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8195" windowHeight="11055"/>
  </bookViews>
  <sheets>
    <sheet name="Sheet1" sheetId="1" r:id="rId1"/>
    <sheet name="Sheet2" sheetId="2" r:id="rId2"/>
    <sheet name="Sheet3" sheetId="3" r:id="rId3"/>
  </sheets>
  <calcPr calcId="145621" calcMode="manual"/>
</workbook>
</file>

<file path=xl/calcChain.xml><?xml version="1.0" encoding="utf-8"?>
<calcChain xmlns="http://schemas.openxmlformats.org/spreadsheetml/2006/main">
  <c r="T4511" i="1" l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4510" i="1"/>
  <c r="U4510" i="1" s="1"/>
  <c r="U4511" i="1" s="1"/>
  <c r="U4512" i="1" s="1"/>
  <c r="U4513" i="1" s="1"/>
  <c r="U4514" i="1" s="1"/>
  <c r="U4515" i="1" s="1"/>
  <c r="U4516" i="1" s="1"/>
  <c r="U4517" i="1" s="1"/>
  <c r="U4518" i="1" s="1"/>
  <c r="U4519" i="1" s="1"/>
  <c r="U4520" i="1" s="1"/>
  <c r="U4521" i="1" s="1"/>
  <c r="U4522" i="1" s="1"/>
  <c r="U4523" i="1" s="1"/>
  <c r="U4524" i="1" s="1"/>
  <c r="U4525" i="1" s="1"/>
  <c r="U4526" i="1" s="1"/>
  <c r="U4527" i="1" s="1"/>
  <c r="U4528" i="1" s="1"/>
  <c r="U4529" i="1" s="1"/>
  <c r="U4530" i="1" s="1"/>
  <c r="U4531" i="1" s="1"/>
  <c r="U4532" i="1" s="1"/>
  <c r="U4533" i="1" s="1"/>
  <c r="U4534" i="1" s="1"/>
  <c r="U4535" i="1" s="1"/>
  <c r="U4536" i="1" s="1"/>
  <c r="U4537" i="1" s="1"/>
  <c r="U4538" i="1" s="1"/>
  <c r="U4539" i="1" s="1"/>
  <c r="U4540" i="1" s="1"/>
  <c r="U4541" i="1" s="1"/>
  <c r="U4542" i="1" s="1"/>
  <c r="U4543" i="1" s="1"/>
  <c r="U4544" i="1" s="1"/>
  <c r="U4545" i="1" s="1"/>
  <c r="U4546" i="1" s="1"/>
  <c r="U4547" i="1" s="1"/>
  <c r="U4548" i="1" s="1"/>
  <c r="U4549" i="1" s="1"/>
  <c r="U4550" i="1" s="1"/>
  <c r="U4551" i="1" s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4570" i="1" s="1"/>
  <c r="U4571" i="1" s="1"/>
  <c r="U4572" i="1" s="1"/>
  <c r="U4573" i="1" s="1"/>
  <c r="U4574" i="1" s="1"/>
  <c r="U4575" i="1" s="1"/>
  <c r="U4576" i="1" s="1"/>
  <c r="U4577" i="1" s="1"/>
  <c r="U4578" i="1" s="1"/>
  <c r="U4579" i="1" s="1"/>
  <c r="U4580" i="1" s="1"/>
  <c r="U4581" i="1" s="1"/>
  <c r="U4582" i="1" s="1"/>
  <c r="U4583" i="1" s="1"/>
  <c r="U4584" i="1" s="1"/>
  <c r="U4585" i="1" s="1"/>
  <c r="U4586" i="1" s="1"/>
  <c r="U4587" i="1" s="1"/>
  <c r="U4588" i="1" s="1"/>
  <c r="U4589" i="1" s="1"/>
  <c r="U4590" i="1" s="1"/>
  <c r="U4591" i="1" s="1"/>
  <c r="U4592" i="1" s="1"/>
  <c r="U4593" i="1" s="1"/>
  <c r="U4594" i="1" s="1"/>
  <c r="U4595" i="1" s="1"/>
  <c r="U4596" i="1" s="1"/>
  <c r="U4597" i="1" s="1"/>
  <c r="U4598" i="1" s="1"/>
  <c r="U4599" i="1" s="1"/>
  <c r="U4600" i="1" s="1"/>
  <c r="U4601" i="1" s="1"/>
  <c r="U4602" i="1" s="1"/>
  <c r="U4603" i="1" s="1"/>
  <c r="U4604" i="1" s="1"/>
  <c r="U4605" i="1" s="1"/>
  <c r="U4606" i="1" s="1"/>
  <c r="U4607" i="1" s="1"/>
  <c r="U4608" i="1" s="1"/>
  <c r="U4609" i="1" s="1"/>
  <c r="U4610" i="1" s="1"/>
  <c r="U4611" i="1" s="1"/>
  <c r="U4612" i="1" s="1"/>
  <c r="U4613" i="1" s="1"/>
  <c r="U4614" i="1" s="1"/>
  <c r="U4615" i="1" s="1"/>
  <c r="U4616" i="1" s="1"/>
  <c r="U4617" i="1" s="1"/>
  <c r="U4618" i="1" s="1"/>
  <c r="U4619" i="1" s="1"/>
  <c r="U4620" i="1" s="1"/>
  <c r="U4621" i="1" s="1"/>
  <c r="U4622" i="1" s="1"/>
  <c r="U4623" i="1" s="1"/>
  <c r="U4624" i="1" s="1"/>
  <c r="U4625" i="1" s="1"/>
  <c r="U4626" i="1" s="1"/>
  <c r="U4627" i="1" s="1"/>
  <c r="U4628" i="1" s="1"/>
  <c r="U4629" i="1" s="1"/>
  <c r="U4630" i="1" s="1"/>
  <c r="U4631" i="1" s="1"/>
  <c r="U4632" i="1" s="1"/>
  <c r="U4633" i="1" s="1"/>
  <c r="U4634" i="1" s="1"/>
  <c r="U4635" i="1" s="1"/>
  <c r="U4636" i="1" s="1"/>
  <c r="U4637" i="1" s="1"/>
  <c r="U4638" i="1" s="1"/>
  <c r="U4639" i="1" s="1"/>
  <c r="U4640" i="1" s="1"/>
  <c r="U4641" i="1" s="1"/>
  <c r="U4642" i="1" s="1"/>
  <c r="U4643" i="1" s="1"/>
  <c r="U4644" i="1" s="1"/>
  <c r="U4645" i="1" s="1"/>
  <c r="U4646" i="1" s="1"/>
  <c r="U4647" i="1" s="1"/>
  <c r="U4648" i="1" s="1"/>
  <c r="U4649" i="1" s="1"/>
  <c r="U4650" i="1" s="1"/>
  <c r="U4651" i="1" s="1"/>
  <c r="U4652" i="1" s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U4666" i="1" s="1"/>
  <c r="U4667" i="1" s="1"/>
  <c r="U4668" i="1" s="1"/>
  <c r="U4669" i="1" s="1"/>
  <c r="U4670" i="1" s="1"/>
  <c r="U4671" i="1" s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694" i="1" s="1"/>
  <c r="U4695" i="1" s="1"/>
  <c r="U4696" i="1" s="1"/>
  <c r="U4697" i="1" s="1"/>
  <c r="U4698" i="1" s="1"/>
  <c r="U4699" i="1" s="1"/>
  <c r="U4700" i="1" s="1"/>
  <c r="U4701" i="1" s="1"/>
  <c r="U4702" i="1" s="1"/>
  <c r="U4703" i="1" s="1"/>
  <c r="U4704" i="1" s="1"/>
  <c r="U4705" i="1" s="1"/>
  <c r="U4706" i="1" s="1"/>
  <c r="U4707" i="1" s="1"/>
  <c r="U4708" i="1" s="1"/>
  <c r="U4709" i="1" s="1"/>
  <c r="U4710" i="1" s="1"/>
  <c r="U4711" i="1" s="1"/>
  <c r="U4712" i="1" s="1"/>
  <c r="U4713" i="1" s="1"/>
  <c r="U4714" i="1" s="1"/>
  <c r="U4715" i="1" s="1"/>
  <c r="U4716" i="1" s="1"/>
  <c r="U4717" i="1" s="1"/>
  <c r="U4718" i="1" s="1"/>
  <c r="U4719" i="1" s="1"/>
  <c r="U4720" i="1" s="1"/>
  <c r="U4721" i="1" s="1"/>
  <c r="U4722" i="1" s="1"/>
  <c r="U4723" i="1" s="1"/>
  <c r="U4724" i="1" s="1"/>
  <c r="U4725" i="1" s="1"/>
  <c r="U4726" i="1" s="1"/>
  <c r="U4727" i="1" s="1"/>
  <c r="U4728" i="1" s="1"/>
  <c r="U4729" i="1" s="1"/>
  <c r="U4730" i="1" s="1"/>
  <c r="U4731" i="1" s="1"/>
  <c r="U4732" i="1" s="1"/>
  <c r="U4733" i="1" s="1"/>
  <c r="U4734" i="1" s="1"/>
  <c r="U4735" i="1" s="1"/>
  <c r="U4736" i="1" s="1"/>
  <c r="U4737" i="1" s="1"/>
  <c r="U4738" i="1" s="1"/>
  <c r="U4739" i="1" s="1"/>
  <c r="U4740" i="1" s="1"/>
  <c r="U4741" i="1" s="1"/>
  <c r="U4742" i="1" s="1"/>
  <c r="U4743" i="1" s="1"/>
  <c r="U4744" i="1" s="1"/>
  <c r="U4745" i="1" s="1"/>
  <c r="U4746" i="1" s="1"/>
  <c r="U4747" i="1" s="1"/>
  <c r="U4748" i="1" s="1"/>
  <c r="U4749" i="1" s="1"/>
  <c r="U4750" i="1" s="1"/>
  <c r="U4751" i="1" s="1"/>
  <c r="U4752" i="1" s="1"/>
  <c r="U4753" i="1" s="1"/>
  <c r="U4754" i="1" s="1"/>
  <c r="U4755" i="1" s="1"/>
  <c r="U4756" i="1" s="1"/>
  <c r="U4757" i="1" s="1"/>
  <c r="U4758" i="1" s="1"/>
  <c r="U4759" i="1" s="1"/>
  <c r="U4760" i="1" s="1"/>
  <c r="U4761" i="1" s="1"/>
  <c r="U4762" i="1" s="1"/>
  <c r="U4763" i="1" s="1"/>
  <c r="U4764" i="1" s="1"/>
  <c r="U4765" i="1" s="1"/>
  <c r="U4766" i="1" s="1"/>
  <c r="U4767" i="1" s="1"/>
  <c r="U4768" i="1" s="1"/>
  <c r="U4769" i="1" s="1"/>
  <c r="U4770" i="1" s="1"/>
  <c r="U4771" i="1" s="1"/>
  <c r="U4772" i="1" s="1"/>
  <c r="U4773" i="1" s="1"/>
  <c r="U4774" i="1" s="1"/>
  <c r="U4775" i="1" s="1"/>
  <c r="U4776" i="1" s="1"/>
  <c r="U4777" i="1" s="1"/>
  <c r="U4778" i="1" s="1"/>
  <c r="U4779" i="1" s="1"/>
  <c r="U4780" i="1" s="1"/>
  <c r="U4781" i="1" s="1"/>
  <c r="U4782" i="1" s="1"/>
  <c r="U4783" i="1" s="1"/>
  <c r="U4784" i="1" s="1"/>
  <c r="U4785" i="1" s="1"/>
  <c r="U4786" i="1" s="1"/>
  <c r="U4787" i="1" s="1"/>
  <c r="U4788" i="1" s="1"/>
  <c r="U4789" i="1" s="1"/>
  <c r="U4790" i="1" s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810" i="1" s="1"/>
  <c r="U4811" i="1" s="1"/>
  <c r="U4812" i="1" s="1"/>
  <c r="U4813" i="1" s="1"/>
  <c r="U4814" i="1" s="1"/>
  <c r="U4815" i="1" s="1"/>
  <c r="U4816" i="1" s="1"/>
  <c r="U4817" i="1" s="1"/>
  <c r="U4818" i="1" s="1"/>
  <c r="U4819" i="1" s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U4838" i="1" s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U4851" i="1" s="1"/>
  <c r="U4852" i="1" s="1"/>
  <c r="U4853" i="1" s="1"/>
  <c r="U4854" i="1" s="1"/>
  <c r="U4855" i="1" s="1"/>
  <c r="U4856" i="1" s="1"/>
  <c r="U4857" i="1" s="1"/>
  <c r="U4858" i="1" s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U4882" i="1" s="1"/>
  <c r="U4883" i="1" s="1"/>
  <c r="U4884" i="1" s="1"/>
  <c r="U4885" i="1" s="1"/>
  <c r="U4886" i="1" s="1"/>
  <c r="U4887" i="1" s="1"/>
  <c r="U4888" i="1" s="1"/>
  <c r="U4889" i="1" s="1"/>
  <c r="U4890" i="1" s="1"/>
  <c r="U4891" i="1" s="1"/>
  <c r="U4892" i="1" s="1"/>
  <c r="U4893" i="1" s="1"/>
  <c r="U4894" i="1" s="1"/>
  <c r="U4895" i="1" s="1"/>
  <c r="U4896" i="1" s="1"/>
  <c r="U4897" i="1" s="1"/>
  <c r="U4898" i="1" s="1"/>
  <c r="U4899" i="1" s="1"/>
  <c r="U4900" i="1" s="1"/>
  <c r="U4901" i="1" s="1"/>
  <c r="U4902" i="1" s="1"/>
  <c r="U4903" i="1" s="1"/>
  <c r="U4904" i="1" s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4939" i="1" s="1"/>
  <c r="U4940" i="1" s="1"/>
  <c r="U4941" i="1" s="1"/>
  <c r="U4942" i="1" s="1"/>
  <c r="U4943" i="1" s="1"/>
  <c r="U4944" i="1" s="1"/>
  <c r="U4945" i="1" s="1"/>
  <c r="U4946" i="1" s="1"/>
  <c r="U4947" i="1" s="1"/>
  <c r="U4948" i="1" s="1"/>
  <c r="U4949" i="1" s="1"/>
  <c r="U4950" i="1" s="1"/>
  <c r="U4951" i="1" s="1"/>
  <c r="U4952" i="1" s="1"/>
  <c r="U4953" i="1" s="1"/>
  <c r="U4954" i="1" s="1"/>
  <c r="U4955" i="1" s="1"/>
  <c r="U4956" i="1" s="1"/>
  <c r="U4957" i="1" s="1"/>
  <c r="U4958" i="1" s="1"/>
  <c r="U4959" i="1" s="1"/>
  <c r="U4960" i="1" s="1"/>
  <c r="U4961" i="1" s="1"/>
  <c r="U4962" i="1" s="1"/>
  <c r="U4963" i="1" s="1"/>
  <c r="U4964" i="1" s="1"/>
  <c r="U4965" i="1" s="1"/>
  <c r="U4966" i="1" s="1"/>
  <c r="U4967" i="1" s="1"/>
  <c r="U4968" i="1" s="1"/>
  <c r="U4969" i="1" s="1"/>
  <c r="U4970" i="1" s="1"/>
  <c r="U4971" i="1" s="1"/>
  <c r="U4972" i="1" s="1"/>
  <c r="U4973" i="1" s="1"/>
  <c r="U4974" i="1" s="1"/>
  <c r="U4975" i="1" s="1"/>
  <c r="U4976" i="1" s="1"/>
  <c r="U4977" i="1" s="1"/>
  <c r="U4978" i="1" s="1"/>
  <c r="U4979" i="1" s="1"/>
  <c r="U4980" i="1" s="1"/>
  <c r="U4981" i="1" s="1"/>
  <c r="U4982" i="1" s="1"/>
  <c r="U4983" i="1" s="1"/>
  <c r="U4984" i="1" s="1"/>
  <c r="U4985" i="1" s="1"/>
  <c r="U4986" i="1" s="1"/>
  <c r="U4987" i="1" s="1"/>
  <c r="U4988" i="1" s="1"/>
  <c r="U4989" i="1" s="1"/>
  <c r="U4990" i="1" s="1"/>
  <c r="U4991" i="1" s="1"/>
  <c r="U4992" i="1" s="1"/>
  <c r="U4993" i="1" s="1"/>
  <c r="U4994" i="1" s="1"/>
  <c r="U4995" i="1" s="1"/>
  <c r="U4996" i="1" s="1"/>
  <c r="U4997" i="1" s="1"/>
  <c r="U4998" i="1" s="1"/>
  <c r="U4999" i="1" s="1"/>
  <c r="U5000" i="1" s="1"/>
  <c r="U5001" i="1" s="1"/>
  <c r="U5002" i="1" s="1"/>
  <c r="U5003" i="1" s="1"/>
  <c r="U5004" i="1" s="1"/>
  <c r="U5005" i="1" s="1"/>
  <c r="U5006" i="1" s="1"/>
  <c r="U5007" i="1" s="1"/>
  <c r="U5008" i="1" s="1"/>
  <c r="U5009" i="1" s="1"/>
  <c r="U5010" i="1" s="1"/>
  <c r="U5011" i="1" s="1"/>
  <c r="U5012" i="1" s="1"/>
  <c r="U5013" i="1" s="1"/>
  <c r="U5014" i="1" s="1"/>
  <c r="U5015" i="1" s="1"/>
  <c r="U5016" i="1" s="1"/>
  <c r="U5017" i="1" s="1"/>
  <c r="U5018" i="1" s="1"/>
  <c r="U5019" i="1" s="1"/>
  <c r="U5020" i="1" s="1"/>
  <c r="U5021" i="1" s="1"/>
  <c r="U5022" i="1" s="1"/>
  <c r="U5023" i="1" s="1"/>
  <c r="U5024" i="1" s="1"/>
  <c r="U5025" i="1" s="1"/>
  <c r="U5026" i="1" s="1"/>
  <c r="U5027" i="1" s="1"/>
  <c r="U5028" i="1" s="1"/>
  <c r="U5029" i="1" s="1"/>
  <c r="U5030" i="1" s="1"/>
  <c r="U5031" i="1" s="1"/>
  <c r="U5032" i="1" s="1"/>
  <c r="U5033" i="1" s="1"/>
  <c r="U5034" i="1" s="1"/>
  <c r="U5035" i="1" s="1"/>
  <c r="U5036" i="1" s="1"/>
  <c r="U5037" i="1" s="1"/>
  <c r="U5038" i="1" s="1"/>
  <c r="U5039" i="1" s="1"/>
  <c r="U5040" i="1" s="1"/>
  <c r="U5041" i="1" s="1"/>
  <c r="U5042" i="1" s="1"/>
  <c r="U5043" i="1" s="1"/>
  <c r="U5044" i="1" s="1"/>
  <c r="U5045" i="1" s="1"/>
  <c r="U5046" i="1" s="1"/>
  <c r="U5047" i="1" s="1"/>
  <c r="U5048" i="1" s="1"/>
  <c r="U5049" i="1" s="1"/>
  <c r="U5050" i="1" s="1"/>
  <c r="U5051" i="1" s="1"/>
  <c r="U5052" i="1" s="1"/>
  <c r="U5053" i="1" s="1"/>
  <c r="U5054" i="1" s="1"/>
  <c r="U5055" i="1" s="1"/>
  <c r="U5056" i="1" s="1"/>
  <c r="U5057" i="1" s="1"/>
  <c r="U5058" i="1" s="1"/>
  <c r="U5059" i="1" s="1"/>
  <c r="U5060" i="1" s="1"/>
  <c r="U5061" i="1" s="1"/>
  <c r="U5062" i="1" s="1"/>
  <c r="U5063" i="1" s="1"/>
  <c r="U5064" i="1" s="1"/>
  <c r="U5065" i="1" s="1"/>
  <c r="U5066" i="1" s="1"/>
  <c r="U5067" i="1" s="1"/>
  <c r="U5068" i="1" s="1"/>
  <c r="U5069" i="1" s="1"/>
  <c r="U5070" i="1" s="1"/>
  <c r="U5071" i="1" s="1"/>
  <c r="U5072" i="1" s="1"/>
  <c r="U5073" i="1" s="1"/>
  <c r="U5074" i="1" s="1"/>
  <c r="U5075" i="1" s="1"/>
  <c r="U5076" i="1" s="1"/>
  <c r="U5077" i="1" s="1"/>
  <c r="U5078" i="1" s="1"/>
  <c r="U5079" i="1" s="1"/>
  <c r="U5080" i="1" s="1"/>
  <c r="U5081" i="1" s="1"/>
  <c r="U5082" i="1" s="1"/>
  <c r="U5083" i="1" s="1"/>
  <c r="U5084" i="1" s="1"/>
  <c r="U5085" i="1" s="1"/>
  <c r="U5086" i="1" s="1"/>
  <c r="U5087" i="1" s="1"/>
  <c r="U5088" i="1" s="1"/>
  <c r="U5089" i="1" s="1"/>
  <c r="U5090" i="1" s="1"/>
  <c r="U5091" i="1" s="1"/>
  <c r="U5092" i="1" s="1"/>
  <c r="U5093" i="1" s="1"/>
  <c r="U5094" i="1" s="1"/>
  <c r="U5095" i="1" s="1"/>
  <c r="U5096" i="1" s="1"/>
  <c r="U5097" i="1" s="1"/>
  <c r="U5098" i="1" s="1"/>
  <c r="U5099" i="1" s="1"/>
  <c r="U5100" i="1" s="1"/>
  <c r="U5101" i="1" s="1"/>
  <c r="U5102" i="1" s="1"/>
  <c r="U5103" i="1" s="1"/>
  <c r="U5104" i="1" s="1"/>
  <c r="U5105" i="1" s="1"/>
  <c r="U5106" i="1" s="1"/>
  <c r="U5107" i="1" s="1"/>
  <c r="U5108" i="1" s="1"/>
  <c r="U5109" i="1" s="1"/>
  <c r="U5110" i="1" s="1"/>
  <c r="U5111" i="1" s="1"/>
  <c r="U5112" i="1" s="1"/>
  <c r="U5113" i="1" s="1"/>
  <c r="U5114" i="1" s="1"/>
  <c r="U5115" i="1" s="1"/>
  <c r="U5116" i="1" s="1"/>
  <c r="U5117" i="1" s="1"/>
  <c r="U5118" i="1" s="1"/>
  <c r="U5119" i="1" s="1"/>
  <c r="U5120" i="1" s="1"/>
  <c r="U5121" i="1" s="1"/>
  <c r="U5122" i="1" s="1"/>
  <c r="U5123" i="1" s="1"/>
  <c r="U5124" i="1" s="1"/>
  <c r="U5125" i="1" s="1"/>
  <c r="U5126" i="1" s="1"/>
  <c r="U5127" i="1" s="1"/>
  <c r="U5128" i="1" s="1"/>
  <c r="U5129" i="1" s="1"/>
  <c r="U5130" i="1" s="1"/>
  <c r="U5131" i="1" s="1"/>
  <c r="U5132" i="1" s="1"/>
  <c r="U5133" i="1" s="1"/>
  <c r="U5134" i="1" s="1"/>
  <c r="U5135" i="1" s="1"/>
  <c r="U5136" i="1" s="1"/>
  <c r="U5137" i="1" s="1"/>
  <c r="U5138" i="1" s="1"/>
  <c r="U5139" i="1" s="1"/>
  <c r="U5140" i="1" s="1"/>
  <c r="U5141" i="1" s="1"/>
  <c r="U5142" i="1" s="1"/>
  <c r="U5143" i="1" s="1"/>
  <c r="U5144" i="1" s="1"/>
  <c r="U5145" i="1" s="1"/>
  <c r="U5146" i="1" s="1"/>
  <c r="U5147" i="1" s="1"/>
  <c r="U5148" i="1" s="1"/>
  <c r="U5149" i="1" s="1"/>
  <c r="U5150" i="1" s="1"/>
  <c r="U5151" i="1" s="1"/>
  <c r="U5152" i="1" s="1"/>
  <c r="U5153" i="1" s="1"/>
  <c r="U5154" i="1" s="1"/>
  <c r="U5155" i="1" s="1"/>
  <c r="U5156" i="1" s="1"/>
  <c r="U5157" i="1" s="1"/>
  <c r="U5158" i="1" s="1"/>
  <c r="U5159" i="1" s="1"/>
  <c r="U5160" i="1" s="1"/>
  <c r="U5161" i="1" s="1"/>
  <c r="U5162" i="1" s="1"/>
  <c r="U5163" i="1" s="1"/>
  <c r="U5164" i="1" s="1"/>
  <c r="U5165" i="1" s="1"/>
  <c r="U5166" i="1" s="1"/>
  <c r="U5167" i="1" s="1"/>
  <c r="U5168" i="1" s="1"/>
  <c r="U5169" i="1" s="1"/>
  <c r="U5170" i="1" s="1"/>
  <c r="U5171" i="1" s="1"/>
  <c r="U5172" i="1" s="1"/>
  <c r="U5173" i="1" s="1"/>
  <c r="U5174" i="1" s="1"/>
  <c r="U5175" i="1" s="1"/>
  <c r="U5176" i="1" s="1"/>
  <c r="U5177" i="1" s="1"/>
  <c r="U5178" i="1" s="1"/>
  <c r="U5179" i="1" s="1"/>
  <c r="U5180" i="1" s="1"/>
  <c r="U5181" i="1" s="1"/>
  <c r="U5182" i="1" s="1"/>
  <c r="U5183" i="1" s="1"/>
  <c r="U5184" i="1" s="1"/>
  <c r="U5185" i="1" s="1"/>
  <c r="U5186" i="1" s="1"/>
  <c r="U5187" i="1" s="1"/>
  <c r="U5188" i="1" s="1"/>
  <c r="U5189" i="1" s="1"/>
  <c r="U5190" i="1" s="1"/>
  <c r="U5191" i="1" s="1"/>
  <c r="U5192" i="1" s="1"/>
  <c r="U5193" i="1" s="1"/>
  <c r="U5194" i="1" s="1"/>
  <c r="U5195" i="1" s="1"/>
  <c r="U5196" i="1" s="1"/>
  <c r="U5197" i="1" s="1"/>
  <c r="U5198" i="1" s="1"/>
  <c r="U5199" i="1" s="1"/>
  <c r="U5200" i="1" s="1"/>
  <c r="U5201" i="1" s="1"/>
  <c r="U5202" i="1" s="1"/>
  <c r="U5203" i="1" s="1"/>
  <c r="U5204" i="1" s="1"/>
  <c r="U5205" i="1" s="1"/>
  <c r="U5206" i="1" s="1"/>
  <c r="U5207" i="1" s="1"/>
  <c r="U5208" i="1" s="1"/>
  <c r="U5209" i="1" s="1"/>
  <c r="U5210" i="1" s="1"/>
  <c r="U5211" i="1" s="1"/>
  <c r="U5212" i="1" s="1"/>
  <c r="U5213" i="1" s="1"/>
  <c r="U5214" i="1" s="1"/>
  <c r="U5215" i="1" s="1"/>
  <c r="U5216" i="1" s="1"/>
  <c r="U5217" i="1" s="1"/>
  <c r="U5218" i="1" s="1"/>
  <c r="U5219" i="1" s="1"/>
  <c r="U5220" i="1" s="1"/>
  <c r="U5221" i="1" s="1"/>
  <c r="U5222" i="1" s="1"/>
  <c r="U5223" i="1" s="1"/>
  <c r="U5224" i="1" s="1"/>
  <c r="U5225" i="1" s="1"/>
  <c r="U5226" i="1" s="1"/>
  <c r="U5227" i="1" s="1"/>
  <c r="U5228" i="1" s="1"/>
  <c r="U5229" i="1" s="1"/>
  <c r="U5230" i="1" s="1"/>
  <c r="U5231" i="1" s="1"/>
  <c r="U5232" i="1" s="1"/>
  <c r="U5233" i="1" s="1"/>
  <c r="U5234" i="1" s="1"/>
  <c r="U5235" i="1" s="1"/>
  <c r="U5236" i="1" s="1"/>
  <c r="U5237" i="1" s="1"/>
  <c r="U5238" i="1" s="1"/>
  <c r="U5239" i="1" s="1"/>
  <c r="U5240" i="1" s="1"/>
  <c r="U5241" i="1" s="1"/>
  <c r="U5242" i="1" s="1"/>
  <c r="U5243" i="1" s="1"/>
  <c r="U5244" i="1" s="1"/>
  <c r="U5245" i="1" s="1"/>
  <c r="U5246" i="1" s="1"/>
  <c r="U5247" i="1" s="1"/>
  <c r="U5248" i="1" s="1"/>
  <c r="U5249" i="1" s="1"/>
  <c r="U5250" i="1" s="1"/>
  <c r="U5251" i="1" s="1"/>
  <c r="U5252" i="1" s="1"/>
  <c r="U5253" i="1" s="1"/>
  <c r="U5254" i="1" s="1"/>
  <c r="U5255" i="1" s="1"/>
  <c r="U5256" i="1" s="1"/>
  <c r="U5257" i="1" s="1"/>
  <c r="U5258" i="1" s="1"/>
  <c r="U5259" i="1" s="1"/>
  <c r="U5260" i="1" s="1"/>
  <c r="U5261" i="1" s="1"/>
  <c r="U5262" i="1" s="1"/>
  <c r="U5263" i="1" s="1"/>
  <c r="U5264" i="1" s="1"/>
  <c r="U5265" i="1" s="1"/>
  <c r="U5266" i="1" s="1"/>
  <c r="U5267" i="1" s="1"/>
  <c r="U5268" i="1" s="1"/>
  <c r="U5269" i="1" s="1"/>
  <c r="U5270" i="1" s="1"/>
  <c r="U5271" i="1" s="1"/>
  <c r="U5272" i="1" s="1"/>
  <c r="U5273" i="1" s="1"/>
  <c r="U5274" i="1" s="1"/>
  <c r="U5275" i="1" s="1"/>
  <c r="U5276" i="1" s="1"/>
  <c r="U5277" i="1" s="1"/>
  <c r="U5278" i="1" s="1"/>
  <c r="U5279" i="1" s="1"/>
  <c r="U5280" i="1" s="1"/>
  <c r="U5281" i="1" s="1"/>
  <c r="U5282" i="1" s="1"/>
  <c r="U5283" i="1" s="1"/>
  <c r="U5284" i="1" s="1"/>
  <c r="U5285" i="1" s="1"/>
  <c r="U5286" i="1" s="1"/>
  <c r="U5287" i="1" s="1"/>
  <c r="U5288" i="1" s="1"/>
  <c r="U5289" i="1" s="1"/>
  <c r="U5290" i="1" s="1"/>
  <c r="U5291" i="1" s="1"/>
  <c r="U5292" i="1" s="1"/>
  <c r="U5293" i="1" s="1"/>
  <c r="U5294" i="1" s="1"/>
  <c r="U5295" i="1" s="1"/>
  <c r="U5296" i="1" s="1"/>
  <c r="U5297" i="1" s="1"/>
  <c r="U5298" i="1" s="1"/>
  <c r="U5299" i="1" s="1"/>
  <c r="U5300" i="1" s="1"/>
  <c r="U5301" i="1" s="1"/>
  <c r="U5302" i="1" s="1"/>
  <c r="U5303" i="1" s="1"/>
  <c r="U5304" i="1" s="1"/>
  <c r="U5305" i="1" s="1"/>
  <c r="U5306" i="1" s="1"/>
  <c r="U5307" i="1" s="1"/>
  <c r="U5308" i="1" s="1"/>
  <c r="U5309" i="1" s="1"/>
  <c r="U5310" i="1" s="1"/>
  <c r="U5311" i="1" s="1"/>
  <c r="U5312" i="1" s="1"/>
  <c r="U5313" i="1" s="1"/>
  <c r="U5314" i="1" s="1"/>
  <c r="U5315" i="1" s="1"/>
  <c r="U5316" i="1" s="1"/>
  <c r="U5317" i="1" s="1"/>
  <c r="U5318" i="1" s="1"/>
  <c r="U5319" i="1" s="1"/>
  <c r="U5320" i="1" s="1"/>
  <c r="U5321" i="1" s="1"/>
  <c r="U5322" i="1" s="1"/>
  <c r="U5323" i="1" s="1"/>
  <c r="U5324" i="1" s="1"/>
  <c r="U5325" i="1" s="1"/>
  <c r="U5326" i="1" s="1"/>
  <c r="U5327" i="1" s="1"/>
  <c r="U5328" i="1" s="1"/>
  <c r="U5329" i="1" s="1"/>
  <c r="U5330" i="1" s="1"/>
  <c r="U5331" i="1" s="1"/>
  <c r="U5332" i="1" s="1"/>
  <c r="U5333" i="1" s="1"/>
  <c r="U5334" i="1" s="1"/>
  <c r="U5335" i="1" s="1"/>
  <c r="U5336" i="1" s="1"/>
  <c r="U5337" i="1" s="1"/>
  <c r="U5338" i="1" s="1"/>
  <c r="U5339" i="1" s="1"/>
  <c r="U5340" i="1" s="1"/>
  <c r="U5341" i="1" s="1"/>
  <c r="U5342" i="1" s="1"/>
  <c r="U5343" i="1" s="1"/>
  <c r="U5344" i="1" s="1"/>
  <c r="U5345" i="1" s="1"/>
  <c r="U5346" i="1" s="1"/>
  <c r="U5347" i="1" s="1"/>
  <c r="U5348" i="1" s="1"/>
  <c r="U5349" i="1" s="1"/>
  <c r="U5350" i="1" s="1"/>
  <c r="U5351" i="1" s="1"/>
  <c r="U5352" i="1" s="1"/>
  <c r="U5353" i="1" s="1"/>
  <c r="U5354" i="1" s="1"/>
  <c r="U5355" i="1" s="1"/>
  <c r="U5356" i="1" s="1"/>
  <c r="U5357" i="1" s="1"/>
  <c r="U5358" i="1" s="1"/>
  <c r="U5359" i="1" s="1"/>
  <c r="U5360" i="1" s="1"/>
  <c r="U5361" i="1" s="1"/>
  <c r="U5362" i="1" s="1"/>
  <c r="U5363" i="1" s="1"/>
  <c r="U5364" i="1" s="1"/>
  <c r="U5365" i="1" s="1"/>
  <c r="U5366" i="1" s="1"/>
  <c r="U5367" i="1" s="1"/>
  <c r="U5368" i="1" s="1"/>
  <c r="U5369" i="1" s="1"/>
  <c r="U5370" i="1" s="1"/>
  <c r="U5371" i="1" s="1"/>
  <c r="U5372" i="1" s="1"/>
  <c r="U5373" i="1" s="1"/>
  <c r="U5374" i="1" s="1"/>
  <c r="U5375" i="1" s="1"/>
  <c r="U5376" i="1" s="1"/>
  <c r="U5377" i="1" s="1"/>
  <c r="U5378" i="1" s="1"/>
  <c r="U5379" i="1" s="1"/>
  <c r="U5380" i="1" s="1"/>
  <c r="U5381" i="1" s="1"/>
  <c r="U5382" i="1" s="1"/>
  <c r="U5383" i="1" s="1"/>
  <c r="U5384" i="1" s="1"/>
  <c r="U5385" i="1" s="1"/>
  <c r="U5386" i="1" s="1"/>
  <c r="U5387" i="1" s="1"/>
  <c r="U5388" i="1" s="1"/>
  <c r="U5389" i="1" s="1"/>
  <c r="U5390" i="1" s="1"/>
  <c r="U5391" i="1" s="1"/>
  <c r="U5392" i="1" s="1"/>
  <c r="U5393" i="1" s="1"/>
  <c r="U5394" i="1" s="1"/>
  <c r="U5395" i="1" s="1"/>
  <c r="U5396" i="1" s="1"/>
  <c r="U5397" i="1" s="1"/>
  <c r="U5398" i="1" s="1"/>
  <c r="U5399" i="1" s="1"/>
  <c r="U5400" i="1" s="1"/>
  <c r="U5401" i="1" s="1"/>
  <c r="U5402" i="1" s="1"/>
  <c r="U5403" i="1" s="1"/>
  <c r="U5404" i="1" s="1"/>
  <c r="U5405" i="1" s="1"/>
  <c r="U5406" i="1" s="1"/>
  <c r="U5407" i="1" s="1"/>
  <c r="U5408" i="1" s="1"/>
  <c r="U5409" i="1" s="1"/>
  <c r="U5410" i="1" s="1"/>
  <c r="U5411" i="1" s="1"/>
  <c r="U5412" i="1" s="1"/>
  <c r="U5413" i="1" s="1"/>
  <c r="U5414" i="1" s="1"/>
  <c r="U5415" i="1" s="1"/>
  <c r="U5416" i="1" s="1"/>
  <c r="U5417" i="1" s="1"/>
  <c r="U5418" i="1" s="1"/>
  <c r="U5419" i="1" s="1"/>
  <c r="U5420" i="1" s="1"/>
  <c r="U5421" i="1" s="1"/>
  <c r="U5422" i="1" s="1"/>
  <c r="U5423" i="1" s="1"/>
  <c r="U5424" i="1" s="1"/>
  <c r="U5425" i="1" s="1"/>
  <c r="U5426" i="1" s="1"/>
  <c r="U5427" i="1" s="1"/>
  <c r="U5428" i="1" s="1"/>
  <c r="U5429" i="1" s="1"/>
  <c r="U5430" i="1" s="1"/>
  <c r="U5431" i="1" s="1"/>
  <c r="U5432" i="1" s="1"/>
  <c r="U5433" i="1" s="1"/>
  <c r="U5434" i="1" s="1"/>
  <c r="U5435" i="1" s="1"/>
  <c r="U5436" i="1" s="1"/>
  <c r="U5437" i="1" s="1"/>
  <c r="U5438" i="1" s="1"/>
  <c r="U5439" i="1" s="1"/>
  <c r="U5440" i="1" s="1"/>
  <c r="U5441" i="1" s="1"/>
  <c r="U5442" i="1" s="1"/>
  <c r="U5443" i="1" s="1"/>
  <c r="U5444" i="1" s="1"/>
  <c r="U5445" i="1" s="1"/>
  <c r="U5446" i="1" s="1"/>
  <c r="U5447" i="1" s="1"/>
  <c r="U5448" i="1" s="1"/>
  <c r="U5449" i="1" s="1"/>
  <c r="U5450" i="1" s="1"/>
  <c r="U5451" i="1" s="1"/>
  <c r="U5452" i="1" s="1"/>
  <c r="U5453" i="1" s="1"/>
  <c r="U5454" i="1" s="1"/>
  <c r="U5455" i="1" s="1"/>
  <c r="U5456" i="1" s="1"/>
  <c r="U5457" i="1" s="1"/>
  <c r="U5458" i="1" s="1"/>
  <c r="U5459" i="1" s="1"/>
  <c r="U5460" i="1" s="1"/>
  <c r="U5461" i="1" s="1"/>
  <c r="U5462" i="1" s="1"/>
  <c r="U5463" i="1" s="1"/>
  <c r="U5464" i="1" s="1"/>
  <c r="U5465" i="1" s="1"/>
  <c r="U5466" i="1" s="1"/>
  <c r="U5467" i="1" s="1"/>
  <c r="U5468" i="1" s="1"/>
  <c r="U5469" i="1" s="1"/>
  <c r="U5470" i="1" s="1"/>
  <c r="U5471" i="1" s="1"/>
  <c r="U5472" i="1" s="1"/>
  <c r="U5473" i="1" s="1"/>
  <c r="U5474" i="1" s="1"/>
  <c r="U5475" i="1" s="1"/>
  <c r="U5476" i="1" s="1"/>
  <c r="U5477" i="1" s="1"/>
  <c r="U5478" i="1" s="1"/>
  <c r="U5479" i="1" s="1"/>
  <c r="U5480" i="1" s="1"/>
  <c r="U5481" i="1" s="1"/>
  <c r="U5482" i="1" s="1"/>
  <c r="U5483" i="1" s="1"/>
  <c r="U5484" i="1" s="1"/>
  <c r="U5485" i="1" s="1"/>
  <c r="U5486" i="1" s="1"/>
  <c r="U5487" i="1" s="1"/>
  <c r="U5488" i="1" s="1"/>
  <c r="U5489" i="1" s="1"/>
  <c r="U5490" i="1" s="1"/>
  <c r="U5491" i="1" s="1"/>
  <c r="U5492" i="1" s="1"/>
  <c r="U5493" i="1" s="1"/>
  <c r="U5494" i="1" s="1"/>
  <c r="U5495" i="1" s="1"/>
  <c r="U5496" i="1" s="1"/>
  <c r="U5497" i="1" s="1"/>
  <c r="U5498" i="1" s="1"/>
  <c r="U5499" i="1" s="1"/>
  <c r="U5500" i="1" s="1"/>
  <c r="U5501" i="1" s="1"/>
  <c r="U5502" i="1" s="1"/>
  <c r="U5503" i="1" s="1"/>
  <c r="U5504" i="1" s="1"/>
  <c r="U5505" i="1" s="1"/>
  <c r="U5506" i="1" s="1"/>
  <c r="U5507" i="1" s="1"/>
  <c r="U5508" i="1" s="1"/>
  <c r="U5509" i="1" s="1"/>
  <c r="U5510" i="1" s="1"/>
  <c r="U5511" i="1" s="1"/>
  <c r="U5512" i="1" s="1"/>
  <c r="U5513" i="1" s="1"/>
  <c r="U5514" i="1" s="1"/>
  <c r="U5515" i="1" s="1"/>
  <c r="U5516" i="1" s="1"/>
  <c r="U5517" i="1" s="1"/>
  <c r="U5518" i="1" s="1"/>
  <c r="U5519" i="1" s="1"/>
  <c r="U5520" i="1" s="1"/>
  <c r="U5521" i="1" s="1"/>
  <c r="U5522" i="1" s="1"/>
  <c r="U5523" i="1" s="1"/>
  <c r="U5524" i="1" s="1"/>
  <c r="U5525" i="1" s="1"/>
  <c r="U5526" i="1" s="1"/>
  <c r="U5527" i="1" s="1"/>
  <c r="U5528" i="1" s="1"/>
  <c r="U5529" i="1" s="1"/>
  <c r="U5530" i="1" s="1"/>
  <c r="U5531" i="1" s="1"/>
  <c r="U5532" i="1" s="1"/>
  <c r="U5533" i="1" s="1"/>
  <c r="U5534" i="1" s="1"/>
  <c r="U5535" i="1" s="1"/>
  <c r="U5536" i="1" s="1"/>
  <c r="U5537" i="1" s="1"/>
  <c r="U5538" i="1" s="1"/>
  <c r="U5539" i="1" s="1"/>
  <c r="U5540" i="1" s="1"/>
  <c r="U5541" i="1" s="1"/>
  <c r="U5542" i="1" s="1"/>
  <c r="U5543" i="1" s="1"/>
  <c r="U5544" i="1" s="1"/>
  <c r="U5545" i="1" s="1"/>
  <c r="U5546" i="1" s="1"/>
  <c r="U5547" i="1" s="1"/>
  <c r="U5548" i="1" s="1"/>
  <c r="U5549" i="1" s="1"/>
  <c r="U5550" i="1" s="1"/>
  <c r="U5551" i="1" s="1"/>
  <c r="U5552" i="1" s="1"/>
  <c r="U5553" i="1" s="1"/>
  <c r="U5554" i="1" s="1"/>
  <c r="U5555" i="1" s="1"/>
  <c r="U5556" i="1" s="1"/>
  <c r="U5557" i="1" s="1"/>
  <c r="U5558" i="1" s="1"/>
  <c r="U5559" i="1" s="1"/>
  <c r="U5560" i="1" s="1"/>
  <c r="U5561" i="1" s="1"/>
  <c r="U5562" i="1" s="1"/>
  <c r="U5563" i="1" s="1"/>
  <c r="U5564" i="1" s="1"/>
  <c r="U5565" i="1" s="1"/>
  <c r="U5566" i="1" s="1"/>
  <c r="U5567" i="1" s="1"/>
  <c r="U5568" i="1" s="1"/>
  <c r="U5569" i="1" s="1"/>
  <c r="U5570" i="1" s="1"/>
  <c r="U5571" i="1" s="1"/>
  <c r="U5572" i="1" s="1"/>
  <c r="U5573" i="1" s="1"/>
  <c r="U5574" i="1" s="1"/>
  <c r="U5575" i="1" s="1"/>
  <c r="U5576" i="1" s="1"/>
  <c r="U5577" i="1" s="1"/>
  <c r="U5578" i="1" s="1"/>
  <c r="U5579" i="1" s="1"/>
  <c r="U5580" i="1" s="1"/>
  <c r="U5581" i="1" s="1"/>
  <c r="U5582" i="1" s="1"/>
  <c r="U5583" i="1" s="1"/>
  <c r="U5584" i="1" s="1"/>
  <c r="U5585" i="1" s="1"/>
  <c r="U5586" i="1" s="1"/>
  <c r="U5587" i="1" s="1"/>
  <c r="U5588" i="1" s="1"/>
  <c r="U5589" i="1" s="1"/>
  <c r="U5590" i="1" s="1"/>
  <c r="U5591" i="1" s="1"/>
  <c r="U5592" i="1" s="1"/>
  <c r="U5593" i="1" s="1"/>
  <c r="U5594" i="1" s="1"/>
  <c r="U5595" i="1" s="1"/>
  <c r="U5596" i="1" s="1"/>
  <c r="U5597" i="1" s="1"/>
  <c r="U5598" i="1" s="1"/>
  <c r="U5599" i="1" s="1"/>
  <c r="U5600" i="1" s="1"/>
  <c r="U5601" i="1" s="1"/>
  <c r="U5602" i="1" s="1"/>
  <c r="U5603" i="1" s="1"/>
  <c r="U5604" i="1" s="1"/>
  <c r="U5605" i="1" s="1"/>
  <c r="U5606" i="1" s="1"/>
  <c r="U5607" i="1" s="1"/>
  <c r="U5608" i="1" s="1"/>
  <c r="U5609" i="1" s="1"/>
  <c r="U5610" i="1" s="1"/>
  <c r="U5611" i="1" s="1"/>
  <c r="U5612" i="1" s="1"/>
  <c r="U5613" i="1" s="1"/>
  <c r="U5614" i="1" s="1"/>
  <c r="U5615" i="1" s="1"/>
  <c r="U5616" i="1" s="1"/>
  <c r="U5617" i="1" s="1"/>
  <c r="U5618" i="1" s="1"/>
  <c r="U5619" i="1" s="1"/>
  <c r="U5620" i="1" s="1"/>
  <c r="U5621" i="1" s="1"/>
  <c r="U5622" i="1" s="1"/>
  <c r="U5623" i="1" s="1"/>
  <c r="U5624" i="1" s="1"/>
  <c r="U5625" i="1" s="1"/>
  <c r="U5626" i="1" s="1"/>
  <c r="U5627" i="1" s="1"/>
  <c r="U5628" i="1" s="1"/>
  <c r="U5629" i="1" s="1"/>
  <c r="U5630" i="1" s="1"/>
  <c r="U5631" i="1" s="1"/>
  <c r="U5632" i="1" s="1"/>
  <c r="U5633" i="1" s="1"/>
  <c r="U5634" i="1" s="1"/>
  <c r="U5635" i="1" s="1"/>
  <c r="U5636" i="1" s="1"/>
  <c r="U5637" i="1" s="1"/>
  <c r="U5638" i="1" s="1"/>
  <c r="U5639" i="1" s="1"/>
  <c r="U5640" i="1" s="1"/>
  <c r="U5641" i="1" s="1"/>
  <c r="U5642" i="1" s="1"/>
  <c r="U5643" i="1" s="1"/>
  <c r="U5644" i="1" s="1"/>
  <c r="U5645" i="1" s="1"/>
  <c r="U5646" i="1" s="1"/>
  <c r="U5647" i="1" s="1"/>
  <c r="U5648" i="1" s="1"/>
  <c r="U5649" i="1" s="1"/>
  <c r="U5650" i="1" s="1"/>
  <c r="U5651" i="1" s="1"/>
  <c r="U5652" i="1" s="1"/>
  <c r="U5653" i="1" s="1"/>
  <c r="U5654" i="1" s="1"/>
  <c r="U5655" i="1" s="1"/>
  <c r="U5656" i="1" s="1"/>
  <c r="U5657" i="1" s="1"/>
  <c r="U5658" i="1" s="1"/>
  <c r="U5659" i="1" s="1"/>
  <c r="U5660" i="1" s="1"/>
  <c r="U5661" i="1" s="1"/>
  <c r="U5662" i="1" s="1"/>
  <c r="U5663" i="1" s="1"/>
  <c r="U5664" i="1" s="1"/>
  <c r="U5665" i="1" s="1"/>
  <c r="U5666" i="1" s="1"/>
  <c r="U5667" i="1" s="1"/>
  <c r="U5668" i="1" s="1"/>
  <c r="U5669" i="1" s="1"/>
  <c r="U5670" i="1" s="1"/>
  <c r="U5671" i="1" s="1"/>
  <c r="U5672" i="1" s="1"/>
  <c r="U5673" i="1" s="1"/>
  <c r="U5674" i="1" s="1"/>
  <c r="U5675" i="1" s="1"/>
  <c r="U5676" i="1" s="1"/>
  <c r="U5677" i="1" s="1"/>
  <c r="U5678" i="1" s="1"/>
  <c r="U5679" i="1" s="1"/>
  <c r="U5680" i="1" s="1"/>
  <c r="U5681" i="1" s="1"/>
  <c r="U5682" i="1" s="1"/>
  <c r="U5683" i="1" s="1"/>
  <c r="U5684" i="1" s="1"/>
  <c r="U5685" i="1" s="1"/>
  <c r="U5686" i="1" s="1"/>
  <c r="U5687" i="1" s="1"/>
  <c r="U5688" i="1" s="1"/>
  <c r="U5689" i="1" s="1"/>
  <c r="U5690" i="1" s="1"/>
  <c r="U5691" i="1" s="1"/>
  <c r="U5692" i="1" s="1"/>
  <c r="U5693" i="1" s="1"/>
  <c r="U5694" i="1" s="1"/>
  <c r="U5695" i="1" s="1"/>
  <c r="U5696" i="1" s="1"/>
  <c r="U5697" i="1" s="1"/>
  <c r="U5698" i="1" s="1"/>
  <c r="U5699" i="1" s="1"/>
  <c r="U5700" i="1" s="1"/>
  <c r="U5701" i="1" s="1"/>
  <c r="U5702" i="1" s="1"/>
  <c r="U5703" i="1" s="1"/>
  <c r="U5704" i="1" s="1"/>
  <c r="U5705" i="1" s="1"/>
  <c r="U5706" i="1" s="1"/>
  <c r="U5707" i="1" s="1"/>
  <c r="U5708" i="1" s="1"/>
  <c r="U5709" i="1" s="1"/>
  <c r="U5710" i="1" s="1"/>
  <c r="U5711" i="1" s="1"/>
  <c r="U5712" i="1" s="1"/>
  <c r="U5713" i="1" s="1"/>
  <c r="U5714" i="1" s="1"/>
  <c r="U5715" i="1" s="1"/>
  <c r="U5716" i="1" s="1"/>
  <c r="U5717" i="1" s="1"/>
  <c r="U5718" i="1" s="1"/>
  <c r="U5719" i="1" s="1"/>
  <c r="U5720" i="1" s="1"/>
  <c r="U5721" i="1" s="1"/>
  <c r="U5722" i="1" s="1"/>
  <c r="U5723" i="1" s="1"/>
  <c r="U5724" i="1" s="1"/>
  <c r="U5725" i="1" s="1"/>
  <c r="U5726" i="1" s="1"/>
  <c r="U5727" i="1" s="1"/>
  <c r="U5728" i="1" s="1"/>
  <c r="U5729" i="1" s="1"/>
  <c r="U5730" i="1" s="1"/>
  <c r="U5731" i="1" s="1"/>
  <c r="U5732" i="1" s="1"/>
  <c r="U5733" i="1" s="1"/>
  <c r="U5734" i="1" s="1"/>
  <c r="U5735" i="1" s="1"/>
  <c r="U5736" i="1" s="1"/>
  <c r="U5737" i="1" s="1"/>
  <c r="U5738" i="1" s="1"/>
  <c r="U5739" i="1" s="1"/>
  <c r="U5740" i="1" s="1"/>
  <c r="U5741" i="1" s="1"/>
  <c r="U5742" i="1" s="1"/>
  <c r="U5743" i="1" s="1"/>
  <c r="U5744" i="1" s="1"/>
  <c r="U5745" i="1" s="1"/>
  <c r="U5746" i="1" s="1"/>
  <c r="U5747" i="1" s="1"/>
  <c r="U5748" i="1" s="1"/>
  <c r="U5749" i="1" s="1"/>
  <c r="U5750" i="1" s="1"/>
  <c r="U5751" i="1" s="1"/>
  <c r="U5752" i="1" s="1"/>
  <c r="U5753" i="1" s="1"/>
  <c r="U5754" i="1" s="1"/>
  <c r="U5755" i="1" s="1"/>
  <c r="U5756" i="1" s="1"/>
  <c r="U5757" i="1" s="1"/>
  <c r="U5758" i="1" s="1"/>
  <c r="U5759" i="1" s="1"/>
  <c r="U5760" i="1" s="1"/>
  <c r="U5761" i="1" s="1"/>
  <c r="U5762" i="1" s="1"/>
  <c r="U5763" i="1" s="1"/>
  <c r="U5764" i="1" s="1"/>
  <c r="U5765" i="1" s="1"/>
  <c r="U5766" i="1" s="1"/>
  <c r="U5767" i="1" s="1"/>
  <c r="U5768" i="1" s="1"/>
  <c r="U5769" i="1" s="1"/>
  <c r="U5770" i="1" s="1"/>
  <c r="U5771" i="1" s="1"/>
  <c r="U5772" i="1" s="1"/>
  <c r="U5773" i="1" s="1"/>
  <c r="U5774" i="1" s="1"/>
  <c r="U5775" i="1" s="1"/>
  <c r="U5776" i="1" s="1"/>
  <c r="U5777" i="1" s="1"/>
  <c r="U5778" i="1" s="1"/>
  <c r="U5779" i="1" s="1"/>
  <c r="U5780" i="1" s="1"/>
  <c r="U5781" i="1" s="1"/>
  <c r="U5782" i="1" s="1"/>
  <c r="U5783" i="1" s="1"/>
  <c r="U5784" i="1" s="1"/>
  <c r="U5785" i="1" s="1"/>
  <c r="U5786" i="1" s="1"/>
  <c r="U5787" i="1" s="1"/>
  <c r="U5788" i="1" s="1"/>
  <c r="U5789" i="1" s="1"/>
  <c r="U5790" i="1" s="1"/>
  <c r="U5791" i="1" s="1"/>
  <c r="U5792" i="1" s="1"/>
  <c r="U5793" i="1" s="1"/>
  <c r="U5794" i="1" s="1"/>
  <c r="U5795" i="1" s="1"/>
  <c r="U5796" i="1" s="1"/>
  <c r="U5797" i="1" s="1"/>
  <c r="U5798" i="1" s="1"/>
  <c r="U5799" i="1" s="1"/>
  <c r="U5800" i="1" s="1"/>
  <c r="U5801" i="1" s="1"/>
  <c r="U5802" i="1" s="1"/>
  <c r="U5803" i="1" s="1"/>
  <c r="U5804" i="1" s="1"/>
  <c r="U5805" i="1" s="1"/>
  <c r="U5806" i="1" s="1"/>
  <c r="U5807" i="1" s="1"/>
  <c r="U5808" i="1" s="1"/>
  <c r="U5809" i="1" s="1"/>
  <c r="U5810" i="1" s="1"/>
  <c r="U5811" i="1" s="1"/>
  <c r="U5812" i="1" s="1"/>
  <c r="U5813" i="1" s="1"/>
  <c r="U5814" i="1" s="1"/>
  <c r="U5815" i="1" s="1"/>
  <c r="U5816" i="1" s="1"/>
  <c r="U5817" i="1" s="1"/>
  <c r="U5818" i="1" s="1"/>
  <c r="U5819" i="1" s="1"/>
  <c r="U5820" i="1" s="1"/>
  <c r="U5821" i="1" s="1"/>
  <c r="U5822" i="1" s="1"/>
  <c r="U5823" i="1" s="1"/>
  <c r="U5824" i="1" s="1"/>
  <c r="U5825" i="1" s="1"/>
  <c r="U5826" i="1" s="1"/>
  <c r="U5827" i="1" s="1"/>
  <c r="U5828" i="1" s="1"/>
  <c r="U5829" i="1" s="1"/>
  <c r="U5830" i="1" s="1"/>
  <c r="U5831" i="1" s="1"/>
  <c r="U5832" i="1" s="1"/>
  <c r="U5833" i="1" s="1"/>
  <c r="U5834" i="1" s="1"/>
  <c r="U5835" i="1" s="1"/>
  <c r="U5836" i="1" s="1"/>
  <c r="U5837" i="1" s="1"/>
  <c r="U5838" i="1" s="1"/>
  <c r="U5839" i="1" s="1"/>
  <c r="U5840" i="1" s="1"/>
  <c r="U5841" i="1" s="1"/>
  <c r="U5842" i="1" s="1"/>
  <c r="U5843" i="1" s="1"/>
  <c r="U5844" i="1" s="1"/>
  <c r="U5845" i="1" s="1"/>
  <c r="U5846" i="1" s="1"/>
  <c r="U5847" i="1" s="1"/>
  <c r="U5848" i="1" s="1"/>
  <c r="U5849" i="1" s="1"/>
  <c r="U5850" i="1" s="1"/>
  <c r="U5851" i="1" s="1"/>
  <c r="U5852" i="1" s="1"/>
  <c r="U5853" i="1" s="1"/>
  <c r="U5854" i="1" s="1"/>
  <c r="U5855" i="1" s="1"/>
  <c r="U5856" i="1" s="1"/>
  <c r="U5857" i="1" s="1"/>
  <c r="U5858" i="1" s="1"/>
  <c r="U5859" i="1" s="1"/>
  <c r="U5860" i="1" s="1"/>
  <c r="U5861" i="1" s="1"/>
  <c r="U5862" i="1" s="1"/>
  <c r="U5863" i="1" s="1"/>
  <c r="U5864" i="1" s="1"/>
  <c r="U5865" i="1" s="1"/>
  <c r="U5866" i="1" s="1"/>
  <c r="U5867" i="1" s="1"/>
  <c r="U5868" i="1" s="1"/>
  <c r="U5869" i="1" s="1"/>
  <c r="U5870" i="1" s="1"/>
  <c r="U5871" i="1" s="1"/>
  <c r="U5872" i="1" s="1"/>
  <c r="U5873" i="1" s="1"/>
  <c r="U5874" i="1" s="1"/>
  <c r="U5875" i="1" s="1"/>
  <c r="U5876" i="1" s="1"/>
  <c r="U5877" i="1" s="1"/>
  <c r="U5878" i="1" s="1"/>
  <c r="U5879" i="1" s="1"/>
  <c r="U5880" i="1" s="1"/>
  <c r="U5881" i="1" s="1"/>
  <c r="U5882" i="1" s="1"/>
  <c r="U5883" i="1" s="1"/>
  <c r="U5884" i="1" s="1"/>
  <c r="U5885" i="1" s="1"/>
  <c r="U5886" i="1" s="1"/>
  <c r="U5887" i="1" s="1"/>
  <c r="U5888" i="1" s="1"/>
  <c r="U5889" i="1" s="1"/>
  <c r="U5890" i="1" s="1"/>
  <c r="U5891" i="1" s="1"/>
  <c r="U5892" i="1" s="1"/>
  <c r="U5893" i="1" s="1"/>
  <c r="U5894" i="1" s="1"/>
  <c r="U5895" i="1" s="1"/>
  <c r="U5896" i="1" s="1"/>
  <c r="U5897" i="1" s="1"/>
  <c r="U5898" i="1" s="1"/>
  <c r="U5899" i="1" s="1"/>
  <c r="U5900" i="1" s="1"/>
  <c r="U5901" i="1" s="1"/>
  <c r="U5902" i="1" s="1"/>
  <c r="U5903" i="1" s="1"/>
  <c r="U5904" i="1" s="1"/>
  <c r="U5905" i="1" s="1"/>
  <c r="U5906" i="1" s="1"/>
  <c r="U5907" i="1" s="1"/>
  <c r="U5908" i="1" s="1"/>
  <c r="U5909" i="1" s="1"/>
  <c r="U5910" i="1" s="1"/>
  <c r="U5911" i="1" s="1"/>
  <c r="U5912" i="1" s="1"/>
  <c r="U5913" i="1" s="1"/>
  <c r="U5914" i="1" s="1"/>
  <c r="U5915" i="1" s="1"/>
  <c r="U5916" i="1" s="1"/>
  <c r="U5917" i="1" s="1"/>
  <c r="U5918" i="1" s="1"/>
  <c r="U5919" i="1" s="1"/>
  <c r="U5920" i="1" s="1"/>
  <c r="U5921" i="1" s="1"/>
  <c r="U5922" i="1" s="1"/>
  <c r="U5923" i="1" s="1"/>
  <c r="U5924" i="1" s="1"/>
  <c r="U5925" i="1" s="1"/>
  <c r="U5926" i="1" s="1"/>
  <c r="U5927" i="1" s="1"/>
  <c r="U5928" i="1" s="1"/>
  <c r="U5929" i="1" s="1"/>
  <c r="U5930" i="1" s="1"/>
  <c r="U5931" i="1" s="1"/>
  <c r="U5932" i="1" s="1"/>
  <c r="U5933" i="1" s="1"/>
  <c r="U5934" i="1" s="1"/>
  <c r="U5935" i="1" s="1"/>
  <c r="U5936" i="1" s="1"/>
  <c r="U5937" i="1" s="1"/>
  <c r="U5938" i="1" s="1"/>
  <c r="U5939" i="1" s="1"/>
  <c r="U5940" i="1" s="1"/>
  <c r="U5941" i="1" s="1"/>
  <c r="U5942" i="1" s="1"/>
  <c r="U5943" i="1" s="1"/>
  <c r="U5944" i="1" s="1"/>
  <c r="U5945" i="1" s="1"/>
  <c r="U5946" i="1" s="1"/>
  <c r="U5947" i="1" s="1"/>
  <c r="U5948" i="1" s="1"/>
  <c r="U5949" i="1" s="1"/>
  <c r="U5950" i="1" s="1"/>
  <c r="U5951" i="1" s="1"/>
  <c r="U5952" i="1" s="1"/>
  <c r="U5953" i="1" s="1"/>
  <c r="U5954" i="1" s="1"/>
  <c r="U5955" i="1" s="1"/>
  <c r="U5956" i="1" s="1"/>
  <c r="U5957" i="1" s="1"/>
  <c r="U5958" i="1" s="1"/>
  <c r="U5959" i="1" s="1"/>
  <c r="U5960" i="1" s="1"/>
  <c r="U5961" i="1" s="1"/>
  <c r="U5962" i="1" s="1"/>
  <c r="U5963" i="1" s="1"/>
  <c r="U5964" i="1" s="1"/>
  <c r="U5965" i="1" s="1"/>
  <c r="U5966" i="1" s="1"/>
  <c r="U5967" i="1" s="1"/>
  <c r="U5968" i="1" s="1"/>
  <c r="U5969" i="1" s="1"/>
  <c r="U5970" i="1" s="1"/>
  <c r="U5971" i="1" s="1"/>
  <c r="U5972" i="1" s="1"/>
  <c r="U5973" i="1" s="1"/>
  <c r="U5974" i="1" s="1"/>
  <c r="U5975" i="1" s="1"/>
  <c r="U5976" i="1" s="1"/>
  <c r="U5977" i="1" s="1"/>
  <c r="U5978" i="1" s="1"/>
  <c r="U5979" i="1" s="1"/>
  <c r="U5980" i="1" s="1"/>
  <c r="U5981" i="1" s="1"/>
  <c r="U5982" i="1" s="1"/>
  <c r="U5983" i="1" s="1"/>
  <c r="U5984" i="1" s="1"/>
  <c r="U5985" i="1" s="1"/>
  <c r="U5986" i="1" s="1"/>
  <c r="U5987" i="1" s="1"/>
  <c r="U5988" i="1" s="1"/>
  <c r="U5989" i="1" s="1"/>
  <c r="U5990" i="1" s="1"/>
  <c r="U5991" i="1" s="1"/>
  <c r="U5992" i="1" s="1"/>
  <c r="U5993" i="1" s="1"/>
  <c r="U5994" i="1" s="1"/>
  <c r="U5995" i="1" s="1"/>
  <c r="U5996" i="1" s="1"/>
  <c r="U5997" i="1" s="1"/>
  <c r="U5998" i="1" s="1"/>
  <c r="U5999" i="1" s="1"/>
  <c r="U6000" i="1" s="1"/>
  <c r="U6001" i="1" s="1"/>
  <c r="U6002" i="1" s="1"/>
  <c r="U6003" i="1" s="1"/>
  <c r="U6004" i="1" s="1"/>
  <c r="U6005" i="1" s="1"/>
  <c r="U6006" i="1" s="1"/>
  <c r="U6007" i="1" s="1"/>
  <c r="U6008" i="1" s="1"/>
  <c r="U6009" i="1" s="1"/>
  <c r="U6010" i="1" s="1"/>
  <c r="U6011" i="1" s="1"/>
  <c r="U6012" i="1" s="1"/>
  <c r="U6013" i="1" s="1"/>
  <c r="U6014" i="1" s="1"/>
  <c r="U6015" i="1" s="1"/>
  <c r="U6016" i="1" s="1"/>
  <c r="U6017" i="1" s="1"/>
  <c r="U6018" i="1" s="1"/>
  <c r="U6019" i="1" s="1"/>
  <c r="U6020" i="1" s="1"/>
  <c r="U6021" i="1" s="1"/>
  <c r="U6022" i="1" s="1"/>
  <c r="U6023" i="1" s="1"/>
  <c r="U6024" i="1" s="1"/>
  <c r="U6025" i="1" s="1"/>
  <c r="U6026" i="1" s="1"/>
  <c r="U6027" i="1" s="1"/>
  <c r="U6028" i="1" s="1"/>
  <c r="U6029" i="1" s="1"/>
  <c r="U6030" i="1" s="1"/>
  <c r="U6031" i="1" s="1"/>
  <c r="U6032" i="1" s="1"/>
  <c r="U6033" i="1" s="1"/>
  <c r="U6034" i="1" s="1"/>
  <c r="U6035" i="1" s="1"/>
  <c r="U6036" i="1" s="1"/>
  <c r="U6037" i="1" s="1"/>
  <c r="U6038" i="1" s="1"/>
  <c r="U6039" i="1" s="1"/>
  <c r="U6040" i="1" s="1"/>
  <c r="U6041" i="1" s="1"/>
  <c r="U6042" i="1" s="1"/>
  <c r="U6043" i="1" s="1"/>
  <c r="U6044" i="1" s="1"/>
  <c r="U6045" i="1" s="1"/>
  <c r="U6046" i="1" s="1"/>
  <c r="U6047" i="1" s="1"/>
  <c r="U6048" i="1" s="1"/>
  <c r="U6049" i="1" s="1"/>
  <c r="U6050" i="1" s="1"/>
  <c r="U6051" i="1" s="1"/>
  <c r="U6052" i="1" s="1"/>
  <c r="U6053" i="1" s="1"/>
  <c r="U6054" i="1" s="1"/>
  <c r="U6055" i="1" s="1"/>
  <c r="U6056" i="1" s="1"/>
  <c r="U6057" i="1" s="1"/>
  <c r="U6058" i="1" s="1"/>
  <c r="U6059" i="1" s="1"/>
  <c r="U6060" i="1" s="1"/>
  <c r="U6061" i="1" s="1"/>
  <c r="U6062" i="1" s="1"/>
  <c r="U6063" i="1" s="1"/>
  <c r="U6064" i="1" s="1"/>
  <c r="U6065" i="1" s="1"/>
  <c r="U6066" i="1" s="1"/>
  <c r="U6067" i="1" s="1"/>
  <c r="U6068" i="1" s="1"/>
  <c r="U6069" i="1" s="1"/>
  <c r="U6070" i="1" s="1"/>
  <c r="U6071" i="1" s="1"/>
  <c r="U6072" i="1" s="1"/>
  <c r="U6073" i="1" s="1"/>
  <c r="U6074" i="1" s="1"/>
  <c r="U6075" i="1" s="1"/>
  <c r="U6076" i="1" s="1"/>
  <c r="U6077" i="1" s="1"/>
  <c r="U6078" i="1" s="1"/>
  <c r="U6079" i="1" s="1"/>
  <c r="U6080" i="1" s="1"/>
  <c r="U6081" i="1" s="1"/>
  <c r="U6082" i="1" s="1"/>
  <c r="U6083" i="1" s="1"/>
  <c r="U6084" i="1" s="1"/>
  <c r="U6085" i="1" s="1"/>
  <c r="U6086" i="1" s="1"/>
  <c r="U6087" i="1" s="1"/>
  <c r="U6088" i="1" s="1"/>
  <c r="U6089" i="1" s="1"/>
  <c r="U6090" i="1" s="1"/>
  <c r="U6091" i="1" s="1"/>
  <c r="U6092" i="1" s="1"/>
  <c r="U6093" i="1" s="1"/>
  <c r="U6094" i="1" s="1"/>
  <c r="U6095" i="1" s="1"/>
  <c r="U6096" i="1" s="1"/>
  <c r="U6097" i="1" s="1"/>
  <c r="U6098" i="1" s="1"/>
  <c r="U6099" i="1" s="1"/>
  <c r="U6100" i="1" s="1"/>
  <c r="U6101" i="1" s="1"/>
  <c r="U6102" i="1" s="1"/>
  <c r="U6103" i="1" s="1"/>
  <c r="U6104" i="1" s="1"/>
  <c r="U6105" i="1" s="1"/>
  <c r="U6106" i="1" s="1"/>
  <c r="U6107" i="1" s="1"/>
  <c r="U6108" i="1" s="1"/>
  <c r="U6109" i="1" s="1"/>
  <c r="U6110" i="1" s="1"/>
  <c r="U6111" i="1" s="1"/>
  <c r="U6112" i="1" s="1"/>
  <c r="U6113" i="1" s="1"/>
  <c r="U6114" i="1" s="1"/>
  <c r="U6115" i="1" s="1"/>
  <c r="U6116" i="1" s="1"/>
  <c r="U6117" i="1" s="1"/>
  <c r="U6118" i="1" s="1"/>
  <c r="U6119" i="1" s="1"/>
  <c r="U6120" i="1" s="1"/>
  <c r="U6121" i="1" s="1"/>
  <c r="U6122" i="1" s="1"/>
  <c r="U6123" i="1" s="1"/>
  <c r="U6124" i="1" s="1"/>
  <c r="U6125" i="1" s="1"/>
  <c r="U6126" i="1" s="1"/>
  <c r="U6127" i="1" s="1"/>
  <c r="U6128" i="1" s="1"/>
  <c r="U6129" i="1" s="1"/>
  <c r="U6130" i="1" s="1"/>
  <c r="U6131" i="1" s="1"/>
  <c r="U6132" i="1" s="1"/>
  <c r="U6133" i="1" s="1"/>
  <c r="U6134" i="1" s="1"/>
  <c r="U6135" i="1" s="1"/>
  <c r="U6136" i="1" s="1"/>
  <c r="U6137" i="1" s="1"/>
  <c r="U6138" i="1" s="1"/>
  <c r="U6139" i="1" s="1"/>
  <c r="U6140" i="1" s="1"/>
  <c r="U6141" i="1" s="1"/>
  <c r="U6142" i="1" s="1"/>
  <c r="U6143" i="1" s="1"/>
  <c r="U6144" i="1" s="1"/>
  <c r="U6145" i="1" s="1"/>
  <c r="U6146" i="1" s="1"/>
  <c r="U6147" i="1" s="1"/>
  <c r="U6148" i="1" s="1"/>
  <c r="U6149" i="1" s="1"/>
  <c r="U6150" i="1" s="1"/>
  <c r="U6151" i="1" s="1"/>
  <c r="U6152" i="1" s="1"/>
  <c r="U6153" i="1" s="1"/>
  <c r="U6154" i="1" s="1"/>
  <c r="U6155" i="1" s="1"/>
  <c r="U6156" i="1" s="1"/>
  <c r="U6157" i="1" s="1"/>
  <c r="U6158" i="1" s="1"/>
  <c r="U6159" i="1" s="1"/>
  <c r="U6160" i="1" s="1"/>
  <c r="U6161" i="1" s="1"/>
  <c r="U6162" i="1" s="1"/>
  <c r="U6163" i="1" s="1"/>
  <c r="U6164" i="1" s="1"/>
  <c r="U6165" i="1" s="1"/>
  <c r="U6166" i="1" s="1"/>
  <c r="U6167" i="1" s="1"/>
  <c r="U6168" i="1" s="1"/>
  <c r="U6169" i="1" s="1"/>
  <c r="U6170" i="1" s="1"/>
  <c r="U6171" i="1" s="1"/>
  <c r="U6172" i="1" s="1"/>
  <c r="U6173" i="1" s="1"/>
  <c r="U6174" i="1" s="1"/>
  <c r="U6175" i="1" s="1"/>
  <c r="U6176" i="1" s="1"/>
  <c r="U6177" i="1" s="1"/>
  <c r="U6178" i="1" s="1"/>
  <c r="U6179" i="1" s="1"/>
  <c r="U6180" i="1" s="1"/>
  <c r="U6181" i="1" s="1"/>
  <c r="U6182" i="1" s="1"/>
  <c r="U6183" i="1" s="1"/>
  <c r="U6184" i="1" s="1"/>
  <c r="U6185" i="1" s="1"/>
  <c r="U6186" i="1" s="1"/>
  <c r="U6187" i="1" s="1"/>
  <c r="U6188" i="1" s="1"/>
  <c r="U6189" i="1" s="1"/>
  <c r="U6190" i="1" s="1"/>
  <c r="U6191" i="1" s="1"/>
  <c r="U6192" i="1" s="1"/>
  <c r="U6193" i="1" s="1"/>
  <c r="U6194" i="1" s="1"/>
  <c r="U6195" i="1" s="1"/>
  <c r="U6196" i="1" s="1"/>
  <c r="U6197" i="1" s="1"/>
  <c r="U6198" i="1" s="1"/>
  <c r="U6199" i="1" s="1"/>
  <c r="U6200" i="1" s="1"/>
  <c r="U6201" i="1" s="1"/>
  <c r="U6202" i="1" s="1"/>
  <c r="U6203" i="1" s="1"/>
  <c r="U6204" i="1" s="1"/>
  <c r="U6205" i="1" s="1"/>
  <c r="U6206" i="1" s="1"/>
  <c r="U6207" i="1" s="1"/>
  <c r="U6208" i="1" s="1"/>
  <c r="U6209" i="1" s="1"/>
  <c r="U6210" i="1" s="1"/>
  <c r="U6211" i="1" s="1"/>
  <c r="U6212" i="1" s="1"/>
  <c r="U6213" i="1" s="1"/>
  <c r="U6214" i="1" s="1"/>
  <c r="U6215" i="1" s="1"/>
  <c r="U6216" i="1" s="1"/>
  <c r="U6217" i="1" s="1"/>
  <c r="U6218" i="1" s="1"/>
  <c r="U6219" i="1" s="1"/>
  <c r="U6220" i="1" s="1"/>
  <c r="U6221" i="1" s="1"/>
  <c r="U6222" i="1" s="1"/>
  <c r="U6223" i="1" s="1"/>
  <c r="U6224" i="1" s="1"/>
  <c r="U6225" i="1" s="1"/>
  <c r="U6226" i="1" s="1"/>
  <c r="U6227" i="1" s="1"/>
  <c r="U6228" i="1" s="1"/>
  <c r="U6229" i="1" s="1"/>
  <c r="U6230" i="1" s="1"/>
  <c r="U6231" i="1" s="1"/>
  <c r="U6232" i="1" s="1"/>
  <c r="U6233" i="1" s="1"/>
  <c r="U6234" i="1" s="1"/>
  <c r="U6235" i="1" s="1"/>
  <c r="U6236" i="1" s="1"/>
  <c r="U6237" i="1" s="1"/>
  <c r="U6238" i="1" s="1"/>
  <c r="U6239" i="1" s="1"/>
  <c r="U6240" i="1" s="1"/>
  <c r="U6241" i="1" s="1"/>
  <c r="U6242" i="1" s="1"/>
  <c r="U6243" i="1" s="1"/>
  <c r="U6244" i="1" s="1"/>
  <c r="U6245" i="1" s="1"/>
  <c r="U6246" i="1" s="1"/>
  <c r="U6247" i="1" s="1"/>
  <c r="U6248" i="1" s="1"/>
  <c r="U6249" i="1" s="1"/>
  <c r="U6250" i="1" s="1"/>
  <c r="U6251" i="1" s="1"/>
  <c r="U6252" i="1" s="1"/>
  <c r="U6253" i="1" s="1"/>
  <c r="U6254" i="1" s="1"/>
  <c r="U6255" i="1" s="1"/>
  <c r="U6256" i="1" s="1"/>
  <c r="U6257" i="1" s="1"/>
  <c r="U6258" i="1" s="1"/>
  <c r="U6259" i="1" s="1"/>
  <c r="U6260" i="1" s="1"/>
  <c r="U6261" i="1" s="1"/>
  <c r="U6262" i="1" s="1"/>
  <c r="U6263" i="1" s="1"/>
  <c r="U6264" i="1" s="1"/>
  <c r="U6265" i="1" s="1"/>
  <c r="U6266" i="1" s="1"/>
  <c r="U6267" i="1" s="1"/>
  <c r="U6268" i="1" s="1"/>
  <c r="U6269" i="1" s="1"/>
  <c r="U6270" i="1" s="1"/>
  <c r="U6271" i="1" s="1"/>
  <c r="U6272" i="1" s="1"/>
  <c r="U6273" i="1" s="1"/>
  <c r="U6274" i="1" s="1"/>
  <c r="U6275" i="1" s="1"/>
  <c r="U6276" i="1" s="1"/>
  <c r="U6277" i="1" s="1"/>
  <c r="U6278" i="1" s="1"/>
  <c r="U6279" i="1" s="1"/>
  <c r="U6280" i="1" s="1"/>
  <c r="U6281" i="1" s="1"/>
  <c r="U6282" i="1" s="1"/>
  <c r="U6283" i="1" s="1"/>
  <c r="U6284" i="1" s="1"/>
  <c r="U6285" i="1" s="1"/>
  <c r="U6286" i="1" s="1"/>
  <c r="U6287" i="1" s="1"/>
  <c r="U6288" i="1" s="1"/>
  <c r="U6289" i="1" s="1"/>
  <c r="U6290" i="1" s="1"/>
  <c r="U6291" i="1" s="1"/>
  <c r="U6292" i="1" s="1"/>
  <c r="U6293" i="1" s="1"/>
  <c r="U6294" i="1" s="1"/>
  <c r="U6295" i="1" s="1"/>
  <c r="U6296" i="1" s="1"/>
  <c r="U6297" i="1" s="1"/>
  <c r="U6298" i="1" s="1"/>
  <c r="U6299" i="1" s="1"/>
  <c r="U6300" i="1" s="1"/>
  <c r="U6301" i="1" s="1"/>
  <c r="U6302" i="1" s="1"/>
  <c r="U6303" i="1" s="1"/>
  <c r="U6304" i="1" s="1"/>
  <c r="U6305" i="1" s="1"/>
  <c r="U6306" i="1" s="1"/>
  <c r="U6307" i="1" s="1"/>
  <c r="U6308" i="1" s="1"/>
  <c r="U6309" i="1" s="1"/>
  <c r="U6310" i="1" s="1"/>
  <c r="U6311" i="1" s="1"/>
  <c r="U6312" i="1" s="1"/>
  <c r="U6313" i="1" s="1"/>
  <c r="U6314" i="1" s="1"/>
  <c r="U6315" i="1" s="1"/>
  <c r="U6316" i="1" s="1"/>
  <c r="U6317" i="1" s="1"/>
  <c r="U6318" i="1" s="1"/>
  <c r="U6319" i="1" s="1"/>
  <c r="U6320" i="1" s="1"/>
  <c r="U6321" i="1" s="1"/>
  <c r="U6322" i="1" s="1"/>
  <c r="U6323" i="1" s="1"/>
  <c r="U6324" i="1" s="1"/>
  <c r="U6325" i="1" s="1"/>
  <c r="U6326" i="1" s="1"/>
  <c r="U6327" i="1" s="1"/>
  <c r="U6328" i="1" s="1"/>
  <c r="U6329" i="1" s="1"/>
  <c r="U6330" i="1" s="1"/>
  <c r="U6331" i="1" s="1"/>
  <c r="U6332" i="1" s="1"/>
  <c r="U6333" i="1" s="1"/>
  <c r="U6334" i="1" s="1"/>
  <c r="U6335" i="1" s="1"/>
  <c r="U6336" i="1" s="1"/>
  <c r="U6337" i="1" s="1"/>
  <c r="U6338" i="1" s="1"/>
  <c r="U6339" i="1" s="1"/>
  <c r="U6340" i="1" s="1"/>
  <c r="U6341" i="1" s="1"/>
  <c r="U6342" i="1" s="1"/>
  <c r="U6343" i="1" s="1"/>
  <c r="U6344" i="1" s="1"/>
  <c r="U6345" i="1" s="1"/>
  <c r="U6346" i="1" s="1"/>
  <c r="U6347" i="1" s="1"/>
  <c r="U6348" i="1" s="1"/>
  <c r="U6349" i="1" s="1"/>
  <c r="U6350" i="1" s="1"/>
  <c r="U6351" i="1" s="1"/>
  <c r="U6352" i="1" s="1"/>
  <c r="U6353" i="1" s="1"/>
  <c r="U6354" i="1" s="1"/>
  <c r="U6355" i="1" s="1"/>
  <c r="U6356" i="1" s="1"/>
  <c r="U6357" i="1" s="1"/>
  <c r="U6358" i="1" s="1"/>
  <c r="U6359" i="1" s="1"/>
  <c r="U6360" i="1" s="1"/>
  <c r="U6361" i="1" s="1"/>
  <c r="U6362" i="1" s="1"/>
  <c r="U6363" i="1" s="1"/>
  <c r="U6364" i="1" s="1"/>
  <c r="U6365" i="1" s="1"/>
  <c r="U6366" i="1" s="1"/>
  <c r="U6367" i="1" s="1"/>
  <c r="U6368" i="1" s="1"/>
  <c r="U6369" i="1" s="1"/>
  <c r="U6370" i="1" s="1"/>
  <c r="U6371" i="1" s="1"/>
  <c r="U6372" i="1" s="1"/>
  <c r="U6373" i="1" s="1"/>
  <c r="U6374" i="1" s="1"/>
  <c r="U6375" i="1" s="1"/>
  <c r="U6376" i="1" s="1"/>
  <c r="U6377" i="1" s="1"/>
  <c r="U6378" i="1" s="1"/>
  <c r="U6379" i="1" s="1"/>
  <c r="U6380" i="1" s="1"/>
  <c r="U6381" i="1" s="1"/>
  <c r="U6382" i="1" s="1"/>
  <c r="U6383" i="1" s="1"/>
  <c r="U6384" i="1" s="1"/>
  <c r="U6385" i="1" s="1"/>
  <c r="U6386" i="1" s="1"/>
  <c r="U6387" i="1" s="1"/>
  <c r="U6388" i="1" s="1"/>
  <c r="U6389" i="1" s="1"/>
  <c r="U6390" i="1" s="1"/>
  <c r="U6391" i="1" s="1"/>
  <c r="U6392" i="1" s="1"/>
  <c r="U6393" i="1" s="1"/>
  <c r="U6394" i="1" s="1"/>
  <c r="U6395" i="1" s="1"/>
  <c r="U6396" i="1" s="1"/>
  <c r="U6397" i="1" s="1"/>
  <c r="U6398" i="1" s="1"/>
  <c r="U6399" i="1" s="1"/>
  <c r="U6400" i="1" s="1"/>
  <c r="U6401" i="1" s="1"/>
  <c r="U6402" i="1" s="1"/>
  <c r="U6403" i="1" s="1"/>
  <c r="U6404" i="1" s="1"/>
  <c r="U6405" i="1" s="1"/>
  <c r="U6406" i="1" s="1"/>
  <c r="U6407" i="1" s="1"/>
  <c r="U6408" i="1" s="1"/>
  <c r="U6409" i="1" s="1"/>
  <c r="U6410" i="1" s="1"/>
  <c r="U6411" i="1" s="1"/>
  <c r="U6412" i="1" s="1"/>
  <c r="U6413" i="1" s="1"/>
  <c r="U6414" i="1" s="1"/>
  <c r="U6415" i="1" s="1"/>
  <c r="U6416" i="1" s="1"/>
  <c r="U6417" i="1" s="1"/>
  <c r="U6418" i="1" s="1"/>
  <c r="U6419" i="1" s="1"/>
  <c r="U6420" i="1" s="1"/>
  <c r="U6421" i="1" s="1"/>
  <c r="U6422" i="1" s="1"/>
  <c r="U6423" i="1" s="1"/>
  <c r="U6424" i="1" s="1"/>
  <c r="U6425" i="1" s="1"/>
  <c r="U6426" i="1" s="1"/>
  <c r="U6427" i="1" s="1"/>
  <c r="U6428" i="1" s="1"/>
  <c r="U6429" i="1" s="1"/>
  <c r="U6430" i="1" s="1"/>
  <c r="U6431" i="1" s="1"/>
  <c r="U6432" i="1" s="1"/>
  <c r="U6433" i="1" s="1"/>
  <c r="U6434" i="1" s="1"/>
  <c r="U6435" i="1" s="1"/>
  <c r="U6436" i="1" s="1"/>
  <c r="U6437" i="1" s="1"/>
  <c r="U6438" i="1" s="1"/>
  <c r="U6439" i="1" s="1"/>
  <c r="U6440" i="1" s="1"/>
  <c r="U6441" i="1" s="1"/>
  <c r="U6442" i="1" s="1"/>
  <c r="U6443" i="1" s="1"/>
  <c r="U6444" i="1" s="1"/>
  <c r="U6445" i="1" s="1"/>
  <c r="U6446" i="1" s="1"/>
  <c r="U6447" i="1" s="1"/>
  <c r="U6448" i="1" s="1"/>
  <c r="U6449" i="1" s="1"/>
  <c r="U6450" i="1" s="1"/>
  <c r="U6451" i="1" s="1"/>
  <c r="U6452" i="1" s="1"/>
  <c r="U6453" i="1" s="1"/>
  <c r="U6454" i="1" s="1"/>
  <c r="U6455" i="1" s="1"/>
  <c r="U6456" i="1" s="1"/>
  <c r="U6457" i="1" s="1"/>
  <c r="U6458" i="1" s="1"/>
  <c r="U6459" i="1" s="1"/>
  <c r="U6460" i="1" s="1"/>
  <c r="U6461" i="1" s="1"/>
  <c r="U6462" i="1" s="1"/>
  <c r="U6463" i="1" s="1"/>
  <c r="U6464" i="1" s="1"/>
  <c r="U6465" i="1" s="1"/>
  <c r="U6466" i="1" s="1"/>
  <c r="U6467" i="1" s="1"/>
  <c r="U6468" i="1" s="1"/>
  <c r="U6469" i="1" s="1"/>
  <c r="U6470" i="1" s="1"/>
  <c r="U6471" i="1" s="1"/>
  <c r="U6472" i="1" s="1"/>
  <c r="U6473" i="1" s="1"/>
  <c r="U6474" i="1" s="1"/>
  <c r="U6475" i="1" s="1"/>
  <c r="U6476" i="1" s="1"/>
  <c r="U6477" i="1" s="1"/>
  <c r="U6478" i="1" s="1"/>
  <c r="U6479" i="1" s="1"/>
  <c r="U6480" i="1" s="1"/>
  <c r="U6481" i="1" s="1"/>
  <c r="U6482" i="1" s="1"/>
  <c r="U6483" i="1" s="1"/>
  <c r="U6484" i="1" s="1"/>
  <c r="U6485" i="1" s="1"/>
  <c r="U6486" i="1" s="1"/>
  <c r="U6487" i="1" s="1"/>
  <c r="U6488" i="1" s="1"/>
  <c r="U6489" i="1" s="1"/>
  <c r="U6490" i="1" s="1"/>
  <c r="U6491" i="1" s="1"/>
  <c r="U6492" i="1" s="1"/>
  <c r="U6493" i="1" s="1"/>
  <c r="U6494" i="1" s="1"/>
  <c r="U6495" i="1" s="1"/>
  <c r="U6496" i="1" s="1"/>
  <c r="U6497" i="1" s="1"/>
  <c r="U6498" i="1" s="1"/>
  <c r="U6499" i="1" s="1"/>
  <c r="U6500" i="1" s="1"/>
  <c r="U6501" i="1" s="1"/>
  <c r="U6502" i="1" s="1"/>
  <c r="U6503" i="1" s="1"/>
  <c r="U6504" i="1" s="1"/>
  <c r="U6505" i="1" s="1"/>
  <c r="U6506" i="1" s="1"/>
  <c r="U6507" i="1" s="1"/>
  <c r="U6508" i="1" s="1"/>
  <c r="U6509" i="1" s="1"/>
  <c r="U6510" i="1" s="1"/>
  <c r="U6511" i="1" s="1"/>
  <c r="U6512" i="1" s="1"/>
  <c r="U6513" i="1" s="1"/>
  <c r="U6514" i="1" s="1"/>
  <c r="U6515" i="1" s="1"/>
  <c r="U6516" i="1" s="1"/>
  <c r="U6517" i="1" s="1"/>
  <c r="U6518" i="1" s="1"/>
  <c r="U6519" i="1" s="1"/>
  <c r="U6520" i="1" s="1"/>
  <c r="U6521" i="1" s="1"/>
  <c r="U6522" i="1" s="1"/>
  <c r="U6523" i="1" s="1"/>
  <c r="U6524" i="1" s="1"/>
  <c r="U6525" i="1" s="1"/>
  <c r="U6526" i="1" s="1"/>
  <c r="U6527" i="1" s="1"/>
  <c r="U6528" i="1" s="1"/>
  <c r="U6529" i="1" s="1"/>
  <c r="U6530" i="1" s="1"/>
  <c r="U6531" i="1" s="1"/>
  <c r="U6532" i="1" s="1"/>
  <c r="U6533" i="1" s="1"/>
  <c r="U6534" i="1" s="1"/>
  <c r="U6535" i="1" s="1"/>
  <c r="U6536" i="1" s="1"/>
  <c r="U6537" i="1" s="1"/>
  <c r="U6538" i="1" s="1"/>
  <c r="U6539" i="1" s="1"/>
  <c r="U6540" i="1" s="1"/>
  <c r="U6541" i="1" s="1"/>
  <c r="U6542" i="1" s="1"/>
  <c r="U6543" i="1" s="1"/>
  <c r="U6544" i="1" s="1"/>
  <c r="U6545" i="1" s="1"/>
  <c r="U6546" i="1" s="1"/>
  <c r="U6547" i="1" s="1"/>
  <c r="U6548" i="1" s="1"/>
  <c r="U6549" i="1" s="1"/>
  <c r="U6550" i="1" s="1"/>
  <c r="U6551" i="1" s="1"/>
  <c r="U6552" i="1" s="1"/>
  <c r="U6553" i="1" s="1"/>
  <c r="U6554" i="1" s="1"/>
  <c r="U6555" i="1" s="1"/>
  <c r="U6556" i="1" s="1"/>
  <c r="U6557" i="1" s="1"/>
  <c r="U6558" i="1" s="1"/>
  <c r="U6559" i="1" s="1"/>
  <c r="U6560" i="1" s="1"/>
  <c r="U6561" i="1" s="1"/>
  <c r="U6562" i="1" s="1"/>
  <c r="U6563" i="1" s="1"/>
  <c r="U6564" i="1" s="1"/>
  <c r="U6565" i="1" s="1"/>
  <c r="U6566" i="1" s="1"/>
  <c r="U6567" i="1" s="1"/>
  <c r="U6568" i="1" s="1"/>
  <c r="U6569" i="1" s="1"/>
  <c r="U6570" i="1" s="1"/>
  <c r="U6571" i="1" s="1"/>
  <c r="U6572" i="1" s="1"/>
  <c r="U6573" i="1" s="1"/>
  <c r="U6574" i="1" s="1"/>
  <c r="U6575" i="1" s="1"/>
  <c r="U6576" i="1" s="1"/>
  <c r="U6577" i="1" s="1"/>
  <c r="U6578" i="1" s="1"/>
  <c r="U6579" i="1" s="1"/>
  <c r="U6580" i="1" s="1"/>
  <c r="U6581" i="1" s="1"/>
  <c r="U6582" i="1" s="1"/>
  <c r="U6583" i="1" s="1"/>
  <c r="U6584" i="1" s="1"/>
  <c r="U6585" i="1" s="1"/>
  <c r="U6586" i="1" s="1"/>
  <c r="U6587" i="1" s="1"/>
  <c r="U6588" i="1" s="1"/>
  <c r="U6589" i="1" s="1"/>
  <c r="U6590" i="1" s="1"/>
  <c r="U6591" i="1" s="1"/>
  <c r="U6592" i="1" s="1"/>
  <c r="U6593" i="1" s="1"/>
  <c r="U6594" i="1" s="1"/>
  <c r="U6595" i="1" s="1"/>
  <c r="U6596" i="1" s="1"/>
  <c r="U6597" i="1" s="1"/>
  <c r="U6598" i="1" s="1"/>
  <c r="U6599" i="1" s="1"/>
  <c r="U6600" i="1" s="1"/>
  <c r="U6601" i="1" s="1"/>
  <c r="U6602" i="1" s="1"/>
  <c r="U6603" i="1" s="1"/>
  <c r="U6604" i="1" s="1"/>
  <c r="U6605" i="1" s="1"/>
  <c r="U6606" i="1" s="1"/>
  <c r="U6607" i="1" s="1"/>
  <c r="U6608" i="1" s="1"/>
  <c r="U6609" i="1" s="1"/>
  <c r="U6610" i="1" s="1"/>
  <c r="U6611" i="1" s="1"/>
  <c r="U6612" i="1" s="1"/>
  <c r="U6613" i="1" s="1"/>
  <c r="U6614" i="1" s="1"/>
  <c r="U6615" i="1" s="1"/>
  <c r="U6616" i="1" s="1"/>
  <c r="U6617" i="1" s="1"/>
  <c r="U6618" i="1" s="1"/>
  <c r="U6619" i="1" s="1"/>
  <c r="U6620" i="1" s="1"/>
  <c r="U6621" i="1" s="1"/>
  <c r="U6622" i="1" s="1"/>
  <c r="U6623" i="1" s="1"/>
  <c r="U6624" i="1" s="1"/>
  <c r="U6625" i="1" s="1"/>
  <c r="U6626" i="1" s="1"/>
  <c r="U6627" i="1" s="1"/>
  <c r="U6628" i="1" s="1"/>
  <c r="U6629" i="1" s="1"/>
  <c r="U6630" i="1" s="1"/>
  <c r="U6631" i="1" s="1"/>
  <c r="U6632" i="1" s="1"/>
  <c r="U6633" i="1" s="1"/>
  <c r="U6634" i="1" s="1"/>
  <c r="U6635" i="1" s="1"/>
  <c r="U6636" i="1" s="1"/>
  <c r="U6637" i="1" s="1"/>
  <c r="U6638" i="1" s="1"/>
  <c r="U6639" i="1" s="1"/>
  <c r="U6640" i="1" s="1"/>
  <c r="U6641" i="1" s="1"/>
  <c r="U6642" i="1" s="1"/>
  <c r="U6643" i="1" s="1"/>
  <c r="U6644" i="1" s="1"/>
  <c r="U6645" i="1" s="1"/>
  <c r="U6646" i="1" s="1"/>
  <c r="U6647" i="1" s="1"/>
  <c r="U6648" i="1" s="1"/>
  <c r="U6649" i="1" s="1"/>
  <c r="U6650" i="1" s="1"/>
  <c r="U6651" i="1" s="1"/>
  <c r="U6652" i="1" s="1"/>
  <c r="U6653" i="1" s="1"/>
  <c r="U6654" i="1" s="1"/>
  <c r="U6655" i="1" s="1"/>
  <c r="U6656" i="1" s="1"/>
  <c r="U6657" i="1" s="1"/>
  <c r="U6658" i="1" s="1"/>
  <c r="U6659" i="1" s="1"/>
  <c r="U6660" i="1" s="1"/>
  <c r="U6661" i="1" s="1"/>
  <c r="U6662" i="1" s="1"/>
  <c r="U6663" i="1" s="1"/>
  <c r="U6664" i="1" s="1"/>
  <c r="U6665" i="1" s="1"/>
  <c r="U6666" i="1" s="1"/>
  <c r="U6667" i="1" s="1"/>
  <c r="U6668" i="1" s="1"/>
  <c r="U6669" i="1" s="1"/>
  <c r="U6670" i="1" s="1"/>
  <c r="U6671" i="1" s="1"/>
  <c r="U6672" i="1" s="1"/>
  <c r="U6673" i="1" s="1"/>
  <c r="U6674" i="1" s="1"/>
  <c r="U6675" i="1" s="1"/>
  <c r="U6676" i="1" s="1"/>
  <c r="U6677" i="1" s="1"/>
  <c r="U6678" i="1" s="1"/>
  <c r="U6679" i="1" s="1"/>
  <c r="U6680" i="1" s="1"/>
  <c r="U6681" i="1" s="1"/>
  <c r="U6682" i="1" s="1"/>
  <c r="U6683" i="1" s="1"/>
  <c r="U6684" i="1" s="1"/>
  <c r="U6685" i="1" s="1"/>
  <c r="U6686" i="1" s="1"/>
  <c r="U6687" i="1" s="1"/>
  <c r="U6688" i="1" s="1"/>
  <c r="U6689" i="1" s="1"/>
  <c r="U6690" i="1" s="1"/>
  <c r="U6691" i="1" s="1"/>
  <c r="U6692" i="1" s="1"/>
  <c r="U6693" i="1" s="1"/>
  <c r="U6694" i="1" s="1"/>
  <c r="U6695" i="1" s="1"/>
  <c r="U6696" i="1" s="1"/>
  <c r="U6697" i="1" s="1"/>
  <c r="U6698" i="1" s="1"/>
  <c r="U6699" i="1" s="1"/>
  <c r="U6700" i="1" s="1"/>
  <c r="U6701" i="1" s="1"/>
  <c r="U6702" i="1" s="1"/>
  <c r="U6703" i="1" s="1"/>
  <c r="U6704" i="1" s="1"/>
  <c r="U6705" i="1" s="1"/>
  <c r="U6706" i="1" s="1"/>
  <c r="U6707" i="1" s="1"/>
  <c r="U6708" i="1" s="1"/>
  <c r="U6709" i="1" s="1"/>
  <c r="U6710" i="1" s="1"/>
  <c r="U6711" i="1" s="1"/>
  <c r="U6712" i="1" s="1"/>
  <c r="U6713" i="1" s="1"/>
  <c r="U6714" i="1" s="1"/>
  <c r="U6715" i="1" s="1"/>
  <c r="U6716" i="1" s="1"/>
  <c r="U6717" i="1" s="1"/>
  <c r="U6718" i="1" s="1"/>
  <c r="U6719" i="1" s="1"/>
  <c r="U6720" i="1" s="1"/>
  <c r="U6721" i="1" s="1"/>
  <c r="U6722" i="1" s="1"/>
  <c r="U6723" i="1" s="1"/>
  <c r="U6724" i="1" s="1"/>
  <c r="U6725" i="1" s="1"/>
  <c r="U6726" i="1" s="1"/>
  <c r="U6727" i="1" s="1"/>
  <c r="U6728" i="1" s="1"/>
  <c r="U6729" i="1" s="1"/>
  <c r="U6730" i="1" s="1"/>
  <c r="U6731" i="1" s="1"/>
  <c r="U6732" i="1" s="1"/>
  <c r="U6733" i="1" s="1"/>
  <c r="U6734" i="1" s="1"/>
  <c r="U6735" i="1" s="1"/>
  <c r="U6736" i="1" s="1"/>
  <c r="U6737" i="1" s="1"/>
  <c r="U6738" i="1" s="1"/>
  <c r="U6739" i="1" s="1"/>
  <c r="U6740" i="1" s="1"/>
  <c r="U6741" i="1" s="1"/>
  <c r="U6742" i="1" s="1"/>
  <c r="U6743" i="1" s="1"/>
  <c r="U6744" i="1" s="1"/>
  <c r="U6745" i="1" s="1"/>
  <c r="U6746" i="1" s="1"/>
  <c r="U6747" i="1" s="1"/>
  <c r="U6748" i="1" s="1"/>
  <c r="U6749" i="1" s="1"/>
  <c r="U6750" i="1" s="1"/>
  <c r="U6751" i="1" s="1"/>
  <c r="U6752" i="1" s="1"/>
  <c r="U6753" i="1" s="1"/>
  <c r="U6754" i="1" s="1"/>
  <c r="U6755" i="1" s="1"/>
  <c r="U6756" i="1" s="1"/>
  <c r="U6757" i="1" s="1"/>
  <c r="U6758" i="1" s="1"/>
  <c r="U6759" i="1" s="1"/>
  <c r="U6760" i="1" s="1"/>
  <c r="U6761" i="1" s="1"/>
  <c r="U6762" i="1" s="1"/>
  <c r="U6763" i="1" s="1"/>
  <c r="U6764" i="1" s="1"/>
  <c r="U6765" i="1" s="1"/>
  <c r="U6766" i="1" s="1"/>
  <c r="U6767" i="1" s="1"/>
  <c r="U6768" i="1" s="1"/>
  <c r="U6769" i="1" s="1"/>
  <c r="U6770" i="1" s="1"/>
  <c r="U6771" i="1" s="1"/>
  <c r="U6772" i="1" s="1"/>
  <c r="U6773" i="1" s="1"/>
  <c r="U6774" i="1" s="1"/>
  <c r="U6775" i="1" s="1"/>
  <c r="U6776" i="1" s="1"/>
  <c r="U6777" i="1" s="1"/>
  <c r="U6778" i="1" s="1"/>
  <c r="U6779" i="1" s="1"/>
  <c r="U6780" i="1" s="1"/>
  <c r="U6781" i="1" s="1"/>
  <c r="U6782" i="1" s="1"/>
  <c r="U6783" i="1" s="1"/>
  <c r="U6784" i="1" s="1"/>
  <c r="U6785" i="1" s="1"/>
  <c r="U6786" i="1" s="1"/>
  <c r="U6787" i="1" s="1"/>
  <c r="U6788" i="1" s="1"/>
  <c r="U6789" i="1" s="1"/>
  <c r="U6790" i="1" s="1"/>
  <c r="U6791" i="1" s="1"/>
  <c r="U6792" i="1" s="1"/>
  <c r="U6793" i="1" s="1"/>
  <c r="U6794" i="1" s="1"/>
  <c r="U6795" i="1" s="1"/>
  <c r="U6796" i="1" s="1"/>
  <c r="U6797" i="1" s="1"/>
  <c r="U6798" i="1" s="1"/>
  <c r="U6799" i="1" s="1"/>
  <c r="U6800" i="1" s="1"/>
  <c r="U6801" i="1" s="1"/>
  <c r="U6802" i="1" s="1"/>
  <c r="U6803" i="1" s="1"/>
  <c r="U6804" i="1" s="1"/>
  <c r="U6805" i="1" s="1"/>
  <c r="U6806" i="1" s="1"/>
  <c r="U6807" i="1" s="1"/>
  <c r="U6808" i="1" s="1"/>
  <c r="U6809" i="1" s="1"/>
  <c r="U6810" i="1" s="1"/>
  <c r="U6811" i="1" s="1"/>
  <c r="U6812" i="1" s="1"/>
  <c r="U6813" i="1" s="1"/>
  <c r="U6814" i="1" s="1"/>
  <c r="U6815" i="1" s="1"/>
  <c r="U6816" i="1" s="1"/>
  <c r="U6817" i="1" s="1"/>
  <c r="U6818" i="1" s="1"/>
  <c r="U6819" i="1" s="1"/>
  <c r="U6820" i="1" s="1"/>
  <c r="U6821" i="1" s="1"/>
  <c r="U6822" i="1" s="1"/>
  <c r="U6823" i="1" s="1"/>
  <c r="U6824" i="1" s="1"/>
  <c r="U6825" i="1" s="1"/>
  <c r="U6826" i="1" s="1"/>
  <c r="U6827" i="1" s="1"/>
  <c r="U6828" i="1" s="1"/>
  <c r="U6829" i="1" s="1"/>
  <c r="U6830" i="1" s="1"/>
  <c r="U6831" i="1" s="1"/>
  <c r="U6832" i="1" s="1"/>
  <c r="U6833" i="1" s="1"/>
  <c r="U6834" i="1" s="1"/>
  <c r="U6835" i="1" s="1"/>
  <c r="U6836" i="1" s="1"/>
  <c r="U6837" i="1" s="1"/>
  <c r="U6838" i="1" s="1"/>
  <c r="U6839" i="1" s="1"/>
  <c r="U6840" i="1" s="1"/>
  <c r="U6841" i="1" s="1"/>
  <c r="U6842" i="1" s="1"/>
  <c r="U6843" i="1" s="1"/>
  <c r="U6844" i="1" s="1"/>
  <c r="U6845" i="1" s="1"/>
  <c r="U6846" i="1" s="1"/>
  <c r="U6847" i="1" s="1"/>
  <c r="U6848" i="1" s="1"/>
  <c r="U6849" i="1" s="1"/>
  <c r="U6850" i="1" s="1"/>
  <c r="U6851" i="1" s="1"/>
  <c r="U6852" i="1" s="1"/>
  <c r="U6853" i="1" s="1"/>
  <c r="U6854" i="1" s="1"/>
  <c r="U6855" i="1" s="1"/>
  <c r="U6856" i="1" s="1"/>
  <c r="U6857" i="1" s="1"/>
  <c r="U6858" i="1" s="1"/>
  <c r="U6859" i="1" s="1"/>
  <c r="U6860" i="1" s="1"/>
  <c r="U6861" i="1" s="1"/>
  <c r="U6862" i="1" s="1"/>
  <c r="U6863" i="1" s="1"/>
  <c r="U6864" i="1" s="1"/>
  <c r="U6865" i="1" s="1"/>
  <c r="U6866" i="1" s="1"/>
  <c r="U6867" i="1" s="1"/>
  <c r="U6868" i="1" s="1"/>
  <c r="U6869" i="1" s="1"/>
  <c r="U6870" i="1" s="1"/>
  <c r="U6871" i="1" s="1"/>
  <c r="U6872" i="1" s="1"/>
  <c r="U6873" i="1" s="1"/>
  <c r="U6874" i="1" s="1"/>
  <c r="U6875" i="1" s="1"/>
  <c r="U6876" i="1" s="1"/>
  <c r="U6877" i="1" s="1"/>
  <c r="U6878" i="1" s="1"/>
  <c r="U6879" i="1" s="1"/>
  <c r="U6880" i="1" s="1"/>
  <c r="U6881" i="1" s="1"/>
  <c r="U6882" i="1" s="1"/>
  <c r="U6883" i="1" s="1"/>
  <c r="U6884" i="1" s="1"/>
  <c r="U6885" i="1" s="1"/>
  <c r="U6886" i="1" s="1"/>
  <c r="U6887" i="1" s="1"/>
  <c r="U6888" i="1" s="1"/>
  <c r="U6889" i="1" s="1"/>
  <c r="U6890" i="1" s="1"/>
  <c r="U6891" i="1" s="1"/>
  <c r="U6892" i="1" s="1"/>
  <c r="U6893" i="1" s="1"/>
  <c r="U6894" i="1" s="1"/>
  <c r="U6895" i="1" s="1"/>
  <c r="U6896" i="1" s="1"/>
  <c r="U6897" i="1" s="1"/>
  <c r="U6898" i="1" s="1"/>
  <c r="U6899" i="1" s="1"/>
  <c r="U6900" i="1" s="1"/>
  <c r="U6901" i="1" s="1"/>
  <c r="U6902" i="1" s="1"/>
  <c r="U6903" i="1" s="1"/>
  <c r="U6904" i="1" s="1"/>
  <c r="U6905" i="1" s="1"/>
  <c r="U6906" i="1" s="1"/>
  <c r="U6907" i="1" s="1"/>
  <c r="U6908" i="1" s="1"/>
  <c r="U6909" i="1" s="1"/>
  <c r="U6910" i="1" s="1"/>
  <c r="U6911" i="1" s="1"/>
  <c r="U6912" i="1" s="1"/>
  <c r="U6913" i="1" s="1"/>
  <c r="U6914" i="1" s="1"/>
  <c r="U6915" i="1" s="1"/>
  <c r="U6916" i="1" s="1"/>
  <c r="U6917" i="1" s="1"/>
  <c r="U6918" i="1" s="1"/>
  <c r="U6919" i="1" s="1"/>
  <c r="U6920" i="1" s="1"/>
  <c r="U6921" i="1" s="1"/>
  <c r="U6922" i="1" s="1"/>
  <c r="U6923" i="1" s="1"/>
  <c r="U6924" i="1" s="1"/>
  <c r="U6925" i="1" s="1"/>
  <c r="U6926" i="1" s="1"/>
  <c r="U6927" i="1" s="1"/>
  <c r="U6928" i="1" s="1"/>
  <c r="U6929" i="1" s="1"/>
  <c r="U6930" i="1" s="1"/>
  <c r="U6931" i="1" s="1"/>
  <c r="U6932" i="1" s="1"/>
  <c r="U6933" i="1" s="1"/>
  <c r="U6934" i="1" s="1"/>
  <c r="U6935" i="1" s="1"/>
  <c r="U6936" i="1" s="1"/>
  <c r="U6937" i="1" s="1"/>
  <c r="U6938" i="1" s="1"/>
  <c r="U6939" i="1" s="1"/>
  <c r="U6940" i="1" s="1"/>
  <c r="U6941" i="1" s="1"/>
  <c r="U6942" i="1" s="1"/>
  <c r="U6943" i="1" s="1"/>
  <c r="U6944" i="1" s="1"/>
  <c r="U6945" i="1" s="1"/>
  <c r="U6946" i="1" s="1"/>
  <c r="U6947" i="1" s="1"/>
  <c r="U6948" i="1" s="1"/>
  <c r="U6949" i="1" s="1"/>
  <c r="U6950" i="1" s="1"/>
  <c r="U6951" i="1" s="1"/>
  <c r="U6952" i="1" s="1"/>
  <c r="U6953" i="1" s="1"/>
  <c r="U6954" i="1" s="1"/>
  <c r="U6955" i="1" s="1"/>
  <c r="U6956" i="1" s="1"/>
  <c r="U6957" i="1" s="1"/>
  <c r="U6958" i="1" s="1"/>
  <c r="U6959" i="1" s="1"/>
  <c r="U6960" i="1" s="1"/>
  <c r="U6961" i="1" s="1"/>
  <c r="U6962" i="1" s="1"/>
  <c r="U6963" i="1" s="1"/>
  <c r="U6964" i="1" s="1"/>
  <c r="U6965" i="1" s="1"/>
  <c r="U6966" i="1" s="1"/>
  <c r="U6967" i="1" s="1"/>
  <c r="U6968" i="1" s="1"/>
  <c r="U6969" i="1" s="1"/>
  <c r="U6970" i="1" s="1"/>
  <c r="U6971" i="1" s="1"/>
  <c r="U6972" i="1" s="1"/>
  <c r="U6973" i="1" s="1"/>
  <c r="U6974" i="1" s="1"/>
  <c r="U6975" i="1" s="1"/>
  <c r="U6976" i="1" s="1"/>
  <c r="U6977" i="1" s="1"/>
  <c r="U6978" i="1" s="1"/>
  <c r="U6979" i="1" s="1"/>
  <c r="U6980" i="1" s="1"/>
  <c r="U6981" i="1" s="1"/>
  <c r="U6982" i="1" s="1"/>
  <c r="U6983" i="1" s="1"/>
  <c r="U6984" i="1" s="1"/>
  <c r="U6985" i="1" s="1"/>
  <c r="U6986" i="1" s="1"/>
  <c r="U6987" i="1" s="1"/>
  <c r="U6988" i="1" s="1"/>
  <c r="U6989" i="1" s="1"/>
  <c r="U6990" i="1" s="1"/>
  <c r="U6991" i="1" s="1"/>
  <c r="U6992" i="1" s="1"/>
  <c r="U6993" i="1" s="1"/>
  <c r="U6994" i="1" s="1"/>
  <c r="U6995" i="1" s="1"/>
  <c r="U6996" i="1" s="1"/>
  <c r="U6997" i="1" s="1"/>
  <c r="U6998" i="1" s="1"/>
  <c r="U6999" i="1" s="1"/>
  <c r="U7000" i="1" s="1"/>
  <c r="U7001" i="1" s="1"/>
  <c r="U7002" i="1" s="1"/>
  <c r="U7003" i="1" s="1"/>
  <c r="U7004" i="1" s="1"/>
  <c r="U7005" i="1" s="1"/>
  <c r="U7006" i="1" s="1"/>
  <c r="U7007" i="1" s="1"/>
  <c r="U7008" i="1" s="1"/>
  <c r="U7009" i="1" s="1"/>
  <c r="U7010" i="1" s="1"/>
  <c r="U7011" i="1" s="1"/>
  <c r="U7012" i="1" s="1"/>
  <c r="U7013" i="1" s="1"/>
  <c r="U7014" i="1" s="1"/>
  <c r="U7015" i="1" s="1"/>
  <c r="U7016" i="1" s="1"/>
  <c r="U7017" i="1" s="1"/>
  <c r="U7018" i="1" s="1"/>
  <c r="U7019" i="1" s="1"/>
  <c r="U7020" i="1" s="1"/>
  <c r="U7021" i="1" s="1"/>
  <c r="U7022" i="1" s="1"/>
  <c r="U7023" i="1" s="1"/>
  <c r="U7024" i="1" s="1"/>
  <c r="U7025" i="1" s="1"/>
  <c r="U7026" i="1" s="1"/>
  <c r="U7027" i="1" s="1"/>
  <c r="U7028" i="1" s="1"/>
  <c r="U7029" i="1" s="1"/>
  <c r="U7030" i="1" s="1"/>
  <c r="U7031" i="1" s="1"/>
  <c r="U7032" i="1" s="1"/>
  <c r="U7033" i="1" s="1"/>
  <c r="U7034" i="1" s="1"/>
  <c r="U7035" i="1" s="1"/>
  <c r="U7036" i="1" s="1"/>
  <c r="U7037" i="1" s="1"/>
  <c r="U7038" i="1" s="1"/>
  <c r="U7039" i="1" s="1"/>
  <c r="U7040" i="1" s="1"/>
  <c r="U7041" i="1" s="1"/>
  <c r="U7042" i="1" s="1"/>
  <c r="U7043" i="1" s="1"/>
  <c r="U7044" i="1" s="1"/>
  <c r="U7045" i="1" s="1"/>
  <c r="U7046" i="1" s="1"/>
  <c r="U7047" i="1" s="1"/>
  <c r="U7048" i="1" s="1"/>
  <c r="U7049" i="1" s="1"/>
  <c r="U7050" i="1" s="1"/>
  <c r="U7051" i="1" s="1"/>
  <c r="U7052" i="1" s="1"/>
  <c r="U7053" i="1" s="1"/>
  <c r="U7054" i="1" s="1"/>
  <c r="U7055" i="1" s="1"/>
  <c r="U7056" i="1" s="1"/>
  <c r="U7057" i="1" s="1"/>
  <c r="U7058" i="1" s="1"/>
  <c r="U7059" i="1" s="1"/>
  <c r="U7060" i="1" s="1"/>
  <c r="U7061" i="1" s="1"/>
  <c r="U7062" i="1" s="1"/>
  <c r="U7063" i="1" s="1"/>
  <c r="U7064" i="1" s="1"/>
  <c r="U7065" i="1" s="1"/>
  <c r="U7066" i="1" s="1"/>
  <c r="U7067" i="1" s="1"/>
  <c r="U7068" i="1" s="1"/>
  <c r="U7069" i="1" s="1"/>
  <c r="U7070" i="1" s="1"/>
  <c r="U7071" i="1" s="1"/>
  <c r="U7072" i="1" s="1"/>
  <c r="U7073" i="1" s="1"/>
  <c r="U7074" i="1" s="1"/>
  <c r="U7075" i="1" s="1"/>
  <c r="U7076" i="1" s="1"/>
  <c r="U7077" i="1" s="1"/>
  <c r="U7078" i="1" s="1"/>
  <c r="U7079" i="1" s="1"/>
  <c r="U7080" i="1" s="1"/>
  <c r="U7081" i="1" s="1"/>
  <c r="U7082" i="1" s="1"/>
  <c r="U7083" i="1" s="1"/>
  <c r="U7084" i="1" s="1"/>
  <c r="U7085" i="1" s="1"/>
  <c r="U7086" i="1" s="1"/>
  <c r="U7087" i="1" s="1"/>
  <c r="U7088" i="1" s="1"/>
  <c r="U7089" i="1" s="1"/>
  <c r="U7090" i="1" s="1"/>
  <c r="U7091" i="1" s="1"/>
  <c r="U7092" i="1" s="1"/>
  <c r="U7093" i="1" s="1"/>
  <c r="U7094" i="1" s="1"/>
  <c r="U7095" i="1" s="1"/>
  <c r="U7096" i="1" s="1"/>
  <c r="U7097" i="1" s="1"/>
  <c r="U7098" i="1" s="1"/>
  <c r="U7099" i="1" s="1"/>
  <c r="U7100" i="1" s="1"/>
  <c r="U7101" i="1" s="1"/>
  <c r="U7102" i="1" s="1"/>
  <c r="U7103" i="1" s="1"/>
  <c r="U7104" i="1" s="1"/>
  <c r="U7105" i="1" s="1"/>
  <c r="U7106" i="1" s="1"/>
  <c r="U7107" i="1" s="1"/>
  <c r="U7108" i="1" s="1"/>
  <c r="U7109" i="1" s="1"/>
  <c r="U7110" i="1" s="1"/>
  <c r="U7111" i="1" s="1"/>
  <c r="U7112" i="1" s="1"/>
  <c r="U7113" i="1" s="1"/>
  <c r="U7114" i="1" s="1"/>
  <c r="U7115" i="1" s="1"/>
  <c r="U7116" i="1" s="1"/>
  <c r="U7117" i="1" s="1"/>
  <c r="U7118" i="1" s="1"/>
  <c r="U7119" i="1" s="1"/>
  <c r="U7120" i="1" s="1"/>
  <c r="U7121" i="1" s="1"/>
  <c r="U7122" i="1" s="1"/>
  <c r="U7123" i="1" s="1"/>
  <c r="U7124" i="1" s="1"/>
  <c r="U7125" i="1" s="1"/>
  <c r="U7126" i="1" s="1"/>
  <c r="U7127" i="1" s="1"/>
  <c r="U7128" i="1" s="1"/>
  <c r="U7129" i="1" s="1"/>
  <c r="U7130" i="1" s="1"/>
  <c r="U7131" i="1" s="1"/>
  <c r="U7132" i="1" s="1"/>
  <c r="U7133" i="1" s="1"/>
  <c r="U7134" i="1" s="1"/>
  <c r="U7135" i="1" s="1"/>
  <c r="U7136" i="1" s="1"/>
  <c r="U7137" i="1" s="1"/>
  <c r="U7138" i="1" s="1"/>
  <c r="U7139" i="1" s="1"/>
  <c r="U7140" i="1" s="1"/>
  <c r="U7141" i="1" s="1"/>
  <c r="U7142" i="1" s="1"/>
  <c r="U7143" i="1" s="1"/>
  <c r="U7144" i="1" s="1"/>
  <c r="U7145" i="1" s="1"/>
  <c r="U7146" i="1" s="1"/>
  <c r="U7147" i="1" s="1"/>
  <c r="U7148" i="1" s="1"/>
  <c r="U7149" i="1" s="1"/>
  <c r="U7150" i="1" s="1"/>
  <c r="U7151" i="1" s="1"/>
  <c r="U7152" i="1" s="1"/>
  <c r="U7153" i="1" s="1"/>
  <c r="U7154" i="1" s="1"/>
  <c r="U7155" i="1" s="1"/>
  <c r="U7156" i="1" s="1"/>
  <c r="U7157" i="1" s="1"/>
  <c r="U7158" i="1" s="1"/>
  <c r="U7159" i="1" s="1"/>
  <c r="U7160" i="1" s="1"/>
  <c r="U7161" i="1" s="1"/>
  <c r="U7162" i="1" s="1"/>
  <c r="U7163" i="1" s="1"/>
  <c r="U7164" i="1" s="1"/>
  <c r="U7165" i="1" s="1"/>
  <c r="U7166" i="1" s="1"/>
  <c r="U7167" i="1" s="1"/>
  <c r="U7168" i="1" s="1"/>
  <c r="U7169" i="1" s="1"/>
  <c r="U7170" i="1" s="1"/>
  <c r="U7171" i="1" s="1"/>
  <c r="U7172" i="1" s="1"/>
  <c r="U7173" i="1" s="1"/>
  <c r="U7174" i="1" s="1"/>
  <c r="U7175" i="1" s="1"/>
  <c r="U7176" i="1" s="1"/>
  <c r="U7177" i="1" s="1"/>
  <c r="U7178" i="1" s="1"/>
  <c r="U7179" i="1" s="1"/>
  <c r="U7180" i="1" s="1"/>
  <c r="U7181" i="1" s="1"/>
  <c r="U7182" i="1" s="1"/>
  <c r="U7183" i="1" s="1"/>
  <c r="U7184" i="1" s="1"/>
  <c r="U7185" i="1" s="1"/>
  <c r="U7186" i="1" s="1"/>
  <c r="U7187" i="1" s="1"/>
  <c r="U7188" i="1" s="1"/>
  <c r="U7189" i="1" s="1"/>
  <c r="U7190" i="1" s="1"/>
  <c r="U7191" i="1" s="1"/>
  <c r="U7192" i="1" s="1"/>
  <c r="U7193" i="1" s="1"/>
  <c r="U7194" i="1" s="1"/>
  <c r="U7195" i="1" s="1"/>
  <c r="U7196" i="1" s="1"/>
  <c r="U7197" i="1" s="1"/>
  <c r="U7198" i="1" s="1"/>
  <c r="U7199" i="1" s="1"/>
  <c r="U7200" i="1" s="1"/>
  <c r="U7201" i="1" s="1"/>
  <c r="U7202" i="1" s="1"/>
  <c r="U7203" i="1" s="1"/>
  <c r="U7204" i="1" s="1"/>
  <c r="U7205" i="1" s="1"/>
  <c r="U7206" i="1" s="1"/>
  <c r="U7207" i="1" s="1"/>
  <c r="U7208" i="1" s="1"/>
  <c r="U7209" i="1" s="1"/>
  <c r="U7210" i="1" s="1"/>
  <c r="U7211" i="1" s="1"/>
  <c r="U7212" i="1" s="1"/>
  <c r="U7213" i="1" s="1"/>
  <c r="U7214" i="1" s="1"/>
  <c r="U7215" i="1" s="1"/>
  <c r="U7216" i="1" s="1"/>
  <c r="U7217" i="1" s="1"/>
  <c r="U7218" i="1" s="1"/>
  <c r="U7219" i="1" s="1"/>
  <c r="U7220" i="1" s="1"/>
  <c r="U7221" i="1" s="1"/>
  <c r="U7222" i="1" s="1"/>
  <c r="U7223" i="1" s="1"/>
  <c r="U7224" i="1" s="1"/>
  <c r="U7225" i="1" s="1"/>
  <c r="U7226" i="1" s="1"/>
  <c r="U7227" i="1" s="1"/>
  <c r="U7228" i="1" s="1"/>
  <c r="U7229" i="1" s="1"/>
  <c r="U7230" i="1" s="1"/>
  <c r="U7231" i="1" s="1"/>
  <c r="U7232" i="1" s="1"/>
  <c r="U7233" i="1" s="1"/>
  <c r="U7234" i="1" s="1"/>
  <c r="U7235" i="1" s="1"/>
  <c r="U7236" i="1" s="1"/>
  <c r="U7237" i="1" s="1"/>
  <c r="U7238" i="1" s="1"/>
  <c r="U7239" i="1" s="1"/>
  <c r="U7240" i="1" s="1"/>
  <c r="U7241" i="1" s="1"/>
  <c r="U7242" i="1" s="1"/>
  <c r="U7243" i="1" s="1"/>
  <c r="U7244" i="1" s="1"/>
  <c r="U7245" i="1" s="1"/>
  <c r="U7246" i="1" s="1"/>
  <c r="U7247" i="1" s="1"/>
  <c r="U7248" i="1" s="1"/>
  <c r="U7249" i="1" s="1"/>
  <c r="U7250" i="1" s="1"/>
  <c r="U7251" i="1" s="1"/>
  <c r="U7252" i="1" s="1"/>
  <c r="U7253" i="1" s="1"/>
  <c r="U7254" i="1" s="1"/>
  <c r="U7255" i="1" s="1"/>
  <c r="U7256" i="1" s="1"/>
  <c r="U7257" i="1" s="1"/>
  <c r="U7258" i="1" s="1"/>
  <c r="U7259" i="1" s="1"/>
  <c r="U7260" i="1" s="1"/>
  <c r="U7261" i="1" s="1"/>
  <c r="U7262" i="1" s="1"/>
  <c r="U7263" i="1" s="1"/>
  <c r="U7264" i="1" s="1"/>
  <c r="U7265" i="1" s="1"/>
  <c r="U7266" i="1" s="1"/>
  <c r="U7267" i="1" s="1"/>
  <c r="U7268" i="1" s="1"/>
  <c r="U7269" i="1" s="1"/>
  <c r="U7270" i="1" s="1"/>
  <c r="U7271" i="1" s="1"/>
  <c r="U7272" i="1" s="1"/>
  <c r="U7273" i="1" s="1"/>
  <c r="U7274" i="1" s="1"/>
  <c r="U7275" i="1" s="1"/>
  <c r="U7276" i="1" s="1"/>
  <c r="U7277" i="1" s="1"/>
  <c r="U7278" i="1" s="1"/>
  <c r="U7279" i="1" s="1"/>
  <c r="U7280" i="1" s="1"/>
  <c r="U7281" i="1" s="1"/>
  <c r="U7282" i="1" s="1"/>
  <c r="U7283" i="1" s="1"/>
  <c r="U7284" i="1" s="1"/>
  <c r="U7285" i="1" s="1"/>
  <c r="U7286" i="1" s="1"/>
  <c r="U7287" i="1" s="1"/>
  <c r="U7288" i="1" s="1"/>
  <c r="U7289" i="1" s="1"/>
  <c r="U7290" i="1" s="1"/>
  <c r="U7291" i="1" s="1"/>
  <c r="U7292" i="1" s="1"/>
  <c r="U7293" i="1" s="1"/>
  <c r="U7294" i="1" s="1"/>
  <c r="U7295" i="1" s="1"/>
  <c r="U7296" i="1" s="1"/>
  <c r="U7297" i="1" s="1"/>
  <c r="U7298" i="1" s="1"/>
  <c r="U7299" i="1" s="1"/>
  <c r="U7300" i="1" s="1"/>
  <c r="U7301" i="1" s="1"/>
  <c r="U7302" i="1" s="1"/>
  <c r="U7303" i="1" s="1"/>
  <c r="U7304" i="1" s="1"/>
  <c r="U7305" i="1" s="1"/>
  <c r="U7306" i="1" s="1"/>
  <c r="U7307" i="1" s="1"/>
  <c r="U7308" i="1" s="1"/>
  <c r="U7309" i="1" s="1"/>
  <c r="U7310" i="1" s="1"/>
  <c r="U7311" i="1" s="1"/>
  <c r="U7312" i="1" s="1"/>
  <c r="U7313" i="1" s="1"/>
  <c r="U7314" i="1" s="1"/>
  <c r="U7315" i="1" s="1"/>
  <c r="U7316" i="1" s="1"/>
  <c r="U7317" i="1" s="1"/>
  <c r="U7318" i="1" s="1"/>
  <c r="U7319" i="1" s="1"/>
  <c r="U7320" i="1" s="1"/>
  <c r="U7321" i="1" s="1"/>
  <c r="U7322" i="1" s="1"/>
  <c r="U7323" i="1" s="1"/>
  <c r="U7324" i="1" s="1"/>
  <c r="U7325" i="1" s="1"/>
  <c r="U7326" i="1" s="1"/>
  <c r="U7327" i="1" s="1"/>
  <c r="U7328" i="1" s="1"/>
  <c r="U7329" i="1" s="1"/>
  <c r="U7330" i="1" s="1"/>
  <c r="U7331" i="1" s="1"/>
  <c r="U7332" i="1" s="1"/>
  <c r="U7333" i="1" s="1"/>
  <c r="U7334" i="1" s="1"/>
  <c r="U7335" i="1" s="1"/>
  <c r="U7336" i="1" s="1"/>
  <c r="U7337" i="1" s="1"/>
  <c r="U7338" i="1" s="1"/>
  <c r="U7339" i="1" s="1"/>
  <c r="U7340" i="1" s="1"/>
  <c r="U7341" i="1" s="1"/>
  <c r="U7342" i="1" s="1"/>
  <c r="U7343" i="1" s="1"/>
  <c r="U7344" i="1" s="1"/>
  <c r="U7345" i="1" s="1"/>
  <c r="U7346" i="1" s="1"/>
  <c r="U7347" i="1" s="1"/>
  <c r="U7348" i="1" s="1"/>
  <c r="U7349" i="1" s="1"/>
  <c r="U7350" i="1" s="1"/>
  <c r="U7351" i="1" s="1"/>
  <c r="U7352" i="1" s="1"/>
  <c r="U7353" i="1" s="1"/>
  <c r="U7354" i="1" s="1"/>
  <c r="U7355" i="1" s="1"/>
  <c r="U7356" i="1" s="1"/>
  <c r="U7357" i="1" s="1"/>
  <c r="U7358" i="1" s="1"/>
  <c r="U7359" i="1" s="1"/>
  <c r="U7360" i="1" s="1"/>
  <c r="U7361" i="1" s="1"/>
  <c r="U7362" i="1" s="1"/>
  <c r="U7363" i="1" s="1"/>
  <c r="U7364" i="1" s="1"/>
  <c r="U7365" i="1" s="1"/>
  <c r="U7366" i="1" s="1"/>
  <c r="U7367" i="1" s="1"/>
  <c r="U7368" i="1" s="1"/>
  <c r="U7369" i="1" s="1"/>
  <c r="U7370" i="1" s="1"/>
  <c r="U7371" i="1" s="1"/>
  <c r="U7372" i="1" s="1"/>
  <c r="U7373" i="1" s="1"/>
  <c r="U7374" i="1" s="1"/>
  <c r="U7375" i="1" s="1"/>
  <c r="U7376" i="1" s="1"/>
  <c r="U7377" i="1" s="1"/>
  <c r="U7378" i="1" s="1"/>
  <c r="U7379" i="1" s="1"/>
  <c r="U7380" i="1" s="1"/>
  <c r="U7381" i="1" s="1"/>
  <c r="U7382" i="1" s="1"/>
  <c r="U7383" i="1" s="1"/>
  <c r="U7384" i="1" s="1"/>
  <c r="U7385" i="1" s="1"/>
  <c r="U7386" i="1" s="1"/>
  <c r="U7387" i="1" s="1"/>
  <c r="U7388" i="1" s="1"/>
  <c r="U7389" i="1" s="1"/>
  <c r="U7390" i="1" s="1"/>
  <c r="U7391" i="1" s="1"/>
  <c r="U7392" i="1" s="1"/>
  <c r="U7393" i="1" s="1"/>
  <c r="U7394" i="1" s="1"/>
  <c r="U7395" i="1" s="1"/>
  <c r="U7396" i="1" s="1"/>
  <c r="U7397" i="1" s="1"/>
  <c r="U7398" i="1" s="1"/>
  <c r="U7399" i="1" s="1"/>
  <c r="U7400" i="1" s="1"/>
  <c r="U7401" i="1" s="1"/>
  <c r="U7402" i="1" s="1"/>
  <c r="U7403" i="1" s="1"/>
  <c r="U7404" i="1" s="1"/>
  <c r="U7405" i="1" s="1"/>
  <c r="U7406" i="1" s="1"/>
  <c r="U7407" i="1" s="1"/>
  <c r="U7408" i="1" s="1"/>
  <c r="U7409" i="1" s="1"/>
  <c r="U7410" i="1" s="1"/>
  <c r="U7411" i="1" s="1"/>
  <c r="U7412" i="1" s="1"/>
  <c r="U7413" i="1" s="1"/>
  <c r="U7414" i="1" s="1"/>
  <c r="U7415" i="1" s="1"/>
  <c r="U7416" i="1" s="1"/>
  <c r="U7417" i="1" s="1"/>
  <c r="U7418" i="1" s="1"/>
  <c r="U7419" i="1" s="1"/>
  <c r="U7420" i="1" s="1"/>
  <c r="U7421" i="1" s="1"/>
  <c r="U7422" i="1" s="1"/>
  <c r="U7423" i="1" s="1"/>
  <c r="U7424" i="1" s="1"/>
  <c r="U7425" i="1" s="1"/>
  <c r="U7426" i="1" s="1"/>
  <c r="U7427" i="1" s="1"/>
  <c r="U7428" i="1" s="1"/>
  <c r="U7429" i="1" s="1"/>
  <c r="U7430" i="1" s="1"/>
  <c r="U7431" i="1" s="1"/>
  <c r="U7432" i="1" s="1"/>
  <c r="U7433" i="1" s="1"/>
  <c r="U7434" i="1" s="1"/>
  <c r="U7435" i="1" s="1"/>
  <c r="U7436" i="1" s="1"/>
  <c r="U7437" i="1" s="1"/>
  <c r="U7438" i="1" s="1"/>
  <c r="U7439" i="1" s="1"/>
  <c r="U7440" i="1" s="1"/>
  <c r="U7441" i="1" s="1"/>
  <c r="U7442" i="1" s="1"/>
  <c r="U7443" i="1" s="1"/>
  <c r="U7444" i="1" s="1"/>
  <c r="U7445" i="1" s="1"/>
  <c r="U7446" i="1" s="1"/>
  <c r="U7447" i="1" s="1"/>
  <c r="U7448" i="1" s="1"/>
  <c r="U7449" i="1" s="1"/>
  <c r="U7450" i="1" s="1"/>
  <c r="U7451" i="1" s="1"/>
  <c r="U7452" i="1" s="1"/>
  <c r="U7453" i="1" s="1"/>
  <c r="U7454" i="1" s="1"/>
  <c r="U7455" i="1" s="1"/>
  <c r="U7456" i="1" s="1"/>
  <c r="U7457" i="1" s="1"/>
  <c r="U7458" i="1" s="1"/>
  <c r="U7459" i="1" s="1"/>
  <c r="U7460" i="1" s="1"/>
  <c r="U7461" i="1" s="1"/>
  <c r="U7462" i="1" s="1"/>
  <c r="U7463" i="1" s="1"/>
  <c r="U7464" i="1" s="1"/>
  <c r="U7465" i="1" s="1"/>
  <c r="U7466" i="1" s="1"/>
  <c r="U7467" i="1" s="1"/>
  <c r="U7468" i="1" s="1"/>
  <c r="U7469" i="1" s="1"/>
  <c r="U7470" i="1" s="1"/>
  <c r="U7471" i="1" s="1"/>
  <c r="U7472" i="1" s="1"/>
  <c r="U7473" i="1" s="1"/>
  <c r="U7474" i="1" s="1"/>
  <c r="U7475" i="1" s="1"/>
  <c r="U7476" i="1" s="1"/>
  <c r="U7477" i="1" s="1"/>
  <c r="U7478" i="1" s="1"/>
  <c r="U7479" i="1" s="1"/>
  <c r="U7480" i="1" s="1"/>
  <c r="U7481" i="1" s="1"/>
  <c r="U7482" i="1" s="1"/>
  <c r="U7483" i="1" s="1"/>
  <c r="U7484" i="1" s="1"/>
  <c r="U7485" i="1" s="1"/>
  <c r="U7486" i="1" s="1"/>
  <c r="U7487" i="1" s="1"/>
  <c r="U7488" i="1" s="1"/>
  <c r="U7489" i="1" s="1"/>
  <c r="U7490" i="1" s="1"/>
  <c r="U7491" i="1" s="1"/>
  <c r="U7492" i="1" s="1"/>
  <c r="U7493" i="1" s="1"/>
  <c r="U7494" i="1" s="1"/>
  <c r="U7495" i="1" s="1"/>
  <c r="U7496" i="1" s="1"/>
  <c r="U7497" i="1" s="1"/>
  <c r="U7498" i="1" s="1"/>
  <c r="U7499" i="1" s="1"/>
  <c r="U7500" i="1" s="1"/>
  <c r="U7501" i="1" s="1"/>
  <c r="U7502" i="1" s="1"/>
  <c r="U7503" i="1" s="1"/>
  <c r="U7504" i="1" s="1"/>
  <c r="U7505" i="1" s="1"/>
  <c r="U7506" i="1" s="1"/>
  <c r="U7507" i="1" s="1"/>
  <c r="U7508" i="1" s="1"/>
  <c r="U7509" i="1" s="1"/>
  <c r="U7510" i="1" s="1"/>
  <c r="U7511" i="1" s="1"/>
  <c r="U7512" i="1" s="1"/>
  <c r="U7513" i="1" s="1"/>
  <c r="U7514" i="1" s="1"/>
  <c r="U7515" i="1" s="1"/>
  <c r="U7516" i="1" s="1"/>
  <c r="U7517" i="1" s="1"/>
  <c r="U7518" i="1" s="1"/>
  <c r="U7519" i="1" s="1"/>
  <c r="U7520" i="1" s="1"/>
  <c r="U7521" i="1" s="1"/>
  <c r="U7522" i="1" s="1"/>
  <c r="U7523" i="1" s="1"/>
  <c r="U7524" i="1" s="1"/>
  <c r="U7525" i="1" s="1"/>
  <c r="U7526" i="1" s="1"/>
  <c r="U7527" i="1" s="1"/>
  <c r="U7528" i="1" s="1"/>
  <c r="U7529" i="1" s="1"/>
  <c r="U7530" i="1" s="1"/>
  <c r="U7531" i="1" s="1"/>
  <c r="U7532" i="1" s="1"/>
  <c r="U7533" i="1" s="1"/>
  <c r="U7534" i="1" s="1"/>
  <c r="U7535" i="1" s="1"/>
  <c r="U7536" i="1" s="1"/>
  <c r="U7537" i="1" s="1"/>
  <c r="U7538" i="1" s="1"/>
  <c r="U7539" i="1" s="1"/>
  <c r="U7540" i="1" s="1"/>
  <c r="U7541" i="1" s="1"/>
  <c r="U7542" i="1" s="1"/>
  <c r="U7543" i="1" s="1"/>
  <c r="U7544" i="1" s="1"/>
  <c r="U7545" i="1" s="1"/>
  <c r="U7546" i="1" s="1"/>
  <c r="U7547" i="1" s="1"/>
  <c r="U7548" i="1" s="1"/>
  <c r="U7549" i="1" s="1"/>
  <c r="U7550" i="1" s="1"/>
  <c r="U7551" i="1" s="1"/>
  <c r="U7552" i="1" s="1"/>
  <c r="U7553" i="1" s="1"/>
  <c r="U7554" i="1" s="1"/>
  <c r="U7555" i="1" s="1"/>
  <c r="U7556" i="1" s="1"/>
  <c r="U7557" i="1" s="1"/>
  <c r="U7558" i="1" s="1"/>
  <c r="U7559" i="1" s="1"/>
  <c r="U7560" i="1" s="1"/>
  <c r="U7561" i="1" s="1"/>
  <c r="U7562" i="1" s="1"/>
  <c r="U7563" i="1" s="1"/>
  <c r="U7564" i="1" s="1"/>
  <c r="U7565" i="1" s="1"/>
  <c r="U7566" i="1" s="1"/>
  <c r="U7567" i="1" s="1"/>
  <c r="U7568" i="1" s="1"/>
  <c r="U7569" i="1" s="1"/>
  <c r="U7570" i="1" s="1"/>
  <c r="U7571" i="1" s="1"/>
  <c r="U7572" i="1" s="1"/>
  <c r="U7573" i="1" s="1"/>
  <c r="U7574" i="1" s="1"/>
  <c r="U7575" i="1" s="1"/>
  <c r="U7576" i="1" s="1"/>
  <c r="U7577" i="1" s="1"/>
  <c r="U7578" i="1" s="1"/>
  <c r="U7579" i="1" s="1"/>
  <c r="U7580" i="1" s="1"/>
  <c r="U7581" i="1" s="1"/>
  <c r="U7582" i="1" s="1"/>
  <c r="U7583" i="1" s="1"/>
  <c r="U7584" i="1" s="1"/>
  <c r="U7585" i="1" s="1"/>
  <c r="U7586" i="1" s="1"/>
  <c r="U7587" i="1" s="1"/>
  <c r="U7588" i="1" s="1"/>
  <c r="U7589" i="1" s="1"/>
  <c r="U7590" i="1" s="1"/>
  <c r="U7591" i="1" s="1"/>
  <c r="U7592" i="1" s="1"/>
  <c r="U7593" i="1" s="1"/>
  <c r="U7594" i="1" s="1"/>
  <c r="U7595" i="1" s="1"/>
  <c r="U7596" i="1" s="1"/>
  <c r="U7597" i="1" s="1"/>
  <c r="U7598" i="1" s="1"/>
  <c r="U7599" i="1" s="1"/>
  <c r="U7600" i="1" s="1"/>
  <c r="U7601" i="1" s="1"/>
  <c r="U7602" i="1" s="1"/>
  <c r="U7603" i="1" s="1"/>
  <c r="U7604" i="1" s="1"/>
  <c r="U7605" i="1" s="1"/>
  <c r="U7606" i="1" s="1"/>
  <c r="U7607" i="1" s="1"/>
  <c r="U7608" i="1" s="1"/>
  <c r="U7609" i="1" s="1"/>
  <c r="U7610" i="1" s="1"/>
  <c r="U7611" i="1" s="1"/>
  <c r="U7612" i="1" s="1"/>
  <c r="U7613" i="1" s="1"/>
  <c r="U7614" i="1" s="1"/>
  <c r="U7615" i="1" s="1"/>
  <c r="U7616" i="1" s="1"/>
  <c r="U7617" i="1" s="1"/>
  <c r="U7618" i="1" s="1"/>
  <c r="U7619" i="1" s="1"/>
  <c r="U7620" i="1" s="1"/>
  <c r="U7621" i="1" s="1"/>
  <c r="U7622" i="1" s="1"/>
  <c r="U7623" i="1" s="1"/>
  <c r="U7624" i="1" s="1"/>
  <c r="U7625" i="1" s="1"/>
  <c r="U7626" i="1" s="1"/>
  <c r="U7627" i="1" s="1"/>
  <c r="U7628" i="1" s="1"/>
  <c r="U7629" i="1" s="1"/>
  <c r="U7630" i="1" s="1"/>
  <c r="U7631" i="1" s="1"/>
  <c r="U7632" i="1" s="1"/>
  <c r="U7633" i="1" s="1"/>
  <c r="U7634" i="1" s="1"/>
  <c r="U7635" i="1" s="1"/>
  <c r="U7636" i="1" s="1"/>
  <c r="U7637" i="1" s="1"/>
  <c r="U7638" i="1" s="1"/>
  <c r="U7639" i="1" s="1"/>
  <c r="U7640" i="1" s="1"/>
  <c r="U7641" i="1" s="1"/>
  <c r="U7642" i="1" s="1"/>
  <c r="U7643" i="1" s="1"/>
  <c r="U7644" i="1" s="1"/>
  <c r="U7645" i="1" s="1"/>
  <c r="U7646" i="1" s="1"/>
  <c r="U7647" i="1" s="1"/>
  <c r="U7648" i="1" s="1"/>
  <c r="U7649" i="1" s="1"/>
  <c r="U7650" i="1" s="1"/>
  <c r="U7651" i="1" s="1"/>
  <c r="U7652" i="1" s="1"/>
  <c r="U7653" i="1" s="1"/>
  <c r="U7654" i="1" s="1"/>
  <c r="U7655" i="1" s="1"/>
  <c r="U7656" i="1" s="1"/>
  <c r="U7657" i="1" s="1"/>
  <c r="U7658" i="1" s="1"/>
  <c r="U7659" i="1" s="1"/>
  <c r="U7660" i="1" s="1"/>
  <c r="U7661" i="1" s="1"/>
  <c r="U7662" i="1" s="1"/>
  <c r="U7663" i="1" s="1"/>
  <c r="U7664" i="1" s="1"/>
  <c r="U7665" i="1" s="1"/>
  <c r="U7666" i="1" s="1"/>
  <c r="U7667" i="1" s="1"/>
  <c r="U7668" i="1" s="1"/>
  <c r="U7669" i="1" s="1"/>
  <c r="U7670" i="1" s="1"/>
  <c r="U7671" i="1" s="1"/>
  <c r="U7672" i="1" s="1"/>
  <c r="U7673" i="1" s="1"/>
  <c r="U7674" i="1" s="1"/>
  <c r="U7675" i="1" s="1"/>
  <c r="U7676" i="1" s="1"/>
  <c r="U7677" i="1" s="1"/>
  <c r="U7678" i="1" s="1"/>
  <c r="U7679" i="1" s="1"/>
  <c r="U7680" i="1" s="1"/>
  <c r="U7681" i="1" s="1"/>
  <c r="U7682" i="1" s="1"/>
  <c r="U7683" i="1" s="1"/>
  <c r="U7684" i="1" s="1"/>
  <c r="U7685" i="1" s="1"/>
  <c r="U7686" i="1" s="1"/>
  <c r="U7687" i="1" s="1"/>
  <c r="U7688" i="1" s="1"/>
  <c r="U7689" i="1" s="1"/>
  <c r="U7690" i="1" s="1"/>
  <c r="U7691" i="1" s="1"/>
  <c r="U7692" i="1" s="1"/>
  <c r="U7693" i="1" s="1"/>
  <c r="U7694" i="1" s="1"/>
  <c r="U7695" i="1" s="1"/>
  <c r="U7696" i="1" s="1"/>
  <c r="U7697" i="1" s="1"/>
  <c r="U7698" i="1" s="1"/>
  <c r="U7699" i="1" s="1"/>
  <c r="U7700" i="1" s="1"/>
  <c r="U7701" i="1" s="1"/>
  <c r="U7702" i="1" s="1"/>
  <c r="U7703" i="1" s="1"/>
  <c r="U7704" i="1" s="1"/>
  <c r="U7705" i="1" s="1"/>
  <c r="U7706" i="1" s="1"/>
  <c r="U7707" i="1" s="1"/>
  <c r="U7708" i="1" s="1"/>
  <c r="U7709" i="1" s="1"/>
  <c r="U7710" i="1" s="1"/>
  <c r="U7711" i="1" s="1"/>
  <c r="U7712" i="1" s="1"/>
  <c r="U7713" i="1" s="1"/>
  <c r="U7714" i="1" s="1"/>
  <c r="U7715" i="1" s="1"/>
  <c r="U7716" i="1" s="1"/>
  <c r="U7717" i="1" s="1"/>
  <c r="U7718" i="1" s="1"/>
  <c r="U7719" i="1" s="1"/>
  <c r="U7720" i="1" s="1"/>
  <c r="U7721" i="1" s="1"/>
  <c r="U7722" i="1" s="1"/>
  <c r="U7723" i="1" s="1"/>
  <c r="U7724" i="1" s="1"/>
  <c r="U7725" i="1" s="1"/>
  <c r="U7726" i="1" s="1"/>
  <c r="U7727" i="1" s="1"/>
  <c r="U7728" i="1" s="1"/>
  <c r="U7729" i="1" s="1"/>
  <c r="U7730" i="1" s="1"/>
  <c r="U7731" i="1" s="1"/>
  <c r="U7732" i="1" s="1"/>
  <c r="U7733" i="1" s="1"/>
  <c r="U7734" i="1" s="1"/>
  <c r="U7735" i="1" s="1"/>
  <c r="U7736" i="1" s="1"/>
  <c r="U7737" i="1" s="1"/>
  <c r="U7738" i="1" s="1"/>
  <c r="U7739" i="1" s="1"/>
  <c r="U7740" i="1" s="1"/>
  <c r="U7741" i="1" s="1"/>
  <c r="U7742" i="1" s="1"/>
  <c r="U7743" i="1" s="1"/>
  <c r="U7744" i="1" s="1"/>
  <c r="U7745" i="1" s="1"/>
  <c r="U7746" i="1" s="1"/>
  <c r="U7747" i="1" s="1"/>
  <c r="U7748" i="1" s="1"/>
  <c r="U7749" i="1" s="1"/>
  <c r="U7750" i="1" s="1"/>
  <c r="U7751" i="1" s="1"/>
  <c r="U7752" i="1" s="1"/>
  <c r="U7753" i="1" s="1"/>
  <c r="U7754" i="1" s="1"/>
  <c r="U7755" i="1" s="1"/>
  <c r="U7756" i="1" s="1"/>
  <c r="U7757" i="1" s="1"/>
  <c r="U7758" i="1" s="1"/>
  <c r="U7759" i="1" s="1"/>
  <c r="U7760" i="1" s="1"/>
  <c r="U7761" i="1" s="1"/>
  <c r="U7762" i="1" s="1"/>
  <c r="U7763" i="1" s="1"/>
  <c r="U7764" i="1" s="1"/>
  <c r="U7765" i="1" s="1"/>
  <c r="U7766" i="1" s="1"/>
  <c r="U7767" i="1" s="1"/>
  <c r="U7768" i="1" s="1"/>
  <c r="U7769" i="1" s="1"/>
  <c r="U7770" i="1" s="1"/>
  <c r="U7771" i="1" s="1"/>
  <c r="U7772" i="1" s="1"/>
  <c r="U7773" i="1" s="1"/>
  <c r="U7774" i="1" s="1"/>
  <c r="U7775" i="1" s="1"/>
  <c r="U7776" i="1" s="1"/>
  <c r="U7777" i="1" s="1"/>
  <c r="U7778" i="1" s="1"/>
  <c r="U7779" i="1" s="1"/>
  <c r="U7780" i="1" s="1"/>
  <c r="U7781" i="1" s="1"/>
  <c r="U7782" i="1" s="1"/>
  <c r="U7783" i="1" s="1"/>
  <c r="U7784" i="1" s="1"/>
  <c r="U7785" i="1" s="1"/>
  <c r="U7786" i="1" s="1"/>
  <c r="U7787" i="1" s="1"/>
  <c r="U7788" i="1" s="1"/>
  <c r="U7789" i="1" s="1"/>
  <c r="U7790" i="1" s="1"/>
  <c r="U7791" i="1" s="1"/>
  <c r="U7792" i="1" s="1"/>
  <c r="U7793" i="1" s="1"/>
  <c r="U7794" i="1" s="1"/>
  <c r="U7795" i="1" s="1"/>
  <c r="U7796" i="1" s="1"/>
  <c r="U7797" i="1" s="1"/>
  <c r="U7798" i="1" s="1"/>
  <c r="U7799" i="1" s="1"/>
  <c r="U7800" i="1" s="1"/>
  <c r="U7801" i="1" s="1"/>
  <c r="U7802" i="1" s="1"/>
  <c r="U7803" i="1" s="1"/>
  <c r="U7804" i="1" s="1"/>
  <c r="U7805" i="1" s="1"/>
  <c r="U7806" i="1" s="1"/>
  <c r="U7807" i="1" s="1"/>
  <c r="U7808" i="1" s="1"/>
  <c r="U7809" i="1" s="1"/>
  <c r="U7810" i="1" s="1"/>
  <c r="U7811" i="1" s="1"/>
  <c r="U7812" i="1" s="1"/>
  <c r="U7813" i="1" s="1"/>
  <c r="U7814" i="1" s="1"/>
  <c r="U7815" i="1" s="1"/>
  <c r="U7816" i="1" s="1"/>
  <c r="U7817" i="1" s="1"/>
  <c r="U7818" i="1" s="1"/>
  <c r="U7819" i="1" s="1"/>
  <c r="U7820" i="1" s="1"/>
  <c r="U7821" i="1" s="1"/>
  <c r="U7822" i="1" s="1"/>
  <c r="U7823" i="1" s="1"/>
  <c r="U7824" i="1" s="1"/>
  <c r="U7825" i="1" s="1"/>
  <c r="U7826" i="1" s="1"/>
  <c r="U7827" i="1" s="1"/>
  <c r="U7828" i="1" s="1"/>
  <c r="U7829" i="1" s="1"/>
  <c r="U7830" i="1" s="1"/>
  <c r="U7831" i="1" s="1"/>
  <c r="U7832" i="1" s="1"/>
  <c r="U7833" i="1" s="1"/>
  <c r="U7834" i="1" s="1"/>
  <c r="U7835" i="1" s="1"/>
  <c r="U7836" i="1" s="1"/>
  <c r="U7837" i="1" s="1"/>
  <c r="U7838" i="1" s="1"/>
  <c r="U7839" i="1" s="1"/>
  <c r="U7840" i="1" s="1"/>
  <c r="U7841" i="1" s="1"/>
  <c r="U7842" i="1" s="1"/>
  <c r="U7843" i="1" s="1"/>
  <c r="U7844" i="1" s="1"/>
  <c r="U7845" i="1" s="1"/>
  <c r="U7846" i="1" s="1"/>
  <c r="U7847" i="1" s="1"/>
  <c r="U7848" i="1" s="1"/>
  <c r="U7849" i="1" s="1"/>
  <c r="U7850" i="1" s="1"/>
  <c r="U7851" i="1" s="1"/>
  <c r="U7852" i="1" s="1"/>
  <c r="U7853" i="1" s="1"/>
  <c r="U7854" i="1" s="1"/>
  <c r="U7855" i="1" s="1"/>
  <c r="U7856" i="1" s="1"/>
  <c r="U7857" i="1" s="1"/>
  <c r="U7858" i="1" s="1"/>
  <c r="U7859" i="1" s="1"/>
  <c r="U7860" i="1" s="1"/>
  <c r="U7861" i="1" s="1"/>
  <c r="U7862" i="1" s="1"/>
  <c r="U7863" i="1" s="1"/>
  <c r="U7864" i="1" s="1"/>
  <c r="U7865" i="1" s="1"/>
  <c r="U7866" i="1" s="1"/>
  <c r="U7867" i="1" s="1"/>
  <c r="U7868" i="1" s="1"/>
  <c r="U7869" i="1" s="1"/>
  <c r="U7870" i="1" s="1"/>
  <c r="U7871" i="1" s="1"/>
  <c r="U7872" i="1" s="1"/>
  <c r="U7873" i="1" s="1"/>
  <c r="U7874" i="1" s="1"/>
  <c r="U7875" i="1" s="1"/>
  <c r="U7876" i="1" s="1"/>
  <c r="U7877" i="1" s="1"/>
  <c r="U7878" i="1" s="1"/>
  <c r="U7879" i="1" s="1"/>
  <c r="U7880" i="1" s="1"/>
  <c r="U7881" i="1" s="1"/>
  <c r="U7882" i="1" s="1"/>
  <c r="U7883" i="1" s="1"/>
  <c r="U7884" i="1" s="1"/>
  <c r="U7885" i="1" s="1"/>
  <c r="U7886" i="1" s="1"/>
  <c r="U7887" i="1" s="1"/>
  <c r="U7888" i="1" s="1"/>
  <c r="U7889" i="1" s="1"/>
  <c r="U7890" i="1" s="1"/>
  <c r="U7891" i="1" s="1"/>
  <c r="U7892" i="1" s="1"/>
  <c r="U7893" i="1" s="1"/>
  <c r="U7894" i="1" s="1"/>
  <c r="U7895" i="1" s="1"/>
  <c r="U7896" i="1" s="1"/>
  <c r="U7897" i="1" s="1"/>
  <c r="U7898" i="1" s="1"/>
  <c r="U7899" i="1" s="1"/>
  <c r="U7900" i="1" s="1"/>
  <c r="U7901" i="1" s="1"/>
  <c r="U7902" i="1" s="1"/>
  <c r="U7903" i="1" s="1"/>
  <c r="U7904" i="1" s="1"/>
  <c r="U7905" i="1" s="1"/>
  <c r="U7906" i="1" s="1"/>
  <c r="U7907" i="1" s="1"/>
  <c r="U7908" i="1" s="1"/>
  <c r="U7909" i="1" s="1"/>
  <c r="U7910" i="1" s="1"/>
  <c r="U7911" i="1" s="1"/>
  <c r="U7912" i="1" s="1"/>
  <c r="U7913" i="1" s="1"/>
  <c r="U7914" i="1" s="1"/>
  <c r="U7915" i="1" s="1"/>
  <c r="U7916" i="1" s="1"/>
  <c r="M5" i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N4509" i="1" l="1"/>
  <c r="O4509" i="1" s="1"/>
  <c r="P4509" i="1" s="1"/>
  <c r="Q4509" i="1" s="1"/>
  <c r="M4510" i="1"/>
  <c r="N4510" i="1"/>
  <c r="O4510" i="1" s="1"/>
  <c r="P4510" i="1" s="1"/>
  <c r="Q4510" i="1" s="1"/>
  <c r="R4510" i="1" s="1"/>
  <c r="M4511" i="1" l="1"/>
  <c r="N4511" i="1"/>
  <c r="O4511" i="1" s="1"/>
  <c r="P4511" i="1" s="1"/>
  <c r="Q4511" i="1" s="1"/>
  <c r="R4511" i="1" s="1"/>
  <c r="M4512" i="1" l="1"/>
  <c r="N4512" i="1"/>
  <c r="O4512" i="1" s="1"/>
  <c r="P4512" i="1" s="1"/>
  <c r="Q4512" i="1" s="1"/>
  <c r="R4512" i="1" s="1"/>
  <c r="M4513" i="1" l="1"/>
  <c r="N4513" i="1"/>
  <c r="O4513" i="1" s="1"/>
  <c r="P4513" i="1" s="1"/>
  <c r="Q4513" i="1" s="1"/>
  <c r="R4513" i="1" s="1"/>
  <c r="M4514" i="1" l="1"/>
  <c r="N4514" i="1"/>
  <c r="O4514" i="1" s="1"/>
  <c r="P4514" i="1" s="1"/>
  <c r="Q4514" i="1" s="1"/>
  <c r="R4514" i="1" s="1"/>
  <c r="M4515" i="1" l="1"/>
  <c r="N4515" i="1"/>
  <c r="O4515" i="1" s="1"/>
  <c r="P4515" i="1" s="1"/>
  <c r="Q4515" i="1" s="1"/>
  <c r="R4515" i="1" s="1"/>
  <c r="M4516" i="1" l="1"/>
  <c r="N4516" i="1"/>
  <c r="O4516" i="1" s="1"/>
  <c r="P4516" i="1" s="1"/>
  <c r="Q4516" i="1" s="1"/>
  <c r="R4516" i="1" s="1"/>
  <c r="M4517" i="1" l="1"/>
  <c r="N4517" i="1"/>
  <c r="O4517" i="1" s="1"/>
  <c r="P4517" i="1" s="1"/>
  <c r="Q4517" i="1" s="1"/>
  <c r="R4517" i="1" s="1"/>
  <c r="M4518" i="1" l="1"/>
  <c r="N4518" i="1"/>
  <c r="O4518" i="1" s="1"/>
  <c r="P4518" i="1" s="1"/>
  <c r="Q4518" i="1" s="1"/>
  <c r="R4518" i="1" s="1"/>
  <c r="M4519" i="1" l="1"/>
  <c r="N4519" i="1"/>
  <c r="O4519" i="1" s="1"/>
  <c r="P4519" i="1" s="1"/>
  <c r="Q4519" i="1" s="1"/>
  <c r="R4519" i="1" s="1"/>
  <c r="M4520" i="1" l="1"/>
  <c r="N4520" i="1"/>
  <c r="O4520" i="1" s="1"/>
  <c r="P4520" i="1" s="1"/>
  <c r="Q4520" i="1" s="1"/>
  <c r="R4520" i="1" s="1"/>
  <c r="M4521" i="1" l="1"/>
  <c r="N4521" i="1"/>
  <c r="O4521" i="1" s="1"/>
  <c r="P4521" i="1" s="1"/>
  <c r="Q4521" i="1" s="1"/>
  <c r="R4521" i="1" s="1"/>
  <c r="M4522" i="1" l="1"/>
  <c r="N4522" i="1"/>
  <c r="O4522" i="1" s="1"/>
  <c r="P4522" i="1" s="1"/>
  <c r="Q4522" i="1" s="1"/>
  <c r="R4522" i="1" s="1"/>
  <c r="M4523" i="1" l="1"/>
  <c r="N4523" i="1"/>
  <c r="O4523" i="1" s="1"/>
  <c r="P4523" i="1" s="1"/>
  <c r="Q4523" i="1" s="1"/>
  <c r="R4523" i="1" s="1"/>
  <c r="M4524" i="1" l="1"/>
  <c r="N4524" i="1"/>
  <c r="O4524" i="1" s="1"/>
  <c r="P4524" i="1" s="1"/>
  <c r="Q4524" i="1" s="1"/>
  <c r="R4524" i="1" s="1"/>
  <c r="M4525" i="1" l="1"/>
  <c r="N4525" i="1"/>
  <c r="O4525" i="1" s="1"/>
  <c r="P4525" i="1" s="1"/>
  <c r="Q4525" i="1" s="1"/>
  <c r="R4525" i="1" s="1"/>
  <c r="M4526" i="1" l="1"/>
  <c r="N4526" i="1"/>
  <c r="O4526" i="1" s="1"/>
  <c r="P4526" i="1" s="1"/>
  <c r="Q4526" i="1" s="1"/>
  <c r="R4526" i="1" s="1"/>
  <c r="M4527" i="1" l="1"/>
  <c r="N4527" i="1"/>
  <c r="O4527" i="1" s="1"/>
  <c r="P4527" i="1" s="1"/>
  <c r="Q4527" i="1" s="1"/>
  <c r="R4527" i="1" s="1"/>
  <c r="M4528" i="1" l="1"/>
  <c r="N4528" i="1"/>
  <c r="O4528" i="1" s="1"/>
  <c r="P4528" i="1" s="1"/>
  <c r="Q4528" i="1" s="1"/>
  <c r="R4528" i="1" s="1"/>
  <c r="M4529" i="1" l="1"/>
  <c r="N4529" i="1"/>
  <c r="O4529" i="1" s="1"/>
  <c r="P4529" i="1" s="1"/>
  <c r="Q4529" i="1" s="1"/>
  <c r="R4529" i="1" s="1"/>
  <c r="M4530" i="1" l="1"/>
  <c r="N4530" i="1"/>
  <c r="O4530" i="1" s="1"/>
  <c r="P4530" i="1" s="1"/>
  <c r="Q4530" i="1" s="1"/>
  <c r="R4530" i="1" s="1"/>
  <c r="M4531" i="1" l="1"/>
  <c r="N4531" i="1"/>
  <c r="O4531" i="1" s="1"/>
  <c r="P4531" i="1" s="1"/>
  <c r="Q4531" i="1" s="1"/>
  <c r="R4531" i="1" s="1"/>
  <c r="M4532" i="1" l="1"/>
  <c r="N4532" i="1"/>
  <c r="O4532" i="1" s="1"/>
  <c r="P4532" i="1" s="1"/>
  <c r="Q4532" i="1" s="1"/>
  <c r="R4532" i="1" s="1"/>
  <c r="M4533" i="1" l="1"/>
  <c r="N4533" i="1"/>
  <c r="O4533" i="1" s="1"/>
  <c r="P4533" i="1" s="1"/>
  <c r="Q4533" i="1" s="1"/>
  <c r="R4533" i="1" s="1"/>
  <c r="M4534" i="1" l="1"/>
  <c r="N4534" i="1"/>
  <c r="O4534" i="1" s="1"/>
  <c r="P4534" i="1" s="1"/>
  <c r="Q4534" i="1" s="1"/>
  <c r="R4534" i="1" s="1"/>
  <c r="M4535" i="1" l="1"/>
  <c r="N4535" i="1"/>
  <c r="O4535" i="1" s="1"/>
  <c r="P4535" i="1" s="1"/>
  <c r="Q4535" i="1" s="1"/>
  <c r="R4535" i="1" s="1"/>
  <c r="M4536" i="1" l="1"/>
  <c r="N4536" i="1"/>
  <c r="O4536" i="1" s="1"/>
  <c r="P4536" i="1" s="1"/>
  <c r="Q4536" i="1" s="1"/>
  <c r="R4536" i="1" s="1"/>
  <c r="M4537" i="1" l="1"/>
  <c r="N4537" i="1"/>
  <c r="O4537" i="1" s="1"/>
  <c r="P4537" i="1" s="1"/>
  <c r="Q4537" i="1" s="1"/>
  <c r="R4537" i="1" s="1"/>
  <c r="M4538" i="1" l="1"/>
  <c r="N4538" i="1"/>
  <c r="O4538" i="1" s="1"/>
  <c r="P4538" i="1" s="1"/>
  <c r="Q4538" i="1" s="1"/>
  <c r="R4538" i="1" s="1"/>
  <c r="M4539" i="1" l="1"/>
  <c r="N4539" i="1"/>
  <c r="O4539" i="1" s="1"/>
  <c r="P4539" i="1" s="1"/>
  <c r="Q4539" i="1" s="1"/>
  <c r="R4539" i="1" s="1"/>
  <c r="M4540" i="1" l="1"/>
  <c r="N4540" i="1"/>
  <c r="O4540" i="1" s="1"/>
  <c r="P4540" i="1" s="1"/>
  <c r="Q4540" i="1" s="1"/>
  <c r="R4540" i="1" s="1"/>
  <c r="M4541" i="1" l="1"/>
  <c r="N4541" i="1"/>
  <c r="O4541" i="1" s="1"/>
  <c r="P4541" i="1" s="1"/>
  <c r="Q4541" i="1" s="1"/>
  <c r="R4541" i="1" s="1"/>
  <c r="M4542" i="1" l="1"/>
  <c r="N4542" i="1"/>
  <c r="O4542" i="1" s="1"/>
  <c r="P4542" i="1" s="1"/>
  <c r="Q4542" i="1" s="1"/>
  <c r="R4542" i="1" s="1"/>
  <c r="M4543" i="1" l="1"/>
  <c r="N4543" i="1"/>
  <c r="O4543" i="1" s="1"/>
  <c r="P4543" i="1" s="1"/>
  <c r="Q4543" i="1" s="1"/>
  <c r="R4543" i="1" s="1"/>
  <c r="M4544" i="1" l="1"/>
  <c r="N4544" i="1"/>
  <c r="O4544" i="1" s="1"/>
  <c r="P4544" i="1" s="1"/>
  <c r="Q4544" i="1" s="1"/>
  <c r="R4544" i="1" s="1"/>
  <c r="M4545" i="1" l="1"/>
  <c r="N4545" i="1"/>
  <c r="O4545" i="1" s="1"/>
  <c r="P4545" i="1" s="1"/>
  <c r="Q4545" i="1" s="1"/>
  <c r="R4545" i="1" s="1"/>
  <c r="M4546" i="1" l="1"/>
  <c r="N4546" i="1"/>
  <c r="O4546" i="1" s="1"/>
  <c r="P4546" i="1" s="1"/>
  <c r="Q4546" i="1" s="1"/>
  <c r="R4546" i="1" s="1"/>
  <c r="M4547" i="1" l="1"/>
  <c r="N4547" i="1"/>
  <c r="O4547" i="1" s="1"/>
  <c r="P4547" i="1" s="1"/>
  <c r="Q4547" i="1" s="1"/>
  <c r="R4547" i="1" s="1"/>
  <c r="M4548" i="1" l="1"/>
  <c r="N4548" i="1"/>
  <c r="O4548" i="1" s="1"/>
  <c r="P4548" i="1" s="1"/>
  <c r="Q4548" i="1" s="1"/>
  <c r="R4548" i="1" s="1"/>
  <c r="M4549" i="1" l="1"/>
  <c r="N4549" i="1"/>
  <c r="O4549" i="1" s="1"/>
  <c r="P4549" i="1" s="1"/>
  <c r="Q4549" i="1" s="1"/>
  <c r="R4549" i="1" s="1"/>
  <c r="M4550" i="1" l="1"/>
  <c r="N4550" i="1"/>
  <c r="O4550" i="1" s="1"/>
  <c r="P4550" i="1" s="1"/>
  <c r="Q4550" i="1" s="1"/>
  <c r="R4550" i="1" s="1"/>
  <c r="M4551" i="1" l="1"/>
  <c r="N4551" i="1"/>
  <c r="O4551" i="1" s="1"/>
  <c r="P4551" i="1" s="1"/>
  <c r="Q4551" i="1" s="1"/>
  <c r="R4551" i="1" s="1"/>
  <c r="M4552" i="1" l="1"/>
  <c r="N4552" i="1"/>
  <c r="O4552" i="1" s="1"/>
  <c r="P4552" i="1" s="1"/>
  <c r="Q4552" i="1" s="1"/>
  <c r="R4552" i="1" s="1"/>
  <c r="M4553" i="1" l="1"/>
  <c r="N4553" i="1"/>
  <c r="O4553" i="1" s="1"/>
  <c r="P4553" i="1" s="1"/>
  <c r="Q4553" i="1" s="1"/>
  <c r="R4553" i="1" s="1"/>
  <c r="M4554" i="1" l="1"/>
  <c r="N4554" i="1"/>
  <c r="O4554" i="1" s="1"/>
  <c r="P4554" i="1" s="1"/>
  <c r="Q4554" i="1" s="1"/>
  <c r="R4554" i="1" s="1"/>
  <c r="M4555" i="1" l="1"/>
  <c r="N4555" i="1"/>
  <c r="O4555" i="1" s="1"/>
  <c r="P4555" i="1" s="1"/>
  <c r="Q4555" i="1" s="1"/>
  <c r="R4555" i="1" s="1"/>
  <c r="M4556" i="1" l="1"/>
  <c r="N4556" i="1"/>
  <c r="O4556" i="1" s="1"/>
  <c r="P4556" i="1" s="1"/>
  <c r="Q4556" i="1" s="1"/>
  <c r="R4556" i="1" s="1"/>
  <c r="M4557" i="1" l="1"/>
  <c r="N4557" i="1"/>
  <c r="O4557" i="1" s="1"/>
  <c r="P4557" i="1" s="1"/>
  <c r="Q4557" i="1" s="1"/>
  <c r="R4557" i="1" s="1"/>
  <c r="M4558" i="1" l="1"/>
  <c r="N4558" i="1"/>
  <c r="O4558" i="1" s="1"/>
  <c r="P4558" i="1" s="1"/>
  <c r="Q4558" i="1" s="1"/>
  <c r="R4558" i="1" s="1"/>
  <c r="M4559" i="1" l="1"/>
  <c r="N4559" i="1"/>
  <c r="O4559" i="1" s="1"/>
  <c r="P4559" i="1" s="1"/>
  <c r="Q4559" i="1" s="1"/>
  <c r="R4559" i="1" s="1"/>
  <c r="M4560" i="1" l="1"/>
  <c r="N4560" i="1"/>
  <c r="O4560" i="1" s="1"/>
  <c r="P4560" i="1" s="1"/>
  <c r="Q4560" i="1" s="1"/>
  <c r="R4560" i="1" s="1"/>
  <c r="M4561" i="1" l="1"/>
  <c r="N4561" i="1"/>
  <c r="O4561" i="1" s="1"/>
  <c r="P4561" i="1" s="1"/>
  <c r="Q4561" i="1" s="1"/>
  <c r="R4561" i="1" s="1"/>
  <c r="M4562" i="1" l="1"/>
  <c r="N4562" i="1"/>
  <c r="O4562" i="1" s="1"/>
  <c r="P4562" i="1" s="1"/>
  <c r="Q4562" i="1" s="1"/>
  <c r="R4562" i="1" s="1"/>
  <c r="M4563" i="1" l="1"/>
  <c r="N4563" i="1"/>
  <c r="O4563" i="1" s="1"/>
  <c r="P4563" i="1" s="1"/>
  <c r="Q4563" i="1" s="1"/>
  <c r="R4563" i="1" s="1"/>
  <c r="M4564" i="1" l="1"/>
  <c r="N4564" i="1"/>
  <c r="O4564" i="1" s="1"/>
  <c r="P4564" i="1" s="1"/>
  <c r="Q4564" i="1" s="1"/>
  <c r="R4564" i="1" s="1"/>
  <c r="M4565" i="1" l="1"/>
  <c r="N4565" i="1"/>
  <c r="O4565" i="1" s="1"/>
  <c r="P4565" i="1" s="1"/>
  <c r="Q4565" i="1" s="1"/>
  <c r="R4565" i="1" s="1"/>
  <c r="M4566" i="1" l="1"/>
  <c r="N4566" i="1"/>
  <c r="O4566" i="1" s="1"/>
  <c r="P4566" i="1" s="1"/>
  <c r="Q4566" i="1" s="1"/>
  <c r="R4566" i="1" s="1"/>
  <c r="M4567" i="1" l="1"/>
  <c r="N4567" i="1"/>
  <c r="O4567" i="1" s="1"/>
  <c r="P4567" i="1" s="1"/>
  <c r="Q4567" i="1" s="1"/>
  <c r="R4567" i="1" s="1"/>
  <c r="M4568" i="1" l="1"/>
  <c r="N4568" i="1"/>
  <c r="O4568" i="1" s="1"/>
  <c r="P4568" i="1" s="1"/>
  <c r="Q4568" i="1" s="1"/>
  <c r="R4568" i="1" s="1"/>
  <c r="M4569" i="1" l="1"/>
  <c r="N4569" i="1"/>
  <c r="O4569" i="1" s="1"/>
  <c r="P4569" i="1" s="1"/>
  <c r="Q4569" i="1" s="1"/>
  <c r="R4569" i="1" s="1"/>
  <c r="M4570" i="1" l="1"/>
  <c r="N4570" i="1"/>
  <c r="O4570" i="1" s="1"/>
  <c r="P4570" i="1" s="1"/>
  <c r="Q4570" i="1" s="1"/>
  <c r="R4570" i="1" s="1"/>
  <c r="M4571" i="1" l="1"/>
  <c r="N4571" i="1"/>
  <c r="O4571" i="1" s="1"/>
  <c r="P4571" i="1" s="1"/>
  <c r="Q4571" i="1" s="1"/>
  <c r="R4571" i="1" s="1"/>
  <c r="M4572" i="1" l="1"/>
  <c r="N4572" i="1"/>
  <c r="O4572" i="1" s="1"/>
  <c r="P4572" i="1" s="1"/>
  <c r="Q4572" i="1" s="1"/>
  <c r="R4572" i="1" s="1"/>
  <c r="M4573" i="1" l="1"/>
  <c r="N4573" i="1"/>
  <c r="O4573" i="1" s="1"/>
  <c r="P4573" i="1" s="1"/>
  <c r="Q4573" i="1" s="1"/>
  <c r="R4573" i="1" s="1"/>
  <c r="M4574" i="1" l="1"/>
  <c r="N4574" i="1"/>
  <c r="O4574" i="1" s="1"/>
  <c r="P4574" i="1" s="1"/>
  <c r="Q4574" i="1" s="1"/>
  <c r="R4574" i="1" s="1"/>
  <c r="M4575" i="1" l="1"/>
  <c r="N4575" i="1"/>
  <c r="O4575" i="1" s="1"/>
  <c r="P4575" i="1" s="1"/>
  <c r="Q4575" i="1" s="1"/>
  <c r="R4575" i="1" s="1"/>
  <c r="M4576" i="1" l="1"/>
  <c r="N4576" i="1"/>
  <c r="O4576" i="1" s="1"/>
  <c r="P4576" i="1" s="1"/>
  <c r="Q4576" i="1" s="1"/>
  <c r="R4576" i="1" s="1"/>
  <c r="M4577" i="1" l="1"/>
  <c r="N4577" i="1"/>
  <c r="O4577" i="1" s="1"/>
  <c r="P4577" i="1" s="1"/>
  <c r="Q4577" i="1" s="1"/>
  <c r="R4577" i="1" s="1"/>
  <c r="M4578" i="1" l="1"/>
  <c r="N4578" i="1"/>
  <c r="O4578" i="1" s="1"/>
  <c r="P4578" i="1" s="1"/>
  <c r="Q4578" i="1" s="1"/>
  <c r="R4578" i="1" s="1"/>
  <c r="M4579" i="1" l="1"/>
  <c r="N4579" i="1"/>
  <c r="O4579" i="1" s="1"/>
  <c r="P4579" i="1" s="1"/>
  <c r="Q4579" i="1" s="1"/>
  <c r="R4579" i="1" s="1"/>
  <c r="M4580" i="1" l="1"/>
  <c r="N4580" i="1"/>
  <c r="O4580" i="1" s="1"/>
  <c r="P4580" i="1" s="1"/>
  <c r="Q4580" i="1" s="1"/>
  <c r="R4580" i="1" s="1"/>
  <c r="M4581" i="1" l="1"/>
  <c r="N4581" i="1"/>
  <c r="O4581" i="1" s="1"/>
  <c r="P4581" i="1" s="1"/>
  <c r="Q4581" i="1" s="1"/>
  <c r="R4581" i="1" s="1"/>
  <c r="M4582" i="1" l="1"/>
  <c r="N4582" i="1"/>
  <c r="O4582" i="1" s="1"/>
  <c r="P4582" i="1" s="1"/>
  <c r="Q4582" i="1" s="1"/>
  <c r="R4582" i="1" s="1"/>
  <c r="M4583" i="1" l="1"/>
  <c r="N4583" i="1"/>
  <c r="O4583" i="1" s="1"/>
  <c r="P4583" i="1" s="1"/>
  <c r="Q4583" i="1" s="1"/>
  <c r="R4583" i="1" s="1"/>
  <c r="M4584" i="1" l="1"/>
  <c r="N4584" i="1"/>
  <c r="O4584" i="1" s="1"/>
  <c r="P4584" i="1" s="1"/>
  <c r="Q4584" i="1" s="1"/>
  <c r="R4584" i="1" s="1"/>
  <c r="M4585" i="1" l="1"/>
  <c r="N4585" i="1"/>
  <c r="O4585" i="1" s="1"/>
  <c r="P4585" i="1" s="1"/>
  <c r="Q4585" i="1" s="1"/>
  <c r="R4585" i="1" s="1"/>
  <c r="M4586" i="1" l="1"/>
  <c r="N4586" i="1"/>
  <c r="O4586" i="1" s="1"/>
  <c r="P4586" i="1" s="1"/>
  <c r="Q4586" i="1" s="1"/>
  <c r="R4586" i="1" s="1"/>
  <c r="M4587" i="1" l="1"/>
  <c r="N4587" i="1"/>
  <c r="O4587" i="1" s="1"/>
  <c r="P4587" i="1" s="1"/>
  <c r="Q4587" i="1" s="1"/>
  <c r="R4587" i="1" s="1"/>
  <c r="M4588" i="1" l="1"/>
  <c r="N4588" i="1"/>
  <c r="O4588" i="1" s="1"/>
  <c r="P4588" i="1" s="1"/>
  <c r="Q4588" i="1" s="1"/>
  <c r="R4588" i="1" s="1"/>
  <c r="M4589" i="1" l="1"/>
  <c r="N4589" i="1"/>
  <c r="O4589" i="1" s="1"/>
  <c r="P4589" i="1" s="1"/>
  <c r="Q4589" i="1" s="1"/>
  <c r="R4589" i="1" s="1"/>
  <c r="M4590" i="1" l="1"/>
  <c r="N4590" i="1"/>
  <c r="O4590" i="1" s="1"/>
  <c r="P4590" i="1" s="1"/>
  <c r="Q4590" i="1" s="1"/>
  <c r="R4590" i="1" s="1"/>
  <c r="M4591" i="1" l="1"/>
  <c r="N4591" i="1"/>
  <c r="O4591" i="1" s="1"/>
  <c r="P4591" i="1" s="1"/>
  <c r="Q4591" i="1" s="1"/>
  <c r="R4591" i="1" s="1"/>
  <c r="M4592" i="1" l="1"/>
  <c r="N4592" i="1"/>
  <c r="O4592" i="1" s="1"/>
  <c r="P4592" i="1" s="1"/>
  <c r="Q4592" i="1" s="1"/>
  <c r="R4592" i="1" s="1"/>
  <c r="M4593" i="1" l="1"/>
  <c r="N4593" i="1"/>
  <c r="O4593" i="1" s="1"/>
  <c r="P4593" i="1" s="1"/>
  <c r="Q4593" i="1" s="1"/>
  <c r="R4593" i="1" s="1"/>
  <c r="M4594" i="1" l="1"/>
  <c r="N4594" i="1"/>
  <c r="O4594" i="1" s="1"/>
  <c r="P4594" i="1" s="1"/>
  <c r="Q4594" i="1" s="1"/>
  <c r="R4594" i="1" s="1"/>
  <c r="M4595" i="1" l="1"/>
  <c r="N4595" i="1"/>
  <c r="O4595" i="1" s="1"/>
  <c r="P4595" i="1" s="1"/>
  <c r="Q4595" i="1" s="1"/>
  <c r="R4595" i="1" s="1"/>
  <c r="M4596" i="1" l="1"/>
  <c r="N4596" i="1"/>
  <c r="O4596" i="1" s="1"/>
  <c r="P4596" i="1" s="1"/>
  <c r="Q4596" i="1" s="1"/>
  <c r="R4596" i="1" s="1"/>
  <c r="M4597" i="1" l="1"/>
  <c r="N4597" i="1"/>
  <c r="O4597" i="1" s="1"/>
  <c r="P4597" i="1" s="1"/>
  <c r="Q4597" i="1" s="1"/>
  <c r="R4597" i="1" s="1"/>
  <c r="M4598" i="1" l="1"/>
  <c r="N4598" i="1"/>
  <c r="O4598" i="1" s="1"/>
  <c r="P4598" i="1" s="1"/>
  <c r="Q4598" i="1" s="1"/>
  <c r="R4598" i="1" s="1"/>
  <c r="M4599" i="1" l="1"/>
  <c r="N4599" i="1"/>
  <c r="O4599" i="1" s="1"/>
  <c r="P4599" i="1" s="1"/>
  <c r="Q4599" i="1" s="1"/>
  <c r="R4599" i="1" s="1"/>
  <c r="M4600" i="1" l="1"/>
  <c r="N4600" i="1"/>
  <c r="O4600" i="1" s="1"/>
  <c r="P4600" i="1" s="1"/>
  <c r="Q4600" i="1" s="1"/>
  <c r="R4600" i="1" s="1"/>
  <c r="M4601" i="1" l="1"/>
  <c r="N4601" i="1"/>
  <c r="O4601" i="1" s="1"/>
  <c r="P4601" i="1" s="1"/>
  <c r="Q4601" i="1" s="1"/>
  <c r="R4601" i="1" s="1"/>
  <c r="M4602" i="1" l="1"/>
  <c r="N4602" i="1"/>
  <c r="O4602" i="1" s="1"/>
  <c r="P4602" i="1" s="1"/>
  <c r="Q4602" i="1" s="1"/>
  <c r="R4602" i="1" s="1"/>
  <c r="M4603" i="1" l="1"/>
  <c r="N4603" i="1"/>
  <c r="O4603" i="1" s="1"/>
  <c r="P4603" i="1" s="1"/>
  <c r="Q4603" i="1" s="1"/>
  <c r="R4603" i="1" s="1"/>
  <c r="M4604" i="1" l="1"/>
  <c r="N4604" i="1"/>
  <c r="O4604" i="1" s="1"/>
  <c r="P4604" i="1" s="1"/>
  <c r="Q4604" i="1" s="1"/>
  <c r="R4604" i="1" s="1"/>
  <c r="M4605" i="1" l="1"/>
  <c r="N4605" i="1"/>
  <c r="O4605" i="1" s="1"/>
  <c r="P4605" i="1" s="1"/>
  <c r="Q4605" i="1" s="1"/>
  <c r="R4605" i="1" s="1"/>
  <c r="M4606" i="1" l="1"/>
  <c r="N4606" i="1"/>
  <c r="O4606" i="1" s="1"/>
  <c r="P4606" i="1" s="1"/>
  <c r="Q4606" i="1" s="1"/>
  <c r="R4606" i="1" s="1"/>
  <c r="M4607" i="1" l="1"/>
  <c r="N4607" i="1"/>
  <c r="O4607" i="1" s="1"/>
  <c r="P4607" i="1" s="1"/>
  <c r="Q4607" i="1" s="1"/>
  <c r="R4607" i="1" s="1"/>
  <c r="M4608" i="1" l="1"/>
  <c r="N4608" i="1"/>
  <c r="O4608" i="1" s="1"/>
  <c r="P4608" i="1" s="1"/>
  <c r="Q4608" i="1" s="1"/>
  <c r="R4608" i="1" s="1"/>
  <c r="M4609" i="1" l="1"/>
  <c r="N4609" i="1"/>
  <c r="O4609" i="1" s="1"/>
  <c r="P4609" i="1" s="1"/>
  <c r="Q4609" i="1" s="1"/>
  <c r="R4609" i="1" s="1"/>
  <c r="M4610" i="1" l="1"/>
  <c r="N4610" i="1"/>
  <c r="O4610" i="1" s="1"/>
  <c r="P4610" i="1" s="1"/>
  <c r="Q4610" i="1" s="1"/>
  <c r="R4610" i="1" s="1"/>
  <c r="M4611" i="1" l="1"/>
  <c r="N4611" i="1"/>
  <c r="O4611" i="1" s="1"/>
  <c r="P4611" i="1" s="1"/>
  <c r="Q4611" i="1" s="1"/>
  <c r="R4611" i="1" s="1"/>
  <c r="M4612" i="1" l="1"/>
  <c r="N4612" i="1"/>
  <c r="O4612" i="1" s="1"/>
  <c r="P4612" i="1" s="1"/>
  <c r="Q4612" i="1" s="1"/>
  <c r="R4612" i="1" s="1"/>
  <c r="M4613" i="1" l="1"/>
  <c r="N4613" i="1"/>
  <c r="O4613" i="1" s="1"/>
  <c r="P4613" i="1" s="1"/>
  <c r="Q4613" i="1" s="1"/>
  <c r="R4613" i="1" s="1"/>
  <c r="M4614" i="1" l="1"/>
  <c r="N4614" i="1"/>
  <c r="O4614" i="1" s="1"/>
  <c r="P4614" i="1" s="1"/>
  <c r="Q4614" i="1" s="1"/>
  <c r="R4614" i="1" s="1"/>
  <c r="M4615" i="1" l="1"/>
  <c r="N4615" i="1"/>
  <c r="O4615" i="1" s="1"/>
  <c r="P4615" i="1" s="1"/>
  <c r="Q4615" i="1" s="1"/>
  <c r="R4615" i="1" s="1"/>
  <c r="M4616" i="1" l="1"/>
  <c r="N4616" i="1"/>
  <c r="O4616" i="1" s="1"/>
  <c r="P4616" i="1" s="1"/>
  <c r="Q4616" i="1" s="1"/>
  <c r="R4616" i="1" s="1"/>
  <c r="M4617" i="1" l="1"/>
  <c r="N4617" i="1"/>
  <c r="O4617" i="1" s="1"/>
  <c r="P4617" i="1" s="1"/>
  <c r="Q4617" i="1" s="1"/>
  <c r="R4617" i="1" s="1"/>
  <c r="M4618" i="1" l="1"/>
  <c r="N4618" i="1"/>
  <c r="O4618" i="1" s="1"/>
  <c r="P4618" i="1" s="1"/>
  <c r="Q4618" i="1" s="1"/>
  <c r="R4618" i="1" s="1"/>
  <c r="M4619" i="1" l="1"/>
  <c r="N4619" i="1"/>
  <c r="O4619" i="1" s="1"/>
  <c r="P4619" i="1" s="1"/>
  <c r="Q4619" i="1" s="1"/>
  <c r="R4619" i="1" s="1"/>
  <c r="M4620" i="1" l="1"/>
  <c r="N4620" i="1"/>
  <c r="O4620" i="1" s="1"/>
  <c r="P4620" i="1" s="1"/>
  <c r="Q4620" i="1" s="1"/>
  <c r="R4620" i="1" s="1"/>
  <c r="M4621" i="1" l="1"/>
  <c r="N4621" i="1"/>
  <c r="O4621" i="1" s="1"/>
  <c r="P4621" i="1" s="1"/>
  <c r="Q4621" i="1" s="1"/>
  <c r="R4621" i="1" s="1"/>
  <c r="M4622" i="1" l="1"/>
  <c r="N4622" i="1"/>
  <c r="O4622" i="1" s="1"/>
  <c r="P4622" i="1" s="1"/>
  <c r="Q4622" i="1" s="1"/>
  <c r="R4622" i="1" s="1"/>
  <c r="M4623" i="1" l="1"/>
  <c r="N4623" i="1"/>
  <c r="O4623" i="1" s="1"/>
  <c r="P4623" i="1" s="1"/>
  <c r="Q4623" i="1" s="1"/>
  <c r="R4623" i="1" s="1"/>
  <c r="M4624" i="1" l="1"/>
  <c r="N4624" i="1"/>
  <c r="O4624" i="1" s="1"/>
  <c r="P4624" i="1" s="1"/>
  <c r="Q4624" i="1" s="1"/>
  <c r="R4624" i="1" s="1"/>
  <c r="M4625" i="1" l="1"/>
  <c r="N4625" i="1"/>
  <c r="O4625" i="1" s="1"/>
  <c r="P4625" i="1" s="1"/>
  <c r="Q4625" i="1" s="1"/>
  <c r="R4625" i="1" s="1"/>
  <c r="M4626" i="1" l="1"/>
  <c r="N4626" i="1"/>
  <c r="O4626" i="1" s="1"/>
  <c r="P4626" i="1" s="1"/>
  <c r="Q4626" i="1" s="1"/>
  <c r="R4626" i="1" s="1"/>
  <c r="M4627" i="1" l="1"/>
  <c r="N4627" i="1"/>
  <c r="O4627" i="1" s="1"/>
  <c r="P4627" i="1" s="1"/>
  <c r="Q4627" i="1" s="1"/>
  <c r="R4627" i="1" s="1"/>
  <c r="M4628" i="1" l="1"/>
  <c r="N4628" i="1"/>
  <c r="O4628" i="1" s="1"/>
  <c r="P4628" i="1" s="1"/>
  <c r="Q4628" i="1" s="1"/>
  <c r="R4628" i="1" s="1"/>
  <c r="M4629" i="1" l="1"/>
  <c r="N4629" i="1"/>
  <c r="O4629" i="1" s="1"/>
  <c r="P4629" i="1" s="1"/>
  <c r="Q4629" i="1" s="1"/>
  <c r="R4629" i="1" s="1"/>
  <c r="M4630" i="1" l="1"/>
  <c r="N4630" i="1"/>
  <c r="O4630" i="1" s="1"/>
  <c r="P4630" i="1" s="1"/>
  <c r="Q4630" i="1" s="1"/>
  <c r="R4630" i="1" s="1"/>
  <c r="M4631" i="1" l="1"/>
  <c r="N4631" i="1"/>
  <c r="O4631" i="1" s="1"/>
  <c r="P4631" i="1" s="1"/>
  <c r="Q4631" i="1" s="1"/>
  <c r="R4631" i="1" s="1"/>
  <c r="M4632" i="1" l="1"/>
  <c r="N4632" i="1"/>
  <c r="O4632" i="1" s="1"/>
  <c r="P4632" i="1" s="1"/>
  <c r="Q4632" i="1" s="1"/>
  <c r="R4632" i="1" s="1"/>
  <c r="M4633" i="1" l="1"/>
  <c r="N4633" i="1"/>
  <c r="O4633" i="1" s="1"/>
  <c r="P4633" i="1" s="1"/>
  <c r="Q4633" i="1" s="1"/>
  <c r="R4633" i="1" s="1"/>
  <c r="M4634" i="1" l="1"/>
  <c r="N4634" i="1"/>
  <c r="O4634" i="1" s="1"/>
  <c r="P4634" i="1" s="1"/>
  <c r="Q4634" i="1" s="1"/>
  <c r="R4634" i="1" s="1"/>
  <c r="M4635" i="1" l="1"/>
  <c r="N4635" i="1"/>
  <c r="O4635" i="1" s="1"/>
  <c r="P4635" i="1" s="1"/>
  <c r="Q4635" i="1" s="1"/>
  <c r="R4635" i="1" s="1"/>
  <c r="M4636" i="1" l="1"/>
  <c r="N4636" i="1"/>
  <c r="O4636" i="1" s="1"/>
  <c r="P4636" i="1" s="1"/>
  <c r="Q4636" i="1" s="1"/>
  <c r="R4636" i="1" s="1"/>
  <c r="M4637" i="1" l="1"/>
  <c r="N4637" i="1"/>
  <c r="O4637" i="1" s="1"/>
  <c r="P4637" i="1" s="1"/>
  <c r="Q4637" i="1" s="1"/>
  <c r="R4637" i="1" s="1"/>
  <c r="M4638" i="1" l="1"/>
  <c r="N4638" i="1"/>
  <c r="O4638" i="1" s="1"/>
  <c r="P4638" i="1" s="1"/>
  <c r="Q4638" i="1" s="1"/>
  <c r="R4638" i="1" s="1"/>
  <c r="M4639" i="1" l="1"/>
  <c r="N4639" i="1"/>
  <c r="O4639" i="1" s="1"/>
  <c r="P4639" i="1" s="1"/>
  <c r="Q4639" i="1" s="1"/>
  <c r="R4639" i="1" s="1"/>
  <c r="M4640" i="1" l="1"/>
  <c r="N4640" i="1"/>
  <c r="O4640" i="1" s="1"/>
  <c r="P4640" i="1" s="1"/>
  <c r="Q4640" i="1" s="1"/>
  <c r="R4640" i="1" s="1"/>
  <c r="M4641" i="1" l="1"/>
  <c r="N4641" i="1"/>
  <c r="O4641" i="1" s="1"/>
  <c r="P4641" i="1" s="1"/>
  <c r="Q4641" i="1" s="1"/>
  <c r="R4641" i="1" s="1"/>
  <c r="M4642" i="1" l="1"/>
  <c r="N4642" i="1"/>
  <c r="O4642" i="1" s="1"/>
  <c r="P4642" i="1" s="1"/>
  <c r="Q4642" i="1" s="1"/>
  <c r="R4642" i="1" s="1"/>
  <c r="M4643" i="1" l="1"/>
  <c r="N4643" i="1"/>
  <c r="O4643" i="1" s="1"/>
  <c r="P4643" i="1" s="1"/>
  <c r="Q4643" i="1" s="1"/>
  <c r="R4643" i="1" s="1"/>
  <c r="M4644" i="1" l="1"/>
  <c r="N4644" i="1"/>
  <c r="O4644" i="1" s="1"/>
  <c r="P4644" i="1" s="1"/>
  <c r="Q4644" i="1" s="1"/>
  <c r="R4644" i="1" s="1"/>
  <c r="M4645" i="1" l="1"/>
  <c r="N4645" i="1"/>
  <c r="O4645" i="1" s="1"/>
  <c r="P4645" i="1" s="1"/>
  <c r="Q4645" i="1" s="1"/>
  <c r="R4645" i="1" s="1"/>
  <c r="M4646" i="1" l="1"/>
  <c r="N4646" i="1"/>
  <c r="O4646" i="1" s="1"/>
  <c r="P4646" i="1" s="1"/>
  <c r="Q4646" i="1" s="1"/>
  <c r="R4646" i="1" s="1"/>
  <c r="M4647" i="1" l="1"/>
  <c r="N4647" i="1"/>
  <c r="O4647" i="1" s="1"/>
  <c r="P4647" i="1" s="1"/>
  <c r="Q4647" i="1" s="1"/>
  <c r="R4647" i="1" s="1"/>
  <c r="M4648" i="1" l="1"/>
  <c r="N4648" i="1"/>
  <c r="O4648" i="1" s="1"/>
  <c r="P4648" i="1" s="1"/>
  <c r="Q4648" i="1" s="1"/>
  <c r="R4648" i="1" s="1"/>
  <c r="M4649" i="1" l="1"/>
  <c r="N4649" i="1"/>
  <c r="O4649" i="1" s="1"/>
  <c r="P4649" i="1" s="1"/>
  <c r="Q4649" i="1" s="1"/>
  <c r="R4649" i="1" s="1"/>
  <c r="M4650" i="1" l="1"/>
  <c r="N4650" i="1"/>
  <c r="O4650" i="1" s="1"/>
  <c r="P4650" i="1" s="1"/>
  <c r="Q4650" i="1" s="1"/>
  <c r="R4650" i="1" s="1"/>
  <c r="M4651" i="1" l="1"/>
  <c r="N4651" i="1"/>
  <c r="O4651" i="1" s="1"/>
  <c r="P4651" i="1" s="1"/>
  <c r="Q4651" i="1" s="1"/>
  <c r="R4651" i="1" s="1"/>
  <c r="M4652" i="1" l="1"/>
  <c r="N4652" i="1"/>
  <c r="O4652" i="1" s="1"/>
  <c r="P4652" i="1" s="1"/>
  <c r="Q4652" i="1" s="1"/>
  <c r="R4652" i="1" s="1"/>
  <c r="M4653" i="1" l="1"/>
  <c r="N4653" i="1"/>
  <c r="O4653" i="1" s="1"/>
  <c r="P4653" i="1" s="1"/>
  <c r="Q4653" i="1" s="1"/>
  <c r="R4653" i="1" s="1"/>
  <c r="M4654" i="1" l="1"/>
  <c r="N4654" i="1"/>
  <c r="O4654" i="1" s="1"/>
  <c r="P4654" i="1" s="1"/>
  <c r="Q4654" i="1" s="1"/>
  <c r="R4654" i="1" s="1"/>
  <c r="M4655" i="1" l="1"/>
  <c r="N4655" i="1"/>
  <c r="O4655" i="1" s="1"/>
  <c r="P4655" i="1" s="1"/>
  <c r="Q4655" i="1" s="1"/>
  <c r="R4655" i="1" s="1"/>
  <c r="M4656" i="1" l="1"/>
  <c r="N4656" i="1"/>
  <c r="O4656" i="1" s="1"/>
  <c r="P4656" i="1" s="1"/>
  <c r="Q4656" i="1" s="1"/>
  <c r="R4656" i="1" s="1"/>
  <c r="M4657" i="1" l="1"/>
  <c r="N4657" i="1"/>
  <c r="O4657" i="1" s="1"/>
  <c r="P4657" i="1" s="1"/>
  <c r="Q4657" i="1" s="1"/>
  <c r="R4657" i="1" s="1"/>
  <c r="M4658" i="1" l="1"/>
  <c r="N4658" i="1"/>
  <c r="O4658" i="1" s="1"/>
  <c r="P4658" i="1" s="1"/>
  <c r="Q4658" i="1" s="1"/>
  <c r="R4658" i="1" s="1"/>
  <c r="M4659" i="1" l="1"/>
  <c r="N4659" i="1"/>
  <c r="O4659" i="1" s="1"/>
  <c r="P4659" i="1" s="1"/>
  <c r="Q4659" i="1" s="1"/>
  <c r="R4659" i="1" s="1"/>
  <c r="M4660" i="1" l="1"/>
  <c r="N4660" i="1"/>
  <c r="O4660" i="1" s="1"/>
  <c r="P4660" i="1" s="1"/>
  <c r="Q4660" i="1" s="1"/>
  <c r="R4660" i="1" s="1"/>
  <c r="M4661" i="1" l="1"/>
  <c r="N4661" i="1"/>
  <c r="O4661" i="1" s="1"/>
  <c r="P4661" i="1" s="1"/>
  <c r="Q4661" i="1" s="1"/>
  <c r="R4661" i="1" s="1"/>
  <c r="M4662" i="1" l="1"/>
  <c r="N4662" i="1"/>
  <c r="O4662" i="1" s="1"/>
  <c r="P4662" i="1" s="1"/>
  <c r="Q4662" i="1" s="1"/>
  <c r="R4662" i="1" s="1"/>
  <c r="M4663" i="1" l="1"/>
  <c r="N4663" i="1"/>
  <c r="O4663" i="1" s="1"/>
  <c r="P4663" i="1" s="1"/>
  <c r="Q4663" i="1" s="1"/>
  <c r="R4663" i="1" s="1"/>
  <c r="M4664" i="1" l="1"/>
  <c r="N4664" i="1"/>
  <c r="O4664" i="1" s="1"/>
  <c r="P4664" i="1" s="1"/>
  <c r="Q4664" i="1" s="1"/>
  <c r="R4664" i="1" s="1"/>
  <c r="M4665" i="1" l="1"/>
  <c r="N4665" i="1"/>
  <c r="O4665" i="1" s="1"/>
  <c r="P4665" i="1" s="1"/>
  <c r="Q4665" i="1" s="1"/>
  <c r="R4665" i="1" s="1"/>
  <c r="M4666" i="1" l="1"/>
  <c r="N4666" i="1"/>
  <c r="O4666" i="1" s="1"/>
  <c r="P4666" i="1" s="1"/>
  <c r="Q4666" i="1" s="1"/>
  <c r="R4666" i="1" s="1"/>
  <c r="M4667" i="1" l="1"/>
  <c r="N4667" i="1"/>
  <c r="O4667" i="1" s="1"/>
  <c r="P4667" i="1" s="1"/>
  <c r="Q4667" i="1" s="1"/>
  <c r="R4667" i="1" s="1"/>
  <c r="M4668" i="1" l="1"/>
  <c r="N4668" i="1"/>
  <c r="O4668" i="1" s="1"/>
  <c r="P4668" i="1" s="1"/>
  <c r="Q4668" i="1" s="1"/>
  <c r="R4668" i="1" s="1"/>
  <c r="M4669" i="1" l="1"/>
  <c r="N4669" i="1"/>
  <c r="O4669" i="1" s="1"/>
  <c r="P4669" i="1" s="1"/>
  <c r="Q4669" i="1" s="1"/>
  <c r="R4669" i="1" s="1"/>
  <c r="M4670" i="1" l="1"/>
  <c r="N4670" i="1"/>
  <c r="O4670" i="1" s="1"/>
  <c r="P4670" i="1" s="1"/>
  <c r="Q4670" i="1" s="1"/>
  <c r="R4670" i="1" s="1"/>
  <c r="M4671" i="1" l="1"/>
  <c r="N4671" i="1"/>
  <c r="O4671" i="1" s="1"/>
  <c r="P4671" i="1" s="1"/>
  <c r="Q4671" i="1" s="1"/>
  <c r="R4671" i="1" s="1"/>
  <c r="M4672" i="1" l="1"/>
  <c r="N4672" i="1"/>
  <c r="O4672" i="1" s="1"/>
  <c r="P4672" i="1" s="1"/>
  <c r="Q4672" i="1" s="1"/>
  <c r="R4672" i="1" s="1"/>
  <c r="M4673" i="1" l="1"/>
  <c r="N4673" i="1"/>
  <c r="O4673" i="1" s="1"/>
  <c r="P4673" i="1" s="1"/>
  <c r="Q4673" i="1" s="1"/>
  <c r="R4673" i="1" s="1"/>
  <c r="M4674" i="1" l="1"/>
  <c r="N4674" i="1"/>
  <c r="O4674" i="1" s="1"/>
  <c r="P4674" i="1" s="1"/>
  <c r="Q4674" i="1" s="1"/>
  <c r="R4674" i="1" s="1"/>
  <c r="M4675" i="1" l="1"/>
  <c r="N4675" i="1"/>
  <c r="O4675" i="1" s="1"/>
  <c r="P4675" i="1" s="1"/>
  <c r="Q4675" i="1" s="1"/>
  <c r="R4675" i="1" s="1"/>
  <c r="M4676" i="1" l="1"/>
  <c r="N4676" i="1"/>
  <c r="O4676" i="1" s="1"/>
  <c r="P4676" i="1" s="1"/>
  <c r="Q4676" i="1" s="1"/>
  <c r="R4676" i="1" s="1"/>
  <c r="M4677" i="1" l="1"/>
  <c r="N4677" i="1"/>
  <c r="O4677" i="1" s="1"/>
  <c r="P4677" i="1" s="1"/>
  <c r="Q4677" i="1" s="1"/>
  <c r="R4677" i="1" s="1"/>
  <c r="M4678" i="1" l="1"/>
  <c r="N4678" i="1"/>
  <c r="O4678" i="1" s="1"/>
  <c r="P4678" i="1" s="1"/>
  <c r="Q4678" i="1" s="1"/>
  <c r="R4678" i="1" s="1"/>
  <c r="M4679" i="1" l="1"/>
  <c r="N4679" i="1"/>
  <c r="O4679" i="1" s="1"/>
  <c r="P4679" i="1" s="1"/>
  <c r="Q4679" i="1" s="1"/>
  <c r="R4679" i="1" s="1"/>
  <c r="M4680" i="1" l="1"/>
  <c r="N4680" i="1"/>
  <c r="O4680" i="1" s="1"/>
  <c r="P4680" i="1" s="1"/>
  <c r="Q4680" i="1" s="1"/>
  <c r="R4680" i="1" s="1"/>
  <c r="M4681" i="1" l="1"/>
  <c r="N4681" i="1"/>
  <c r="O4681" i="1" s="1"/>
  <c r="P4681" i="1" s="1"/>
  <c r="Q4681" i="1" s="1"/>
  <c r="R4681" i="1" s="1"/>
  <c r="M4682" i="1" l="1"/>
  <c r="N4682" i="1"/>
  <c r="O4682" i="1" s="1"/>
  <c r="P4682" i="1" s="1"/>
  <c r="Q4682" i="1" s="1"/>
  <c r="R4682" i="1" s="1"/>
  <c r="M4683" i="1" l="1"/>
  <c r="N4683" i="1"/>
  <c r="O4683" i="1" s="1"/>
  <c r="P4683" i="1" s="1"/>
  <c r="Q4683" i="1" s="1"/>
  <c r="R4683" i="1" s="1"/>
  <c r="M4684" i="1" l="1"/>
  <c r="N4684" i="1"/>
  <c r="O4684" i="1" s="1"/>
  <c r="P4684" i="1" s="1"/>
  <c r="Q4684" i="1" s="1"/>
  <c r="R4684" i="1" s="1"/>
  <c r="M4685" i="1" l="1"/>
  <c r="N4685" i="1"/>
  <c r="O4685" i="1" s="1"/>
  <c r="P4685" i="1" s="1"/>
  <c r="Q4685" i="1" s="1"/>
  <c r="R4685" i="1" s="1"/>
  <c r="M4686" i="1" l="1"/>
  <c r="N4686" i="1"/>
  <c r="O4686" i="1" s="1"/>
  <c r="P4686" i="1" s="1"/>
  <c r="Q4686" i="1" s="1"/>
  <c r="R4686" i="1" s="1"/>
  <c r="M4687" i="1" l="1"/>
  <c r="N4687" i="1"/>
  <c r="O4687" i="1" s="1"/>
  <c r="P4687" i="1" s="1"/>
  <c r="Q4687" i="1" s="1"/>
  <c r="R4687" i="1" s="1"/>
  <c r="M4688" i="1" l="1"/>
  <c r="N4688" i="1"/>
  <c r="O4688" i="1" s="1"/>
  <c r="P4688" i="1" s="1"/>
  <c r="Q4688" i="1" s="1"/>
  <c r="R4688" i="1" s="1"/>
  <c r="M4689" i="1" l="1"/>
  <c r="N4689" i="1"/>
  <c r="O4689" i="1" s="1"/>
  <c r="P4689" i="1" s="1"/>
  <c r="Q4689" i="1" s="1"/>
  <c r="R4689" i="1" s="1"/>
  <c r="M4690" i="1" l="1"/>
  <c r="N4690" i="1"/>
  <c r="O4690" i="1" s="1"/>
  <c r="P4690" i="1" s="1"/>
  <c r="Q4690" i="1" s="1"/>
  <c r="R4690" i="1" s="1"/>
  <c r="M4691" i="1" l="1"/>
  <c r="N4691" i="1"/>
  <c r="O4691" i="1" s="1"/>
  <c r="P4691" i="1" s="1"/>
  <c r="Q4691" i="1" s="1"/>
  <c r="R4691" i="1" s="1"/>
  <c r="M4692" i="1" l="1"/>
  <c r="N4692" i="1"/>
  <c r="O4692" i="1" s="1"/>
  <c r="P4692" i="1" s="1"/>
  <c r="Q4692" i="1" s="1"/>
  <c r="R4692" i="1" s="1"/>
  <c r="M4693" i="1" l="1"/>
  <c r="N4693" i="1"/>
  <c r="O4693" i="1" s="1"/>
  <c r="P4693" i="1" s="1"/>
  <c r="Q4693" i="1" s="1"/>
  <c r="R4693" i="1" s="1"/>
  <c r="M4694" i="1" l="1"/>
  <c r="N4694" i="1"/>
  <c r="O4694" i="1" s="1"/>
  <c r="P4694" i="1" s="1"/>
  <c r="Q4694" i="1" s="1"/>
  <c r="R4694" i="1" s="1"/>
  <c r="M4695" i="1" l="1"/>
  <c r="N4695" i="1"/>
  <c r="O4695" i="1" s="1"/>
  <c r="P4695" i="1" s="1"/>
  <c r="Q4695" i="1" s="1"/>
  <c r="R4695" i="1" s="1"/>
  <c r="M4696" i="1" l="1"/>
  <c r="N4696" i="1"/>
  <c r="O4696" i="1" s="1"/>
  <c r="P4696" i="1" s="1"/>
  <c r="Q4696" i="1" s="1"/>
  <c r="R4696" i="1" s="1"/>
  <c r="M4697" i="1" l="1"/>
  <c r="N4697" i="1"/>
  <c r="O4697" i="1" s="1"/>
  <c r="P4697" i="1" s="1"/>
  <c r="Q4697" i="1" s="1"/>
  <c r="R4697" i="1" s="1"/>
  <c r="M4698" i="1" l="1"/>
  <c r="N4698" i="1"/>
  <c r="O4698" i="1" s="1"/>
  <c r="P4698" i="1" s="1"/>
  <c r="Q4698" i="1" s="1"/>
  <c r="R4698" i="1" s="1"/>
  <c r="M4699" i="1" l="1"/>
  <c r="N4699" i="1"/>
  <c r="O4699" i="1" s="1"/>
  <c r="P4699" i="1" s="1"/>
  <c r="Q4699" i="1" s="1"/>
  <c r="R4699" i="1" s="1"/>
  <c r="M4700" i="1" l="1"/>
  <c r="N4700" i="1"/>
  <c r="O4700" i="1" s="1"/>
  <c r="P4700" i="1" s="1"/>
  <c r="Q4700" i="1" s="1"/>
  <c r="R4700" i="1" s="1"/>
  <c r="M4701" i="1" l="1"/>
  <c r="N4701" i="1"/>
  <c r="O4701" i="1" s="1"/>
  <c r="P4701" i="1" s="1"/>
  <c r="Q4701" i="1" s="1"/>
  <c r="R4701" i="1" s="1"/>
  <c r="M4702" i="1" l="1"/>
  <c r="N4702" i="1"/>
  <c r="O4702" i="1" s="1"/>
  <c r="P4702" i="1" s="1"/>
  <c r="Q4702" i="1" s="1"/>
  <c r="R4702" i="1" s="1"/>
  <c r="M4703" i="1" l="1"/>
  <c r="N4703" i="1"/>
  <c r="O4703" i="1" s="1"/>
  <c r="P4703" i="1" s="1"/>
  <c r="Q4703" i="1" s="1"/>
  <c r="R4703" i="1" s="1"/>
  <c r="M4704" i="1" l="1"/>
  <c r="N4704" i="1"/>
  <c r="O4704" i="1" s="1"/>
  <c r="P4704" i="1" s="1"/>
  <c r="Q4704" i="1" s="1"/>
  <c r="R4704" i="1" s="1"/>
  <c r="M4705" i="1" l="1"/>
  <c r="N4705" i="1"/>
  <c r="O4705" i="1" s="1"/>
  <c r="P4705" i="1" s="1"/>
  <c r="Q4705" i="1" s="1"/>
  <c r="R4705" i="1" s="1"/>
  <c r="M4706" i="1" l="1"/>
  <c r="N4706" i="1"/>
  <c r="O4706" i="1" s="1"/>
  <c r="P4706" i="1" s="1"/>
  <c r="Q4706" i="1" s="1"/>
  <c r="R4706" i="1" s="1"/>
  <c r="M4707" i="1" l="1"/>
  <c r="N4707" i="1"/>
  <c r="O4707" i="1" s="1"/>
  <c r="P4707" i="1" s="1"/>
  <c r="Q4707" i="1" s="1"/>
  <c r="R4707" i="1" s="1"/>
  <c r="M4708" i="1" l="1"/>
  <c r="N4708" i="1"/>
  <c r="O4708" i="1" s="1"/>
  <c r="P4708" i="1" s="1"/>
  <c r="Q4708" i="1" s="1"/>
  <c r="R4708" i="1" s="1"/>
  <c r="M4709" i="1" l="1"/>
  <c r="N4709" i="1"/>
  <c r="O4709" i="1" s="1"/>
  <c r="P4709" i="1" s="1"/>
  <c r="Q4709" i="1" s="1"/>
  <c r="R4709" i="1" s="1"/>
  <c r="M4710" i="1" l="1"/>
  <c r="N4710" i="1"/>
  <c r="O4710" i="1" s="1"/>
  <c r="P4710" i="1" s="1"/>
  <c r="Q4710" i="1" s="1"/>
  <c r="R4710" i="1" s="1"/>
  <c r="M4711" i="1" l="1"/>
  <c r="N4711" i="1"/>
  <c r="O4711" i="1" s="1"/>
  <c r="P4711" i="1" s="1"/>
  <c r="Q4711" i="1" s="1"/>
  <c r="R4711" i="1" s="1"/>
  <c r="M4712" i="1" l="1"/>
  <c r="N4712" i="1"/>
  <c r="O4712" i="1" s="1"/>
  <c r="P4712" i="1" s="1"/>
  <c r="Q4712" i="1" s="1"/>
  <c r="R4712" i="1" s="1"/>
  <c r="M4713" i="1" l="1"/>
  <c r="N4713" i="1"/>
  <c r="O4713" i="1" s="1"/>
  <c r="P4713" i="1" s="1"/>
  <c r="Q4713" i="1" s="1"/>
  <c r="R4713" i="1" s="1"/>
  <c r="M4714" i="1" l="1"/>
  <c r="N4714" i="1"/>
  <c r="O4714" i="1" s="1"/>
  <c r="P4714" i="1" s="1"/>
  <c r="Q4714" i="1" s="1"/>
  <c r="R4714" i="1" s="1"/>
  <c r="M4715" i="1" l="1"/>
  <c r="N4715" i="1"/>
  <c r="O4715" i="1" s="1"/>
  <c r="P4715" i="1" s="1"/>
  <c r="Q4715" i="1" s="1"/>
  <c r="R4715" i="1" s="1"/>
  <c r="M4716" i="1" l="1"/>
  <c r="N4716" i="1"/>
  <c r="O4716" i="1" s="1"/>
  <c r="P4716" i="1" s="1"/>
  <c r="Q4716" i="1" s="1"/>
  <c r="R4716" i="1" s="1"/>
  <c r="M4717" i="1" l="1"/>
  <c r="N4717" i="1"/>
  <c r="O4717" i="1" s="1"/>
  <c r="P4717" i="1" s="1"/>
  <c r="Q4717" i="1" s="1"/>
  <c r="R4717" i="1" s="1"/>
  <c r="M4718" i="1" l="1"/>
  <c r="N4718" i="1"/>
  <c r="O4718" i="1" s="1"/>
  <c r="P4718" i="1" s="1"/>
  <c r="Q4718" i="1" s="1"/>
  <c r="R4718" i="1" s="1"/>
  <c r="M4719" i="1" l="1"/>
  <c r="N4719" i="1"/>
  <c r="O4719" i="1" s="1"/>
  <c r="P4719" i="1" s="1"/>
  <c r="Q4719" i="1" s="1"/>
  <c r="R4719" i="1" s="1"/>
  <c r="M4720" i="1" l="1"/>
  <c r="N4720" i="1"/>
  <c r="O4720" i="1" s="1"/>
  <c r="P4720" i="1" s="1"/>
  <c r="Q4720" i="1" s="1"/>
  <c r="R4720" i="1" s="1"/>
  <c r="M4721" i="1" l="1"/>
  <c r="N4721" i="1"/>
  <c r="O4721" i="1" s="1"/>
  <c r="P4721" i="1" s="1"/>
  <c r="Q4721" i="1" s="1"/>
  <c r="R4721" i="1" s="1"/>
  <c r="M4722" i="1" l="1"/>
  <c r="N4722" i="1"/>
  <c r="O4722" i="1" s="1"/>
  <c r="P4722" i="1" s="1"/>
  <c r="Q4722" i="1" s="1"/>
  <c r="R4722" i="1" s="1"/>
  <c r="M4723" i="1" l="1"/>
  <c r="N4723" i="1"/>
  <c r="O4723" i="1" s="1"/>
  <c r="P4723" i="1" s="1"/>
  <c r="Q4723" i="1" s="1"/>
  <c r="R4723" i="1" s="1"/>
  <c r="M4724" i="1" l="1"/>
  <c r="N4724" i="1"/>
  <c r="O4724" i="1" s="1"/>
  <c r="P4724" i="1" s="1"/>
  <c r="Q4724" i="1" s="1"/>
  <c r="R4724" i="1" s="1"/>
  <c r="M4725" i="1" l="1"/>
  <c r="N4725" i="1"/>
  <c r="O4725" i="1" s="1"/>
  <c r="P4725" i="1" s="1"/>
  <c r="Q4725" i="1" s="1"/>
  <c r="R4725" i="1" s="1"/>
  <c r="M4726" i="1" l="1"/>
  <c r="N4726" i="1"/>
  <c r="O4726" i="1" s="1"/>
  <c r="P4726" i="1" s="1"/>
  <c r="Q4726" i="1" s="1"/>
  <c r="R4726" i="1" s="1"/>
  <c r="M4727" i="1" l="1"/>
  <c r="N4727" i="1"/>
  <c r="O4727" i="1" s="1"/>
  <c r="P4727" i="1" s="1"/>
  <c r="Q4727" i="1" s="1"/>
  <c r="R4727" i="1" s="1"/>
  <c r="M4728" i="1" l="1"/>
  <c r="N4728" i="1"/>
  <c r="O4728" i="1" s="1"/>
  <c r="P4728" i="1" s="1"/>
  <c r="Q4728" i="1" s="1"/>
  <c r="R4728" i="1" s="1"/>
  <c r="M4729" i="1" l="1"/>
  <c r="N4729" i="1"/>
  <c r="O4729" i="1" s="1"/>
  <c r="P4729" i="1" s="1"/>
  <c r="Q4729" i="1" s="1"/>
  <c r="R4729" i="1" s="1"/>
  <c r="M4730" i="1" l="1"/>
  <c r="N4730" i="1"/>
  <c r="O4730" i="1" s="1"/>
  <c r="P4730" i="1" s="1"/>
  <c r="Q4730" i="1" s="1"/>
  <c r="R4730" i="1" s="1"/>
  <c r="M4731" i="1" l="1"/>
  <c r="N4731" i="1"/>
  <c r="O4731" i="1" s="1"/>
  <c r="P4731" i="1" s="1"/>
  <c r="Q4731" i="1" s="1"/>
  <c r="R4731" i="1" s="1"/>
  <c r="M4732" i="1" l="1"/>
  <c r="N4732" i="1"/>
  <c r="O4732" i="1" s="1"/>
  <c r="P4732" i="1" s="1"/>
  <c r="Q4732" i="1" s="1"/>
  <c r="R4732" i="1" s="1"/>
  <c r="M4733" i="1" l="1"/>
  <c r="N4733" i="1"/>
  <c r="O4733" i="1" s="1"/>
  <c r="P4733" i="1" s="1"/>
  <c r="Q4733" i="1" s="1"/>
  <c r="R4733" i="1" s="1"/>
  <c r="M4734" i="1" l="1"/>
  <c r="N4734" i="1"/>
  <c r="O4734" i="1" s="1"/>
  <c r="P4734" i="1" s="1"/>
  <c r="Q4734" i="1" s="1"/>
  <c r="R4734" i="1" s="1"/>
  <c r="M4735" i="1" l="1"/>
  <c r="N4735" i="1"/>
  <c r="O4735" i="1" s="1"/>
  <c r="P4735" i="1" s="1"/>
  <c r="Q4735" i="1" s="1"/>
  <c r="R4735" i="1" s="1"/>
  <c r="M4736" i="1" l="1"/>
  <c r="N4736" i="1"/>
  <c r="O4736" i="1" s="1"/>
  <c r="P4736" i="1" s="1"/>
  <c r="Q4736" i="1" s="1"/>
  <c r="R4736" i="1" s="1"/>
  <c r="M4737" i="1" l="1"/>
  <c r="N4737" i="1"/>
  <c r="O4737" i="1" s="1"/>
  <c r="P4737" i="1" s="1"/>
  <c r="Q4737" i="1" s="1"/>
  <c r="R4737" i="1" s="1"/>
  <c r="M4738" i="1" l="1"/>
  <c r="N4738" i="1"/>
  <c r="O4738" i="1" s="1"/>
  <c r="P4738" i="1" s="1"/>
  <c r="Q4738" i="1" s="1"/>
  <c r="R4738" i="1" s="1"/>
  <c r="M4739" i="1" l="1"/>
  <c r="N4739" i="1"/>
  <c r="O4739" i="1" s="1"/>
  <c r="P4739" i="1" s="1"/>
  <c r="Q4739" i="1" s="1"/>
  <c r="R4739" i="1" s="1"/>
  <c r="M4740" i="1" l="1"/>
  <c r="N4740" i="1"/>
  <c r="O4740" i="1" s="1"/>
  <c r="P4740" i="1" s="1"/>
  <c r="Q4740" i="1" s="1"/>
  <c r="R4740" i="1" s="1"/>
  <c r="M4741" i="1" l="1"/>
  <c r="N4741" i="1"/>
  <c r="O4741" i="1" s="1"/>
  <c r="P4741" i="1" s="1"/>
  <c r="Q4741" i="1" s="1"/>
  <c r="R4741" i="1" s="1"/>
  <c r="M4742" i="1" l="1"/>
  <c r="N4742" i="1"/>
  <c r="O4742" i="1" s="1"/>
  <c r="P4742" i="1" s="1"/>
  <c r="Q4742" i="1" s="1"/>
  <c r="R4742" i="1" s="1"/>
  <c r="M4743" i="1" l="1"/>
  <c r="N4743" i="1"/>
  <c r="O4743" i="1" s="1"/>
  <c r="P4743" i="1" s="1"/>
  <c r="Q4743" i="1" s="1"/>
  <c r="R4743" i="1" s="1"/>
  <c r="M4744" i="1" l="1"/>
  <c r="N4744" i="1"/>
  <c r="O4744" i="1" s="1"/>
  <c r="P4744" i="1" s="1"/>
  <c r="Q4744" i="1" s="1"/>
  <c r="R4744" i="1" s="1"/>
  <c r="M4745" i="1" l="1"/>
  <c r="N4745" i="1"/>
  <c r="O4745" i="1" s="1"/>
  <c r="P4745" i="1" s="1"/>
  <c r="Q4745" i="1" s="1"/>
  <c r="R4745" i="1" s="1"/>
  <c r="M4746" i="1" l="1"/>
  <c r="N4746" i="1"/>
  <c r="O4746" i="1" s="1"/>
  <c r="P4746" i="1" s="1"/>
  <c r="Q4746" i="1" s="1"/>
  <c r="R4746" i="1" s="1"/>
  <c r="M4747" i="1" l="1"/>
  <c r="N4747" i="1"/>
  <c r="O4747" i="1" s="1"/>
  <c r="P4747" i="1" s="1"/>
  <c r="Q4747" i="1" s="1"/>
  <c r="R4747" i="1" s="1"/>
  <c r="M4748" i="1" l="1"/>
  <c r="N4748" i="1"/>
  <c r="O4748" i="1" s="1"/>
  <c r="P4748" i="1" s="1"/>
  <c r="Q4748" i="1" s="1"/>
  <c r="R4748" i="1" s="1"/>
  <c r="M4749" i="1" l="1"/>
  <c r="N4749" i="1"/>
  <c r="O4749" i="1" s="1"/>
  <c r="P4749" i="1" s="1"/>
  <c r="Q4749" i="1" s="1"/>
  <c r="R4749" i="1" s="1"/>
  <c r="M4750" i="1" l="1"/>
  <c r="N4750" i="1"/>
  <c r="O4750" i="1" s="1"/>
  <c r="P4750" i="1" s="1"/>
  <c r="Q4750" i="1" s="1"/>
  <c r="R4750" i="1" s="1"/>
  <c r="M4751" i="1" l="1"/>
  <c r="N4751" i="1"/>
  <c r="O4751" i="1" s="1"/>
  <c r="P4751" i="1" s="1"/>
  <c r="Q4751" i="1" s="1"/>
  <c r="R4751" i="1" s="1"/>
  <c r="M4752" i="1" l="1"/>
  <c r="N4752" i="1"/>
  <c r="O4752" i="1" s="1"/>
  <c r="P4752" i="1" s="1"/>
  <c r="Q4752" i="1" s="1"/>
  <c r="R4752" i="1" s="1"/>
  <c r="M4753" i="1" l="1"/>
  <c r="N4753" i="1"/>
  <c r="O4753" i="1" s="1"/>
  <c r="P4753" i="1" s="1"/>
  <c r="Q4753" i="1" s="1"/>
  <c r="R4753" i="1" s="1"/>
  <c r="M4754" i="1" l="1"/>
  <c r="N4754" i="1"/>
  <c r="O4754" i="1" s="1"/>
  <c r="P4754" i="1" s="1"/>
  <c r="Q4754" i="1" s="1"/>
  <c r="R4754" i="1" s="1"/>
  <c r="M4755" i="1" l="1"/>
  <c r="N4755" i="1"/>
  <c r="O4755" i="1" s="1"/>
  <c r="P4755" i="1" s="1"/>
  <c r="Q4755" i="1" s="1"/>
  <c r="R4755" i="1" s="1"/>
  <c r="M4756" i="1" l="1"/>
  <c r="N4756" i="1"/>
  <c r="O4756" i="1" s="1"/>
  <c r="P4756" i="1" s="1"/>
  <c r="Q4756" i="1" s="1"/>
  <c r="R4756" i="1" s="1"/>
  <c r="M4757" i="1" l="1"/>
  <c r="N4757" i="1"/>
  <c r="O4757" i="1" s="1"/>
  <c r="P4757" i="1" s="1"/>
  <c r="Q4757" i="1" s="1"/>
  <c r="R4757" i="1" s="1"/>
  <c r="M4758" i="1" l="1"/>
  <c r="N4758" i="1"/>
  <c r="O4758" i="1" s="1"/>
  <c r="P4758" i="1" s="1"/>
  <c r="Q4758" i="1" s="1"/>
  <c r="R4758" i="1" s="1"/>
  <c r="M4759" i="1" l="1"/>
  <c r="N4759" i="1"/>
  <c r="O4759" i="1" s="1"/>
  <c r="P4759" i="1" s="1"/>
  <c r="Q4759" i="1" s="1"/>
  <c r="R4759" i="1" s="1"/>
  <c r="M4760" i="1" l="1"/>
  <c r="N4760" i="1"/>
  <c r="O4760" i="1" s="1"/>
  <c r="P4760" i="1" s="1"/>
  <c r="Q4760" i="1" s="1"/>
  <c r="R4760" i="1" s="1"/>
  <c r="M4761" i="1" l="1"/>
  <c r="N4761" i="1"/>
  <c r="O4761" i="1" s="1"/>
  <c r="P4761" i="1" s="1"/>
  <c r="Q4761" i="1" s="1"/>
  <c r="R4761" i="1" s="1"/>
  <c r="M4762" i="1" l="1"/>
  <c r="N4762" i="1"/>
  <c r="O4762" i="1" s="1"/>
  <c r="P4762" i="1" s="1"/>
  <c r="Q4762" i="1" s="1"/>
  <c r="R4762" i="1" s="1"/>
  <c r="M4763" i="1" l="1"/>
  <c r="N4763" i="1"/>
  <c r="O4763" i="1" s="1"/>
  <c r="P4763" i="1" s="1"/>
  <c r="Q4763" i="1" s="1"/>
  <c r="R4763" i="1" s="1"/>
  <c r="M4764" i="1" l="1"/>
  <c r="N4764" i="1"/>
  <c r="O4764" i="1" s="1"/>
  <c r="P4764" i="1" s="1"/>
  <c r="Q4764" i="1" s="1"/>
  <c r="R4764" i="1" s="1"/>
  <c r="M4765" i="1" l="1"/>
  <c r="N4765" i="1"/>
  <c r="O4765" i="1" s="1"/>
  <c r="P4765" i="1" s="1"/>
  <c r="Q4765" i="1" s="1"/>
  <c r="R4765" i="1" s="1"/>
  <c r="M4766" i="1" l="1"/>
  <c r="N4766" i="1"/>
  <c r="O4766" i="1" s="1"/>
  <c r="P4766" i="1" s="1"/>
  <c r="Q4766" i="1" s="1"/>
  <c r="R4766" i="1" s="1"/>
  <c r="M4767" i="1" l="1"/>
  <c r="N4767" i="1"/>
  <c r="O4767" i="1" s="1"/>
  <c r="P4767" i="1" s="1"/>
  <c r="Q4767" i="1" s="1"/>
  <c r="R4767" i="1" s="1"/>
  <c r="M4768" i="1" l="1"/>
  <c r="N4768" i="1"/>
  <c r="O4768" i="1" s="1"/>
  <c r="P4768" i="1" s="1"/>
  <c r="Q4768" i="1" s="1"/>
  <c r="R4768" i="1" s="1"/>
  <c r="M4769" i="1" l="1"/>
  <c r="N4769" i="1"/>
  <c r="O4769" i="1" s="1"/>
  <c r="P4769" i="1" s="1"/>
  <c r="Q4769" i="1" s="1"/>
  <c r="R4769" i="1" s="1"/>
  <c r="M4770" i="1" l="1"/>
  <c r="N4770" i="1"/>
  <c r="O4770" i="1" s="1"/>
  <c r="P4770" i="1" s="1"/>
  <c r="Q4770" i="1" s="1"/>
  <c r="R4770" i="1" s="1"/>
  <c r="M4771" i="1" l="1"/>
  <c r="N4771" i="1"/>
  <c r="O4771" i="1" s="1"/>
  <c r="P4771" i="1" s="1"/>
  <c r="Q4771" i="1" s="1"/>
  <c r="R4771" i="1" s="1"/>
  <c r="M4772" i="1" l="1"/>
  <c r="N4772" i="1"/>
  <c r="O4772" i="1" s="1"/>
  <c r="P4772" i="1" s="1"/>
  <c r="Q4772" i="1" s="1"/>
  <c r="R4772" i="1" s="1"/>
  <c r="M4773" i="1" l="1"/>
  <c r="N4773" i="1"/>
  <c r="O4773" i="1" s="1"/>
  <c r="P4773" i="1" s="1"/>
  <c r="Q4773" i="1" s="1"/>
  <c r="R4773" i="1" s="1"/>
  <c r="M4774" i="1" l="1"/>
  <c r="N4774" i="1"/>
  <c r="O4774" i="1" s="1"/>
  <c r="P4774" i="1" s="1"/>
  <c r="Q4774" i="1" s="1"/>
  <c r="R4774" i="1" s="1"/>
  <c r="M4775" i="1" l="1"/>
  <c r="N4775" i="1"/>
  <c r="O4775" i="1" s="1"/>
  <c r="P4775" i="1" s="1"/>
  <c r="Q4775" i="1" s="1"/>
  <c r="R4775" i="1" s="1"/>
  <c r="M4776" i="1" l="1"/>
  <c r="N4776" i="1"/>
  <c r="O4776" i="1" s="1"/>
  <c r="P4776" i="1" s="1"/>
  <c r="Q4776" i="1" s="1"/>
  <c r="R4776" i="1" s="1"/>
  <c r="M4777" i="1" l="1"/>
  <c r="N4777" i="1"/>
  <c r="O4777" i="1" s="1"/>
  <c r="P4777" i="1" s="1"/>
  <c r="Q4777" i="1" s="1"/>
  <c r="R4777" i="1" s="1"/>
  <c r="M4778" i="1" l="1"/>
  <c r="N4778" i="1"/>
  <c r="O4778" i="1" s="1"/>
  <c r="P4778" i="1" s="1"/>
  <c r="Q4778" i="1" s="1"/>
  <c r="R4778" i="1" s="1"/>
  <c r="M4779" i="1" l="1"/>
  <c r="N4779" i="1"/>
  <c r="O4779" i="1" s="1"/>
  <c r="P4779" i="1" s="1"/>
  <c r="Q4779" i="1" s="1"/>
  <c r="R4779" i="1" s="1"/>
  <c r="M4780" i="1" l="1"/>
  <c r="N4780" i="1"/>
  <c r="O4780" i="1" s="1"/>
  <c r="P4780" i="1" s="1"/>
  <c r="Q4780" i="1" s="1"/>
  <c r="R4780" i="1" s="1"/>
  <c r="M4781" i="1" l="1"/>
  <c r="N4781" i="1"/>
  <c r="O4781" i="1" s="1"/>
  <c r="P4781" i="1" s="1"/>
  <c r="Q4781" i="1" s="1"/>
  <c r="R4781" i="1" s="1"/>
  <c r="M4782" i="1" l="1"/>
  <c r="N4782" i="1"/>
  <c r="O4782" i="1" s="1"/>
  <c r="P4782" i="1" s="1"/>
  <c r="Q4782" i="1" s="1"/>
  <c r="R4782" i="1" s="1"/>
  <c r="M4783" i="1" l="1"/>
  <c r="N4783" i="1"/>
  <c r="O4783" i="1" s="1"/>
  <c r="P4783" i="1" s="1"/>
  <c r="Q4783" i="1" s="1"/>
  <c r="R4783" i="1" s="1"/>
  <c r="M4784" i="1" l="1"/>
  <c r="N4784" i="1"/>
  <c r="O4784" i="1" s="1"/>
  <c r="P4784" i="1" s="1"/>
  <c r="Q4784" i="1" s="1"/>
  <c r="R4784" i="1" s="1"/>
  <c r="M4785" i="1" l="1"/>
  <c r="N4785" i="1"/>
  <c r="O4785" i="1" s="1"/>
  <c r="P4785" i="1" s="1"/>
  <c r="Q4785" i="1" s="1"/>
  <c r="R4785" i="1" s="1"/>
  <c r="M4786" i="1" l="1"/>
  <c r="N4786" i="1"/>
  <c r="O4786" i="1" s="1"/>
  <c r="P4786" i="1" s="1"/>
  <c r="Q4786" i="1" s="1"/>
  <c r="R4786" i="1" s="1"/>
  <c r="M4787" i="1" l="1"/>
  <c r="N4787" i="1"/>
  <c r="O4787" i="1" s="1"/>
  <c r="P4787" i="1" s="1"/>
  <c r="Q4787" i="1" s="1"/>
  <c r="R4787" i="1" s="1"/>
  <c r="M4788" i="1" l="1"/>
  <c r="N4788" i="1"/>
  <c r="O4788" i="1" s="1"/>
  <c r="P4788" i="1" s="1"/>
  <c r="Q4788" i="1" s="1"/>
  <c r="R4788" i="1" s="1"/>
  <c r="M4789" i="1" l="1"/>
  <c r="N4789" i="1"/>
  <c r="O4789" i="1" s="1"/>
  <c r="P4789" i="1" s="1"/>
  <c r="Q4789" i="1" s="1"/>
  <c r="R4789" i="1" s="1"/>
  <c r="M4790" i="1" l="1"/>
  <c r="N4790" i="1"/>
  <c r="O4790" i="1" s="1"/>
  <c r="P4790" i="1" s="1"/>
  <c r="Q4790" i="1" s="1"/>
  <c r="R4790" i="1" s="1"/>
  <c r="M4791" i="1" l="1"/>
  <c r="N4791" i="1"/>
  <c r="O4791" i="1" s="1"/>
  <c r="P4791" i="1" s="1"/>
  <c r="Q4791" i="1" s="1"/>
  <c r="R4791" i="1" s="1"/>
  <c r="M4792" i="1" l="1"/>
  <c r="N4792" i="1"/>
  <c r="O4792" i="1" s="1"/>
  <c r="P4792" i="1" s="1"/>
  <c r="Q4792" i="1" s="1"/>
  <c r="R4792" i="1" s="1"/>
  <c r="M4793" i="1" l="1"/>
  <c r="N4793" i="1"/>
  <c r="O4793" i="1" s="1"/>
  <c r="P4793" i="1" s="1"/>
  <c r="Q4793" i="1" s="1"/>
  <c r="R4793" i="1" s="1"/>
  <c r="M4794" i="1" l="1"/>
  <c r="N4794" i="1"/>
  <c r="O4794" i="1" s="1"/>
  <c r="P4794" i="1" s="1"/>
  <c r="Q4794" i="1" s="1"/>
  <c r="R4794" i="1" s="1"/>
  <c r="M4795" i="1" l="1"/>
  <c r="N4795" i="1"/>
  <c r="O4795" i="1" s="1"/>
  <c r="P4795" i="1" s="1"/>
  <c r="Q4795" i="1" s="1"/>
  <c r="R4795" i="1" s="1"/>
  <c r="M4796" i="1" l="1"/>
  <c r="N4796" i="1"/>
  <c r="O4796" i="1" s="1"/>
  <c r="P4796" i="1" s="1"/>
  <c r="Q4796" i="1" s="1"/>
  <c r="R4796" i="1" s="1"/>
  <c r="M4797" i="1" l="1"/>
  <c r="N4797" i="1"/>
  <c r="O4797" i="1" s="1"/>
  <c r="P4797" i="1" s="1"/>
  <c r="Q4797" i="1" s="1"/>
  <c r="R4797" i="1" s="1"/>
  <c r="M4798" i="1" l="1"/>
  <c r="N4798" i="1"/>
  <c r="O4798" i="1" s="1"/>
  <c r="P4798" i="1" s="1"/>
  <c r="Q4798" i="1" s="1"/>
  <c r="R4798" i="1" s="1"/>
  <c r="M4799" i="1" l="1"/>
  <c r="N4799" i="1"/>
  <c r="O4799" i="1" s="1"/>
  <c r="P4799" i="1" s="1"/>
  <c r="Q4799" i="1" s="1"/>
  <c r="R4799" i="1" s="1"/>
  <c r="M4800" i="1" l="1"/>
  <c r="N4800" i="1"/>
  <c r="O4800" i="1" s="1"/>
  <c r="P4800" i="1" s="1"/>
  <c r="Q4800" i="1" s="1"/>
  <c r="R4800" i="1" s="1"/>
  <c r="M4801" i="1" l="1"/>
  <c r="N4801" i="1"/>
  <c r="O4801" i="1" s="1"/>
  <c r="P4801" i="1" s="1"/>
  <c r="Q4801" i="1" s="1"/>
  <c r="R4801" i="1" s="1"/>
  <c r="M4802" i="1" l="1"/>
  <c r="N4802" i="1"/>
  <c r="O4802" i="1" s="1"/>
  <c r="P4802" i="1" s="1"/>
  <c r="Q4802" i="1" s="1"/>
  <c r="R4802" i="1" s="1"/>
  <c r="M4803" i="1" l="1"/>
  <c r="N4803" i="1"/>
  <c r="O4803" i="1" s="1"/>
  <c r="P4803" i="1" s="1"/>
  <c r="Q4803" i="1" s="1"/>
  <c r="R4803" i="1" s="1"/>
  <c r="M4804" i="1" l="1"/>
  <c r="N4804" i="1"/>
  <c r="O4804" i="1" s="1"/>
  <c r="P4804" i="1" s="1"/>
  <c r="Q4804" i="1" s="1"/>
  <c r="R4804" i="1" s="1"/>
  <c r="M4805" i="1" l="1"/>
  <c r="N4805" i="1"/>
  <c r="O4805" i="1" s="1"/>
  <c r="P4805" i="1" s="1"/>
  <c r="Q4805" i="1" s="1"/>
  <c r="R4805" i="1" s="1"/>
  <c r="M4806" i="1" l="1"/>
  <c r="N4806" i="1"/>
  <c r="O4806" i="1" s="1"/>
  <c r="P4806" i="1" s="1"/>
  <c r="Q4806" i="1" s="1"/>
  <c r="R4806" i="1" s="1"/>
  <c r="M4807" i="1" l="1"/>
  <c r="N4807" i="1"/>
  <c r="O4807" i="1" s="1"/>
  <c r="P4807" i="1" s="1"/>
  <c r="Q4807" i="1" s="1"/>
  <c r="R4807" i="1" s="1"/>
  <c r="M4808" i="1" l="1"/>
  <c r="N4808" i="1"/>
  <c r="O4808" i="1" s="1"/>
  <c r="P4808" i="1" s="1"/>
  <c r="Q4808" i="1" s="1"/>
  <c r="R4808" i="1" s="1"/>
  <c r="M4809" i="1" l="1"/>
  <c r="N4809" i="1"/>
  <c r="O4809" i="1" s="1"/>
  <c r="P4809" i="1" s="1"/>
  <c r="Q4809" i="1" s="1"/>
  <c r="R4809" i="1" s="1"/>
  <c r="M4810" i="1" l="1"/>
  <c r="N4810" i="1"/>
  <c r="O4810" i="1" s="1"/>
  <c r="P4810" i="1" s="1"/>
  <c r="Q4810" i="1" s="1"/>
  <c r="R4810" i="1" s="1"/>
  <c r="M4811" i="1" l="1"/>
  <c r="N4811" i="1"/>
  <c r="O4811" i="1" s="1"/>
  <c r="P4811" i="1" s="1"/>
  <c r="Q4811" i="1" s="1"/>
  <c r="R4811" i="1" s="1"/>
  <c r="M4812" i="1" l="1"/>
  <c r="N4812" i="1"/>
  <c r="O4812" i="1" s="1"/>
  <c r="P4812" i="1" s="1"/>
  <c r="Q4812" i="1" s="1"/>
  <c r="R4812" i="1" s="1"/>
  <c r="M4813" i="1" l="1"/>
  <c r="N4813" i="1"/>
  <c r="O4813" i="1" s="1"/>
  <c r="P4813" i="1" s="1"/>
  <c r="Q4813" i="1" s="1"/>
  <c r="R4813" i="1" s="1"/>
  <c r="M4814" i="1" l="1"/>
  <c r="N4814" i="1"/>
  <c r="O4814" i="1" s="1"/>
  <c r="P4814" i="1" s="1"/>
  <c r="Q4814" i="1" s="1"/>
  <c r="R4814" i="1" s="1"/>
  <c r="M4815" i="1" l="1"/>
  <c r="N4815" i="1"/>
  <c r="O4815" i="1" s="1"/>
  <c r="P4815" i="1" s="1"/>
  <c r="Q4815" i="1" s="1"/>
  <c r="R4815" i="1" s="1"/>
  <c r="M4816" i="1" l="1"/>
  <c r="N4816" i="1"/>
  <c r="O4816" i="1" s="1"/>
  <c r="P4816" i="1" s="1"/>
  <c r="Q4816" i="1" s="1"/>
  <c r="R4816" i="1" s="1"/>
  <c r="M4817" i="1" l="1"/>
  <c r="N4817" i="1"/>
  <c r="O4817" i="1" s="1"/>
  <c r="P4817" i="1" s="1"/>
  <c r="Q4817" i="1" s="1"/>
  <c r="R4817" i="1" s="1"/>
  <c r="M4818" i="1" l="1"/>
  <c r="N4818" i="1"/>
  <c r="O4818" i="1" s="1"/>
  <c r="P4818" i="1" s="1"/>
  <c r="Q4818" i="1" s="1"/>
  <c r="R4818" i="1" s="1"/>
  <c r="M4819" i="1" l="1"/>
  <c r="N4819" i="1"/>
  <c r="O4819" i="1" s="1"/>
  <c r="P4819" i="1" s="1"/>
  <c r="Q4819" i="1" s="1"/>
  <c r="R4819" i="1" s="1"/>
  <c r="M4820" i="1" l="1"/>
  <c r="N4820" i="1"/>
  <c r="O4820" i="1" s="1"/>
  <c r="P4820" i="1" s="1"/>
  <c r="Q4820" i="1" s="1"/>
  <c r="R4820" i="1" s="1"/>
  <c r="M4821" i="1" l="1"/>
  <c r="N4821" i="1"/>
  <c r="O4821" i="1" s="1"/>
  <c r="P4821" i="1" s="1"/>
  <c r="Q4821" i="1" s="1"/>
  <c r="R4821" i="1" s="1"/>
  <c r="M4822" i="1" l="1"/>
  <c r="N4822" i="1"/>
  <c r="O4822" i="1" s="1"/>
  <c r="P4822" i="1" s="1"/>
  <c r="Q4822" i="1" s="1"/>
  <c r="R4822" i="1" s="1"/>
  <c r="M4823" i="1" l="1"/>
  <c r="N4823" i="1"/>
  <c r="O4823" i="1" s="1"/>
  <c r="P4823" i="1" s="1"/>
  <c r="Q4823" i="1" s="1"/>
  <c r="R4823" i="1" s="1"/>
  <c r="M4824" i="1" l="1"/>
  <c r="N4824" i="1"/>
  <c r="O4824" i="1" s="1"/>
  <c r="P4824" i="1" s="1"/>
  <c r="Q4824" i="1" s="1"/>
  <c r="R4824" i="1" s="1"/>
  <c r="M4825" i="1" l="1"/>
  <c r="N4825" i="1"/>
  <c r="O4825" i="1" s="1"/>
  <c r="P4825" i="1" s="1"/>
  <c r="Q4825" i="1" s="1"/>
  <c r="R4825" i="1" s="1"/>
  <c r="M4826" i="1" l="1"/>
  <c r="N4826" i="1"/>
  <c r="O4826" i="1" s="1"/>
  <c r="P4826" i="1" s="1"/>
  <c r="Q4826" i="1" s="1"/>
  <c r="R4826" i="1" s="1"/>
  <c r="M4827" i="1" l="1"/>
  <c r="N4827" i="1"/>
  <c r="O4827" i="1" s="1"/>
  <c r="P4827" i="1" s="1"/>
  <c r="Q4827" i="1" s="1"/>
  <c r="R4827" i="1" s="1"/>
  <c r="M4828" i="1" l="1"/>
  <c r="N4828" i="1"/>
  <c r="O4828" i="1" s="1"/>
  <c r="P4828" i="1" s="1"/>
  <c r="Q4828" i="1" s="1"/>
  <c r="R4828" i="1" s="1"/>
  <c r="M4829" i="1" l="1"/>
  <c r="N4829" i="1"/>
  <c r="O4829" i="1" s="1"/>
  <c r="P4829" i="1" s="1"/>
  <c r="Q4829" i="1" s="1"/>
  <c r="R4829" i="1" s="1"/>
  <c r="M4830" i="1" l="1"/>
  <c r="N4830" i="1"/>
  <c r="O4830" i="1" s="1"/>
  <c r="P4830" i="1" s="1"/>
  <c r="Q4830" i="1" s="1"/>
  <c r="R4830" i="1" s="1"/>
  <c r="M4831" i="1" l="1"/>
  <c r="N4831" i="1"/>
  <c r="O4831" i="1" s="1"/>
  <c r="P4831" i="1" s="1"/>
  <c r="Q4831" i="1" s="1"/>
  <c r="R4831" i="1" s="1"/>
  <c r="M4832" i="1" l="1"/>
  <c r="N4832" i="1"/>
  <c r="O4832" i="1" s="1"/>
  <c r="P4832" i="1" s="1"/>
  <c r="Q4832" i="1" s="1"/>
  <c r="R4832" i="1" s="1"/>
  <c r="M4833" i="1" l="1"/>
  <c r="N4833" i="1"/>
  <c r="O4833" i="1" s="1"/>
  <c r="P4833" i="1" s="1"/>
  <c r="Q4833" i="1" s="1"/>
  <c r="R4833" i="1" s="1"/>
  <c r="M4834" i="1" l="1"/>
  <c r="N4834" i="1"/>
  <c r="O4834" i="1" s="1"/>
  <c r="P4834" i="1" s="1"/>
  <c r="Q4834" i="1" s="1"/>
  <c r="R4834" i="1" s="1"/>
  <c r="M4835" i="1" l="1"/>
  <c r="N4835" i="1"/>
  <c r="O4835" i="1" s="1"/>
  <c r="P4835" i="1" s="1"/>
  <c r="Q4835" i="1" s="1"/>
  <c r="R4835" i="1" s="1"/>
  <c r="M4836" i="1" l="1"/>
  <c r="N4836" i="1"/>
  <c r="O4836" i="1" s="1"/>
  <c r="P4836" i="1" s="1"/>
  <c r="Q4836" i="1" s="1"/>
  <c r="R4836" i="1" s="1"/>
  <c r="M4837" i="1" l="1"/>
  <c r="N4837" i="1"/>
  <c r="O4837" i="1" s="1"/>
  <c r="P4837" i="1" s="1"/>
  <c r="Q4837" i="1" s="1"/>
  <c r="R4837" i="1" s="1"/>
  <c r="M4838" i="1" l="1"/>
  <c r="N4838" i="1"/>
  <c r="O4838" i="1" s="1"/>
  <c r="P4838" i="1" s="1"/>
  <c r="Q4838" i="1" s="1"/>
  <c r="R4838" i="1" s="1"/>
  <c r="M4839" i="1" l="1"/>
  <c r="N4839" i="1"/>
  <c r="O4839" i="1" s="1"/>
  <c r="P4839" i="1" s="1"/>
  <c r="Q4839" i="1" s="1"/>
  <c r="R4839" i="1" s="1"/>
  <c r="M4840" i="1" l="1"/>
  <c r="N4840" i="1"/>
  <c r="O4840" i="1" s="1"/>
  <c r="P4840" i="1" s="1"/>
  <c r="Q4840" i="1" s="1"/>
  <c r="R4840" i="1" s="1"/>
  <c r="M4841" i="1" l="1"/>
  <c r="N4841" i="1"/>
  <c r="O4841" i="1" s="1"/>
  <c r="P4841" i="1" s="1"/>
  <c r="Q4841" i="1" s="1"/>
  <c r="R4841" i="1" s="1"/>
  <c r="M4842" i="1" l="1"/>
  <c r="N4842" i="1"/>
  <c r="O4842" i="1" s="1"/>
  <c r="P4842" i="1" s="1"/>
  <c r="Q4842" i="1" s="1"/>
  <c r="R4842" i="1" s="1"/>
  <c r="M4843" i="1" l="1"/>
  <c r="N4843" i="1"/>
  <c r="O4843" i="1" s="1"/>
  <c r="P4843" i="1" s="1"/>
  <c r="Q4843" i="1" s="1"/>
  <c r="R4843" i="1" s="1"/>
  <c r="M4844" i="1" l="1"/>
  <c r="N4844" i="1"/>
  <c r="O4844" i="1" s="1"/>
  <c r="P4844" i="1" s="1"/>
  <c r="Q4844" i="1" s="1"/>
  <c r="R4844" i="1" s="1"/>
  <c r="M4845" i="1" l="1"/>
  <c r="N4845" i="1"/>
  <c r="O4845" i="1" s="1"/>
  <c r="P4845" i="1" s="1"/>
  <c r="Q4845" i="1" s="1"/>
  <c r="R4845" i="1" s="1"/>
  <c r="M4846" i="1" l="1"/>
  <c r="N4846" i="1"/>
  <c r="O4846" i="1" s="1"/>
  <c r="P4846" i="1" s="1"/>
  <c r="Q4846" i="1" s="1"/>
  <c r="R4846" i="1" s="1"/>
  <c r="M4847" i="1" l="1"/>
  <c r="N4847" i="1"/>
  <c r="O4847" i="1" s="1"/>
  <c r="P4847" i="1" s="1"/>
  <c r="Q4847" i="1" s="1"/>
  <c r="R4847" i="1" s="1"/>
  <c r="M4848" i="1" l="1"/>
  <c r="N4848" i="1"/>
  <c r="O4848" i="1" s="1"/>
  <c r="P4848" i="1" s="1"/>
  <c r="Q4848" i="1" s="1"/>
  <c r="R4848" i="1" s="1"/>
  <c r="M4849" i="1" l="1"/>
  <c r="N4849" i="1"/>
  <c r="O4849" i="1" s="1"/>
  <c r="P4849" i="1" s="1"/>
  <c r="Q4849" i="1" s="1"/>
  <c r="R4849" i="1" s="1"/>
  <c r="M4850" i="1" l="1"/>
  <c r="N4850" i="1"/>
  <c r="O4850" i="1" s="1"/>
  <c r="P4850" i="1" s="1"/>
  <c r="Q4850" i="1" s="1"/>
  <c r="R4850" i="1" s="1"/>
  <c r="M4851" i="1" l="1"/>
  <c r="N4851" i="1"/>
  <c r="O4851" i="1" s="1"/>
  <c r="P4851" i="1" s="1"/>
  <c r="Q4851" i="1" s="1"/>
  <c r="R4851" i="1" s="1"/>
  <c r="M4852" i="1" l="1"/>
  <c r="N4852" i="1"/>
  <c r="O4852" i="1" s="1"/>
  <c r="P4852" i="1" s="1"/>
  <c r="Q4852" i="1" s="1"/>
  <c r="R4852" i="1" s="1"/>
  <c r="M4853" i="1" l="1"/>
  <c r="N4853" i="1"/>
  <c r="O4853" i="1" s="1"/>
  <c r="P4853" i="1" s="1"/>
  <c r="Q4853" i="1" s="1"/>
  <c r="R4853" i="1" s="1"/>
  <c r="M4854" i="1" l="1"/>
  <c r="N4854" i="1"/>
  <c r="O4854" i="1" s="1"/>
  <c r="P4854" i="1" s="1"/>
  <c r="Q4854" i="1" s="1"/>
  <c r="R4854" i="1" s="1"/>
  <c r="M4855" i="1" l="1"/>
  <c r="N4855" i="1"/>
  <c r="O4855" i="1" s="1"/>
  <c r="P4855" i="1" s="1"/>
  <c r="Q4855" i="1" s="1"/>
  <c r="R4855" i="1" s="1"/>
  <c r="M4856" i="1" l="1"/>
  <c r="N4856" i="1"/>
  <c r="O4856" i="1" s="1"/>
  <c r="P4856" i="1" s="1"/>
  <c r="Q4856" i="1" s="1"/>
  <c r="R4856" i="1" s="1"/>
  <c r="M4857" i="1" l="1"/>
  <c r="N4857" i="1"/>
  <c r="O4857" i="1" s="1"/>
  <c r="P4857" i="1" s="1"/>
  <c r="Q4857" i="1" s="1"/>
  <c r="R4857" i="1" s="1"/>
  <c r="M4858" i="1" l="1"/>
  <c r="N4858" i="1"/>
  <c r="O4858" i="1" s="1"/>
  <c r="P4858" i="1" s="1"/>
  <c r="Q4858" i="1" s="1"/>
  <c r="R4858" i="1" s="1"/>
  <c r="M4859" i="1" l="1"/>
  <c r="N4859" i="1"/>
  <c r="O4859" i="1" s="1"/>
  <c r="P4859" i="1" s="1"/>
  <c r="Q4859" i="1" s="1"/>
  <c r="R4859" i="1" s="1"/>
  <c r="M4860" i="1" l="1"/>
  <c r="N4860" i="1"/>
  <c r="O4860" i="1" s="1"/>
  <c r="P4860" i="1" s="1"/>
  <c r="Q4860" i="1" s="1"/>
  <c r="R4860" i="1" s="1"/>
  <c r="M4861" i="1" l="1"/>
  <c r="N4861" i="1"/>
  <c r="O4861" i="1" s="1"/>
  <c r="P4861" i="1" s="1"/>
  <c r="Q4861" i="1" s="1"/>
  <c r="R4861" i="1" s="1"/>
  <c r="M4862" i="1" l="1"/>
  <c r="N4862" i="1"/>
  <c r="O4862" i="1" s="1"/>
  <c r="P4862" i="1" s="1"/>
  <c r="Q4862" i="1" s="1"/>
  <c r="R4862" i="1" s="1"/>
  <c r="M4863" i="1" l="1"/>
  <c r="N4863" i="1"/>
  <c r="O4863" i="1" s="1"/>
  <c r="P4863" i="1" s="1"/>
  <c r="Q4863" i="1" s="1"/>
  <c r="R4863" i="1" s="1"/>
  <c r="M4864" i="1" l="1"/>
  <c r="N4864" i="1"/>
  <c r="O4864" i="1" s="1"/>
  <c r="P4864" i="1" s="1"/>
  <c r="Q4864" i="1" s="1"/>
  <c r="R4864" i="1" s="1"/>
  <c r="M4865" i="1" l="1"/>
  <c r="N4865" i="1"/>
  <c r="O4865" i="1" s="1"/>
  <c r="P4865" i="1" s="1"/>
  <c r="Q4865" i="1" s="1"/>
  <c r="R4865" i="1" s="1"/>
  <c r="M4866" i="1" l="1"/>
  <c r="N4866" i="1"/>
  <c r="O4866" i="1" s="1"/>
  <c r="P4866" i="1" s="1"/>
  <c r="Q4866" i="1" s="1"/>
  <c r="R4866" i="1" s="1"/>
  <c r="M4867" i="1" l="1"/>
  <c r="N4867" i="1"/>
  <c r="O4867" i="1" s="1"/>
  <c r="P4867" i="1" s="1"/>
  <c r="Q4867" i="1" s="1"/>
  <c r="R4867" i="1" s="1"/>
  <c r="M4868" i="1" l="1"/>
  <c r="N4868" i="1"/>
  <c r="O4868" i="1" s="1"/>
  <c r="P4868" i="1" s="1"/>
  <c r="Q4868" i="1" s="1"/>
  <c r="R4868" i="1" s="1"/>
  <c r="M4869" i="1" l="1"/>
  <c r="N4869" i="1"/>
  <c r="O4869" i="1" s="1"/>
  <c r="P4869" i="1" s="1"/>
  <c r="Q4869" i="1" s="1"/>
  <c r="R4869" i="1" s="1"/>
  <c r="M4870" i="1" l="1"/>
  <c r="N4870" i="1"/>
  <c r="O4870" i="1" s="1"/>
  <c r="P4870" i="1" s="1"/>
  <c r="Q4870" i="1" s="1"/>
  <c r="R4870" i="1" s="1"/>
  <c r="M4871" i="1" l="1"/>
  <c r="N4871" i="1"/>
  <c r="O4871" i="1" s="1"/>
  <c r="P4871" i="1" s="1"/>
  <c r="Q4871" i="1" s="1"/>
  <c r="R4871" i="1" s="1"/>
  <c r="M4872" i="1" l="1"/>
  <c r="N4872" i="1"/>
  <c r="O4872" i="1" s="1"/>
  <c r="P4872" i="1" s="1"/>
  <c r="Q4872" i="1" s="1"/>
  <c r="R4872" i="1" s="1"/>
  <c r="M4873" i="1" l="1"/>
  <c r="N4873" i="1"/>
  <c r="O4873" i="1" s="1"/>
  <c r="P4873" i="1" s="1"/>
  <c r="Q4873" i="1" s="1"/>
  <c r="R4873" i="1" s="1"/>
  <c r="M4874" i="1" l="1"/>
  <c r="N4874" i="1"/>
  <c r="O4874" i="1" s="1"/>
  <c r="P4874" i="1" s="1"/>
  <c r="Q4874" i="1" s="1"/>
  <c r="R4874" i="1" s="1"/>
  <c r="M4875" i="1" l="1"/>
  <c r="N4875" i="1"/>
  <c r="O4875" i="1" s="1"/>
  <c r="P4875" i="1" s="1"/>
  <c r="Q4875" i="1" s="1"/>
  <c r="R4875" i="1" s="1"/>
  <c r="M4876" i="1" l="1"/>
  <c r="N4876" i="1"/>
  <c r="O4876" i="1" s="1"/>
  <c r="P4876" i="1" s="1"/>
  <c r="Q4876" i="1" s="1"/>
  <c r="R4876" i="1" s="1"/>
  <c r="M4877" i="1" l="1"/>
  <c r="N4877" i="1"/>
  <c r="O4877" i="1" s="1"/>
  <c r="P4877" i="1" s="1"/>
  <c r="Q4877" i="1" s="1"/>
  <c r="R4877" i="1" s="1"/>
  <c r="M4878" i="1" l="1"/>
  <c r="N4878" i="1"/>
  <c r="O4878" i="1" s="1"/>
  <c r="P4878" i="1" s="1"/>
  <c r="Q4878" i="1" s="1"/>
  <c r="R4878" i="1" s="1"/>
  <c r="M4879" i="1" l="1"/>
  <c r="N4879" i="1"/>
  <c r="O4879" i="1" s="1"/>
  <c r="P4879" i="1" s="1"/>
  <c r="Q4879" i="1" s="1"/>
  <c r="R4879" i="1" s="1"/>
  <c r="M4880" i="1" l="1"/>
  <c r="N4880" i="1"/>
  <c r="O4880" i="1" s="1"/>
  <c r="P4880" i="1" s="1"/>
  <c r="Q4880" i="1" s="1"/>
  <c r="R4880" i="1" s="1"/>
  <c r="M4881" i="1" l="1"/>
  <c r="N4881" i="1"/>
  <c r="O4881" i="1" s="1"/>
  <c r="P4881" i="1" s="1"/>
  <c r="Q4881" i="1" s="1"/>
  <c r="R4881" i="1" s="1"/>
  <c r="M4882" i="1" l="1"/>
  <c r="N4882" i="1"/>
  <c r="O4882" i="1" s="1"/>
  <c r="P4882" i="1" s="1"/>
  <c r="Q4882" i="1" s="1"/>
  <c r="R4882" i="1" s="1"/>
  <c r="M4883" i="1" l="1"/>
  <c r="N4883" i="1"/>
  <c r="O4883" i="1" s="1"/>
  <c r="P4883" i="1" s="1"/>
  <c r="Q4883" i="1" s="1"/>
  <c r="R4883" i="1" s="1"/>
  <c r="M4884" i="1" l="1"/>
  <c r="N4884" i="1"/>
  <c r="O4884" i="1" s="1"/>
  <c r="P4884" i="1" s="1"/>
  <c r="Q4884" i="1" s="1"/>
  <c r="R4884" i="1" s="1"/>
  <c r="M4885" i="1" l="1"/>
  <c r="N4885" i="1"/>
  <c r="O4885" i="1" s="1"/>
  <c r="P4885" i="1" s="1"/>
  <c r="Q4885" i="1" s="1"/>
  <c r="R4885" i="1" s="1"/>
  <c r="M4886" i="1" l="1"/>
  <c r="N4886" i="1"/>
  <c r="O4886" i="1" s="1"/>
  <c r="P4886" i="1" s="1"/>
  <c r="Q4886" i="1" s="1"/>
  <c r="R4886" i="1" s="1"/>
  <c r="M4887" i="1" l="1"/>
  <c r="N4887" i="1"/>
  <c r="O4887" i="1" s="1"/>
  <c r="P4887" i="1" s="1"/>
  <c r="Q4887" i="1" s="1"/>
  <c r="R4887" i="1" s="1"/>
  <c r="M4888" i="1" l="1"/>
  <c r="N4888" i="1"/>
  <c r="O4888" i="1" s="1"/>
  <c r="P4888" i="1" s="1"/>
  <c r="Q4888" i="1" s="1"/>
  <c r="R4888" i="1" s="1"/>
  <c r="M4889" i="1" l="1"/>
  <c r="N4889" i="1"/>
  <c r="O4889" i="1" s="1"/>
  <c r="P4889" i="1" s="1"/>
  <c r="Q4889" i="1" s="1"/>
  <c r="R4889" i="1" s="1"/>
  <c r="M4890" i="1" l="1"/>
  <c r="N4890" i="1"/>
  <c r="O4890" i="1" s="1"/>
  <c r="P4890" i="1" s="1"/>
  <c r="Q4890" i="1" s="1"/>
  <c r="R4890" i="1" s="1"/>
  <c r="M4891" i="1" l="1"/>
  <c r="N4891" i="1"/>
  <c r="O4891" i="1" s="1"/>
  <c r="P4891" i="1" s="1"/>
  <c r="Q4891" i="1" s="1"/>
  <c r="R4891" i="1" s="1"/>
  <c r="M4892" i="1" l="1"/>
  <c r="N4892" i="1"/>
  <c r="O4892" i="1" s="1"/>
  <c r="P4892" i="1" s="1"/>
  <c r="Q4892" i="1" s="1"/>
  <c r="R4892" i="1" s="1"/>
  <c r="M4893" i="1" l="1"/>
  <c r="N4893" i="1"/>
  <c r="O4893" i="1" s="1"/>
  <c r="P4893" i="1" s="1"/>
  <c r="Q4893" i="1" s="1"/>
  <c r="R4893" i="1" s="1"/>
  <c r="M4894" i="1" l="1"/>
  <c r="N4894" i="1"/>
  <c r="O4894" i="1" s="1"/>
  <c r="P4894" i="1" s="1"/>
  <c r="Q4894" i="1" s="1"/>
  <c r="R4894" i="1" s="1"/>
  <c r="M4895" i="1" l="1"/>
  <c r="N4895" i="1"/>
  <c r="O4895" i="1" s="1"/>
  <c r="P4895" i="1" s="1"/>
  <c r="Q4895" i="1" s="1"/>
  <c r="R4895" i="1" s="1"/>
  <c r="M4896" i="1" l="1"/>
  <c r="N4896" i="1"/>
  <c r="O4896" i="1" s="1"/>
  <c r="P4896" i="1" s="1"/>
  <c r="Q4896" i="1" s="1"/>
  <c r="R4896" i="1" s="1"/>
  <c r="M4897" i="1" l="1"/>
  <c r="N4897" i="1"/>
  <c r="O4897" i="1" s="1"/>
  <c r="P4897" i="1" s="1"/>
  <c r="Q4897" i="1" s="1"/>
  <c r="R4897" i="1" s="1"/>
  <c r="M4898" i="1" l="1"/>
  <c r="N4898" i="1"/>
  <c r="O4898" i="1" s="1"/>
  <c r="P4898" i="1" s="1"/>
  <c r="Q4898" i="1" s="1"/>
  <c r="R4898" i="1" s="1"/>
  <c r="M4899" i="1" l="1"/>
  <c r="N4899" i="1"/>
  <c r="O4899" i="1" s="1"/>
  <c r="P4899" i="1" s="1"/>
  <c r="Q4899" i="1" s="1"/>
  <c r="R4899" i="1" s="1"/>
  <c r="M4900" i="1" l="1"/>
  <c r="N4900" i="1"/>
  <c r="O4900" i="1" s="1"/>
  <c r="P4900" i="1" s="1"/>
  <c r="Q4900" i="1" s="1"/>
  <c r="R4900" i="1" s="1"/>
  <c r="M4901" i="1" l="1"/>
  <c r="N4901" i="1"/>
  <c r="O4901" i="1" s="1"/>
  <c r="P4901" i="1" s="1"/>
  <c r="Q4901" i="1" s="1"/>
  <c r="R4901" i="1" s="1"/>
  <c r="M4902" i="1" l="1"/>
  <c r="N4902" i="1"/>
  <c r="O4902" i="1" s="1"/>
  <c r="P4902" i="1" s="1"/>
  <c r="Q4902" i="1" s="1"/>
  <c r="R4902" i="1" s="1"/>
  <c r="M4903" i="1" l="1"/>
  <c r="N4903" i="1"/>
  <c r="O4903" i="1" s="1"/>
  <c r="P4903" i="1" s="1"/>
  <c r="Q4903" i="1" s="1"/>
  <c r="R4903" i="1" s="1"/>
  <c r="M4904" i="1" l="1"/>
  <c r="N4904" i="1"/>
  <c r="O4904" i="1" s="1"/>
  <c r="P4904" i="1" s="1"/>
  <c r="Q4904" i="1" s="1"/>
  <c r="R4904" i="1" s="1"/>
  <c r="M4905" i="1" l="1"/>
  <c r="N4905" i="1"/>
  <c r="O4905" i="1" s="1"/>
  <c r="P4905" i="1" s="1"/>
  <c r="Q4905" i="1" s="1"/>
  <c r="R4905" i="1" s="1"/>
  <c r="M4906" i="1" l="1"/>
  <c r="N4906" i="1"/>
  <c r="O4906" i="1" s="1"/>
  <c r="P4906" i="1" s="1"/>
  <c r="Q4906" i="1" s="1"/>
  <c r="R4906" i="1" s="1"/>
  <c r="M4907" i="1" l="1"/>
  <c r="N4907" i="1"/>
  <c r="O4907" i="1" s="1"/>
  <c r="P4907" i="1" s="1"/>
  <c r="Q4907" i="1" s="1"/>
  <c r="R4907" i="1" s="1"/>
  <c r="M4908" i="1" l="1"/>
  <c r="N4908" i="1"/>
  <c r="O4908" i="1" s="1"/>
  <c r="P4908" i="1" s="1"/>
  <c r="Q4908" i="1" s="1"/>
  <c r="R4908" i="1" s="1"/>
  <c r="M4909" i="1" l="1"/>
  <c r="N4909" i="1"/>
  <c r="O4909" i="1" s="1"/>
  <c r="P4909" i="1" s="1"/>
  <c r="Q4909" i="1" s="1"/>
  <c r="R4909" i="1" s="1"/>
  <c r="M4910" i="1" l="1"/>
  <c r="N4910" i="1"/>
  <c r="O4910" i="1" s="1"/>
  <c r="P4910" i="1" s="1"/>
  <c r="Q4910" i="1" s="1"/>
  <c r="R4910" i="1" s="1"/>
  <c r="M4911" i="1" l="1"/>
  <c r="N4911" i="1"/>
  <c r="O4911" i="1" s="1"/>
  <c r="P4911" i="1" s="1"/>
  <c r="Q4911" i="1" s="1"/>
  <c r="R4911" i="1" s="1"/>
  <c r="M4912" i="1" l="1"/>
  <c r="N4912" i="1"/>
  <c r="O4912" i="1" s="1"/>
  <c r="P4912" i="1" s="1"/>
  <c r="Q4912" i="1" s="1"/>
  <c r="R4912" i="1" s="1"/>
  <c r="M4913" i="1" l="1"/>
  <c r="N4913" i="1"/>
  <c r="O4913" i="1" s="1"/>
  <c r="P4913" i="1" s="1"/>
  <c r="Q4913" i="1" s="1"/>
  <c r="R4913" i="1" s="1"/>
  <c r="M4914" i="1" l="1"/>
  <c r="N4914" i="1"/>
  <c r="O4914" i="1" s="1"/>
  <c r="P4914" i="1" s="1"/>
  <c r="Q4914" i="1" s="1"/>
  <c r="R4914" i="1" s="1"/>
  <c r="M4915" i="1" l="1"/>
  <c r="N4915" i="1"/>
  <c r="O4915" i="1" s="1"/>
  <c r="P4915" i="1" s="1"/>
  <c r="Q4915" i="1" s="1"/>
  <c r="R4915" i="1" s="1"/>
  <c r="M4916" i="1" l="1"/>
  <c r="N4916" i="1"/>
  <c r="O4916" i="1" s="1"/>
  <c r="P4916" i="1" s="1"/>
  <c r="Q4916" i="1" s="1"/>
  <c r="R4916" i="1" s="1"/>
  <c r="M4917" i="1" l="1"/>
  <c r="N4917" i="1"/>
  <c r="O4917" i="1" s="1"/>
  <c r="P4917" i="1" s="1"/>
  <c r="Q4917" i="1" s="1"/>
  <c r="R4917" i="1" s="1"/>
  <c r="M4918" i="1" l="1"/>
  <c r="N4918" i="1"/>
  <c r="O4918" i="1" s="1"/>
  <c r="P4918" i="1" s="1"/>
  <c r="Q4918" i="1" s="1"/>
  <c r="R4918" i="1" s="1"/>
  <c r="M4919" i="1" l="1"/>
  <c r="N4919" i="1"/>
  <c r="O4919" i="1" s="1"/>
  <c r="P4919" i="1" s="1"/>
  <c r="Q4919" i="1" s="1"/>
  <c r="R4919" i="1" s="1"/>
  <c r="M4920" i="1" l="1"/>
  <c r="N4920" i="1"/>
  <c r="O4920" i="1" s="1"/>
  <c r="P4920" i="1" s="1"/>
  <c r="Q4920" i="1" s="1"/>
  <c r="R4920" i="1" s="1"/>
  <c r="M4921" i="1" l="1"/>
  <c r="N4921" i="1"/>
  <c r="O4921" i="1" s="1"/>
  <c r="P4921" i="1" s="1"/>
  <c r="Q4921" i="1" s="1"/>
  <c r="R4921" i="1" s="1"/>
  <c r="M4922" i="1" l="1"/>
  <c r="N4922" i="1"/>
  <c r="O4922" i="1" s="1"/>
  <c r="P4922" i="1" s="1"/>
  <c r="Q4922" i="1" s="1"/>
  <c r="R4922" i="1" s="1"/>
  <c r="M4923" i="1" l="1"/>
  <c r="N4923" i="1"/>
  <c r="O4923" i="1" s="1"/>
  <c r="P4923" i="1" s="1"/>
  <c r="Q4923" i="1" s="1"/>
  <c r="R4923" i="1" s="1"/>
  <c r="M4924" i="1" l="1"/>
  <c r="N4924" i="1"/>
  <c r="O4924" i="1" s="1"/>
  <c r="P4924" i="1" s="1"/>
  <c r="Q4924" i="1" s="1"/>
  <c r="R4924" i="1" s="1"/>
  <c r="M4925" i="1" l="1"/>
  <c r="N4925" i="1"/>
  <c r="O4925" i="1" s="1"/>
  <c r="P4925" i="1" s="1"/>
  <c r="Q4925" i="1" s="1"/>
  <c r="R4925" i="1" s="1"/>
  <c r="M4926" i="1" l="1"/>
  <c r="N4926" i="1"/>
  <c r="O4926" i="1" s="1"/>
  <c r="P4926" i="1" s="1"/>
  <c r="Q4926" i="1" s="1"/>
  <c r="R4926" i="1" s="1"/>
  <c r="M4927" i="1" l="1"/>
  <c r="N4927" i="1"/>
  <c r="O4927" i="1" s="1"/>
  <c r="P4927" i="1" s="1"/>
  <c r="Q4927" i="1" s="1"/>
  <c r="R4927" i="1" s="1"/>
  <c r="M4928" i="1" l="1"/>
  <c r="N4928" i="1"/>
  <c r="O4928" i="1" s="1"/>
  <c r="P4928" i="1" s="1"/>
  <c r="Q4928" i="1" s="1"/>
  <c r="R4928" i="1" s="1"/>
  <c r="M4929" i="1" l="1"/>
  <c r="N4929" i="1"/>
  <c r="O4929" i="1" s="1"/>
  <c r="P4929" i="1" s="1"/>
  <c r="Q4929" i="1" s="1"/>
  <c r="R4929" i="1" s="1"/>
  <c r="M4930" i="1" l="1"/>
  <c r="N4930" i="1"/>
  <c r="O4930" i="1" s="1"/>
  <c r="P4930" i="1" s="1"/>
  <c r="Q4930" i="1" s="1"/>
  <c r="R4930" i="1" s="1"/>
  <c r="M4931" i="1" l="1"/>
  <c r="N4931" i="1"/>
  <c r="O4931" i="1" s="1"/>
  <c r="P4931" i="1" s="1"/>
  <c r="Q4931" i="1" s="1"/>
  <c r="R4931" i="1" s="1"/>
  <c r="M4932" i="1" l="1"/>
  <c r="N4932" i="1"/>
  <c r="O4932" i="1" s="1"/>
  <c r="P4932" i="1" s="1"/>
  <c r="Q4932" i="1" s="1"/>
  <c r="R4932" i="1" s="1"/>
  <c r="M4933" i="1" l="1"/>
  <c r="N4933" i="1"/>
  <c r="O4933" i="1" s="1"/>
  <c r="P4933" i="1" s="1"/>
  <c r="Q4933" i="1" s="1"/>
  <c r="R4933" i="1" s="1"/>
  <c r="M4934" i="1" l="1"/>
  <c r="N4934" i="1"/>
  <c r="O4934" i="1" s="1"/>
  <c r="P4934" i="1" s="1"/>
  <c r="Q4934" i="1" s="1"/>
  <c r="R4934" i="1" s="1"/>
  <c r="M4935" i="1" l="1"/>
  <c r="N4935" i="1"/>
  <c r="O4935" i="1" s="1"/>
  <c r="P4935" i="1" s="1"/>
  <c r="Q4935" i="1" s="1"/>
  <c r="R4935" i="1" s="1"/>
  <c r="M4936" i="1" l="1"/>
  <c r="N4936" i="1"/>
  <c r="O4936" i="1" s="1"/>
  <c r="P4936" i="1" s="1"/>
  <c r="Q4936" i="1" s="1"/>
  <c r="R4936" i="1" s="1"/>
  <c r="M4937" i="1" l="1"/>
  <c r="N4937" i="1"/>
  <c r="O4937" i="1" s="1"/>
  <c r="P4937" i="1" s="1"/>
  <c r="Q4937" i="1" s="1"/>
  <c r="R4937" i="1" s="1"/>
  <c r="M4938" i="1" l="1"/>
  <c r="N4938" i="1"/>
  <c r="O4938" i="1" s="1"/>
  <c r="P4938" i="1" s="1"/>
  <c r="Q4938" i="1" s="1"/>
  <c r="R4938" i="1" s="1"/>
  <c r="M4939" i="1" l="1"/>
  <c r="N4939" i="1"/>
  <c r="O4939" i="1" s="1"/>
  <c r="P4939" i="1" s="1"/>
  <c r="Q4939" i="1" s="1"/>
  <c r="R4939" i="1" s="1"/>
  <c r="M4940" i="1" l="1"/>
  <c r="N4940" i="1"/>
  <c r="O4940" i="1" s="1"/>
  <c r="P4940" i="1" s="1"/>
  <c r="Q4940" i="1" s="1"/>
  <c r="R4940" i="1" s="1"/>
  <c r="M4941" i="1" l="1"/>
  <c r="N4941" i="1"/>
  <c r="O4941" i="1" s="1"/>
  <c r="P4941" i="1" s="1"/>
  <c r="Q4941" i="1" s="1"/>
  <c r="R4941" i="1" s="1"/>
  <c r="M4942" i="1" l="1"/>
  <c r="N4942" i="1"/>
  <c r="O4942" i="1" s="1"/>
  <c r="P4942" i="1" s="1"/>
  <c r="Q4942" i="1" s="1"/>
  <c r="R4942" i="1" s="1"/>
  <c r="M4943" i="1" l="1"/>
  <c r="N4943" i="1"/>
  <c r="O4943" i="1" s="1"/>
  <c r="P4943" i="1" s="1"/>
  <c r="Q4943" i="1" s="1"/>
  <c r="R4943" i="1" s="1"/>
  <c r="M4944" i="1" l="1"/>
  <c r="N4944" i="1"/>
  <c r="O4944" i="1" s="1"/>
  <c r="P4944" i="1" s="1"/>
  <c r="Q4944" i="1" s="1"/>
  <c r="R4944" i="1" s="1"/>
  <c r="M4945" i="1" l="1"/>
  <c r="N4945" i="1"/>
  <c r="O4945" i="1" s="1"/>
  <c r="P4945" i="1" s="1"/>
  <c r="Q4945" i="1" s="1"/>
  <c r="R4945" i="1" s="1"/>
  <c r="M4946" i="1" l="1"/>
  <c r="N4946" i="1"/>
  <c r="O4946" i="1" s="1"/>
  <c r="P4946" i="1" s="1"/>
  <c r="Q4946" i="1" s="1"/>
  <c r="R4946" i="1" s="1"/>
  <c r="M4947" i="1" l="1"/>
  <c r="N4947" i="1"/>
  <c r="O4947" i="1" s="1"/>
  <c r="P4947" i="1" s="1"/>
  <c r="Q4947" i="1" s="1"/>
  <c r="R4947" i="1" s="1"/>
  <c r="M4948" i="1" l="1"/>
  <c r="N4948" i="1"/>
  <c r="O4948" i="1" s="1"/>
  <c r="P4948" i="1" s="1"/>
  <c r="Q4948" i="1" s="1"/>
  <c r="R4948" i="1" s="1"/>
  <c r="M4949" i="1" l="1"/>
  <c r="N4949" i="1"/>
  <c r="O4949" i="1" s="1"/>
  <c r="P4949" i="1" s="1"/>
  <c r="Q4949" i="1" s="1"/>
  <c r="R4949" i="1" s="1"/>
  <c r="M4950" i="1" l="1"/>
  <c r="N4950" i="1"/>
  <c r="O4950" i="1" s="1"/>
  <c r="P4950" i="1" s="1"/>
  <c r="Q4950" i="1" s="1"/>
  <c r="R4950" i="1" s="1"/>
  <c r="M4951" i="1" l="1"/>
  <c r="N4951" i="1"/>
  <c r="O4951" i="1" s="1"/>
  <c r="P4951" i="1" s="1"/>
  <c r="Q4951" i="1" s="1"/>
  <c r="R4951" i="1" s="1"/>
  <c r="M4952" i="1" l="1"/>
  <c r="N4952" i="1"/>
  <c r="O4952" i="1" s="1"/>
  <c r="P4952" i="1" s="1"/>
  <c r="Q4952" i="1" s="1"/>
  <c r="R4952" i="1" s="1"/>
  <c r="M4953" i="1" l="1"/>
  <c r="N4953" i="1"/>
  <c r="O4953" i="1" s="1"/>
  <c r="P4953" i="1" s="1"/>
  <c r="Q4953" i="1" s="1"/>
  <c r="R4953" i="1" s="1"/>
  <c r="M4954" i="1" l="1"/>
  <c r="N4954" i="1"/>
  <c r="O4954" i="1" s="1"/>
  <c r="P4954" i="1" s="1"/>
  <c r="Q4954" i="1" s="1"/>
  <c r="R4954" i="1" s="1"/>
  <c r="M4955" i="1" l="1"/>
  <c r="N4955" i="1"/>
  <c r="O4955" i="1" s="1"/>
  <c r="P4955" i="1" s="1"/>
  <c r="Q4955" i="1" s="1"/>
  <c r="R4955" i="1" s="1"/>
  <c r="M4956" i="1" l="1"/>
  <c r="N4956" i="1"/>
  <c r="O4956" i="1" s="1"/>
  <c r="P4956" i="1" s="1"/>
  <c r="Q4956" i="1" s="1"/>
  <c r="R4956" i="1" s="1"/>
  <c r="M4957" i="1" l="1"/>
  <c r="N4957" i="1"/>
  <c r="O4957" i="1" s="1"/>
  <c r="P4957" i="1" s="1"/>
  <c r="Q4957" i="1" s="1"/>
  <c r="R4957" i="1" s="1"/>
  <c r="M4958" i="1" l="1"/>
  <c r="N4958" i="1"/>
  <c r="O4958" i="1" s="1"/>
  <c r="P4958" i="1" s="1"/>
  <c r="Q4958" i="1" s="1"/>
  <c r="R4958" i="1" s="1"/>
  <c r="M4959" i="1" l="1"/>
  <c r="N4959" i="1"/>
  <c r="O4959" i="1" s="1"/>
  <c r="P4959" i="1" s="1"/>
  <c r="Q4959" i="1" s="1"/>
  <c r="R4959" i="1" s="1"/>
  <c r="M4960" i="1" l="1"/>
  <c r="N4960" i="1"/>
  <c r="O4960" i="1" s="1"/>
  <c r="P4960" i="1" s="1"/>
  <c r="Q4960" i="1" s="1"/>
  <c r="R4960" i="1" s="1"/>
  <c r="M4961" i="1" l="1"/>
  <c r="N4961" i="1"/>
  <c r="O4961" i="1" s="1"/>
  <c r="P4961" i="1" s="1"/>
  <c r="Q4961" i="1" s="1"/>
  <c r="R4961" i="1" s="1"/>
  <c r="M4962" i="1" l="1"/>
  <c r="N4962" i="1"/>
  <c r="O4962" i="1" s="1"/>
  <c r="P4962" i="1" s="1"/>
  <c r="Q4962" i="1" s="1"/>
  <c r="R4962" i="1" s="1"/>
  <c r="M4963" i="1" l="1"/>
  <c r="N4963" i="1"/>
  <c r="O4963" i="1" s="1"/>
  <c r="P4963" i="1" s="1"/>
  <c r="Q4963" i="1" s="1"/>
  <c r="R4963" i="1" s="1"/>
  <c r="M4964" i="1" l="1"/>
  <c r="N4964" i="1"/>
  <c r="O4964" i="1" s="1"/>
  <c r="P4964" i="1" s="1"/>
  <c r="Q4964" i="1" s="1"/>
  <c r="R4964" i="1" s="1"/>
  <c r="M4965" i="1" l="1"/>
  <c r="N4965" i="1"/>
  <c r="O4965" i="1" s="1"/>
  <c r="P4965" i="1" s="1"/>
  <c r="Q4965" i="1" s="1"/>
  <c r="R4965" i="1" s="1"/>
  <c r="M4966" i="1" l="1"/>
  <c r="N4966" i="1"/>
  <c r="O4966" i="1" s="1"/>
  <c r="P4966" i="1" s="1"/>
  <c r="Q4966" i="1" s="1"/>
  <c r="R4966" i="1" s="1"/>
  <c r="M4967" i="1" l="1"/>
  <c r="N4967" i="1"/>
  <c r="O4967" i="1" s="1"/>
  <c r="P4967" i="1" s="1"/>
  <c r="Q4967" i="1" s="1"/>
  <c r="R4967" i="1" s="1"/>
  <c r="M4968" i="1" l="1"/>
  <c r="N4968" i="1"/>
  <c r="O4968" i="1" s="1"/>
  <c r="P4968" i="1" s="1"/>
  <c r="Q4968" i="1" s="1"/>
  <c r="R4968" i="1" s="1"/>
  <c r="M4969" i="1" l="1"/>
  <c r="N4969" i="1"/>
  <c r="O4969" i="1" s="1"/>
  <c r="P4969" i="1" s="1"/>
  <c r="Q4969" i="1" s="1"/>
  <c r="R4969" i="1" s="1"/>
  <c r="M4970" i="1" l="1"/>
  <c r="N4970" i="1"/>
  <c r="O4970" i="1" s="1"/>
  <c r="P4970" i="1" s="1"/>
  <c r="Q4970" i="1" s="1"/>
  <c r="R4970" i="1" s="1"/>
  <c r="M4971" i="1" l="1"/>
  <c r="N4971" i="1"/>
  <c r="O4971" i="1" s="1"/>
  <c r="P4971" i="1" s="1"/>
  <c r="Q4971" i="1" s="1"/>
  <c r="R4971" i="1" s="1"/>
  <c r="M4972" i="1" l="1"/>
  <c r="N4972" i="1"/>
  <c r="O4972" i="1" s="1"/>
  <c r="P4972" i="1" s="1"/>
  <c r="Q4972" i="1" s="1"/>
  <c r="R4972" i="1" s="1"/>
  <c r="M4973" i="1" l="1"/>
  <c r="N4973" i="1"/>
  <c r="O4973" i="1" s="1"/>
  <c r="P4973" i="1" s="1"/>
  <c r="Q4973" i="1" s="1"/>
  <c r="R4973" i="1" s="1"/>
  <c r="M4974" i="1" l="1"/>
  <c r="N4974" i="1"/>
  <c r="O4974" i="1" s="1"/>
  <c r="P4974" i="1" s="1"/>
  <c r="Q4974" i="1" s="1"/>
  <c r="R4974" i="1" s="1"/>
  <c r="M4975" i="1" l="1"/>
  <c r="N4975" i="1"/>
  <c r="O4975" i="1" s="1"/>
  <c r="P4975" i="1" s="1"/>
  <c r="Q4975" i="1" s="1"/>
  <c r="R4975" i="1" s="1"/>
  <c r="M4976" i="1" l="1"/>
  <c r="N4976" i="1"/>
  <c r="O4976" i="1" s="1"/>
  <c r="P4976" i="1" s="1"/>
  <c r="Q4976" i="1" s="1"/>
  <c r="R4976" i="1" s="1"/>
  <c r="M4977" i="1" l="1"/>
  <c r="N4977" i="1"/>
  <c r="O4977" i="1" s="1"/>
  <c r="P4977" i="1" s="1"/>
  <c r="Q4977" i="1" s="1"/>
  <c r="R4977" i="1" s="1"/>
  <c r="M4978" i="1" l="1"/>
  <c r="N4978" i="1"/>
  <c r="O4978" i="1" s="1"/>
  <c r="P4978" i="1" s="1"/>
  <c r="Q4978" i="1" s="1"/>
  <c r="R4978" i="1" s="1"/>
  <c r="M4979" i="1" l="1"/>
  <c r="N4979" i="1"/>
  <c r="O4979" i="1" s="1"/>
  <c r="P4979" i="1" s="1"/>
  <c r="Q4979" i="1" s="1"/>
  <c r="R4979" i="1" s="1"/>
  <c r="M4980" i="1" l="1"/>
  <c r="N4980" i="1"/>
  <c r="O4980" i="1" s="1"/>
  <c r="P4980" i="1" s="1"/>
  <c r="Q4980" i="1" s="1"/>
  <c r="R4980" i="1" s="1"/>
  <c r="M4981" i="1" l="1"/>
  <c r="N4981" i="1"/>
  <c r="O4981" i="1" s="1"/>
  <c r="P4981" i="1" s="1"/>
  <c r="Q4981" i="1" s="1"/>
  <c r="R4981" i="1" s="1"/>
  <c r="M4982" i="1" l="1"/>
  <c r="N4982" i="1"/>
  <c r="O4982" i="1" s="1"/>
  <c r="P4982" i="1" s="1"/>
  <c r="Q4982" i="1" s="1"/>
  <c r="R4982" i="1" s="1"/>
  <c r="M4983" i="1" l="1"/>
  <c r="N4983" i="1"/>
  <c r="O4983" i="1" s="1"/>
  <c r="P4983" i="1" s="1"/>
  <c r="Q4983" i="1" s="1"/>
  <c r="R4983" i="1" s="1"/>
  <c r="M4984" i="1" l="1"/>
  <c r="N4984" i="1"/>
  <c r="O4984" i="1" s="1"/>
  <c r="P4984" i="1" s="1"/>
  <c r="Q4984" i="1" s="1"/>
  <c r="R4984" i="1" s="1"/>
  <c r="M4985" i="1" l="1"/>
  <c r="N4985" i="1"/>
  <c r="O4985" i="1" s="1"/>
  <c r="P4985" i="1" s="1"/>
  <c r="Q4985" i="1" s="1"/>
  <c r="R4985" i="1" s="1"/>
  <c r="M4986" i="1" l="1"/>
  <c r="N4986" i="1"/>
  <c r="O4986" i="1" s="1"/>
  <c r="P4986" i="1" s="1"/>
  <c r="Q4986" i="1" s="1"/>
  <c r="R4986" i="1" s="1"/>
  <c r="M4987" i="1" l="1"/>
  <c r="N4987" i="1"/>
  <c r="O4987" i="1" s="1"/>
  <c r="P4987" i="1" s="1"/>
  <c r="Q4987" i="1" s="1"/>
  <c r="R4987" i="1" s="1"/>
  <c r="M4988" i="1" l="1"/>
  <c r="N4988" i="1"/>
  <c r="O4988" i="1" s="1"/>
  <c r="P4988" i="1" s="1"/>
  <c r="Q4988" i="1" s="1"/>
  <c r="R4988" i="1" s="1"/>
  <c r="M4989" i="1" l="1"/>
  <c r="N4989" i="1"/>
  <c r="O4989" i="1" s="1"/>
  <c r="P4989" i="1" s="1"/>
  <c r="Q4989" i="1" s="1"/>
  <c r="R4989" i="1" s="1"/>
  <c r="M4990" i="1" l="1"/>
  <c r="N4990" i="1"/>
  <c r="O4990" i="1" s="1"/>
  <c r="P4990" i="1" s="1"/>
  <c r="Q4990" i="1" s="1"/>
  <c r="R4990" i="1" s="1"/>
  <c r="M4991" i="1" l="1"/>
  <c r="N4991" i="1"/>
  <c r="O4991" i="1" s="1"/>
  <c r="P4991" i="1" s="1"/>
  <c r="Q4991" i="1" s="1"/>
  <c r="R4991" i="1" s="1"/>
  <c r="M4992" i="1" l="1"/>
  <c r="N4992" i="1"/>
  <c r="O4992" i="1" s="1"/>
  <c r="P4992" i="1" s="1"/>
  <c r="Q4992" i="1" s="1"/>
  <c r="R4992" i="1" s="1"/>
  <c r="M4993" i="1" l="1"/>
  <c r="N4993" i="1"/>
  <c r="O4993" i="1" s="1"/>
  <c r="P4993" i="1" s="1"/>
  <c r="Q4993" i="1" s="1"/>
  <c r="R4993" i="1" s="1"/>
  <c r="M4994" i="1" l="1"/>
  <c r="N4994" i="1"/>
  <c r="O4994" i="1" s="1"/>
  <c r="P4994" i="1" s="1"/>
  <c r="Q4994" i="1" s="1"/>
  <c r="R4994" i="1" s="1"/>
  <c r="M4995" i="1" l="1"/>
  <c r="N4995" i="1"/>
  <c r="O4995" i="1" s="1"/>
  <c r="P4995" i="1" s="1"/>
  <c r="Q4995" i="1" s="1"/>
  <c r="R4995" i="1" s="1"/>
  <c r="M4996" i="1" l="1"/>
  <c r="N4996" i="1"/>
  <c r="O4996" i="1" s="1"/>
  <c r="P4996" i="1" s="1"/>
  <c r="Q4996" i="1" s="1"/>
  <c r="R4996" i="1" s="1"/>
  <c r="M4997" i="1" l="1"/>
  <c r="N4997" i="1"/>
  <c r="O4997" i="1" s="1"/>
  <c r="P4997" i="1" s="1"/>
  <c r="Q4997" i="1" s="1"/>
  <c r="R4997" i="1" s="1"/>
  <c r="M4998" i="1" l="1"/>
  <c r="N4998" i="1"/>
  <c r="O4998" i="1" s="1"/>
  <c r="P4998" i="1" s="1"/>
  <c r="Q4998" i="1" s="1"/>
  <c r="R4998" i="1" s="1"/>
  <c r="M4999" i="1" l="1"/>
  <c r="N4999" i="1"/>
  <c r="O4999" i="1" s="1"/>
  <c r="P4999" i="1" s="1"/>
  <c r="Q4999" i="1" s="1"/>
  <c r="R4999" i="1" s="1"/>
  <c r="M5000" i="1" l="1"/>
  <c r="N5000" i="1"/>
  <c r="O5000" i="1" s="1"/>
  <c r="P5000" i="1" s="1"/>
  <c r="Q5000" i="1" s="1"/>
  <c r="R5000" i="1" s="1"/>
  <c r="M5001" i="1" l="1"/>
  <c r="N5001" i="1"/>
  <c r="O5001" i="1" s="1"/>
  <c r="P5001" i="1" s="1"/>
  <c r="Q5001" i="1" s="1"/>
  <c r="R5001" i="1" s="1"/>
  <c r="M5002" i="1" l="1"/>
  <c r="N5002" i="1"/>
  <c r="O5002" i="1" s="1"/>
  <c r="P5002" i="1" s="1"/>
  <c r="Q5002" i="1" s="1"/>
  <c r="R5002" i="1" s="1"/>
  <c r="M5003" i="1" l="1"/>
  <c r="N5003" i="1"/>
  <c r="O5003" i="1" s="1"/>
  <c r="P5003" i="1" s="1"/>
  <c r="Q5003" i="1" s="1"/>
  <c r="R5003" i="1" s="1"/>
  <c r="M5004" i="1" l="1"/>
  <c r="N5004" i="1"/>
  <c r="O5004" i="1" s="1"/>
  <c r="P5004" i="1" s="1"/>
  <c r="Q5004" i="1" s="1"/>
  <c r="R5004" i="1" s="1"/>
  <c r="M5005" i="1" l="1"/>
  <c r="N5005" i="1"/>
  <c r="O5005" i="1" s="1"/>
  <c r="P5005" i="1" s="1"/>
  <c r="Q5005" i="1" s="1"/>
  <c r="R5005" i="1" s="1"/>
  <c r="M5006" i="1" l="1"/>
  <c r="N5006" i="1"/>
  <c r="O5006" i="1" s="1"/>
  <c r="P5006" i="1" s="1"/>
  <c r="Q5006" i="1" s="1"/>
  <c r="R5006" i="1" s="1"/>
  <c r="M5007" i="1" l="1"/>
  <c r="N5007" i="1"/>
  <c r="O5007" i="1" s="1"/>
  <c r="P5007" i="1" s="1"/>
  <c r="Q5007" i="1" s="1"/>
  <c r="R5007" i="1" s="1"/>
  <c r="M5008" i="1" l="1"/>
  <c r="N5008" i="1"/>
  <c r="O5008" i="1" s="1"/>
  <c r="P5008" i="1" s="1"/>
  <c r="Q5008" i="1" s="1"/>
  <c r="R5008" i="1" s="1"/>
  <c r="M5009" i="1" l="1"/>
  <c r="N5009" i="1"/>
  <c r="O5009" i="1" s="1"/>
  <c r="P5009" i="1" s="1"/>
  <c r="Q5009" i="1" s="1"/>
  <c r="R5009" i="1" s="1"/>
  <c r="M5010" i="1" l="1"/>
  <c r="N5010" i="1"/>
  <c r="O5010" i="1" s="1"/>
  <c r="P5010" i="1" s="1"/>
  <c r="Q5010" i="1" s="1"/>
  <c r="R5010" i="1" s="1"/>
  <c r="M5011" i="1" l="1"/>
  <c r="N5011" i="1"/>
  <c r="O5011" i="1" s="1"/>
  <c r="P5011" i="1" s="1"/>
  <c r="Q5011" i="1" s="1"/>
  <c r="R5011" i="1" s="1"/>
  <c r="M5012" i="1" l="1"/>
  <c r="N5012" i="1"/>
  <c r="O5012" i="1" s="1"/>
  <c r="P5012" i="1" s="1"/>
  <c r="Q5012" i="1" s="1"/>
  <c r="R5012" i="1" s="1"/>
  <c r="M5013" i="1" l="1"/>
  <c r="N5013" i="1"/>
  <c r="O5013" i="1" s="1"/>
  <c r="P5013" i="1" s="1"/>
  <c r="Q5013" i="1" s="1"/>
  <c r="R5013" i="1" s="1"/>
  <c r="M5014" i="1" l="1"/>
  <c r="N5014" i="1"/>
  <c r="O5014" i="1" s="1"/>
  <c r="P5014" i="1" s="1"/>
  <c r="Q5014" i="1" s="1"/>
  <c r="R5014" i="1" s="1"/>
  <c r="M5015" i="1" l="1"/>
  <c r="N5015" i="1"/>
  <c r="O5015" i="1" s="1"/>
  <c r="P5015" i="1" s="1"/>
  <c r="Q5015" i="1" s="1"/>
  <c r="R5015" i="1" s="1"/>
  <c r="M5016" i="1" l="1"/>
  <c r="N5016" i="1"/>
  <c r="O5016" i="1" s="1"/>
  <c r="P5016" i="1" s="1"/>
  <c r="Q5016" i="1" l="1"/>
  <c r="R5016" i="1" s="1"/>
  <c r="M5017" i="1"/>
  <c r="N5017" i="1"/>
  <c r="O5017" i="1" s="1"/>
  <c r="P5017" i="1" s="1"/>
  <c r="Q5017" i="1" s="1"/>
  <c r="R5017" i="1" s="1"/>
  <c r="M5018" i="1" l="1"/>
  <c r="N5018" i="1"/>
  <c r="O5018" i="1" s="1"/>
  <c r="P5018" i="1" s="1"/>
  <c r="Q5018" i="1" s="1"/>
  <c r="R5018" i="1" s="1"/>
  <c r="M5019" i="1" l="1"/>
  <c r="N5019" i="1"/>
  <c r="O5019" i="1" s="1"/>
  <c r="P5019" i="1" s="1"/>
  <c r="Q5019" i="1" s="1"/>
  <c r="R5019" i="1" s="1"/>
  <c r="M5020" i="1" l="1"/>
  <c r="N5020" i="1"/>
  <c r="O5020" i="1" s="1"/>
  <c r="P5020" i="1" s="1"/>
  <c r="Q5020" i="1" s="1"/>
  <c r="R5020" i="1" s="1"/>
  <c r="M5021" i="1" l="1"/>
  <c r="N5021" i="1"/>
  <c r="O5021" i="1" s="1"/>
  <c r="P5021" i="1" s="1"/>
  <c r="Q5021" i="1" s="1"/>
  <c r="R5021" i="1" s="1"/>
  <c r="M5022" i="1" l="1"/>
  <c r="N5022" i="1"/>
  <c r="O5022" i="1" s="1"/>
  <c r="P5022" i="1" s="1"/>
  <c r="Q5022" i="1" s="1"/>
  <c r="R5022" i="1" s="1"/>
  <c r="M5023" i="1" l="1"/>
  <c r="N5023" i="1"/>
  <c r="O5023" i="1" s="1"/>
  <c r="P5023" i="1" s="1"/>
  <c r="Q5023" i="1" s="1"/>
  <c r="R5023" i="1" s="1"/>
  <c r="M5024" i="1" l="1"/>
  <c r="N5024" i="1"/>
  <c r="O5024" i="1" s="1"/>
  <c r="P5024" i="1" s="1"/>
  <c r="Q5024" i="1" s="1"/>
  <c r="R5024" i="1" s="1"/>
  <c r="M5025" i="1" l="1"/>
  <c r="N5025" i="1"/>
  <c r="O5025" i="1" s="1"/>
  <c r="P5025" i="1" s="1"/>
  <c r="Q5025" i="1" s="1"/>
  <c r="R5025" i="1" s="1"/>
  <c r="M5026" i="1" l="1"/>
  <c r="N5026" i="1"/>
  <c r="O5026" i="1" s="1"/>
  <c r="P5026" i="1" s="1"/>
  <c r="Q5026" i="1" s="1"/>
  <c r="R5026" i="1" s="1"/>
  <c r="M5027" i="1" l="1"/>
  <c r="N5027" i="1"/>
  <c r="O5027" i="1" s="1"/>
  <c r="P5027" i="1" s="1"/>
  <c r="Q5027" i="1" s="1"/>
  <c r="R5027" i="1" s="1"/>
  <c r="M5028" i="1" l="1"/>
  <c r="N5028" i="1"/>
  <c r="O5028" i="1" s="1"/>
  <c r="P5028" i="1" s="1"/>
  <c r="Q5028" i="1" s="1"/>
  <c r="R5028" i="1" s="1"/>
  <c r="M5029" i="1" l="1"/>
  <c r="N5029" i="1"/>
  <c r="O5029" i="1" s="1"/>
  <c r="P5029" i="1" s="1"/>
  <c r="Q5029" i="1" s="1"/>
  <c r="R5029" i="1" s="1"/>
  <c r="M5030" i="1" l="1"/>
  <c r="N5030" i="1"/>
  <c r="O5030" i="1" s="1"/>
  <c r="P5030" i="1" s="1"/>
  <c r="Q5030" i="1" s="1"/>
  <c r="R5030" i="1" s="1"/>
  <c r="M5031" i="1" l="1"/>
  <c r="N5031" i="1"/>
  <c r="O5031" i="1" s="1"/>
  <c r="P5031" i="1" s="1"/>
  <c r="Q5031" i="1" s="1"/>
  <c r="R5031" i="1" s="1"/>
  <c r="M5032" i="1" l="1"/>
  <c r="N5032" i="1"/>
  <c r="O5032" i="1" s="1"/>
  <c r="P5032" i="1" s="1"/>
  <c r="Q5032" i="1" s="1"/>
  <c r="R5032" i="1" s="1"/>
  <c r="M5033" i="1" l="1"/>
  <c r="N5033" i="1"/>
  <c r="O5033" i="1" s="1"/>
  <c r="P5033" i="1" s="1"/>
  <c r="Q5033" i="1" s="1"/>
  <c r="R5033" i="1" s="1"/>
  <c r="M5034" i="1" l="1"/>
  <c r="N5034" i="1"/>
  <c r="O5034" i="1" s="1"/>
  <c r="P5034" i="1" s="1"/>
  <c r="Q5034" i="1" s="1"/>
  <c r="R5034" i="1" s="1"/>
  <c r="M5035" i="1" l="1"/>
  <c r="N5035" i="1"/>
  <c r="O5035" i="1" s="1"/>
  <c r="P5035" i="1" s="1"/>
  <c r="Q5035" i="1" s="1"/>
  <c r="R5035" i="1" s="1"/>
  <c r="M5036" i="1" l="1"/>
  <c r="N5036" i="1"/>
  <c r="O5036" i="1" s="1"/>
  <c r="P5036" i="1" s="1"/>
  <c r="Q5036" i="1" s="1"/>
  <c r="R5036" i="1" s="1"/>
  <c r="M5037" i="1" l="1"/>
  <c r="N5037" i="1"/>
  <c r="O5037" i="1" s="1"/>
  <c r="P5037" i="1" s="1"/>
  <c r="Q5037" i="1" s="1"/>
  <c r="R5037" i="1" s="1"/>
  <c r="M5038" i="1" l="1"/>
  <c r="N5038" i="1"/>
  <c r="O5038" i="1" s="1"/>
  <c r="P5038" i="1" s="1"/>
  <c r="Q5038" i="1" s="1"/>
  <c r="R5038" i="1" s="1"/>
  <c r="M5039" i="1" l="1"/>
  <c r="N5039" i="1"/>
  <c r="O5039" i="1" s="1"/>
  <c r="P5039" i="1" s="1"/>
  <c r="Q5039" i="1" s="1"/>
  <c r="R5039" i="1" s="1"/>
  <c r="M5040" i="1" l="1"/>
  <c r="N5040" i="1"/>
  <c r="O5040" i="1" s="1"/>
  <c r="P5040" i="1" s="1"/>
  <c r="Q5040" i="1" s="1"/>
  <c r="R5040" i="1" s="1"/>
  <c r="M5041" i="1" l="1"/>
  <c r="N5041" i="1"/>
  <c r="O5041" i="1" s="1"/>
  <c r="P5041" i="1" s="1"/>
  <c r="Q5041" i="1" s="1"/>
  <c r="R5041" i="1" s="1"/>
  <c r="M5042" i="1" l="1"/>
  <c r="N5042" i="1"/>
  <c r="O5042" i="1" s="1"/>
  <c r="P5042" i="1" s="1"/>
  <c r="Q5042" i="1" s="1"/>
  <c r="R5042" i="1" s="1"/>
  <c r="M5043" i="1" l="1"/>
  <c r="N5043" i="1"/>
  <c r="O5043" i="1" s="1"/>
  <c r="P5043" i="1" s="1"/>
  <c r="Q5043" i="1" s="1"/>
  <c r="R5043" i="1" s="1"/>
  <c r="M5044" i="1" l="1"/>
  <c r="N5044" i="1"/>
  <c r="O5044" i="1" s="1"/>
  <c r="P5044" i="1" s="1"/>
  <c r="Q5044" i="1" s="1"/>
  <c r="R5044" i="1" s="1"/>
  <c r="M5045" i="1" l="1"/>
  <c r="N5045" i="1"/>
  <c r="O5045" i="1" s="1"/>
  <c r="P5045" i="1" s="1"/>
  <c r="Q5045" i="1" s="1"/>
  <c r="R5045" i="1" s="1"/>
  <c r="M5046" i="1" l="1"/>
  <c r="N5046" i="1"/>
  <c r="O5046" i="1" s="1"/>
  <c r="P5046" i="1" s="1"/>
  <c r="Q5046" i="1" s="1"/>
  <c r="R5046" i="1" s="1"/>
  <c r="M5047" i="1" l="1"/>
  <c r="N5047" i="1"/>
  <c r="O5047" i="1" s="1"/>
  <c r="P5047" i="1" s="1"/>
  <c r="Q5047" i="1" s="1"/>
  <c r="R5047" i="1" s="1"/>
  <c r="M5048" i="1" l="1"/>
  <c r="N5048" i="1"/>
  <c r="O5048" i="1" s="1"/>
  <c r="P5048" i="1" s="1"/>
  <c r="Q5048" i="1" s="1"/>
  <c r="R5048" i="1" s="1"/>
  <c r="M5049" i="1" l="1"/>
  <c r="N5049" i="1"/>
  <c r="O5049" i="1" s="1"/>
  <c r="P5049" i="1" s="1"/>
  <c r="Q5049" i="1" s="1"/>
  <c r="R5049" i="1" s="1"/>
  <c r="M5050" i="1" l="1"/>
  <c r="N5050" i="1"/>
  <c r="O5050" i="1" s="1"/>
  <c r="P5050" i="1" s="1"/>
  <c r="Q5050" i="1" s="1"/>
  <c r="R5050" i="1" s="1"/>
  <c r="M5051" i="1" l="1"/>
  <c r="N5051" i="1"/>
  <c r="O5051" i="1" s="1"/>
  <c r="P5051" i="1" s="1"/>
  <c r="Q5051" i="1" s="1"/>
  <c r="R5051" i="1" s="1"/>
  <c r="M5052" i="1" l="1"/>
  <c r="N5052" i="1"/>
  <c r="O5052" i="1" s="1"/>
  <c r="P5052" i="1" s="1"/>
  <c r="Q5052" i="1" s="1"/>
  <c r="R5052" i="1" s="1"/>
  <c r="M5053" i="1" l="1"/>
  <c r="N5053" i="1"/>
  <c r="O5053" i="1" s="1"/>
  <c r="P5053" i="1" s="1"/>
  <c r="Q5053" i="1" s="1"/>
  <c r="R5053" i="1" s="1"/>
  <c r="M5054" i="1" l="1"/>
  <c r="N5054" i="1"/>
  <c r="O5054" i="1" s="1"/>
  <c r="P5054" i="1" s="1"/>
  <c r="Q5054" i="1" s="1"/>
  <c r="R5054" i="1" s="1"/>
  <c r="M5055" i="1" l="1"/>
  <c r="N5055" i="1"/>
  <c r="O5055" i="1" s="1"/>
  <c r="P5055" i="1" s="1"/>
  <c r="Q5055" i="1" s="1"/>
  <c r="R5055" i="1" s="1"/>
  <c r="M5056" i="1" l="1"/>
  <c r="N5056" i="1"/>
  <c r="O5056" i="1" s="1"/>
  <c r="P5056" i="1" s="1"/>
  <c r="Q5056" i="1" s="1"/>
  <c r="R5056" i="1" s="1"/>
  <c r="M5057" i="1" l="1"/>
  <c r="N5057" i="1"/>
  <c r="O5057" i="1" s="1"/>
  <c r="P5057" i="1" s="1"/>
  <c r="Q5057" i="1" s="1"/>
  <c r="R5057" i="1" s="1"/>
  <c r="M5058" i="1" l="1"/>
  <c r="N5058" i="1"/>
  <c r="O5058" i="1" s="1"/>
  <c r="P5058" i="1" s="1"/>
  <c r="Q5058" i="1" s="1"/>
  <c r="R5058" i="1" s="1"/>
  <c r="M5059" i="1" l="1"/>
  <c r="N5059" i="1"/>
  <c r="O5059" i="1" s="1"/>
  <c r="P5059" i="1" s="1"/>
  <c r="Q5059" i="1" s="1"/>
  <c r="R5059" i="1" s="1"/>
  <c r="M5060" i="1" l="1"/>
  <c r="N5060" i="1"/>
  <c r="O5060" i="1" s="1"/>
  <c r="P5060" i="1" s="1"/>
  <c r="Q5060" i="1" s="1"/>
  <c r="R5060" i="1" s="1"/>
  <c r="M5061" i="1" l="1"/>
  <c r="N5061" i="1"/>
  <c r="O5061" i="1" s="1"/>
  <c r="P5061" i="1" s="1"/>
  <c r="Q5061" i="1" s="1"/>
  <c r="R5061" i="1" s="1"/>
  <c r="M5062" i="1" l="1"/>
  <c r="N5062" i="1"/>
  <c r="O5062" i="1" s="1"/>
  <c r="P5062" i="1" s="1"/>
  <c r="Q5062" i="1" s="1"/>
  <c r="R5062" i="1" s="1"/>
  <c r="M5063" i="1" l="1"/>
  <c r="N5063" i="1"/>
  <c r="O5063" i="1" s="1"/>
  <c r="P5063" i="1" s="1"/>
  <c r="Q5063" i="1" s="1"/>
  <c r="R5063" i="1" s="1"/>
  <c r="M5064" i="1" l="1"/>
  <c r="N5064" i="1"/>
  <c r="O5064" i="1" s="1"/>
  <c r="P5064" i="1" s="1"/>
  <c r="Q5064" i="1" s="1"/>
  <c r="R5064" i="1" s="1"/>
  <c r="M5065" i="1" l="1"/>
  <c r="N5065" i="1"/>
  <c r="O5065" i="1" s="1"/>
  <c r="P5065" i="1" s="1"/>
  <c r="Q5065" i="1" s="1"/>
  <c r="R5065" i="1" s="1"/>
  <c r="M5066" i="1" l="1"/>
  <c r="N5066" i="1"/>
  <c r="O5066" i="1" s="1"/>
  <c r="P5066" i="1" s="1"/>
  <c r="Q5066" i="1" s="1"/>
  <c r="R5066" i="1" s="1"/>
  <c r="M5067" i="1" l="1"/>
  <c r="N5067" i="1"/>
  <c r="O5067" i="1" s="1"/>
  <c r="P5067" i="1" s="1"/>
  <c r="Q5067" i="1" s="1"/>
  <c r="R5067" i="1" s="1"/>
  <c r="M5068" i="1" l="1"/>
  <c r="N5068" i="1"/>
  <c r="O5068" i="1" s="1"/>
  <c r="P5068" i="1" s="1"/>
  <c r="Q5068" i="1" s="1"/>
  <c r="R5068" i="1" s="1"/>
  <c r="M5069" i="1" l="1"/>
  <c r="N5069" i="1"/>
  <c r="O5069" i="1" s="1"/>
  <c r="P5069" i="1" s="1"/>
  <c r="Q5069" i="1" s="1"/>
  <c r="R5069" i="1" s="1"/>
  <c r="M5070" i="1" l="1"/>
  <c r="N5070" i="1"/>
  <c r="O5070" i="1" s="1"/>
  <c r="P5070" i="1" s="1"/>
  <c r="Q5070" i="1" s="1"/>
  <c r="R5070" i="1" s="1"/>
  <c r="M5071" i="1" l="1"/>
  <c r="N5071" i="1"/>
  <c r="O5071" i="1" s="1"/>
  <c r="P5071" i="1" s="1"/>
  <c r="Q5071" i="1" s="1"/>
  <c r="R5071" i="1" s="1"/>
  <c r="M5072" i="1" l="1"/>
  <c r="N5072" i="1"/>
  <c r="O5072" i="1" s="1"/>
  <c r="P5072" i="1" s="1"/>
  <c r="Q5072" i="1" s="1"/>
  <c r="R5072" i="1" s="1"/>
  <c r="M5073" i="1" l="1"/>
  <c r="N5073" i="1"/>
  <c r="O5073" i="1" s="1"/>
  <c r="P5073" i="1" s="1"/>
  <c r="Q5073" i="1" s="1"/>
  <c r="R5073" i="1" s="1"/>
  <c r="M5074" i="1" l="1"/>
  <c r="N5074" i="1"/>
  <c r="O5074" i="1" s="1"/>
  <c r="P5074" i="1" s="1"/>
  <c r="Q5074" i="1" s="1"/>
  <c r="R5074" i="1" s="1"/>
  <c r="M5075" i="1" l="1"/>
  <c r="N5075" i="1"/>
  <c r="O5075" i="1" s="1"/>
  <c r="P5075" i="1" s="1"/>
  <c r="Q5075" i="1" s="1"/>
  <c r="R5075" i="1" s="1"/>
  <c r="M5076" i="1" l="1"/>
  <c r="N5076" i="1"/>
  <c r="O5076" i="1" s="1"/>
  <c r="P5076" i="1" s="1"/>
  <c r="Q5076" i="1" s="1"/>
  <c r="R5076" i="1" s="1"/>
  <c r="M5077" i="1" l="1"/>
  <c r="N5077" i="1"/>
  <c r="O5077" i="1" s="1"/>
  <c r="P5077" i="1" s="1"/>
  <c r="Q5077" i="1" s="1"/>
  <c r="R5077" i="1" s="1"/>
  <c r="M5078" i="1" l="1"/>
  <c r="N5078" i="1"/>
  <c r="O5078" i="1" s="1"/>
  <c r="P5078" i="1" s="1"/>
  <c r="Q5078" i="1" s="1"/>
  <c r="R5078" i="1" s="1"/>
  <c r="M5079" i="1" l="1"/>
  <c r="N5079" i="1"/>
  <c r="O5079" i="1" s="1"/>
  <c r="P5079" i="1" s="1"/>
  <c r="Q5079" i="1" s="1"/>
  <c r="R5079" i="1" s="1"/>
  <c r="M5080" i="1" l="1"/>
  <c r="N5080" i="1"/>
  <c r="O5080" i="1" s="1"/>
  <c r="P5080" i="1" s="1"/>
  <c r="Q5080" i="1" s="1"/>
  <c r="R5080" i="1" s="1"/>
  <c r="M5081" i="1" l="1"/>
  <c r="N5081" i="1"/>
  <c r="O5081" i="1" s="1"/>
  <c r="P5081" i="1" s="1"/>
  <c r="Q5081" i="1" s="1"/>
  <c r="R5081" i="1" s="1"/>
  <c r="M5082" i="1" l="1"/>
  <c r="N5082" i="1"/>
  <c r="O5082" i="1" s="1"/>
  <c r="P5082" i="1" s="1"/>
  <c r="Q5082" i="1" s="1"/>
  <c r="R5082" i="1" s="1"/>
  <c r="M5083" i="1" l="1"/>
  <c r="N5083" i="1"/>
  <c r="O5083" i="1" s="1"/>
  <c r="P5083" i="1" s="1"/>
  <c r="Q5083" i="1" s="1"/>
  <c r="R5083" i="1" s="1"/>
  <c r="M5084" i="1" l="1"/>
  <c r="N5084" i="1"/>
  <c r="O5084" i="1" s="1"/>
  <c r="P5084" i="1" s="1"/>
  <c r="Q5084" i="1" s="1"/>
  <c r="R5084" i="1" s="1"/>
  <c r="M5085" i="1" l="1"/>
  <c r="N5085" i="1"/>
  <c r="O5085" i="1" s="1"/>
  <c r="P5085" i="1" s="1"/>
  <c r="Q5085" i="1" s="1"/>
  <c r="R5085" i="1" s="1"/>
  <c r="M5086" i="1" l="1"/>
  <c r="N5086" i="1"/>
  <c r="O5086" i="1" s="1"/>
  <c r="P5086" i="1" s="1"/>
  <c r="Q5086" i="1" s="1"/>
  <c r="R5086" i="1" s="1"/>
  <c r="M5087" i="1" l="1"/>
  <c r="N5087" i="1"/>
  <c r="O5087" i="1" s="1"/>
  <c r="P5087" i="1" s="1"/>
  <c r="Q5087" i="1" s="1"/>
  <c r="R5087" i="1" s="1"/>
  <c r="M5088" i="1" l="1"/>
  <c r="N5088" i="1"/>
  <c r="O5088" i="1" s="1"/>
  <c r="P5088" i="1" s="1"/>
  <c r="Q5088" i="1" s="1"/>
  <c r="R5088" i="1" s="1"/>
  <c r="M5089" i="1" l="1"/>
  <c r="N5089" i="1"/>
  <c r="O5089" i="1" s="1"/>
  <c r="P5089" i="1" s="1"/>
  <c r="Q5089" i="1" s="1"/>
  <c r="R5089" i="1" s="1"/>
  <c r="M5090" i="1" l="1"/>
  <c r="N5090" i="1"/>
  <c r="O5090" i="1" s="1"/>
  <c r="P5090" i="1" s="1"/>
  <c r="Q5090" i="1" s="1"/>
  <c r="R5090" i="1" s="1"/>
  <c r="M5091" i="1" l="1"/>
  <c r="N5091" i="1"/>
  <c r="O5091" i="1" s="1"/>
  <c r="P5091" i="1" s="1"/>
  <c r="Q5091" i="1" s="1"/>
  <c r="R5091" i="1" s="1"/>
  <c r="M5092" i="1" l="1"/>
  <c r="N5092" i="1"/>
  <c r="O5092" i="1" s="1"/>
  <c r="P5092" i="1" s="1"/>
  <c r="Q5092" i="1" s="1"/>
  <c r="R5092" i="1" s="1"/>
  <c r="M5093" i="1" l="1"/>
  <c r="N5093" i="1"/>
  <c r="O5093" i="1" s="1"/>
  <c r="P5093" i="1" s="1"/>
  <c r="Q5093" i="1" s="1"/>
  <c r="R5093" i="1" s="1"/>
  <c r="M5094" i="1" l="1"/>
  <c r="N5094" i="1"/>
  <c r="O5094" i="1" s="1"/>
  <c r="P5094" i="1" s="1"/>
  <c r="Q5094" i="1" s="1"/>
  <c r="R5094" i="1" s="1"/>
  <c r="M5095" i="1" l="1"/>
  <c r="N5095" i="1"/>
  <c r="O5095" i="1" s="1"/>
  <c r="P5095" i="1" s="1"/>
  <c r="Q5095" i="1" s="1"/>
  <c r="R5095" i="1" s="1"/>
  <c r="M5096" i="1" l="1"/>
  <c r="N5096" i="1"/>
  <c r="O5096" i="1" s="1"/>
  <c r="P5096" i="1" s="1"/>
  <c r="Q5096" i="1" s="1"/>
  <c r="R5096" i="1" s="1"/>
  <c r="M5097" i="1" l="1"/>
  <c r="N5097" i="1"/>
  <c r="O5097" i="1" s="1"/>
  <c r="P5097" i="1" s="1"/>
  <c r="Q5097" i="1" s="1"/>
  <c r="R5097" i="1" s="1"/>
  <c r="M5098" i="1" l="1"/>
  <c r="N5098" i="1"/>
  <c r="O5098" i="1" s="1"/>
  <c r="P5098" i="1" s="1"/>
  <c r="Q5098" i="1" s="1"/>
  <c r="R5098" i="1" s="1"/>
  <c r="M5099" i="1" l="1"/>
  <c r="N5099" i="1"/>
  <c r="O5099" i="1" s="1"/>
  <c r="P5099" i="1" s="1"/>
  <c r="Q5099" i="1" s="1"/>
  <c r="R5099" i="1" s="1"/>
  <c r="M5100" i="1" l="1"/>
  <c r="N5100" i="1"/>
  <c r="O5100" i="1" s="1"/>
  <c r="P5100" i="1" s="1"/>
  <c r="Q5100" i="1" s="1"/>
  <c r="R5100" i="1" s="1"/>
  <c r="M5101" i="1" l="1"/>
  <c r="N5101" i="1"/>
  <c r="O5101" i="1" s="1"/>
  <c r="P5101" i="1" s="1"/>
  <c r="Q5101" i="1" s="1"/>
  <c r="R5101" i="1" s="1"/>
  <c r="M5102" i="1" l="1"/>
  <c r="N5102" i="1"/>
  <c r="O5102" i="1" s="1"/>
  <c r="P5102" i="1" s="1"/>
  <c r="Q5102" i="1" s="1"/>
  <c r="R5102" i="1" s="1"/>
  <c r="M5103" i="1" l="1"/>
  <c r="N5103" i="1"/>
  <c r="O5103" i="1" s="1"/>
  <c r="P5103" i="1" s="1"/>
  <c r="Q5103" i="1" s="1"/>
  <c r="R5103" i="1" s="1"/>
  <c r="M5104" i="1" l="1"/>
  <c r="N5104" i="1"/>
  <c r="O5104" i="1" s="1"/>
  <c r="P5104" i="1" s="1"/>
  <c r="Q5104" i="1" s="1"/>
  <c r="R5104" i="1" s="1"/>
  <c r="M5105" i="1" l="1"/>
  <c r="N5105" i="1"/>
  <c r="O5105" i="1" s="1"/>
  <c r="P5105" i="1" s="1"/>
  <c r="Q5105" i="1" s="1"/>
  <c r="R5105" i="1" s="1"/>
  <c r="M5106" i="1" l="1"/>
  <c r="N5106" i="1"/>
  <c r="O5106" i="1" s="1"/>
  <c r="P5106" i="1" s="1"/>
  <c r="Q5106" i="1" s="1"/>
  <c r="R5106" i="1" s="1"/>
  <c r="M5107" i="1" l="1"/>
  <c r="N5107" i="1"/>
  <c r="O5107" i="1" s="1"/>
  <c r="P5107" i="1" s="1"/>
  <c r="Q5107" i="1" s="1"/>
  <c r="R5107" i="1" s="1"/>
  <c r="M5108" i="1" l="1"/>
  <c r="N5108" i="1"/>
  <c r="O5108" i="1" s="1"/>
  <c r="P5108" i="1" s="1"/>
  <c r="Q5108" i="1" s="1"/>
  <c r="R5108" i="1" s="1"/>
  <c r="M5109" i="1" l="1"/>
  <c r="N5109" i="1"/>
  <c r="O5109" i="1" s="1"/>
  <c r="P5109" i="1" s="1"/>
  <c r="Q5109" i="1" s="1"/>
  <c r="R5109" i="1" s="1"/>
  <c r="M5110" i="1" l="1"/>
  <c r="N5110" i="1"/>
  <c r="O5110" i="1" s="1"/>
  <c r="P5110" i="1" s="1"/>
  <c r="Q5110" i="1" s="1"/>
  <c r="R5110" i="1" s="1"/>
  <c r="M5111" i="1" l="1"/>
  <c r="N5111" i="1"/>
  <c r="O5111" i="1" s="1"/>
  <c r="P5111" i="1" s="1"/>
  <c r="Q5111" i="1" s="1"/>
  <c r="R5111" i="1" s="1"/>
  <c r="M5112" i="1" l="1"/>
  <c r="N5112" i="1"/>
  <c r="O5112" i="1" s="1"/>
  <c r="P5112" i="1" s="1"/>
  <c r="Q5112" i="1" s="1"/>
  <c r="R5112" i="1" s="1"/>
  <c r="M5113" i="1" l="1"/>
  <c r="N5113" i="1"/>
  <c r="O5113" i="1" s="1"/>
  <c r="P5113" i="1" s="1"/>
  <c r="Q5113" i="1" s="1"/>
  <c r="R5113" i="1" s="1"/>
  <c r="M5114" i="1" l="1"/>
  <c r="N5114" i="1"/>
  <c r="O5114" i="1" s="1"/>
  <c r="P5114" i="1" s="1"/>
  <c r="Q5114" i="1" s="1"/>
  <c r="R5114" i="1" s="1"/>
  <c r="M5115" i="1" l="1"/>
  <c r="N5115" i="1"/>
  <c r="O5115" i="1" s="1"/>
  <c r="P5115" i="1" s="1"/>
  <c r="Q5115" i="1" s="1"/>
  <c r="R5115" i="1" s="1"/>
  <c r="M5116" i="1" l="1"/>
  <c r="N5116" i="1"/>
  <c r="O5116" i="1" s="1"/>
  <c r="P5116" i="1" s="1"/>
  <c r="Q5116" i="1" s="1"/>
  <c r="R5116" i="1" s="1"/>
  <c r="M5117" i="1" l="1"/>
  <c r="N5117" i="1"/>
  <c r="O5117" i="1" s="1"/>
  <c r="P5117" i="1" s="1"/>
  <c r="Q5117" i="1" s="1"/>
  <c r="R5117" i="1" s="1"/>
  <c r="M5118" i="1" l="1"/>
  <c r="N5118" i="1"/>
  <c r="O5118" i="1" s="1"/>
  <c r="P5118" i="1" s="1"/>
  <c r="Q5118" i="1" s="1"/>
  <c r="R5118" i="1" s="1"/>
  <c r="M5119" i="1" l="1"/>
  <c r="N5119" i="1"/>
  <c r="O5119" i="1" s="1"/>
  <c r="P5119" i="1" s="1"/>
  <c r="Q5119" i="1" s="1"/>
  <c r="R5119" i="1" s="1"/>
  <c r="M5120" i="1" l="1"/>
  <c r="N5120" i="1"/>
  <c r="O5120" i="1" s="1"/>
  <c r="P5120" i="1" s="1"/>
  <c r="Q5120" i="1" s="1"/>
  <c r="R5120" i="1" s="1"/>
  <c r="M5121" i="1" l="1"/>
  <c r="N5121" i="1"/>
  <c r="O5121" i="1" s="1"/>
  <c r="P5121" i="1" s="1"/>
  <c r="Q5121" i="1" s="1"/>
  <c r="R5121" i="1" s="1"/>
  <c r="M5122" i="1" l="1"/>
  <c r="N5122" i="1"/>
  <c r="O5122" i="1" s="1"/>
  <c r="P5122" i="1" s="1"/>
  <c r="Q5122" i="1" s="1"/>
  <c r="R5122" i="1" s="1"/>
  <c r="M5123" i="1" l="1"/>
  <c r="N5123" i="1"/>
  <c r="O5123" i="1" s="1"/>
  <c r="P5123" i="1" s="1"/>
  <c r="Q5123" i="1" s="1"/>
  <c r="R5123" i="1" s="1"/>
  <c r="M5124" i="1" l="1"/>
  <c r="N5124" i="1"/>
  <c r="O5124" i="1" s="1"/>
  <c r="P5124" i="1" s="1"/>
  <c r="Q5124" i="1" s="1"/>
  <c r="R5124" i="1" s="1"/>
  <c r="M5125" i="1" l="1"/>
  <c r="N5125" i="1"/>
  <c r="O5125" i="1" s="1"/>
  <c r="P5125" i="1" s="1"/>
  <c r="Q5125" i="1" s="1"/>
  <c r="R5125" i="1" s="1"/>
  <c r="M5126" i="1" l="1"/>
  <c r="N5126" i="1"/>
  <c r="O5126" i="1" s="1"/>
  <c r="P5126" i="1" s="1"/>
  <c r="Q5126" i="1" s="1"/>
  <c r="R5126" i="1" s="1"/>
  <c r="M5127" i="1" l="1"/>
  <c r="N5127" i="1"/>
  <c r="O5127" i="1" s="1"/>
  <c r="P5127" i="1" s="1"/>
  <c r="Q5127" i="1" s="1"/>
  <c r="R5127" i="1" s="1"/>
  <c r="M5128" i="1" l="1"/>
  <c r="N5128" i="1"/>
  <c r="O5128" i="1" s="1"/>
  <c r="P5128" i="1" s="1"/>
  <c r="Q5128" i="1" s="1"/>
  <c r="R5128" i="1" s="1"/>
  <c r="M5129" i="1" l="1"/>
  <c r="N5129" i="1"/>
  <c r="O5129" i="1" s="1"/>
  <c r="P5129" i="1" s="1"/>
  <c r="Q5129" i="1" s="1"/>
  <c r="R5129" i="1" s="1"/>
  <c r="M5130" i="1" l="1"/>
  <c r="N5130" i="1"/>
  <c r="O5130" i="1" s="1"/>
  <c r="P5130" i="1" s="1"/>
  <c r="Q5130" i="1" s="1"/>
  <c r="R5130" i="1" s="1"/>
  <c r="M5131" i="1" l="1"/>
  <c r="N5131" i="1"/>
  <c r="O5131" i="1" s="1"/>
  <c r="P5131" i="1" s="1"/>
  <c r="Q5131" i="1" s="1"/>
  <c r="R5131" i="1" s="1"/>
  <c r="M5132" i="1" l="1"/>
  <c r="N5132" i="1"/>
  <c r="O5132" i="1" s="1"/>
  <c r="P5132" i="1" s="1"/>
  <c r="Q5132" i="1" s="1"/>
  <c r="R5132" i="1" s="1"/>
  <c r="M5133" i="1" l="1"/>
  <c r="N5133" i="1"/>
  <c r="O5133" i="1" s="1"/>
  <c r="P5133" i="1" s="1"/>
  <c r="Q5133" i="1" s="1"/>
  <c r="R5133" i="1" s="1"/>
  <c r="M5134" i="1" l="1"/>
  <c r="N5134" i="1"/>
  <c r="O5134" i="1" s="1"/>
  <c r="P5134" i="1" s="1"/>
  <c r="Q5134" i="1" s="1"/>
  <c r="R5134" i="1" s="1"/>
  <c r="M5135" i="1" l="1"/>
  <c r="N5135" i="1"/>
  <c r="O5135" i="1" s="1"/>
  <c r="P5135" i="1" s="1"/>
  <c r="Q5135" i="1" s="1"/>
  <c r="R5135" i="1" s="1"/>
  <c r="M5136" i="1" l="1"/>
  <c r="N5136" i="1"/>
  <c r="O5136" i="1" s="1"/>
  <c r="P5136" i="1" s="1"/>
  <c r="Q5136" i="1" s="1"/>
  <c r="R5136" i="1" s="1"/>
  <c r="M5137" i="1" l="1"/>
  <c r="N5137" i="1"/>
  <c r="O5137" i="1" s="1"/>
  <c r="P5137" i="1" s="1"/>
  <c r="Q5137" i="1" s="1"/>
  <c r="R5137" i="1" s="1"/>
  <c r="M5138" i="1" l="1"/>
  <c r="N5138" i="1"/>
  <c r="O5138" i="1" s="1"/>
  <c r="P5138" i="1" s="1"/>
  <c r="Q5138" i="1" s="1"/>
  <c r="R5138" i="1" s="1"/>
  <c r="M5139" i="1" l="1"/>
  <c r="N5139" i="1"/>
  <c r="O5139" i="1" s="1"/>
  <c r="P5139" i="1" s="1"/>
  <c r="Q5139" i="1" s="1"/>
  <c r="R5139" i="1" s="1"/>
  <c r="M5140" i="1" l="1"/>
  <c r="N5140" i="1"/>
  <c r="O5140" i="1" s="1"/>
  <c r="P5140" i="1" s="1"/>
  <c r="Q5140" i="1" s="1"/>
  <c r="R5140" i="1" s="1"/>
  <c r="M5141" i="1" l="1"/>
  <c r="N5141" i="1"/>
  <c r="O5141" i="1" s="1"/>
  <c r="P5141" i="1" s="1"/>
  <c r="Q5141" i="1" s="1"/>
  <c r="R5141" i="1" s="1"/>
  <c r="M5142" i="1" l="1"/>
  <c r="N5142" i="1"/>
  <c r="O5142" i="1" s="1"/>
  <c r="P5142" i="1" s="1"/>
  <c r="Q5142" i="1" s="1"/>
  <c r="R5142" i="1" s="1"/>
  <c r="M5143" i="1" l="1"/>
  <c r="N5143" i="1"/>
  <c r="O5143" i="1" s="1"/>
  <c r="P5143" i="1" s="1"/>
  <c r="Q5143" i="1" s="1"/>
  <c r="R5143" i="1" s="1"/>
  <c r="M5144" i="1" l="1"/>
  <c r="N5144" i="1"/>
  <c r="O5144" i="1" s="1"/>
  <c r="P5144" i="1" s="1"/>
  <c r="Q5144" i="1" s="1"/>
  <c r="R5144" i="1" s="1"/>
  <c r="M5145" i="1" l="1"/>
  <c r="N5145" i="1"/>
  <c r="O5145" i="1" s="1"/>
  <c r="P5145" i="1" s="1"/>
  <c r="Q5145" i="1" s="1"/>
  <c r="R5145" i="1" s="1"/>
  <c r="M5146" i="1" l="1"/>
  <c r="N5146" i="1"/>
  <c r="O5146" i="1" s="1"/>
  <c r="P5146" i="1" s="1"/>
  <c r="Q5146" i="1" s="1"/>
  <c r="R5146" i="1" s="1"/>
  <c r="M5147" i="1" l="1"/>
  <c r="N5147" i="1"/>
  <c r="O5147" i="1" s="1"/>
  <c r="P5147" i="1" s="1"/>
  <c r="Q5147" i="1" s="1"/>
  <c r="R5147" i="1" s="1"/>
  <c r="M5148" i="1" l="1"/>
  <c r="N5148" i="1"/>
  <c r="O5148" i="1" s="1"/>
  <c r="P5148" i="1" s="1"/>
  <c r="Q5148" i="1" s="1"/>
  <c r="R5148" i="1" s="1"/>
  <c r="M5149" i="1" l="1"/>
  <c r="N5149" i="1"/>
  <c r="O5149" i="1" s="1"/>
  <c r="P5149" i="1" s="1"/>
  <c r="Q5149" i="1" s="1"/>
  <c r="R5149" i="1" s="1"/>
  <c r="M5150" i="1" l="1"/>
  <c r="N5150" i="1"/>
  <c r="O5150" i="1" s="1"/>
  <c r="P5150" i="1" s="1"/>
  <c r="Q5150" i="1" s="1"/>
  <c r="R5150" i="1" s="1"/>
  <c r="M5151" i="1" l="1"/>
  <c r="N5151" i="1"/>
  <c r="O5151" i="1" s="1"/>
  <c r="P5151" i="1" s="1"/>
  <c r="Q5151" i="1" s="1"/>
  <c r="R5151" i="1" s="1"/>
  <c r="M5152" i="1" l="1"/>
  <c r="N5152" i="1"/>
  <c r="O5152" i="1" s="1"/>
  <c r="P5152" i="1" s="1"/>
  <c r="Q5152" i="1" s="1"/>
  <c r="R5152" i="1" s="1"/>
  <c r="M5153" i="1" l="1"/>
  <c r="N5153" i="1"/>
  <c r="O5153" i="1" s="1"/>
  <c r="P5153" i="1" s="1"/>
  <c r="Q5153" i="1" s="1"/>
  <c r="R5153" i="1" s="1"/>
  <c r="M5154" i="1" l="1"/>
  <c r="N5154" i="1"/>
  <c r="O5154" i="1" s="1"/>
  <c r="P5154" i="1" s="1"/>
  <c r="Q5154" i="1" s="1"/>
  <c r="R5154" i="1" s="1"/>
  <c r="M5155" i="1" l="1"/>
  <c r="N5155" i="1"/>
  <c r="O5155" i="1" s="1"/>
  <c r="P5155" i="1" s="1"/>
  <c r="Q5155" i="1" s="1"/>
  <c r="R5155" i="1" s="1"/>
  <c r="M5156" i="1" l="1"/>
  <c r="N5156" i="1"/>
  <c r="O5156" i="1" s="1"/>
  <c r="P5156" i="1" s="1"/>
  <c r="Q5156" i="1" s="1"/>
  <c r="R5156" i="1" s="1"/>
  <c r="M5157" i="1" l="1"/>
  <c r="N5157" i="1"/>
  <c r="O5157" i="1" s="1"/>
  <c r="P5157" i="1" s="1"/>
  <c r="Q5157" i="1" s="1"/>
  <c r="R5157" i="1" s="1"/>
  <c r="M5158" i="1" l="1"/>
  <c r="N5158" i="1"/>
  <c r="O5158" i="1" s="1"/>
  <c r="P5158" i="1" s="1"/>
  <c r="Q5158" i="1" s="1"/>
  <c r="R5158" i="1" s="1"/>
  <c r="M5159" i="1" l="1"/>
  <c r="N5159" i="1"/>
  <c r="O5159" i="1" s="1"/>
  <c r="P5159" i="1" s="1"/>
  <c r="Q5159" i="1" s="1"/>
  <c r="R5159" i="1" s="1"/>
  <c r="M5160" i="1" l="1"/>
  <c r="N5160" i="1"/>
  <c r="O5160" i="1" s="1"/>
  <c r="P5160" i="1" s="1"/>
  <c r="Q5160" i="1" s="1"/>
  <c r="R5160" i="1" s="1"/>
  <c r="M5161" i="1" l="1"/>
  <c r="N5161" i="1"/>
  <c r="O5161" i="1" s="1"/>
  <c r="P5161" i="1" s="1"/>
  <c r="Q5161" i="1" s="1"/>
  <c r="R5161" i="1" s="1"/>
  <c r="M5162" i="1" l="1"/>
  <c r="N5162" i="1"/>
  <c r="O5162" i="1" s="1"/>
  <c r="P5162" i="1" s="1"/>
  <c r="Q5162" i="1" s="1"/>
  <c r="R5162" i="1" s="1"/>
  <c r="M5163" i="1" l="1"/>
  <c r="N5163" i="1"/>
  <c r="O5163" i="1" s="1"/>
  <c r="P5163" i="1" s="1"/>
  <c r="Q5163" i="1" s="1"/>
  <c r="R5163" i="1" s="1"/>
  <c r="M5164" i="1" l="1"/>
  <c r="N5164" i="1"/>
  <c r="O5164" i="1" s="1"/>
  <c r="P5164" i="1" s="1"/>
  <c r="Q5164" i="1" s="1"/>
  <c r="R5164" i="1" s="1"/>
  <c r="M5165" i="1" l="1"/>
  <c r="N5165" i="1"/>
  <c r="O5165" i="1" s="1"/>
  <c r="P5165" i="1" s="1"/>
  <c r="Q5165" i="1" s="1"/>
  <c r="R5165" i="1" s="1"/>
  <c r="M5166" i="1" l="1"/>
  <c r="N5166" i="1"/>
  <c r="O5166" i="1" s="1"/>
  <c r="P5166" i="1" s="1"/>
  <c r="Q5166" i="1" s="1"/>
  <c r="R5166" i="1" s="1"/>
  <c r="M5167" i="1" l="1"/>
  <c r="N5167" i="1"/>
  <c r="O5167" i="1" s="1"/>
  <c r="P5167" i="1" s="1"/>
  <c r="Q5167" i="1" s="1"/>
  <c r="R5167" i="1" s="1"/>
  <c r="M5168" i="1" l="1"/>
  <c r="N5168" i="1"/>
  <c r="O5168" i="1" s="1"/>
  <c r="P5168" i="1" s="1"/>
  <c r="Q5168" i="1" s="1"/>
  <c r="R5168" i="1" s="1"/>
  <c r="M5169" i="1" l="1"/>
  <c r="N5169" i="1"/>
  <c r="O5169" i="1" s="1"/>
  <c r="P5169" i="1" s="1"/>
  <c r="Q5169" i="1" s="1"/>
  <c r="R5169" i="1" s="1"/>
  <c r="M5170" i="1" l="1"/>
  <c r="N5170" i="1"/>
  <c r="O5170" i="1" s="1"/>
  <c r="P5170" i="1" s="1"/>
  <c r="Q5170" i="1" s="1"/>
  <c r="R5170" i="1" s="1"/>
  <c r="M5171" i="1" l="1"/>
  <c r="N5171" i="1"/>
  <c r="O5171" i="1" s="1"/>
  <c r="P5171" i="1" s="1"/>
  <c r="Q5171" i="1" s="1"/>
  <c r="R5171" i="1" s="1"/>
  <c r="M5172" i="1" l="1"/>
  <c r="N5172" i="1"/>
  <c r="O5172" i="1" s="1"/>
  <c r="P5172" i="1" s="1"/>
  <c r="Q5172" i="1" s="1"/>
  <c r="R5172" i="1" s="1"/>
  <c r="M5173" i="1" l="1"/>
  <c r="N5173" i="1"/>
  <c r="O5173" i="1" s="1"/>
  <c r="P5173" i="1" s="1"/>
  <c r="Q5173" i="1" s="1"/>
  <c r="R5173" i="1" s="1"/>
  <c r="M5174" i="1" l="1"/>
  <c r="N5174" i="1"/>
  <c r="O5174" i="1" s="1"/>
  <c r="P5174" i="1" s="1"/>
  <c r="Q5174" i="1" s="1"/>
  <c r="R5174" i="1" s="1"/>
  <c r="M5175" i="1" l="1"/>
  <c r="N5175" i="1"/>
  <c r="O5175" i="1" s="1"/>
  <c r="P5175" i="1" s="1"/>
  <c r="Q5175" i="1" s="1"/>
  <c r="R5175" i="1" s="1"/>
  <c r="M5176" i="1" l="1"/>
  <c r="N5176" i="1"/>
  <c r="O5176" i="1" s="1"/>
  <c r="P5176" i="1" s="1"/>
  <c r="Q5176" i="1" s="1"/>
  <c r="R5176" i="1" s="1"/>
  <c r="M5177" i="1" l="1"/>
  <c r="N5177" i="1"/>
  <c r="O5177" i="1" s="1"/>
  <c r="P5177" i="1" s="1"/>
  <c r="Q5177" i="1" s="1"/>
  <c r="R5177" i="1" s="1"/>
  <c r="M5178" i="1" l="1"/>
  <c r="N5178" i="1"/>
  <c r="O5178" i="1" s="1"/>
  <c r="P5178" i="1" s="1"/>
  <c r="Q5178" i="1" s="1"/>
  <c r="R5178" i="1" s="1"/>
  <c r="M5179" i="1" l="1"/>
  <c r="N5179" i="1"/>
  <c r="O5179" i="1" s="1"/>
  <c r="P5179" i="1" s="1"/>
  <c r="Q5179" i="1" s="1"/>
  <c r="R5179" i="1" s="1"/>
  <c r="M5180" i="1" l="1"/>
  <c r="N5180" i="1"/>
  <c r="O5180" i="1" s="1"/>
  <c r="P5180" i="1" s="1"/>
  <c r="Q5180" i="1" s="1"/>
  <c r="R5180" i="1" s="1"/>
  <c r="M5181" i="1" l="1"/>
  <c r="N5181" i="1"/>
  <c r="O5181" i="1" s="1"/>
  <c r="P5181" i="1" s="1"/>
  <c r="Q5181" i="1" s="1"/>
  <c r="R5181" i="1" s="1"/>
  <c r="M5182" i="1" l="1"/>
  <c r="N5182" i="1"/>
  <c r="O5182" i="1" s="1"/>
  <c r="P5182" i="1" s="1"/>
  <c r="Q5182" i="1" s="1"/>
  <c r="R5182" i="1" s="1"/>
  <c r="M5183" i="1" l="1"/>
  <c r="N5183" i="1"/>
  <c r="O5183" i="1" s="1"/>
  <c r="P5183" i="1" s="1"/>
  <c r="Q5183" i="1" s="1"/>
  <c r="R5183" i="1" s="1"/>
  <c r="M5184" i="1" l="1"/>
  <c r="N5184" i="1"/>
  <c r="O5184" i="1" s="1"/>
  <c r="P5184" i="1" s="1"/>
  <c r="Q5184" i="1" s="1"/>
  <c r="R5184" i="1" s="1"/>
  <c r="M5185" i="1" l="1"/>
  <c r="N5185" i="1"/>
  <c r="O5185" i="1" s="1"/>
  <c r="P5185" i="1" s="1"/>
  <c r="Q5185" i="1" s="1"/>
  <c r="R5185" i="1" s="1"/>
  <c r="M5186" i="1" l="1"/>
  <c r="N5186" i="1"/>
  <c r="O5186" i="1" s="1"/>
  <c r="P5186" i="1" s="1"/>
  <c r="Q5186" i="1" s="1"/>
  <c r="R5186" i="1" s="1"/>
  <c r="M5187" i="1" l="1"/>
  <c r="N5187" i="1"/>
  <c r="O5187" i="1" s="1"/>
  <c r="P5187" i="1" s="1"/>
  <c r="Q5187" i="1" s="1"/>
  <c r="R5187" i="1" s="1"/>
  <c r="M5188" i="1" l="1"/>
  <c r="N5188" i="1"/>
  <c r="O5188" i="1" s="1"/>
  <c r="P5188" i="1" s="1"/>
  <c r="Q5188" i="1" s="1"/>
  <c r="R5188" i="1" s="1"/>
  <c r="M5189" i="1" l="1"/>
  <c r="N5189" i="1"/>
  <c r="O5189" i="1" s="1"/>
  <c r="P5189" i="1" s="1"/>
  <c r="Q5189" i="1" s="1"/>
  <c r="R5189" i="1" s="1"/>
  <c r="M5190" i="1" l="1"/>
  <c r="N5190" i="1"/>
  <c r="O5190" i="1" s="1"/>
  <c r="P5190" i="1" s="1"/>
  <c r="Q5190" i="1" s="1"/>
  <c r="R5190" i="1" s="1"/>
  <c r="M5191" i="1" l="1"/>
  <c r="N5191" i="1"/>
  <c r="O5191" i="1" s="1"/>
  <c r="P5191" i="1" s="1"/>
  <c r="Q5191" i="1" s="1"/>
  <c r="R5191" i="1" s="1"/>
  <c r="M5192" i="1" l="1"/>
  <c r="N5192" i="1"/>
  <c r="O5192" i="1" s="1"/>
  <c r="P5192" i="1" s="1"/>
  <c r="Q5192" i="1" s="1"/>
  <c r="R5192" i="1" s="1"/>
  <c r="M5193" i="1" l="1"/>
  <c r="N5193" i="1"/>
  <c r="O5193" i="1" s="1"/>
  <c r="P5193" i="1" s="1"/>
  <c r="Q5193" i="1" s="1"/>
  <c r="R5193" i="1" s="1"/>
  <c r="M5194" i="1" l="1"/>
  <c r="N5194" i="1"/>
  <c r="O5194" i="1" s="1"/>
  <c r="P5194" i="1" s="1"/>
  <c r="Q5194" i="1" s="1"/>
  <c r="R5194" i="1" s="1"/>
  <c r="M5195" i="1" l="1"/>
  <c r="N5195" i="1"/>
  <c r="O5195" i="1" s="1"/>
  <c r="P5195" i="1" s="1"/>
  <c r="Q5195" i="1" s="1"/>
  <c r="R5195" i="1" s="1"/>
  <c r="M5196" i="1" l="1"/>
  <c r="N5196" i="1"/>
  <c r="O5196" i="1" s="1"/>
  <c r="P5196" i="1" s="1"/>
  <c r="Q5196" i="1" s="1"/>
  <c r="R5196" i="1" s="1"/>
  <c r="M5197" i="1" l="1"/>
  <c r="N5197" i="1"/>
  <c r="O5197" i="1" s="1"/>
  <c r="P5197" i="1" s="1"/>
  <c r="Q5197" i="1" s="1"/>
  <c r="R5197" i="1" s="1"/>
  <c r="M5198" i="1" l="1"/>
  <c r="N5198" i="1"/>
  <c r="O5198" i="1" s="1"/>
  <c r="P5198" i="1" s="1"/>
  <c r="Q5198" i="1" s="1"/>
  <c r="R5198" i="1" s="1"/>
  <c r="M5199" i="1" l="1"/>
  <c r="N5199" i="1"/>
  <c r="O5199" i="1" s="1"/>
  <c r="P5199" i="1" s="1"/>
  <c r="Q5199" i="1" s="1"/>
  <c r="R5199" i="1" s="1"/>
  <c r="M5200" i="1" l="1"/>
  <c r="N5200" i="1"/>
  <c r="O5200" i="1" s="1"/>
  <c r="P5200" i="1" s="1"/>
  <c r="Q5200" i="1" s="1"/>
  <c r="R5200" i="1" s="1"/>
  <c r="M5201" i="1" l="1"/>
  <c r="N5201" i="1"/>
  <c r="O5201" i="1" s="1"/>
  <c r="P5201" i="1" s="1"/>
  <c r="Q5201" i="1" s="1"/>
  <c r="R5201" i="1" s="1"/>
  <c r="M5202" i="1" l="1"/>
  <c r="N5202" i="1"/>
  <c r="O5202" i="1" s="1"/>
  <c r="P5202" i="1" s="1"/>
  <c r="Q5202" i="1" s="1"/>
  <c r="R5202" i="1" s="1"/>
  <c r="M5203" i="1" l="1"/>
  <c r="N5203" i="1"/>
  <c r="O5203" i="1" s="1"/>
  <c r="P5203" i="1" s="1"/>
  <c r="Q5203" i="1" s="1"/>
  <c r="R5203" i="1" s="1"/>
  <c r="M5204" i="1" l="1"/>
  <c r="N5204" i="1"/>
  <c r="O5204" i="1" s="1"/>
  <c r="P5204" i="1" s="1"/>
  <c r="Q5204" i="1" s="1"/>
  <c r="R5204" i="1" s="1"/>
  <c r="M5205" i="1" l="1"/>
  <c r="N5205" i="1"/>
  <c r="O5205" i="1" s="1"/>
  <c r="P5205" i="1" s="1"/>
  <c r="Q5205" i="1" s="1"/>
  <c r="R5205" i="1" s="1"/>
  <c r="M5206" i="1" l="1"/>
  <c r="N5206" i="1"/>
  <c r="O5206" i="1" s="1"/>
  <c r="P5206" i="1" s="1"/>
  <c r="Q5206" i="1" s="1"/>
  <c r="R5206" i="1" s="1"/>
  <c r="M5207" i="1" l="1"/>
  <c r="N5207" i="1"/>
  <c r="O5207" i="1" s="1"/>
  <c r="P5207" i="1" s="1"/>
  <c r="Q5207" i="1" s="1"/>
  <c r="R5207" i="1" s="1"/>
  <c r="M5208" i="1" l="1"/>
  <c r="N5208" i="1"/>
  <c r="O5208" i="1" s="1"/>
  <c r="P5208" i="1" s="1"/>
  <c r="Q5208" i="1" s="1"/>
  <c r="R5208" i="1" s="1"/>
  <c r="M5209" i="1" l="1"/>
  <c r="N5209" i="1"/>
  <c r="O5209" i="1" s="1"/>
  <c r="P5209" i="1" s="1"/>
  <c r="Q5209" i="1" s="1"/>
  <c r="R5209" i="1" s="1"/>
  <c r="M5210" i="1" l="1"/>
  <c r="N5210" i="1"/>
  <c r="O5210" i="1" s="1"/>
  <c r="P5210" i="1" s="1"/>
  <c r="Q5210" i="1" s="1"/>
  <c r="R5210" i="1" s="1"/>
  <c r="M5211" i="1" l="1"/>
  <c r="N5211" i="1"/>
  <c r="O5211" i="1" s="1"/>
  <c r="P5211" i="1" s="1"/>
  <c r="Q5211" i="1" s="1"/>
  <c r="R5211" i="1" s="1"/>
  <c r="M5212" i="1" l="1"/>
  <c r="N5212" i="1"/>
  <c r="O5212" i="1" s="1"/>
  <c r="P5212" i="1" s="1"/>
  <c r="Q5212" i="1" s="1"/>
  <c r="R5212" i="1" s="1"/>
  <c r="M5213" i="1" l="1"/>
  <c r="N5213" i="1"/>
  <c r="O5213" i="1" s="1"/>
  <c r="P5213" i="1" s="1"/>
  <c r="Q5213" i="1" s="1"/>
  <c r="R5213" i="1" s="1"/>
  <c r="M5214" i="1" l="1"/>
  <c r="N5214" i="1"/>
  <c r="O5214" i="1" s="1"/>
  <c r="P5214" i="1" s="1"/>
  <c r="Q5214" i="1" s="1"/>
  <c r="R5214" i="1" s="1"/>
  <c r="M5215" i="1" l="1"/>
  <c r="N5215" i="1"/>
  <c r="O5215" i="1" s="1"/>
  <c r="P5215" i="1" s="1"/>
  <c r="Q5215" i="1" s="1"/>
  <c r="R5215" i="1" s="1"/>
  <c r="M5216" i="1" l="1"/>
  <c r="N5216" i="1"/>
  <c r="O5216" i="1" s="1"/>
  <c r="P5216" i="1" s="1"/>
  <c r="Q5216" i="1" s="1"/>
  <c r="R5216" i="1" s="1"/>
  <c r="M5217" i="1" l="1"/>
  <c r="N5217" i="1"/>
  <c r="O5217" i="1" s="1"/>
  <c r="P5217" i="1" s="1"/>
  <c r="Q5217" i="1" s="1"/>
  <c r="R5217" i="1" s="1"/>
  <c r="M5218" i="1" l="1"/>
  <c r="N5218" i="1"/>
  <c r="O5218" i="1" s="1"/>
  <c r="P5218" i="1" s="1"/>
  <c r="Q5218" i="1" s="1"/>
  <c r="R5218" i="1" s="1"/>
  <c r="M5219" i="1" l="1"/>
  <c r="N5219" i="1"/>
  <c r="O5219" i="1" s="1"/>
  <c r="P5219" i="1" s="1"/>
  <c r="Q5219" i="1" s="1"/>
  <c r="R5219" i="1" s="1"/>
  <c r="M5220" i="1" l="1"/>
  <c r="N5220" i="1"/>
  <c r="O5220" i="1" s="1"/>
  <c r="P5220" i="1" s="1"/>
  <c r="Q5220" i="1" s="1"/>
  <c r="R5220" i="1" s="1"/>
  <c r="M5221" i="1" l="1"/>
  <c r="N5221" i="1"/>
  <c r="O5221" i="1" s="1"/>
  <c r="P5221" i="1" s="1"/>
  <c r="Q5221" i="1" s="1"/>
  <c r="R5221" i="1" s="1"/>
  <c r="M5222" i="1" l="1"/>
  <c r="N5222" i="1"/>
  <c r="O5222" i="1" s="1"/>
  <c r="P5222" i="1" s="1"/>
  <c r="Q5222" i="1" s="1"/>
  <c r="R5222" i="1" s="1"/>
  <c r="M5223" i="1" l="1"/>
  <c r="N5223" i="1"/>
  <c r="O5223" i="1" s="1"/>
  <c r="P5223" i="1" s="1"/>
  <c r="Q5223" i="1" s="1"/>
  <c r="R5223" i="1" s="1"/>
  <c r="M5224" i="1" l="1"/>
  <c r="N5224" i="1"/>
  <c r="O5224" i="1" s="1"/>
  <c r="P5224" i="1" s="1"/>
  <c r="Q5224" i="1" s="1"/>
  <c r="R5224" i="1" s="1"/>
  <c r="M5225" i="1" l="1"/>
  <c r="N5225" i="1"/>
  <c r="O5225" i="1" s="1"/>
  <c r="P5225" i="1" s="1"/>
  <c r="Q5225" i="1" s="1"/>
  <c r="R5225" i="1" s="1"/>
  <c r="M5226" i="1" l="1"/>
  <c r="N5226" i="1"/>
  <c r="O5226" i="1" s="1"/>
  <c r="P5226" i="1" s="1"/>
  <c r="Q5226" i="1" s="1"/>
  <c r="R5226" i="1" s="1"/>
  <c r="M5227" i="1" l="1"/>
  <c r="N5227" i="1"/>
  <c r="O5227" i="1" s="1"/>
  <c r="P5227" i="1" s="1"/>
  <c r="Q5227" i="1" s="1"/>
  <c r="R5227" i="1" s="1"/>
  <c r="M5228" i="1" l="1"/>
  <c r="N5228" i="1"/>
  <c r="O5228" i="1" s="1"/>
  <c r="P5228" i="1" s="1"/>
  <c r="Q5228" i="1" s="1"/>
  <c r="R5228" i="1" s="1"/>
  <c r="M5229" i="1" l="1"/>
  <c r="N5229" i="1"/>
  <c r="O5229" i="1" s="1"/>
  <c r="P5229" i="1" s="1"/>
  <c r="Q5229" i="1" s="1"/>
  <c r="R5229" i="1" s="1"/>
  <c r="M5230" i="1" l="1"/>
  <c r="N5230" i="1"/>
  <c r="O5230" i="1" s="1"/>
  <c r="P5230" i="1" s="1"/>
  <c r="Q5230" i="1" s="1"/>
  <c r="R5230" i="1" s="1"/>
  <c r="M5231" i="1" l="1"/>
  <c r="N5231" i="1"/>
  <c r="O5231" i="1" s="1"/>
  <c r="P5231" i="1" s="1"/>
  <c r="Q5231" i="1" s="1"/>
  <c r="R5231" i="1" s="1"/>
  <c r="M5232" i="1" l="1"/>
  <c r="N5232" i="1"/>
  <c r="O5232" i="1" s="1"/>
  <c r="P5232" i="1" s="1"/>
  <c r="Q5232" i="1" s="1"/>
  <c r="R5232" i="1" s="1"/>
  <c r="M5233" i="1" l="1"/>
  <c r="N5233" i="1"/>
  <c r="O5233" i="1" s="1"/>
  <c r="P5233" i="1" s="1"/>
  <c r="Q5233" i="1" s="1"/>
  <c r="R5233" i="1" s="1"/>
  <c r="M5234" i="1" l="1"/>
  <c r="N5234" i="1"/>
  <c r="O5234" i="1" s="1"/>
  <c r="P5234" i="1" s="1"/>
  <c r="Q5234" i="1" s="1"/>
  <c r="R5234" i="1" s="1"/>
  <c r="M5235" i="1" l="1"/>
  <c r="N5235" i="1"/>
  <c r="O5235" i="1" s="1"/>
  <c r="P5235" i="1" s="1"/>
  <c r="Q5235" i="1" s="1"/>
  <c r="R5235" i="1" s="1"/>
  <c r="M5236" i="1" l="1"/>
  <c r="N5236" i="1"/>
  <c r="O5236" i="1" s="1"/>
  <c r="P5236" i="1" s="1"/>
  <c r="Q5236" i="1" s="1"/>
  <c r="R5236" i="1" s="1"/>
  <c r="M5237" i="1" l="1"/>
  <c r="N5237" i="1"/>
  <c r="O5237" i="1" s="1"/>
  <c r="P5237" i="1" s="1"/>
  <c r="Q5237" i="1" s="1"/>
  <c r="R5237" i="1" s="1"/>
  <c r="M5238" i="1" l="1"/>
  <c r="N5238" i="1"/>
  <c r="O5238" i="1" s="1"/>
  <c r="P5238" i="1" s="1"/>
  <c r="Q5238" i="1" s="1"/>
  <c r="R5238" i="1" s="1"/>
  <c r="M5239" i="1" l="1"/>
  <c r="N5239" i="1"/>
  <c r="O5239" i="1" s="1"/>
  <c r="P5239" i="1" s="1"/>
  <c r="Q5239" i="1" s="1"/>
  <c r="R5239" i="1" s="1"/>
  <c r="M5240" i="1" l="1"/>
  <c r="N5240" i="1"/>
  <c r="O5240" i="1" s="1"/>
  <c r="P5240" i="1" s="1"/>
  <c r="Q5240" i="1" s="1"/>
  <c r="R5240" i="1" s="1"/>
  <c r="M5241" i="1" l="1"/>
  <c r="N5241" i="1"/>
  <c r="O5241" i="1" s="1"/>
  <c r="P5241" i="1" s="1"/>
  <c r="Q5241" i="1" s="1"/>
  <c r="R5241" i="1" s="1"/>
  <c r="M5242" i="1" l="1"/>
  <c r="N5242" i="1"/>
  <c r="O5242" i="1" s="1"/>
  <c r="P5242" i="1" s="1"/>
  <c r="Q5242" i="1" s="1"/>
  <c r="R5242" i="1" s="1"/>
  <c r="M5243" i="1" l="1"/>
  <c r="N5243" i="1"/>
  <c r="O5243" i="1" s="1"/>
  <c r="P5243" i="1" s="1"/>
  <c r="Q5243" i="1" s="1"/>
  <c r="R5243" i="1" s="1"/>
  <c r="M5244" i="1" l="1"/>
  <c r="N5244" i="1"/>
  <c r="O5244" i="1" s="1"/>
  <c r="P5244" i="1" s="1"/>
  <c r="Q5244" i="1" s="1"/>
  <c r="R5244" i="1" s="1"/>
  <c r="M5245" i="1" l="1"/>
  <c r="N5245" i="1"/>
  <c r="O5245" i="1" s="1"/>
  <c r="P5245" i="1" s="1"/>
  <c r="Q5245" i="1" s="1"/>
  <c r="R5245" i="1" s="1"/>
  <c r="M5246" i="1" l="1"/>
  <c r="N5246" i="1"/>
  <c r="O5246" i="1" s="1"/>
  <c r="P5246" i="1" s="1"/>
  <c r="Q5246" i="1" s="1"/>
  <c r="R5246" i="1" s="1"/>
  <c r="M5247" i="1" l="1"/>
  <c r="N5247" i="1"/>
  <c r="O5247" i="1" s="1"/>
  <c r="P5247" i="1" s="1"/>
  <c r="Q5247" i="1" s="1"/>
  <c r="R5247" i="1" s="1"/>
  <c r="M5248" i="1" l="1"/>
  <c r="N5248" i="1"/>
  <c r="O5248" i="1" s="1"/>
  <c r="P5248" i="1" s="1"/>
  <c r="Q5248" i="1" s="1"/>
  <c r="R5248" i="1" s="1"/>
  <c r="M5249" i="1" l="1"/>
  <c r="N5249" i="1"/>
  <c r="O5249" i="1" s="1"/>
  <c r="P5249" i="1" s="1"/>
  <c r="Q5249" i="1" s="1"/>
  <c r="R5249" i="1" s="1"/>
  <c r="M5250" i="1" l="1"/>
  <c r="N5250" i="1"/>
  <c r="O5250" i="1" s="1"/>
  <c r="P5250" i="1" s="1"/>
  <c r="Q5250" i="1" s="1"/>
  <c r="R5250" i="1" s="1"/>
  <c r="M5251" i="1" l="1"/>
  <c r="N5251" i="1"/>
  <c r="O5251" i="1" s="1"/>
  <c r="P5251" i="1" s="1"/>
  <c r="Q5251" i="1" s="1"/>
  <c r="R5251" i="1" s="1"/>
  <c r="M5252" i="1" l="1"/>
  <c r="N5252" i="1"/>
  <c r="O5252" i="1" s="1"/>
  <c r="P5252" i="1" s="1"/>
  <c r="Q5252" i="1" s="1"/>
  <c r="R5252" i="1" s="1"/>
  <c r="M5253" i="1" l="1"/>
  <c r="N5253" i="1"/>
  <c r="O5253" i="1" s="1"/>
  <c r="P5253" i="1" s="1"/>
  <c r="Q5253" i="1" s="1"/>
  <c r="R5253" i="1" s="1"/>
  <c r="M5254" i="1" l="1"/>
  <c r="N5254" i="1"/>
  <c r="O5254" i="1" s="1"/>
  <c r="P5254" i="1" s="1"/>
  <c r="Q5254" i="1" s="1"/>
  <c r="R5254" i="1" s="1"/>
  <c r="M5255" i="1" l="1"/>
  <c r="N5255" i="1"/>
  <c r="O5255" i="1" s="1"/>
  <c r="P5255" i="1" s="1"/>
  <c r="Q5255" i="1" s="1"/>
  <c r="R5255" i="1" s="1"/>
  <c r="M5256" i="1" l="1"/>
  <c r="N5256" i="1"/>
  <c r="O5256" i="1" s="1"/>
  <c r="P5256" i="1" s="1"/>
  <c r="Q5256" i="1" s="1"/>
  <c r="R5256" i="1" s="1"/>
  <c r="M5257" i="1" l="1"/>
  <c r="N5257" i="1"/>
  <c r="O5257" i="1" s="1"/>
  <c r="P5257" i="1" s="1"/>
  <c r="Q5257" i="1" s="1"/>
  <c r="R5257" i="1" s="1"/>
  <c r="M5258" i="1" l="1"/>
  <c r="N5258" i="1"/>
  <c r="O5258" i="1" s="1"/>
  <c r="P5258" i="1" s="1"/>
  <c r="Q5258" i="1" s="1"/>
  <c r="R5258" i="1" s="1"/>
  <c r="M5259" i="1" l="1"/>
  <c r="N5259" i="1"/>
  <c r="O5259" i="1" s="1"/>
  <c r="P5259" i="1" s="1"/>
  <c r="Q5259" i="1" s="1"/>
  <c r="R5259" i="1" s="1"/>
  <c r="M5260" i="1" l="1"/>
  <c r="N5260" i="1"/>
  <c r="O5260" i="1" s="1"/>
  <c r="P5260" i="1" s="1"/>
  <c r="Q5260" i="1" s="1"/>
  <c r="R5260" i="1" s="1"/>
  <c r="M5261" i="1" l="1"/>
  <c r="N5261" i="1"/>
  <c r="O5261" i="1" s="1"/>
  <c r="P5261" i="1" s="1"/>
  <c r="Q5261" i="1" s="1"/>
  <c r="R5261" i="1" s="1"/>
  <c r="M5262" i="1" l="1"/>
  <c r="N5262" i="1"/>
  <c r="O5262" i="1" s="1"/>
  <c r="P5262" i="1" s="1"/>
  <c r="Q5262" i="1" s="1"/>
  <c r="R5262" i="1" s="1"/>
  <c r="M5263" i="1" l="1"/>
  <c r="N5263" i="1"/>
  <c r="O5263" i="1" s="1"/>
  <c r="P5263" i="1" s="1"/>
  <c r="Q5263" i="1" s="1"/>
  <c r="R5263" i="1" s="1"/>
  <c r="M5264" i="1" l="1"/>
  <c r="N5264" i="1"/>
  <c r="O5264" i="1" s="1"/>
  <c r="P5264" i="1" s="1"/>
  <c r="Q5264" i="1" s="1"/>
  <c r="R5264" i="1" s="1"/>
  <c r="M5265" i="1" l="1"/>
  <c r="N5265" i="1"/>
  <c r="O5265" i="1" s="1"/>
  <c r="P5265" i="1" s="1"/>
  <c r="Q5265" i="1" s="1"/>
  <c r="R5265" i="1" s="1"/>
  <c r="M5266" i="1" l="1"/>
  <c r="N5266" i="1"/>
  <c r="O5266" i="1" s="1"/>
  <c r="P5266" i="1" s="1"/>
  <c r="Q5266" i="1" s="1"/>
  <c r="R5266" i="1" s="1"/>
  <c r="M5267" i="1" l="1"/>
  <c r="N5267" i="1"/>
  <c r="O5267" i="1" s="1"/>
  <c r="P5267" i="1" s="1"/>
  <c r="Q5267" i="1" s="1"/>
  <c r="R5267" i="1" s="1"/>
  <c r="M5268" i="1" l="1"/>
  <c r="N5268" i="1"/>
  <c r="O5268" i="1" s="1"/>
  <c r="P5268" i="1" s="1"/>
  <c r="Q5268" i="1" s="1"/>
  <c r="R5268" i="1" s="1"/>
  <c r="M5269" i="1" l="1"/>
  <c r="N5269" i="1"/>
  <c r="O5269" i="1" s="1"/>
  <c r="P5269" i="1" s="1"/>
  <c r="Q5269" i="1" s="1"/>
  <c r="R5269" i="1" s="1"/>
  <c r="M5270" i="1" l="1"/>
  <c r="N5270" i="1"/>
  <c r="O5270" i="1" s="1"/>
  <c r="P5270" i="1" s="1"/>
  <c r="Q5270" i="1" s="1"/>
  <c r="R5270" i="1" s="1"/>
  <c r="M5271" i="1" l="1"/>
  <c r="N5271" i="1"/>
  <c r="O5271" i="1" s="1"/>
  <c r="P5271" i="1" s="1"/>
  <c r="Q5271" i="1" s="1"/>
  <c r="R5271" i="1" s="1"/>
  <c r="M5272" i="1" l="1"/>
  <c r="N5272" i="1"/>
  <c r="O5272" i="1" s="1"/>
  <c r="P5272" i="1" s="1"/>
  <c r="Q5272" i="1" s="1"/>
  <c r="R5272" i="1" s="1"/>
  <c r="M5273" i="1" l="1"/>
  <c r="N5273" i="1"/>
  <c r="O5273" i="1" s="1"/>
  <c r="P5273" i="1" s="1"/>
  <c r="Q5273" i="1" s="1"/>
  <c r="R5273" i="1" s="1"/>
  <c r="M5274" i="1" l="1"/>
  <c r="N5274" i="1"/>
  <c r="O5274" i="1" s="1"/>
  <c r="P5274" i="1" s="1"/>
  <c r="Q5274" i="1" s="1"/>
  <c r="R5274" i="1" s="1"/>
  <c r="M5275" i="1" l="1"/>
  <c r="N5275" i="1"/>
  <c r="O5275" i="1" s="1"/>
  <c r="P5275" i="1" s="1"/>
  <c r="Q5275" i="1" s="1"/>
  <c r="R5275" i="1" s="1"/>
  <c r="M5276" i="1" l="1"/>
  <c r="N5276" i="1"/>
  <c r="O5276" i="1" s="1"/>
  <c r="P5276" i="1" s="1"/>
  <c r="Q5276" i="1" s="1"/>
  <c r="R5276" i="1" s="1"/>
  <c r="M5277" i="1" l="1"/>
  <c r="N5277" i="1"/>
  <c r="O5277" i="1" s="1"/>
  <c r="P5277" i="1" s="1"/>
  <c r="Q5277" i="1" s="1"/>
  <c r="R5277" i="1" s="1"/>
  <c r="M5278" i="1" l="1"/>
  <c r="N5278" i="1"/>
  <c r="O5278" i="1" s="1"/>
  <c r="P5278" i="1" s="1"/>
  <c r="Q5278" i="1" s="1"/>
  <c r="R5278" i="1" s="1"/>
  <c r="M5279" i="1" l="1"/>
  <c r="N5279" i="1"/>
  <c r="O5279" i="1" s="1"/>
  <c r="P5279" i="1" s="1"/>
  <c r="Q5279" i="1" s="1"/>
  <c r="R5279" i="1" s="1"/>
  <c r="M5280" i="1" l="1"/>
  <c r="N5280" i="1"/>
  <c r="O5280" i="1" s="1"/>
  <c r="P5280" i="1" s="1"/>
  <c r="Q5280" i="1" s="1"/>
  <c r="R5280" i="1" s="1"/>
  <c r="M5281" i="1" l="1"/>
  <c r="N5281" i="1"/>
  <c r="O5281" i="1" s="1"/>
  <c r="P5281" i="1" s="1"/>
  <c r="Q5281" i="1" s="1"/>
  <c r="R5281" i="1" s="1"/>
  <c r="M5282" i="1" l="1"/>
  <c r="N5282" i="1"/>
  <c r="O5282" i="1" s="1"/>
  <c r="P5282" i="1" s="1"/>
  <c r="Q5282" i="1" s="1"/>
  <c r="R5282" i="1" s="1"/>
  <c r="M5283" i="1" l="1"/>
  <c r="N5283" i="1"/>
  <c r="O5283" i="1" s="1"/>
  <c r="P5283" i="1" s="1"/>
  <c r="Q5283" i="1" s="1"/>
  <c r="R5283" i="1" s="1"/>
  <c r="M5284" i="1" l="1"/>
  <c r="N5284" i="1"/>
  <c r="O5284" i="1" s="1"/>
  <c r="P5284" i="1" s="1"/>
  <c r="Q5284" i="1" s="1"/>
  <c r="R5284" i="1" s="1"/>
  <c r="M5285" i="1" l="1"/>
  <c r="N5285" i="1"/>
  <c r="O5285" i="1" s="1"/>
  <c r="P5285" i="1" s="1"/>
  <c r="Q5285" i="1" s="1"/>
  <c r="R5285" i="1" s="1"/>
  <c r="M5286" i="1" l="1"/>
  <c r="N5286" i="1"/>
  <c r="O5286" i="1" s="1"/>
  <c r="P5286" i="1" s="1"/>
  <c r="Q5286" i="1" s="1"/>
  <c r="R5286" i="1" s="1"/>
  <c r="M5287" i="1" l="1"/>
  <c r="N5287" i="1"/>
  <c r="O5287" i="1" s="1"/>
  <c r="P5287" i="1" s="1"/>
  <c r="Q5287" i="1" s="1"/>
  <c r="R5287" i="1" s="1"/>
  <c r="M5288" i="1" l="1"/>
  <c r="N5288" i="1"/>
  <c r="O5288" i="1" s="1"/>
  <c r="P5288" i="1" s="1"/>
  <c r="Q5288" i="1" s="1"/>
  <c r="R5288" i="1" s="1"/>
  <c r="M5289" i="1" l="1"/>
  <c r="N5289" i="1"/>
  <c r="O5289" i="1" s="1"/>
  <c r="P5289" i="1" s="1"/>
  <c r="Q5289" i="1" s="1"/>
  <c r="R5289" i="1" s="1"/>
  <c r="M5290" i="1" l="1"/>
  <c r="N5290" i="1"/>
  <c r="O5290" i="1" s="1"/>
  <c r="P5290" i="1" s="1"/>
  <c r="Q5290" i="1" s="1"/>
  <c r="R5290" i="1" s="1"/>
  <c r="M5291" i="1" l="1"/>
  <c r="N5291" i="1"/>
  <c r="O5291" i="1" s="1"/>
  <c r="P5291" i="1" s="1"/>
  <c r="Q5291" i="1" s="1"/>
  <c r="R5291" i="1" s="1"/>
  <c r="M5292" i="1" l="1"/>
  <c r="N5292" i="1"/>
  <c r="O5292" i="1" s="1"/>
  <c r="P5292" i="1" s="1"/>
  <c r="Q5292" i="1" s="1"/>
  <c r="R5292" i="1" s="1"/>
  <c r="M5293" i="1" l="1"/>
  <c r="N5293" i="1"/>
  <c r="O5293" i="1" s="1"/>
  <c r="P5293" i="1" s="1"/>
  <c r="Q5293" i="1" s="1"/>
  <c r="R5293" i="1" s="1"/>
  <c r="M5294" i="1" l="1"/>
  <c r="N5294" i="1"/>
  <c r="O5294" i="1" s="1"/>
  <c r="P5294" i="1" s="1"/>
  <c r="Q5294" i="1" s="1"/>
  <c r="R5294" i="1" s="1"/>
  <c r="M5295" i="1" l="1"/>
  <c r="N5295" i="1"/>
  <c r="O5295" i="1" s="1"/>
  <c r="P5295" i="1" s="1"/>
  <c r="Q5295" i="1" s="1"/>
  <c r="R5295" i="1" s="1"/>
  <c r="M5296" i="1" l="1"/>
  <c r="N5296" i="1"/>
  <c r="O5296" i="1" s="1"/>
  <c r="P5296" i="1" s="1"/>
  <c r="Q5296" i="1" s="1"/>
  <c r="R5296" i="1" s="1"/>
  <c r="M5297" i="1" l="1"/>
  <c r="N5297" i="1"/>
  <c r="O5297" i="1" s="1"/>
  <c r="P5297" i="1" s="1"/>
  <c r="Q5297" i="1" s="1"/>
  <c r="R5297" i="1" s="1"/>
  <c r="M5298" i="1" l="1"/>
  <c r="N5298" i="1"/>
  <c r="O5298" i="1" s="1"/>
  <c r="P5298" i="1" s="1"/>
  <c r="Q5298" i="1" s="1"/>
  <c r="R5298" i="1" s="1"/>
  <c r="M5299" i="1" l="1"/>
  <c r="N5299" i="1"/>
  <c r="O5299" i="1" s="1"/>
  <c r="P5299" i="1" s="1"/>
  <c r="Q5299" i="1" s="1"/>
  <c r="R5299" i="1" s="1"/>
  <c r="M5300" i="1" l="1"/>
  <c r="N5300" i="1"/>
  <c r="O5300" i="1" s="1"/>
  <c r="P5300" i="1" s="1"/>
  <c r="Q5300" i="1" s="1"/>
  <c r="R5300" i="1" s="1"/>
  <c r="M5301" i="1" l="1"/>
  <c r="N5301" i="1"/>
  <c r="O5301" i="1" s="1"/>
  <c r="P5301" i="1" s="1"/>
  <c r="Q5301" i="1" s="1"/>
  <c r="R5301" i="1" s="1"/>
  <c r="M5302" i="1" l="1"/>
  <c r="N5302" i="1"/>
  <c r="O5302" i="1" s="1"/>
  <c r="P5302" i="1" s="1"/>
  <c r="Q5302" i="1" s="1"/>
  <c r="R5302" i="1" s="1"/>
  <c r="M5303" i="1" l="1"/>
  <c r="N5303" i="1"/>
  <c r="O5303" i="1" s="1"/>
  <c r="P5303" i="1" s="1"/>
  <c r="Q5303" i="1" s="1"/>
  <c r="R5303" i="1" s="1"/>
  <c r="M5304" i="1" l="1"/>
  <c r="N5304" i="1"/>
  <c r="O5304" i="1" s="1"/>
  <c r="P5304" i="1" s="1"/>
  <c r="Q5304" i="1" s="1"/>
  <c r="R5304" i="1" s="1"/>
  <c r="M5305" i="1" l="1"/>
  <c r="N5305" i="1"/>
  <c r="O5305" i="1" s="1"/>
  <c r="P5305" i="1" s="1"/>
  <c r="Q5305" i="1" s="1"/>
  <c r="R5305" i="1" s="1"/>
  <c r="M5306" i="1" l="1"/>
  <c r="N5306" i="1"/>
  <c r="O5306" i="1" s="1"/>
  <c r="P5306" i="1" s="1"/>
  <c r="Q5306" i="1" s="1"/>
  <c r="R5306" i="1" s="1"/>
  <c r="M5307" i="1" l="1"/>
  <c r="N5307" i="1"/>
  <c r="O5307" i="1" s="1"/>
  <c r="P5307" i="1" s="1"/>
  <c r="Q5307" i="1" s="1"/>
  <c r="R5307" i="1" s="1"/>
  <c r="M5308" i="1" l="1"/>
  <c r="N5308" i="1"/>
  <c r="O5308" i="1" s="1"/>
  <c r="P5308" i="1" s="1"/>
  <c r="Q5308" i="1" s="1"/>
  <c r="R5308" i="1" s="1"/>
  <c r="M5309" i="1" l="1"/>
  <c r="N5309" i="1"/>
  <c r="O5309" i="1" s="1"/>
  <c r="P5309" i="1" s="1"/>
  <c r="Q5309" i="1" s="1"/>
  <c r="R5309" i="1" s="1"/>
  <c r="M5310" i="1" l="1"/>
  <c r="N5310" i="1"/>
  <c r="O5310" i="1" s="1"/>
  <c r="P5310" i="1" s="1"/>
  <c r="Q5310" i="1" s="1"/>
  <c r="R5310" i="1" s="1"/>
  <c r="M5311" i="1" l="1"/>
  <c r="N5311" i="1"/>
  <c r="O5311" i="1" s="1"/>
  <c r="P5311" i="1" s="1"/>
  <c r="Q5311" i="1" s="1"/>
  <c r="R5311" i="1" s="1"/>
  <c r="M5312" i="1" l="1"/>
  <c r="N5312" i="1"/>
  <c r="O5312" i="1" s="1"/>
  <c r="P5312" i="1" s="1"/>
  <c r="Q5312" i="1" s="1"/>
  <c r="R5312" i="1" s="1"/>
  <c r="M5313" i="1" l="1"/>
  <c r="N5313" i="1"/>
  <c r="O5313" i="1" s="1"/>
  <c r="P5313" i="1" s="1"/>
  <c r="Q5313" i="1" s="1"/>
  <c r="R5313" i="1" s="1"/>
  <c r="M5314" i="1" l="1"/>
  <c r="N5314" i="1"/>
  <c r="O5314" i="1" s="1"/>
  <c r="P5314" i="1" s="1"/>
  <c r="Q5314" i="1" s="1"/>
  <c r="R5314" i="1" s="1"/>
  <c r="M5315" i="1" l="1"/>
  <c r="N5315" i="1"/>
  <c r="O5315" i="1" s="1"/>
  <c r="P5315" i="1" s="1"/>
  <c r="Q5315" i="1" s="1"/>
  <c r="R5315" i="1" s="1"/>
  <c r="M5316" i="1" l="1"/>
  <c r="N5316" i="1"/>
  <c r="O5316" i="1" s="1"/>
  <c r="P5316" i="1" s="1"/>
  <c r="Q5316" i="1" s="1"/>
  <c r="R5316" i="1" s="1"/>
  <c r="M5317" i="1" l="1"/>
  <c r="N5317" i="1"/>
  <c r="O5317" i="1" s="1"/>
  <c r="P5317" i="1" s="1"/>
  <c r="Q5317" i="1" s="1"/>
  <c r="R5317" i="1" s="1"/>
  <c r="M5318" i="1" l="1"/>
  <c r="N5318" i="1"/>
  <c r="O5318" i="1" s="1"/>
  <c r="P5318" i="1" s="1"/>
  <c r="Q5318" i="1" s="1"/>
  <c r="R5318" i="1" s="1"/>
  <c r="M5319" i="1" l="1"/>
  <c r="N5319" i="1"/>
  <c r="O5319" i="1" s="1"/>
  <c r="P5319" i="1" s="1"/>
  <c r="Q5319" i="1" s="1"/>
  <c r="R5319" i="1" s="1"/>
  <c r="M5320" i="1" l="1"/>
  <c r="N5320" i="1"/>
  <c r="O5320" i="1" s="1"/>
  <c r="P5320" i="1" s="1"/>
  <c r="Q5320" i="1" s="1"/>
  <c r="R5320" i="1" s="1"/>
  <c r="M5321" i="1" l="1"/>
  <c r="N5321" i="1"/>
  <c r="O5321" i="1" s="1"/>
  <c r="P5321" i="1" s="1"/>
  <c r="Q5321" i="1" s="1"/>
  <c r="R5321" i="1" s="1"/>
  <c r="M5322" i="1" l="1"/>
  <c r="N5322" i="1"/>
  <c r="O5322" i="1" s="1"/>
  <c r="P5322" i="1" s="1"/>
  <c r="Q5322" i="1" s="1"/>
  <c r="R5322" i="1" s="1"/>
  <c r="M5323" i="1" l="1"/>
  <c r="N5323" i="1"/>
  <c r="O5323" i="1" s="1"/>
  <c r="P5323" i="1" s="1"/>
  <c r="Q5323" i="1" s="1"/>
  <c r="R5323" i="1" s="1"/>
  <c r="M5324" i="1" l="1"/>
  <c r="N5324" i="1"/>
  <c r="O5324" i="1" s="1"/>
  <c r="P5324" i="1" s="1"/>
  <c r="Q5324" i="1" s="1"/>
  <c r="R5324" i="1" s="1"/>
  <c r="M5325" i="1" l="1"/>
  <c r="N5325" i="1"/>
  <c r="O5325" i="1" s="1"/>
  <c r="P5325" i="1" s="1"/>
  <c r="Q5325" i="1" s="1"/>
  <c r="R5325" i="1" s="1"/>
  <c r="M5326" i="1" l="1"/>
  <c r="N5326" i="1"/>
  <c r="O5326" i="1" s="1"/>
  <c r="P5326" i="1" s="1"/>
  <c r="Q5326" i="1" s="1"/>
  <c r="R5326" i="1" s="1"/>
  <c r="M5327" i="1" l="1"/>
  <c r="N5327" i="1"/>
  <c r="O5327" i="1" s="1"/>
  <c r="P5327" i="1" s="1"/>
  <c r="Q5327" i="1" s="1"/>
  <c r="R5327" i="1" s="1"/>
  <c r="M5328" i="1" l="1"/>
  <c r="N5328" i="1"/>
  <c r="O5328" i="1" s="1"/>
  <c r="P5328" i="1" s="1"/>
  <c r="Q5328" i="1" s="1"/>
  <c r="R5328" i="1" s="1"/>
  <c r="M5329" i="1" l="1"/>
  <c r="N5329" i="1"/>
  <c r="O5329" i="1" s="1"/>
  <c r="P5329" i="1" s="1"/>
  <c r="Q5329" i="1" s="1"/>
  <c r="R5329" i="1" s="1"/>
  <c r="M5330" i="1" l="1"/>
  <c r="N5330" i="1"/>
  <c r="O5330" i="1" s="1"/>
  <c r="P5330" i="1" s="1"/>
  <c r="Q5330" i="1" s="1"/>
  <c r="R5330" i="1" s="1"/>
  <c r="M5331" i="1" l="1"/>
  <c r="N5331" i="1"/>
  <c r="O5331" i="1" s="1"/>
  <c r="P5331" i="1" s="1"/>
  <c r="Q5331" i="1" s="1"/>
  <c r="R5331" i="1" s="1"/>
  <c r="M5332" i="1" l="1"/>
  <c r="N5332" i="1"/>
  <c r="O5332" i="1" s="1"/>
  <c r="P5332" i="1" s="1"/>
  <c r="Q5332" i="1" s="1"/>
  <c r="R5332" i="1" s="1"/>
  <c r="M5333" i="1" l="1"/>
  <c r="N5333" i="1"/>
  <c r="O5333" i="1" s="1"/>
  <c r="P5333" i="1" s="1"/>
  <c r="Q5333" i="1" s="1"/>
  <c r="R5333" i="1" s="1"/>
  <c r="M5334" i="1" l="1"/>
  <c r="N5334" i="1"/>
  <c r="O5334" i="1" s="1"/>
  <c r="P5334" i="1" s="1"/>
  <c r="Q5334" i="1" s="1"/>
  <c r="R5334" i="1" s="1"/>
  <c r="M5335" i="1" l="1"/>
  <c r="N5335" i="1"/>
  <c r="O5335" i="1" s="1"/>
  <c r="P5335" i="1" s="1"/>
  <c r="Q5335" i="1" s="1"/>
  <c r="R5335" i="1" s="1"/>
  <c r="M5336" i="1" l="1"/>
  <c r="N5336" i="1"/>
  <c r="O5336" i="1" s="1"/>
  <c r="P5336" i="1" s="1"/>
  <c r="Q5336" i="1" s="1"/>
  <c r="R5336" i="1" s="1"/>
  <c r="M5337" i="1" l="1"/>
  <c r="N5337" i="1"/>
  <c r="O5337" i="1" s="1"/>
  <c r="P5337" i="1" s="1"/>
  <c r="Q5337" i="1" s="1"/>
  <c r="R5337" i="1" s="1"/>
  <c r="M5338" i="1" l="1"/>
  <c r="N5338" i="1"/>
  <c r="O5338" i="1" s="1"/>
  <c r="P5338" i="1" s="1"/>
  <c r="Q5338" i="1" s="1"/>
  <c r="R5338" i="1" s="1"/>
  <c r="M5339" i="1" l="1"/>
  <c r="N5339" i="1"/>
  <c r="O5339" i="1" s="1"/>
  <c r="P5339" i="1" s="1"/>
  <c r="Q5339" i="1" s="1"/>
  <c r="R5339" i="1" s="1"/>
  <c r="M5340" i="1" l="1"/>
  <c r="N5340" i="1"/>
  <c r="O5340" i="1" s="1"/>
  <c r="P5340" i="1" s="1"/>
  <c r="Q5340" i="1" s="1"/>
  <c r="R5340" i="1" s="1"/>
  <c r="M5341" i="1" l="1"/>
  <c r="N5341" i="1"/>
  <c r="O5341" i="1" s="1"/>
  <c r="P5341" i="1" s="1"/>
  <c r="Q5341" i="1" s="1"/>
  <c r="R5341" i="1" s="1"/>
  <c r="M5342" i="1" l="1"/>
  <c r="N5342" i="1"/>
  <c r="O5342" i="1" s="1"/>
  <c r="P5342" i="1" s="1"/>
  <c r="Q5342" i="1" s="1"/>
  <c r="R5342" i="1" s="1"/>
  <c r="M5343" i="1" l="1"/>
  <c r="N5343" i="1"/>
  <c r="O5343" i="1" s="1"/>
  <c r="P5343" i="1" s="1"/>
  <c r="Q5343" i="1" s="1"/>
  <c r="R5343" i="1" s="1"/>
  <c r="M5344" i="1" l="1"/>
  <c r="N5344" i="1"/>
  <c r="O5344" i="1" s="1"/>
  <c r="P5344" i="1" s="1"/>
  <c r="Q5344" i="1" s="1"/>
  <c r="R5344" i="1" s="1"/>
  <c r="M5345" i="1" l="1"/>
  <c r="N5345" i="1"/>
  <c r="O5345" i="1" s="1"/>
  <c r="P5345" i="1" s="1"/>
  <c r="Q5345" i="1" s="1"/>
  <c r="R5345" i="1" s="1"/>
  <c r="M5346" i="1" l="1"/>
  <c r="N5346" i="1"/>
  <c r="O5346" i="1" s="1"/>
  <c r="P5346" i="1" s="1"/>
  <c r="Q5346" i="1" s="1"/>
  <c r="R5346" i="1" s="1"/>
  <c r="M5347" i="1" l="1"/>
  <c r="N5347" i="1"/>
  <c r="O5347" i="1" s="1"/>
  <c r="P5347" i="1" s="1"/>
  <c r="Q5347" i="1" s="1"/>
  <c r="R5347" i="1" s="1"/>
  <c r="M5348" i="1" l="1"/>
  <c r="N5348" i="1"/>
  <c r="O5348" i="1" s="1"/>
  <c r="P5348" i="1" s="1"/>
  <c r="Q5348" i="1" s="1"/>
  <c r="R5348" i="1" s="1"/>
  <c r="M5349" i="1" l="1"/>
  <c r="N5349" i="1"/>
  <c r="O5349" i="1" s="1"/>
  <c r="P5349" i="1" s="1"/>
  <c r="Q5349" i="1" s="1"/>
  <c r="R5349" i="1" s="1"/>
  <c r="M5350" i="1" l="1"/>
  <c r="N5350" i="1"/>
  <c r="O5350" i="1" s="1"/>
  <c r="P5350" i="1" s="1"/>
  <c r="Q5350" i="1" s="1"/>
  <c r="R5350" i="1" s="1"/>
  <c r="M5351" i="1" l="1"/>
  <c r="N5351" i="1"/>
  <c r="O5351" i="1" s="1"/>
  <c r="P5351" i="1" s="1"/>
  <c r="Q5351" i="1" s="1"/>
  <c r="R5351" i="1" s="1"/>
  <c r="M5352" i="1" l="1"/>
  <c r="N5352" i="1"/>
  <c r="O5352" i="1" s="1"/>
  <c r="P5352" i="1" s="1"/>
  <c r="Q5352" i="1" s="1"/>
  <c r="R5352" i="1" s="1"/>
  <c r="M5353" i="1" l="1"/>
  <c r="N5353" i="1"/>
  <c r="O5353" i="1" s="1"/>
  <c r="P5353" i="1" s="1"/>
  <c r="Q5353" i="1" s="1"/>
  <c r="R5353" i="1" s="1"/>
  <c r="M5354" i="1" l="1"/>
  <c r="N5354" i="1"/>
  <c r="O5354" i="1" s="1"/>
  <c r="P5354" i="1" s="1"/>
  <c r="Q5354" i="1" s="1"/>
  <c r="R5354" i="1" s="1"/>
  <c r="M5355" i="1" l="1"/>
  <c r="N5355" i="1"/>
  <c r="O5355" i="1" s="1"/>
  <c r="P5355" i="1" s="1"/>
  <c r="Q5355" i="1" s="1"/>
  <c r="R5355" i="1" s="1"/>
  <c r="M5356" i="1" l="1"/>
  <c r="N5356" i="1"/>
  <c r="O5356" i="1" s="1"/>
  <c r="P5356" i="1" s="1"/>
  <c r="Q5356" i="1" s="1"/>
  <c r="R5356" i="1" s="1"/>
  <c r="M5357" i="1" l="1"/>
  <c r="N5357" i="1"/>
  <c r="O5357" i="1" s="1"/>
  <c r="P5357" i="1" s="1"/>
  <c r="Q5357" i="1" s="1"/>
  <c r="R5357" i="1" s="1"/>
  <c r="M5358" i="1" l="1"/>
  <c r="N5358" i="1"/>
  <c r="O5358" i="1" s="1"/>
  <c r="P5358" i="1" s="1"/>
  <c r="Q5358" i="1" s="1"/>
  <c r="R5358" i="1" s="1"/>
  <c r="M5359" i="1" l="1"/>
  <c r="N5359" i="1"/>
  <c r="O5359" i="1" s="1"/>
  <c r="P5359" i="1" s="1"/>
  <c r="Q5359" i="1" s="1"/>
  <c r="R5359" i="1" s="1"/>
  <c r="M5360" i="1" l="1"/>
  <c r="N5360" i="1"/>
  <c r="O5360" i="1" s="1"/>
  <c r="P5360" i="1" s="1"/>
  <c r="Q5360" i="1" s="1"/>
  <c r="R5360" i="1" s="1"/>
  <c r="M5361" i="1" l="1"/>
  <c r="N5361" i="1"/>
  <c r="O5361" i="1" s="1"/>
  <c r="P5361" i="1" s="1"/>
  <c r="Q5361" i="1" s="1"/>
  <c r="R5361" i="1" s="1"/>
  <c r="M5362" i="1" l="1"/>
  <c r="N5362" i="1"/>
  <c r="O5362" i="1" s="1"/>
  <c r="P5362" i="1" s="1"/>
  <c r="Q5362" i="1" s="1"/>
  <c r="R5362" i="1" s="1"/>
  <c r="M5363" i="1" l="1"/>
  <c r="N5363" i="1"/>
  <c r="O5363" i="1" s="1"/>
  <c r="P5363" i="1" s="1"/>
  <c r="Q5363" i="1" s="1"/>
  <c r="R5363" i="1" s="1"/>
  <c r="M5364" i="1" l="1"/>
  <c r="N5364" i="1"/>
  <c r="O5364" i="1" s="1"/>
  <c r="P5364" i="1" s="1"/>
  <c r="Q5364" i="1" s="1"/>
  <c r="R5364" i="1" s="1"/>
  <c r="M5365" i="1" l="1"/>
  <c r="N5365" i="1"/>
  <c r="O5365" i="1" s="1"/>
  <c r="P5365" i="1" s="1"/>
  <c r="Q5365" i="1" s="1"/>
  <c r="R5365" i="1" s="1"/>
  <c r="M5366" i="1" l="1"/>
  <c r="N5366" i="1"/>
  <c r="O5366" i="1" s="1"/>
  <c r="P5366" i="1" s="1"/>
  <c r="Q5366" i="1" s="1"/>
  <c r="R5366" i="1" s="1"/>
  <c r="M5367" i="1" l="1"/>
  <c r="N5367" i="1"/>
  <c r="O5367" i="1" s="1"/>
  <c r="P5367" i="1" s="1"/>
  <c r="Q5367" i="1" s="1"/>
  <c r="R5367" i="1" s="1"/>
  <c r="M5368" i="1" l="1"/>
  <c r="N5368" i="1"/>
  <c r="O5368" i="1" s="1"/>
  <c r="P5368" i="1" s="1"/>
  <c r="Q5368" i="1" s="1"/>
  <c r="R5368" i="1" s="1"/>
  <c r="M5369" i="1" l="1"/>
  <c r="N5369" i="1"/>
  <c r="O5369" i="1" s="1"/>
  <c r="P5369" i="1" s="1"/>
  <c r="Q5369" i="1" s="1"/>
  <c r="R5369" i="1" s="1"/>
  <c r="M5370" i="1" l="1"/>
  <c r="N5370" i="1"/>
  <c r="O5370" i="1" s="1"/>
  <c r="P5370" i="1" s="1"/>
  <c r="Q5370" i="1" s="1"/>
  <c r="R5370" i="1" s="1"/>
  <c r="M5371" i="1" l="1"/>
  <c r="N5371" i="1"/>
  <c r="O5371" i="1" s="1"/>
  <c r="P5371" i="1" s="1"/>
  <c r="Q5371" i="1" s="1"/>
  <c r="R5371" i="1" s="1"/>
  <c r="M5372" i="1" l="1"/>
  <c r="N5372" i="1"/>
  <c r="O5372" i="1" s="1"/>
  <c r="P5372" i="1" s="1"/>
  <c r="Q5372" i="1" s="1"/>
  <c r="R5372" i="1" s="1"/>
  <c r="M5373" i="1" l="1"/>
  <c r="N5373" i="1"/>
  <c r="O5373" i="1" s="1"/>
  <c r="P5373" i="1" s="1"/>
  <c r="Q5373" i="1" s="1"/>
  <c r="R5373" i="1" s="1"/>
  <c r="M5374" i="1" l="1"/>
  <c r="N5374" i="1"/>
  <c r="O5374" i="1" s="1"/>
  <c r="P5374" i="1" s="1"/>
  <c r="Q5374" i="1" s="1"/>
  <c r="R5374" i="1" s="1"/>
  <c r="M5375" i="1" l="1"/>
  <c r="N5375" i="1"/>
  <c r="O5375" i="1" s="1"/>
  <c r="P5375" i="1" s="1"/>
  <c r="Q5375" i="1" s="1"/>
  <c r="R5375" i="1" s="1"/>
  <c r="M5376" i="1" l="1"/>
  <c r="N5376" i="1"/>
  <c r="O5376" i="1" s="1"/>
  <c r="P5376" i="1" s="1"/>
  <c r="Q5376" i="1" s="1"/>
  <c r="R5376" i="1" s="1"/>
  <c r="M5377" i="1" l="1"/>
  <c r="N5377" i="1"/>
  <c r="O5377" i="1" s="1"/>
  <c r="P5377" i="1" s="1"/>
  <c r="Q5377" i="1" s="1"/>
  <c r="R5377" i="1" s="1"/>
  <c r="M5378" i="1" l="1"/>
  <c r="N5378" i="1"/>
  <c r="O5378" i="1" s="1"/>
  <c r="P5378" i="1" s="1"/>
  <c r="Q5378" i="1" s="1"/>
  <c r="R5378" i="1" s="1"/>
  <c r="M5379" i="1" l="1"/>
  <c r="N5379" i="1"/>
  <c r="O5379" i="1" s="1"/>
  <c r="P5379" i="1" s="1"/>
  <c r="Q5379" i="1" s="1"/>
  <c r="R5379" i="1" s="1"/>
  <c r="M5380" i="1" l="1"/>
  <c r="N5380" i="1"/>
  <c r="O5380" i="1" s="1"/>
  <c r="P5380" i="1" s="1"/>
  <c r="Q5380" i="1" s="1"/>
  <c r="R5380" i="1" s="1"/>
  <c r="M5381" i="1" l="1"/>
  <c r="N5381" i="1"/>
  <c r="O5381" i="1" s="1"/>
  <c r="P5381" i="1" s="1"/>
  <c r="Q5381" i="1" s="1"/>
  <c r="R5381" i="1" s="1"/>
  <c r="M5382" i="1" l="1"/>
  <c r="N5382" i="1"/>
  <c r="O5382" i="1" s="1"/>
  <c r="P5382" i="1" s="1"/>
  <c r="Q5382" i="1" s="1"/>
  <c r="R5382" i="1" s="1"/>
  <c r="M5383" i="1" l="1"/>
  <c r="N5383" i="1"/>
  <c r="O5383" i="1" s="1"/>
  <c r="P5383" i="1" s="1"/>
  <c r="Q5383" i="1" s="1"/>
  <c r="R5383" i="1" s="1"/>
  <c r="M5384" i="1" l="1"/>
  <c r="N5384" i="1"/>
  <c r="O5384" i="1" s="1"/>
  <c r="P5384" i="1" s="1"/>
  <c r="Q5384" i="1" s="1"/>
  <c r="R5384" i="1" s="1"/>
  <c r="M5385" i="1" l="1"/>
  <c r="N5385" i="1"/>
  <c r="O5385" i="1" s="1"/>
  <c r="P5385" i="1" s="1"/>
  <c r="Q5385" i="1" s="1"/>
  <c r="R5385" i="1" s="1"/>
  <c r="M5386" i="1" l="1"/>
  <c r="N5386" i="1"/>
  <c r="O5386" i="1" s="1"/>
  <c r="P5386" i="1" s="1"/>
  <c r="Q5386" i="1" s="1"/>
  <c r="R5386" i="1" s="1"/>
  <c r="M5387" i="1" l="1"/>
  <c r="N5387" i="1"/>
  <c r="O5387" i="1" s="1"/>
  <c r="P5387" i="1" s="1"/>
  <c r="Q5387" i="1" s="1"/>
  <c r="R5387" i="1" s="1"/>
  <c r="M5388" i="1" l="1"/>
  <c r="N5388" i="1"/>
  <c r="O5388" i="1" s="1"/>
  <c r="P5388" i="1" s="1"/>
  <c r="Q5388" i="1" s="1"/>
  <c r="R5388" i="1" s="1"/>
  <c r="M5389" i="1" l="1"/>
  <c r="N5389" i="1"/>
  <c r="O5389" i="1" s="1"/>
  <c r="P5389" i="1" s="1"/>
  <c r="Q5389" i="1" s="1"/>
  <c r="R5389" i="1" s="1"/>
  <c r="M5390" i="1" l="1"/>
  <c r="N5390" i="1"/>
  <c r="O5390" i="1" s="1"/>
  <c r="P5390" i="1" s="1"/>
  <c r="Q5390" i="1" s="1"/>
  <c r="R5390" i="1" s="1"/>
  <c r="M5391" i="1" l="1"/>
  <c r="N5391" i="1"/>
  <c r="O5391" i="1" s="1"/>
  <c r="P5391" i="1" s="1"/>
  <c r="Q5391" i="1" s="1"/>
  <c r="R5391" i="1" s="1"/>
  <c r="M5392" i="1" l="1"/>
  <c r="N5392" i="1"/>
  <c r="O5392" i="1" s="1"/>
  <c r="P5392" i="1" s="1"/>
  <c r="Q5392" i="1" s="1"/>
  <c r="R5392" i="1" s="1"/>
  <c r="M5393" i="1" l="1"/>
  <c r="N5393" i="1"/>
  <c r="O5393" i="1" s="1"/>
  <c r="P5393" i="1" s="1"/>
  <c r="Q5393" i="1" s="1"/>
  <c r="R5393" i="1" s="1"/>
  <c r="M5394" i="1" l="1"/>
  <c r="N5394" i="1"/>
  <c r="O5394" i="1" s="1"/>
  <c r="P5394" i="1" s="1"/>
  <c r="Q5394" i="1" s="1"/>
  <c r="R5394" i="1" s="1"/>
  <c r="M5395" i="1" l="1"/>
  <c r="N5395" i="1"/>
  <c r="O5395" i="1" s="1"/>
  <c r="P5395" i="1" s="1"/>
  <c r="Q5395" i="1" s="1"/>
  <c r="R5395" i="1" s="1"/>
  <c r="M5396" i="1" l="1"/>
  <c r="N5396" i="1"/>
  <c r="O5396" i="1" s="1"/>
  <c r="P5396" i="1" s="1"/>
  <c r="Q5396" i="1" s="1"/>
  <c r="R5396" i="1" s="1"/>
  <c r="M5397" i="1" l="1"/>
  <c r="N5397" i="1"/>
  <c r="O5397" i="1" s="1"/>
  <c r="P5397" i="1" s="1"/>
  <c r="Q5397" i="1" s="1"/>
  <c r="R5397" i="1" s="1"/>
  <c r="M5398" i="1" l="1"/>
  <c r="N5398" i="1"/>
  <c r="O5398" i="1" s="1"/>
  <c r="P5398" i="1" s="1"/>
  <c r="Q5398" i="1" s="1"/>
  <c r="R5398" i="1" s="1"/>
  <c r="M5399" i="1" l="1"/>
  <c r="N5399" i="1"/>
  <c r="O5399" i="1" s="1"/>
  <c r="P5399" i="1" s="1"/>
  <c r="Q5399" i="1" s="1"/>
  <c r="R5399" i="1" s="1"/>
  <c r="M5400" i="1" l="1"/>
  <c r="N5400" i="1"/>
  <c r="O5400" i="1" s="1"/>
  <c r="P5400" i="1" s="1"/>
  <c r="Q5400" i="1" s="1"/>
  <c r="R5400" i="1" s="1"/>
  <c r="M5401" i="1" l="1"/>
  <c r="N5401" i="1"/>
  <c r="O5401" i="1" s="1"/>
  <c r="P5401" i="1" s="1"/>
  <c r="Q5401" i="1" s="1"/>
  <c r="R5401" i="1" s="1"/>
  <c r="M5402" i="1" l="1"/>
  <c r="N5402" i="1"/>
  <c r="O5402" i="1" s="1"/>
  <c r="P5402" i="1" s="1"/>
  <c r="Q5402" i="1" s="1"/>
  <c r="R5402" i="1" s="1"/>
  <c r="M5403" i="1" l="1"/>
  <c r="N5403" i="1"/>
  <c r="O5403" i="1" s="1"/>
  <c r="P5403" i="1" s="1"/>
  <c r="Q5403" i="1" s="1"/>
  <c r="R5403" i="1" s="1"/>
  <c r="M5404" i="1" l="1"/>
  <c r="N5404" i="1"/>
  <c r="O5404" i="1" s="1"/>
  <c r="P5404" i="1" s="1"/>
  <c r="Q5404" i="1" s="1"/>
  <c r="R5404" i="1" s="1"/>
  <c r="M5405" i="1" l="1"/>
  <c r="N5405" i="1"/>
  <c r="O5405" i="1" s="1"/>
  <c r="P5405" i="1" s="1"/>
  <c r="Q5405" i="1" s="1"/>
  <c r="R5405" i="1" s="1"/>
  <c r="M5406" i="1" l="1"/>
  <c r="N5406" i="1"/>
  <c r="O5406" i="1" s="1"/>
  <c r="P5406" i="1" s="1"/>
  <c r="Q5406" i="1" s="1"/>
  <c r="R5406" i="1" s="1"/>
  <c r="M5407" i="1" l="1"/>
  <c r="N5407" i="1"/>
  <c r="O5407" i="1" s="1"/>
  <c r="P5407" i="1" s="1"/>
  <c r="Q5407" i="1" s="1"/>
  <c r="R5407" i="1" s="1"/>
  <c r="M5408" i="1" l="1"/>
  <c r="N5408" i="1"/>
  <c r="O5408" i="1" s="1"/>
  <c r="P5408" i="1" s="1"/>
  <c r="Q5408" i="1" s="1"/>
  <c r="R5408" i="1" s="1"/>
  <c r="M5409" i="1" l="1"/>
  <c r="N5409" i="1"/>
  <c r="O5409" i="1" s="1"/>
  <c r="P5409" i="1" s="1"/>
  <c r="Q5409" i="1" s="1"/>
  <c r="R5409" i="1" s="1"/>
  <c r="M5410" i="1" l="1"/>
  <c r="N5410" i="1"/>
  <c r="O5410" i="1" s="1"/>
  <c r="P5410" i="1" s="1"/>
  <c r="Q5410" i="1" s="1"/>
  <c r="R5410" i="1" s="1"/>
  <c r="M5411" i="1" l="1"/>
  <c r="N5411" i="1"/>
  <c r="O5411" i="1" s="1"/>
  <c r="P5411" i="1" s="1"/>
  <c r="Q5411" i="1" s="1"/>
  <c r="R5411" i="1" s="1"/>
  <c r="M5412" i="1" l="1"/>
  <c r="N5412" i="1"/>
  <c r="O5412" i="1" s="1"/>
  <c r="P5412" i="1" s="1"/>
  <c r="Q5412" i="1" s="1"/>
  <c r="R5412" i="1" s="1"/>
  <c r="M5413" i="1" l="1"/>
  <c r="N5413" i="1"/>
  <c r="O5413" i="1" s="1"/>
  <c r="P5413" i="1" s="1"/>
  <c r="Q5413" i="1" s="1"/>
  <c r="R5413" i="1" s="1"/>
  <c r="M5414" i="1" l="1"/>
  <c r="N5414" i="1"/>
  <c r="O5414" i="1" s="1"/>
  <c r="P5414" i="1" s="1"/>
  <c r="Q5414" i="1" s="1"/>
  <c r="R5414" i="1" s="1"/>
  <c r="M5415" i="1" l="1"/>
  <c r="N5415" i="1"/>
  <c r="O5415" i="1" s="1"/>
  <c r="P5415" i="1" s="1"/>
  <c r="Q5415" i="1" s="1"/>
  <c r="R5415" i="1" s="1"/>
  <c r="M5416" i="1" l="1"/>
  <c r="N5416" i="1"/>
  <c r="O5416" i="1" s="1"/>
  <c r="P5416" i="1" s="1"/>
  <c r="Q5416" i="1" s="1"/>
  <c r="R5416" i="1" s="1"/>
  <c r="M5417" i="1" l="1"/>
  <c r="N5417" i="1"/>
  <c r="O5417" i="1" s="1"/>
  <c r="P5417" i="1" s="1"/>
  <c r="Q5417" i="1" s="1"/>
  <c r="R5417" i="1" s="1"/>
  <c r="M5418" i="1" l="1"/>
  <c r="N5418" i="1"/>
  <c r="O5418" i="1" s="1"/>
  <c r="P5418" i="1" s="1"/>
  <c r="Q5418" i="1" s="1"/>
  <c r="R5418" i="1" s="1"/>
  <c r="M5419" i="1" l="1"/>
  <c r="N5419" i="1"/>
  <c r="O5419" i="1" s="1"/>
  <c r="P5419" i="1" s="1"/>
  <c r="Q5419" i="1" s="1"/>
  <c r="R5419" i="1" s="1"/>
  <c r="M5420" i="1" l="1"/>
  <c r="N5420" i="1"/>
  <c r="O5420" i="1" s="1"/>
  <c r="P5420" i="1" s="1"/>
  <c r="Q5420" i="1" s="1"/>
  <c r="R5420" i="1" s="1"/>
  <c r="M5421" i="1" l="1"/>
  <c r="N5421" i="1"/>
  <c r="O5421" i="1" s="1"/>
  <c r="P5421" i="1" s="1"/>
  <c r="Q5421" i="1" s="1"/>
  <c r="R5421" i="1" s="1"/>
  <c r="M5422" i="1" l="1"/>
  <c r="N5422" i="1"/>
  <c r="O5422" i="1" s="1"/>
  <c r="P5422" i="1" s="1"/>
  <c r="Q5422" i="1" s="1"/>
  <c r="R5422" i="1" s="1"/>
  <c r="M5423" i="1" l="1"/>
  <c r="N5423" i="1"/>
  <c r="O5423" i="1" s="1"/>
  <c r="P5423" i="1" s="1"/>
  <c r="Q5423" i="1" s="1"/>
  <c r="R5423" i="1" s="1"/>
  <c r="M5424" i="1" l="1"/>
  <c r="N5424" i="1"/>
  <c r="O5424" i="1" s="1"/>
  <c r="P5424" i="1" s="1"/>
  <c r="Q5424" i="1" s="1"/>
  <c r="R5424" i="1" s="1"/>
  <c r="M5425" i="1" l="1"/>
  <c r="N5425" i="1"/>
  <c r="O5425" i="1" s="1"/>
  <c r="P5425" i="1" s="1"/>
  <c r="Q5425" i="1" s="1"/>
  <c r="R5425" i="1" s="1"/>
  <c r="M5426" i="1" l="1"/>
  <c r="N5426" i="1"/>
  <c r="O5426" i="1" s="1"/>
  <c r="P5426" i="1" s="1"/>
  <c r="Q5426" i="1" s="1"/>
  <c r="R5426" i="1" s="1"/>
  <c r="M5427" i="1" l="1"/>
  <c r="N5427" i="1"/>
  <c r="O5427" i="1" s="1"/>
  <c r="P5427" i="1" s="1"/>
  <c r="Q5427" i="1" s="1"/>
  <c r="R5427" i="1" s="1"/>
  <c r="M5428" i="1" l="1"/>
  <c r="N5428" i="1"/>
  <c r="O5428" i="1" s="1"/>
  <c r="P5428" i="1" s="1"/>
  <c r="Q5428" i="1" s="1"/>
  <c r="R5428" i="1" s="1"/>
  <c r="M5429" i="1" l="1"/>
  <c r="N5429" i="1"/>
  <c r="O5429" i="1" s="1"/>
  <c r="P5429" i="1" s="1"/>
  <c r="Q5429" i="1" s="1"/>
  <c r="R5429" i="1" s="1"/>
  <c r="M5430" i="1" l="1"/>
  <c r="N5430" i="1"/>
  <c r="O5430" i="1" s="1"/>
  <c r="P5430" i="1" s="1"/>
  <c r="Q5430" i="1" s="1"/>
  <c r="R5430" i="1" s="1"/>
  <c r="M5431" i="1" l="1"/>
  <c r="N5431" i="1"/>
  <c r="O5431" i="1" s="1"/>
  <c r="P5431" i="1" s="1"/>
  <c r="Q5431" i="1" s="1"/>
  <c r="R5431" i="1" s="1"/>
  <c r="M5432" i="1" l="1"/>
  <c r="N5432" i="1"/>
  <c r="O5432" i="1" s="1"/>
  <c r="P5432" i="1" s="1"/>
  <c r="Q5432" i="1" s="1"/>
  <c r="R5432" i="1" s="1"/>
  <c r="M5433" i="1" l="1"/>
  <c r="N5433" i="1"/>
  <c r="O5433" i="1" s="1"/>
  <c r="P5433" i="1" s="1"/>
  <c r="Q5433" i="1" s="1"/>
  <c r="R5433" i="1" s="1"/>
  <c r="M5434" i="1" l="1"/>
  <c r="N5434" i="1"/>
  <c r="O5434" i="1" s="1"/>
  <c r="P5434" i="1" s="1"/>
  <c r="Q5434" i="1" s="1"/>
  <c r="R5434" i="1" s="1"/>
  <c r="M5435" i="1" l="1"/>
  <c r="N5435" i="1"/>
  <c r="O5435" i="1" s="1"/>
  <c r="P5435" i="1" s="1"/>
  <c r="Q5435" i="1" s="1"/>
  <c r="R5435" i="1" s="1"/>
  <c r="M5436" i="1" l="1"/>
  <c r="N5436" i="1"/>
  <c r="O5436" i="1" s="1"/>
  <c r="P5436" i="1" s="1"/>
  <c r="Q5436" i="1" s="1"/>
  <c r="R5436" i="1" s="1"/>
  <c r="M5437" i="1" l="1"/>
  <c r="N5437" i="1"/>
  <c r="O5437" i="1" s="1"/>
  <c r="P5437" i="1" s="1"/>
  <c r="Q5437" i="1" s="1"/>
  <c r="R5437" i="1" s="1"/>
  <c r="M5438" i="1" l="1"/>
  <c r="N5438" i="1"/>
  <c r="O5438" i="1" s="1"/>
  <c r="P5438" i="1" s="1"/>
  <c r="Q5438" i="1" s="1"/>
  <c r="R5438" i="1" s="1"/>
  <c r="M5439" i="1" l="1"/>
  <c r="N5439" i="1"/>
  <c r="O5439" i="1" s="1"/>
  <c r="P5439" i="1" s="1"/>
  <c r="Q5439" i="1" s="1"/>
  <c r="R5439" i="1" s="1"/>
  <c r="M5440" i="1" l="1"/>
  <c r="N5440" i="1"/>
  <c r="O5440" i="1" s="1"/>
  <c r="P5440" i="1" s="1"/>
  <c r="Q5440" i="1" s="1"/>
  <c r="R5440" i="1" s="1"/>
  <c r="M5441" i="1" l="1"/>
  <c r="N5441" i="1"/>
  <c r="O5441" i="1" s="1"/>
  <c r="P5441" i="1" s="1"/>
  <c r="Q5441" i="1" s="1"/>
  <c r="R5441" i="1" s="1"/>
  <c r="M5442" i="1" l="1"/>
  <c r="N5442" i="1"/>
  <c r="O5442" i="1" s="1"/>
  <c r="P5442" i="1" s="1"/>
  <c r="Q5442" i="1" s="1"/>
  <c r="R5442" i="1" s="1"/>
  <c r="M5443" i="1" l="1"/>
  <c r="N5443" i="1"/>
  <c r="O5443" i="1" s="1"/>
  <c r="P5443" i="1" s="1"/>
  <c r="Q5443" i="1" s="1"/>
  <c r="R5443" i="1" s="1"/>
  <c r="M5444" i="1" l="1"/>
  <c r="N5444" i="1"/>
  <c r="O5444" i="1" s="1"/>
  <c r="P5444" i="1" s="1"/>
  <c r="Q5444" i="1" s="1"/>
  <c r="R5444" i="1" s="1"/>
  <c r="M5445" i="1" l="1"/>
  <c r="N5445" i="1"/>
  <c r="O5445" i="1" s="1"/>
  <c r="P5445" i="1" s="1"/>
  <c r="Q5445" i="1" s="1"/>
  <c r="R5445" i="1" s="1"/>
  <c r="M5446" i="1" l="1"/>
  <c r="N5446" i="1"/>
  <c r="O5446" i="1" s="1"/>
  <c r="P5446" i="1" s="1"/>
  <c r="Q5446" i="1" s="1"/>
  <c r="R5446" i="1" s="1"/>
  <c r="M5447" i="1" l="1"/>
  <c r="N5447" i="1"/>
  <c r="O5447" i="1" s="1"/>
  <c r="P5447" i="1" s="1"/>
  <c r="Q5447" i="1" s="1"/>
  <c r="R5447" i="1" s="1"/>
  <c r="M5448" i="1" l="1"/>
  <c r="N5448" i="1"/>
  <c r="O5448" i="1" s="1"/>
  <c r="P5448" i="1" s="1"/>
  <c r="Q5448" i="1" s="1"/>
  <c r="R5448" i="1" s="1"/>
  <c r="M5449" i="1" l="1"/>
  <c r="N5449" i="1"/>
  <c r="O5449" i="1" s="1"/>
  <c r="P5449" i="1" s="1"/>
  <c r="Q5449" i="1" s="1"/>
  <c r="R5449" i="1" s="1"/>
  <c r="M5450" i="1" l="1"/>
  <c r="N5450" i="1"/>
  <c r="O5450" i="1" s="1"/>
  <c r="P5450" i="1" s="1"/>
  <c r="Q5450" i="1" s="1"/>
  <c r="R5450" i="1" s="1"/>
  <c r="M5451" i="1" l="1"/>
  <c r="N5451" i="1"/>
  <c r="O5451" i="1" s="1"/>
  <c r="P5451" i="1" s="1"/>
  <c r="Q5451" i="1" s="1"/>
  <c r="R5451" i="1" s="1"/>
  <c r="M5452" i="1" l="1"/>
  <c r="N5452" i="1"/>
  <c r="O5452" i="1" s="1"/>
  <c r="P5452" i="1" s="1"/>
  <c r="Q5452" i="1" s="1"/>
  <c r="R5452" i="1" s="1"/>
  <c r="M5453" i="1" l="1"/>
  <c r="N5453" i="1"/>
  <c r="O5453" i="1" s="1"/>
  <c r="P5453" i="1" s="1"/>
  <c r="Q5453" i="1" s="1"/>
  <c r="R5453" i="1" s="1"/>
  <c r="M5454" i="1" l="1"/>
  <c r="N5454" i="1"/>
  <c r="O5454" i="1" s="1"/>
  <c r="P5454" i="1" s="1"/>
  <c r="Q5454" i="1" s="1"/>
  <c r="R5454" i="1" s="1"/>
  <c r="M5455" i="1" l="1"/>
  <c r="N5455" i="1"/>
  <c r="O5455" i="1" s="1"/>
  <c r="P5455" i="1" s="1"/>
  <c r="Q5455" i="1" s="1"/>
  <c r="R5455" i="1" s="1"/>
  <c r="M5456" i="1" l="1"/>
  <c r="N5456" i="1"/>
  <c r="O5456" i="1" s="1"/>
  <c r="P5456" i="1" s="1"/>
  <c r="Q5456" i="1" s="1"/>
  <c r="R5456" i="1" s="1"/>
  <c r="M5457" i="1" l="1"/>
  <c r="N5457" i="1"/>
  <c r="O5457" i="1" s="1"/>
  <c r="P5457" i="1" s="1"/>
  <c r="Q5457" i="1" s="1"/>
  <c r="R5457" i="1" s="1"/>
  <c r="M5458" i="1" l="1"/>
  <c r="N5458" i="1"/>
  <c r="O5458" i="1" s="1"/>
  <c r="P5458" i="1" s="1"/>
  <c r="Q5458" i="1" s="1"/>
  <c r="R5458" i="1" s="1"/>
  <c r="M5459" i="1" l="1"/>
  <c r="N5459" i="1"/>
  <c r="O5459" i="1" s="1"/>
  <c r="P5459" i="1" s="1"/>
  <c r="Q5459" i="1" s="1"/>
  <c r="R5459" i="1" s="1"/>
  <c r="M5460" i="1" l="1"/>
  <c r="N5460" i="1"/>
  <c r="O5460" i="1" s="1"/>
  <c r="P5460" i="1" s="1"/>
  <c r="Q5460" i="1" s="1"/>
  <c r="R5460" i="1" s="1"/>
  <c r="M5461" i="1" l="1"/>
  <c r="N5461" i="1"/>
  <c r="O5461" i="1" s="1"/>
  <c r="P5461" i="1" s="1"/>
  <c r="Q5461" i="1" s="1"/>
  <c r="R5461" i="1" s="1"/>
  <c r="M5462" i="1" l="1"/>
  <c r="N5462" i="1"/>
  <c r="O5462" i="1" s="1"/>
  <c r="P5462" i="1" s="1"/>
  <c r="Q5462" i="1" s="1"/>
  <c r="R5462" i="1" s="1"/>
  <c r="M5463" i="1" l="1"/>
  <c r="N5463" i="1"/>
  <c r="O5463" i="1" s="1"/>
  <c r="P5463" i="1" s="1"/>
  <c r="Q5463" i="1" s="1"/>
  <c r="R5463" i="1" s="1"/>
  <c r="M5464" i="1" l="1"/>
  <c r="N5464" i="1"/>
  <c r="O5464" i="1" s="1"/>
  <c r="P5464" i="1" s="1"/>
  <c r="Q5464" i="1" s="1"/>
  <c r="R5464" i="1" s="1"/>
  <c r="M5465" i="1" l="1"/>
  <c r="N5465" i="1"/>
  <c r="O5465" i="1" s="1"/>
  <c r="P5465" i="1" s="1"/>
  <c r="Q5465" i="1" s="1"/>
  <c r="R5465" i="1" s="1"/>
  <c r="M5466" i="1" l="1"/>
  <c r="N5466" i="1"/>
  <c r="O5466" i="1" s="1"/>
  <c r="P5466" i="1" s="1"/>
  <c r="Q5466" i="1" s="1"/>
  <c r="R5466" i="1" s="1"/>
  <c r="M5467" i="1" l="1"/>
  <c r="N5467" i="1"/>
  <c r="O5467" i="1" s="1"/>
  <c r="P5467" i="1" s="1"/>
  <c r="Q5467" i="1" s="1"/>
  <c r="R5467" i="1" s="1"/>
  <c r="M5468" i="1" l="1"/>
  <c r="N5468" i="1"/>
  <c r="O5468" i="1" s="1"/>
  <c r="P5468" i="1" s="1"/>
  <c r="Q5468" i="1" s="1"/>
  <c r="R5468" i="1" s="1"/>
  <c r="M5469" i="1" l="1"/>
  <c r="N5469" i="1"/>
  <c r="O5469" i="1" s="1"/>
  <c r="P5469" i="1" s="1"/>
  <c r="Q5469" i="1" s="1"/>
  <c r="R5469" i="1" s="1"/>
  <c r="M5470" i="1" l="1"/>
  <c r="N5470" i="1"/>
  <c r="O5470" i="1" s="1"/>
  <c r="P5470" i="1" s="1"/>
  <c r="Q5470" i="1" s="1"/>
  <c r="R5470" i="1" s="1"/>
  <c r="M5471" i="1" l="1"/>
  <c r="N5471" i="1"/>
  <c r="O5471" i="1" s="1"/>
  <c r="P5471" i="1" s="1"/>
  <c r="Q5471" i="1" s="1"/>
  <c r="R5471" i="1" s="1"/>
  <c r="M5472" i="1" l="1"/>
  <c r="N5472" i="1"/>
  <c r="O5472" i="1" s="1"/>
  <c r="P5472" i="1" s="1"/>
  <c r="Q5472" i="1" s="1"/>
  <c r="R5472" i="1" s="1"/>
  <c r="M5473" i="1" l="1"/>
  <c r="N5473" i="1"/>
  <c r="O5473" i="1" s="1"/>
  <c r="P5473" i="1" s="1"/>
  <c r="Q5473" i="1" s="1"/>
  <c r="R5473" i="1" s="1"/>
  <c r="M5474" i="1" l="1"/>
  <c r="N5474" i="1"/>
  <c r="O5474" i="1" s="1"/>
  <c r="P5474" i="1" s="1"/>
  <c r="Q5474" i="1" s="1"/>
  <c r="R5474" i="1" s="1"/>
  <c r="M5475" i="1" l="1"/>
  <c r="N5475" i="1"/>
  <c r="O5475" i="1" s="1"/>
  <c r="P5475" i="1" s="1"/>
  <c r="Q5475" i="1" s="1"/>
  <c r="R5475" i="1" s="1"/>
  <c r="M5476" i="1" l="1"/>
  <c r="N5476" i="1"/>
  <c r="O5476" i="1" s="1"/>
  <c r="P5476" i="1" s="1"/>
  <c r="Q5476" i="1" s="1"/>
  <c r="R5476" i="1" s="1"/>
  <c r="M5477" i="1" l="1"/>
  <c r="N5477" i="1"/>
  <c r="O5477" i="1" s="1"/>
  <c r="P5477" i="1" s="1"/>
  <c r="Q5477" i="1" s="1"/>
  <c r="R5477" i="1" s="1"/>
  <c r="M5478" i="1" l="1"/>
  <c r="N5478" i="1"/>
  <c r="O5478" i="1" s="1"/>
  <c r="P5478" i="1" s="1"/>
  <c r="Q5478" i="1" s="1"/>
  <c r="R5478" i="1" s="1"/>
  <c r="M5479" i="1" l="1"/>
  <c r="N5479" i="1"/>
  <c r="O5479" i="1" s="1"/>
  <c r="P5479" i="1" s="1"/>
  <c r="Q5479" i="1" s="1"/>
  <c r="R5479" i="1" s="1"/>
  <c r="M5480" i="1" l="1"/>
  <c r="N5480" i="1"/>
  <c r="O5480" i="1" s="1"/>
  <c r="P5480" i="1" s="1"/>
  <c r="Q5480" i="1" s="1"/>
  <c r="R5480" i="1" s="1"/>
  <c r="M5481" i="1" l="1"/>
  <c r="N5481" i="1"/>
  <c r="O5481" i="1" s="1"/>
  <c r="P5481" i="1" s="1"/>
  <c r="Q5481" i="1" s="1"/>
  <c r="R5481" i="1" s="1"/>
  <c r="M5482" i="1" l="1"/>
  <c r="N5482" i="1"/>
  <c r="O5482" i="1" s="1"/>
  <c r="P5482" i="1" s="1"/>
  <c r="Q5482" i="1" s="1"/>
  <c r="R5482" i="1" s="1"/>
  <c r="M5483" i="1" l="1"/>
  <c r="N5483" i="1"/>
  <c r="O5483" i="1" s="1"/>
  <c r="P5483" i="1" s="1"/>
  <c r="Q5483" i="1" s="1"/>
  <c r="R5483" i="1" s="1"/>
  <c r="M5484" i="1" l="1"/>
  <c r="N5484" i="1"/>
  <c r="O5484" i="1" s="1"/>
  <c r="P5484" i="1" s="1"/>
  <c r="Q5484" i="1" s="1"/>
  <c r="R5484" i="1" s="1"/>
  <c r="M5485" i="1" l="1"/>
  <c r="N5485" i="1"/>
  <c r="O5485" i="1" s="1"/>
  <c r="P5485" i="1" s="1"/>
  <c r="Q5485" i="1" s="1"/>
  <c r="R5485" i="1" s="1"/>
  <c r="M5486" i="1" l="1"/>
  <c r="N5486" i="1"/>
  <c r="O5486" i="1" s="1"/>
  <c r="P5486" i="1" s="1"/>
  <c r="Q5486" i="1" s="1"/>
  <c r="R5486" i="1" s="1"/>
  <c r="M5487" i="1" l="1"/>
  <c r="N5487" i="1"/>
  <c r="O5487" i="1" s="1"/>
  <c r="P5487" i="1" s="1"/>
  <c r="Q5487" i="1" s="1"/>
  <c r="R5487" i="1" s="1"/>
  <c r="M5488" i="1" l="1"/>
  <c r="N5488" i="1"/>
  <c r="O5488" i="1" s="1"/>
  <c r="P5488" i="1" s="1"/>
  <c r="Q5488" i="1" s="1"/>
  <c r="R5488" i="1" s="1"/>
  <c r="M5489" i="1" l="1"/>
  <c r="N5489" i="1"/>
  <c r="O5489" i="1" s="1"/>
  <c r="P5489" i="1" s="1"/>
  <c r="Q5489" i="1" s="1"/>
  <c r="R5489" i="1" s="1"/>
  <c r="M5490" i="1" l="1"/>
  <c r="N5490" i="1"/>
  <c r="O5490" i="1" s="1"/>
  <c r="P5490" i="1" s="1"/>
  <c r="Q5490" i="1" s="1"/>
  <c r="R5490" i="1" s="1"/>
  <c r="M5491" i="1" l="1"/>
  <c r="N5491" i="1"/>
  <c r="O5491" i="1" s="1"/>
  <c r="P5491" i="1" s="1"/>
  <c r="Q5491" i="1" s="1"/>
  <c r="R5491" i="1" s="1"/>
  <c r="M5492" i="1" l="1"/>
  <c r="N5492" i="1"/>
  <c r="O5492" i="1" s="1"/>
  <c r="P5492" i="1" s="1"/>
  <c r="Q5492" i="1" s="1"/>
  <c r="R5492" i="1" s="1"/>
  <c r="M5493" i="1" l="1"/>
  <c r="N5493" i="1"/>
  <c r="O5493" i="1" s="1"/>
  <c r="P5493" i="1" s="1"/>
  <c r="Q5493" i="1" s="1"/>
  <c r="R5493" i="1" s="1"/>
  <c r="M5494" i="1" l="1"/>
  <c r="N5494" i="1"/>
  <c r="O5494" i="1" s="1"/>
  <c r="P5494" i="1" s="1"/>
  <c r="Q5494" i="1" s="1"/>
  <c r="R5494" i="1" s="1"/>
  <c r="M5495" i="1" l="1"/>
  <c r="N5495" i="1"/>
  <c r="O5495" i="1" s="1"/>
  <c r="P5495" i="1" s="1"/>
  <c r="Q5495" i="1" s="1"/>
  <c r="R5495" i="1" s="1"/>
  <c r="M5496" i="1" l="1"/>
  <c r="N5496" i="1"/>
  <c r="O5496" i="1" s="1"/>
  <c r="P5496" i="1" s="1"/>
  <c r="Q5496" i="1" s="1"/>
  <c r="R5496" i="1" s="1"/>
  <c r="M5497" i="1" l="1"/>
  <c r="N5497" i="1"/>
  <c r="O5497" i="1" s="1"/>
  <c r="P5497" i="1" s="1"/>
  <c r="Q5497" i="1" s="1"/>
  <c r="R5497" i="1" s="1"/>
  <c r="M5498" i="1" l="1"/>
  <c r="N5498" i="1"/>
  <c r="O5498" i="1" s="1"/>
  <c r="P5498" i="1" s="1"/>
  <c r="Q5498" i="1" s="1"/>
  <c r="R5498" i="1" s="1"/>
  <c r="M5499" i="1" l="1"/>
  <c r="N5499" i="1"/>
  <c r="O5499" i="1" s="1"/>
  <c r="P5499" i="1" s="1"/>
  <c r="Q5499" i="1" s="1"/>
  <c r="R5499" i="1" s="1"/>
  <c r="M5500" i="1" l="1"/>
  <c r="N5500" i="1"/>
  <c r="O5500" i="1" s="1"/>
  <c r="P5500" i="1" s="1"/>
  <c r="Q5500" i="1" s="1"/>
  <c r="R5500" i="1" s="1"/>
  <c r="M5501" i="1" l="1"/>
  <c r="N5501" i="1"/>
  <c r="O5501" i="1" s="1"/>
  <c r="P5501" i="1" s="1"/>
  <c r="Q5501" i="1" s="1"/>
  <c r="R5501" i="1" s="1"/>
  <c r="M5502" i="1" l="1"/>
  <c r="N5502" i="1"/>
  <c r="O5502" i="1" s="1"/>
  <c r="P5502" i="1" s="1"/>
  <c r="Q5502" i="1" s="1"/>
  <c r="R5502" i="1" s="1"/>
  <c r="M5503" i="1" l="1"/>
  <c r="N5503" i="1"/>
  <c r="O5503" i="1" s="1"/>
  <c r="P5503" i="1" s="1"/>
  <c r="Q5503" i="1" s="1"/>
  <c r="R5503" i="1" s="1"/>
  <c r="M5504" i="1" l="1"/>
  <c r="N5504" i="1"/>
  <c r="O5504" i="1" s="1"/>
  <c r="P5504" i="1" s="1"/>
  <c r="Q5504" i="1" s="1"/>
  <c r="R5504" i="1" s="1"/>
  <c r="M5505" i="1" l="1"/>
  <c r="N5505" i="1"/>
  <c r="O5505" i="1" s="1"/>
  <c r="P5505" i="1" s="1"/>
  <c r="Q5505" i="1" s="1"/>
  <c r="R5505" i="1" s="1"/>
  <c r="M5506" i="1" l="1"/>
  <c r="N5506" i="1"/>
  <c r="O5506" i="1" s="1"/>
  <c r="P5506" i="1" s="1"/>
  <c r="Q5506" i="1" s="1"/>
  <c r="R5506" i="1" s="1"/>
  <c r="M5507" i="1" l="1"/>
  <c r="N5507" i="1"/>
  <c r="O5507" i="1" s="1"/>
  <c r="P5507" i="1" s="1"/>
  <c r="Q5507" i="1" s="1"/>
  <c r="R5507" i="1" s="1"/>
  <c r="M5508" i="1" l="1"/>
  <c r="N5508" i="1"/>
  <c r="O5508" i="1" s="1"/>
  <c r="P5508" i="1" s="1"/>
  <c r="Q5508" i="1" s="1"/>
  <c r="R5508" i="1" s="1"/>
  <c r="M5509" i="1" l="1"/>
  <c r="N5509" i="1"/>
  <c r="O5509" i="1" s="1"/>
  <c r="P5509" i="1" s="1"/>
  <c r="Q5509" i="1" s="1"/>
  <c r="R5509" i="1" s="1"/>
  <c r="M5510" i="1" l="1"/>
  <c r="N5510" i="1"/>
  <c r="O5510" i="1" s="1"/>
  <c r="P5510" i="1" s="1"/>
  <c r="Q5510" i="1" s="1"/>
  <c r="R5510" i="1" s="1"/>
  <c r="M5511" i="1" l="1"/>
  <c r="N5511" i="1"/>
  <c r="O5511" i="1" s="1"/>
  <c r="P5511" i="1" s="1"/>
  <c r="Q5511" i="1" s="1"/>
  <c r="R5511" i="1" s="1"/>
  <c r="M5512" i="1" l="1"/>
  <c r="N5512" i="1"/>
  <c r="O5512" i="1" s="1"/>
  <c r="P5512" i="1" s="1"/>
  <c r="Q5512" i="1" s="1"/>
  <c r="R5512" i="1" s="1"/>
  <c r="M5513" i="1" l="1"/>
  <c r="N5513" i="1"/>
  <c r="O5513" i="1" s="1"/>
  <c r="P5513" i="1" s="1"/>
  <c r="Q5513" i="1" s="1"/>
  <c r="R5513" i="1" s="1"/>
  <c r="M5514" i="1" l="1"/>
  <c r="N5514" i="1"/>
  <c r="O5514" i="1" s="1"/>
  <c r="P5514" i="1" s="1"/>
  <c r="Q5514" i="1" s="1"/>
  <c r="R5514" i="1" s="1"/>
  <c r="M5515" i="1" l="1"/>
  <c r="N5515" i="1"/>
  <c r="O5515" i="1" s="1"/>
  <c r="P5515" i="1" s="1"/>
  <c r="Q5515" i="1" s="1"/>
  <c r="R5515" i="1" s="1"/>
  <c r="M5516" i="1" l="1"/>
  <c r="N5516" i="1"/>
  <c r="O5516" i="1" s="1"/>
  <c r="P5516" i="1" s="1"/>
  <c r="Q5516" i="1" s="1"/>
  <c r="R5516" i="1" s="1"/>
  <c r="M5517" i="1" l="1"/>
  <c r="N5517" i="1"/>
  <c r="O5517" i="1" s="1"/>
  <c r="P5517" i="1" s="1"/>
  <c r="Q5517" i="1" s="1"/>
  <c r="R5517" i="1" s="1"/>
  <c r="M5518" i="1" l="1"/>
  <c r="N5518" i="1"/>
  <c r="O5518" i="1" s="1"/>
  <c r="P5518" i="1" s="1"/>
  <c r="Q5518" i="1" s="1"/>
  <c r="R5518" i="1" s="1"/>
  <c r="M5519" i="1" l="1"/>
  <c r="N5519" i="1"/>
  <c r="O5519" i="1" s="1"/>
  <c r="P5519" i="1" s="1"/>
  <c r="Q5519" i="1" s="1"/>
  <c r="R5519" i="1" s="1"/>
  <c r="M5520" i="1" l="1"/>
  <c r="N5520" i="1"/>
  <c r="O5520" i="1" s="1"/>
  <c r="P5520" i="1" s="1"/>
  <c r="Q5520" i="1" s="1"/>
  <c r="R5520" i="1" s="1"/>
  <c r="M5521" i="1" l="1"/>
  <c r="N5521" i="1"/>
  <c r="O5521" i="1" s="1"/>
  <c r="P5521" i="1" s="1"/>
  <c r="Q5521" i="1" s="1"/>
  <c r="R5521" i="1" s="1"/>
  <c r="M5522" i="1" l="1"/>
  <c r="N5522" i="1"/>
  <c r="O5522" i="1" s="1"/>
  <c r="P5522" i="1" s="1"/>
  <c r="Q5522" i="1" s="1"/>
  <c r="R5522" i="1" s="1"/>
  <c r="M5523" i="1" l="1"/>
  <c r="N5523" i="1"/>
  <c r="O5523" i="1" s="1"/>
  <c r="P5523" i="1" s="1"/>
  <c r="Q5523" i="1" s="1"/>
  <c r="R5523" i="1" s="1"/>
  <c r="M5524" i="1" l="1"/>
  <c r="N5524" i="1"/>
  <c r="O5524" i="1" s="1"/>
  <c r="P5524" i="1" s="1"/>
  <c r="Q5524" i="1" s="1"/>
  <c r="R5524" i="1" s="1"/>
  <c r="M5525" i="1" l="1"/>
  <c r="N5525" i="1"/>
  <c r="O5525" i="1" s="1"/>
  <c r="P5525" i="1" s="1"/>
  <c r="Q5525" i="1" s="1"/>
  <c r="R5525" i="1" s="1"/>
  <c r="M5526" i="1" l="1"/>
  <c r="N5526" i="1"/>
  <c r="O5526" i="1" s="1"/>
  <c r="P5526" i="1" s="1"/>
  <c r="Q5526" i="1" s="1"/>
  <c r="R5526" i="1" s="1"/>
  <c r="M5527" i="1" l="1"/>
  <c r="N5527" i="1"/>
  <c r="O5527" i="1" s="1"/>
  <c r="P5527" i="1" s="1"/>
  <c r="Q5527" i="1" s="1"/>
  <c r="R5527" i="1" s="1"/>
  <c r="M5528" i="1" l="1"/>
  <c r="N5528" i="1"/>
  <c r="O5528" i="1" s="1"/>
  <c r="P5528" i="1" s="1"/>
  <c r="Q5528" i="1" s="1"/>
  <c r="R5528" i="1" s="1"/>
  <c r="M5529" i="1" l="1"/>
  <c r="N5529" i="1"/>
  <c r="O5529" i="1" s="1"/>
  <c r="P5529" i="1" s="1"/>
  <c r="Q5529" i="1" s="1"/>
  <c r="R5529" i="1" s="1"/>
  <c r="M5530" i="1" l="1"/>
  <c r="N5530" i="1"/>
  <c r="O5530" i="1" s="1"/>
  <c r="P5530" i="1" s="1"/>
  <c r="Q5530" i="1" s="1"/>
  <c r="R5530" i="1" s="1"/>
  <c r="M5531" i="1" l="1"/>
  <c r="N5531" i="1"/>
  <c r="O5531" i="1" s="1"/>
  <c r="P5531" i="1" s="1"/>
  <c r="Q5531" i="1" s="1"/>
  <c r="R5531" i="1" s="1"/>
  <c r="M5532" i="1" l="1"/>
  <c r="N5532" i="1"/>
  <c r="O5532" i="1" s="1"/>
  <c r="P5532" i="1" s="1"/>
  <c r="Q5532" i="1" s="1"/>
  <c r="R5532" i="1" s="1"/>
  <c r="M5533" i="1" l="1"/>
  <c r="N5533" i="1"/>
  <c r="O5533" i="1" s="1"/>
  <c r="P5533" i="1" s="1"/>
  <c r="Q5533" i="1" s="1"/>
  <c r="R5533" i="1" s="1"/>
  <c r="M5534" i="1" l="1"/>
  <c r="N5534" i="1"/>
  <c r="O5534" i="1" s="1"/>
  <c r="P5534" i="1" s="1"/>
  <c r="Q5534" i="1" s="1"/>
  <c r="R5534" i="1" s="1"/>
  <c r="M5535" i="1" l="1"/>
  <c r="N5535" i="1"/>
  <c r="O5535" i="1" s="1"/>
  <c r="P5535" i="1" s="1"/>
  <c r="Q5535" i="1" s="1"/>
  <c r="R5535" i="1" s="1"/>
  <c r="M5536" i="1" l="1"/>
  <c r="N5536" i="1"/>
  <c r="O5536" i="1" s="1"/>
  <c r="P5536" i="1" s="1"/>
  <c r="Q5536" i="1" s="1"/>
  <c r="R5536" i="1" s="1"/>
  <c r="M5537" i="1" l="1"/>
  <c r="N5537" i="1"/>
  <c r="O5537" i="1" s="1"/>
  <c r="P5537" i="1" s="1"/>
  <c r="Q5537" i="1" s="1"/>
  <c r="R5537" i="1" s="1"/>
  <c r="M5538" i="1" l="1"/>
  <c r="N5538" i="1"/>
  <c r="O5538" i="1" s="1"/>
  <c r="P5538" i="1" s="1"/>
  <c r="Q5538" i="1" s="1"/>
  <c r="R5538" i="1" s="1"/>
  <c r="M5539" i="1" l="1"/>
  <c r="N5539" i="1"/>
  <c r="O5539" i="1" s="1"/>
  <c r="P5539" i="1" s="1"/>
  <c r="Q5539" i="1" s="1"/>
  <c r="R5539" i="1" s="1"/>
  <c r="M5540" i="1" l="1"/>
  <c r="N5540" i="1"/>
  <c r="O5540" i="1" s="1"/>
  <c r="P5540" i="1" s="1"/>
  <c r="Q5540" i="1" s="1"/>
  <c r="R5540" i="1" s="1"/>
  <c r="M5541" i="1" l="1"/>
  <c r="N5541" i="1"/>
  <c r="O5541" i="1" s="1"/>
  <c r="P5541" i="1" s="1"/>
  <c r="Q5541" i="1" s="1"/>
  <c r="R5541" i="1" s="1"/>
  <c r="M5542" i="1" l="1"/>
  <c r="N5542" i="1"/>
  <c r="O5542" i="1" s="1"/>
  <c r="P5542" i="1" s="1"/>
  <c r="Q5542" i="1" s="1"/>
  <c r="R5542" i="1" s="1"/>
  <c r="M5543" i="1" l="1"/>
  <c r="N5543" i="1"/>
  <c r="O5543" i="1" s="1"/>
  <c r="P5543" i="1" s="1"/>
  <c r="Q5543" i="1" s="1"/>
  <c r="R5543" i="1" s="1"/>
  <c r="M5544" i="1" l="1"/>
  <c r="N5544" i="1"/>
  <c r="O5544" i="1" s="1"/>
  <c r="P5544" i="1" s="1"/>
  <c r="Q5544" i="1" s="1"/>
  <c r="R5544" i="1" s="1"/>
  <c r="M5545" i="1" l="1"/>
  <c r="N5545" i="1"/>
  <c r="O5545" i="1" s="1"/>
  <c r="P5545" i="1" s="1"/>
  <c r="Q5545" i="1" s="1"/>
  <c r="R5545" i="1" s="1"/>
  <c r="M5546" i="1" l="1"/>
  <c r="N5546" i="1"/>
  <c r="O5546" i="1" s="1"/>
  <c r="P5546" i="1" s="1"/>
  <c r="Q5546" i="1" s="1"/>
  <c r="R5546" i="1" s="1"/>
  <c r="M5547" i="1" l="1"/>
  <c r="N5547" i="1"/>
  <c r="O5547" i="1" s="1"/>
  <c r="P5547" i="1" s="1"/>
  <c r="Q5547" i="1" s="1"/>
  <c r="R5547" i="1" s="1"/>
  <c r="M5548" i="1" l="1"/>
  <c r="N5548" i="1"/>
  <c r="O5548" i="1" s="1"/>
  <c r="P5548" i="1" s="1"/>
  <c r="Q5548" i="1" s="1"/>
  <c r="R5548" i="1" s="1"/>
  <c r="M5549" i="1" l="1"/>
  <c r="N5549" i="1"/>
  <c r="O5549" i="1" s="1"/>
  <c r="P5549" i="1" s="1"/>
  <c r="Q5549" i="1" s="1"/>
  <c r="R5549" i="1" s="1"/>
  <c r="M5550" i="1" l="1"/>
  <c r="N5550" i="1"/>
  <c r="O5550" i="1" s="1"/>
  <c r="P5550" i="1" s="1"/>
  <c r="Q5550" i="1" s="1"/>
  <c r="R5550" i="1" s="1"/>
  <c r="M5551" i="1" l="1"/>
  <c r="N5551" i="1"/>
  <c r="O5551" i="1" s="1"/>
  <c r="P5551" i="1" s="1"/>
  <c r="Q5551" i="1" s="1"/>
  <c r="R5551" i="1" s="1"/>
  <c r="M5552" i="1" l="1"/>
  <c r="N5552" i="1"/>
  <c r="O5552" i="1" s="1"/>
  <c r="P5552" i="1" s="1"/>
  <c r="Q5552" i="1" s="1"/>
  <c r="R5552" i="1" s="1"/>
  <c r="M5553" i="1" l="1"/>
  <c r="N5553" i="1"/>
  <c r="O5553" i="1" s="1"/>
  <c r="P5553" i="1" s="1"/>
  <c r="Q5553" i="1" s="1"/>
  <c r="R5553" i="1" s="1"/>
  <c r="M5554" i="1" l="1"/>
  <c r="N5554" i="1"/>
  <c r="O5554" i="1" s="1"/>
  <c r="P5554" i="1" s="1"/>
  <c r="Q5554" i="1" s="1"/>
  <c r="R5554" i="1" s="1"/>
  <c r="M5555" i="1" l="1"/>
  <c r="N5555" i="1"/>
  <c r="O5555" i="1" s="1"/>
  <c r="P5555" i="1" s="1"/>
  <c r="Q5555" i="1" s="1"/>
  <c r="R5555" i="1" s="1"/>
  <c r="M5556" i="1" l="1"/>
  <c r="N5556" i="1"/>
  <c r="O5556" i="1" s="1"/>
  <c r="P5556" i="1" s="1"/>
  <c r="Q5556" i="1" s="1"/>
  <c r="R5556" i="1" s="1"/>
  <c r="M5557" i="1" l="1"/>
  <c r="N5557" i="1"/>
  <c r="O5557" i="1" s="1"/>
  <c r="P5557" i="1" s="1"/>
  <c r="Q5557" i="1" s="1"/>
  <c r="R5557" i="1" s="1"/>
  <c r="M5558" i="1" l="1"/>
  <c r="N5558" i="1"/>
  <c r="O5558" i="1" s="1"/>
  <c r="P5558" i="1" s="1"/>
  <c r="Q5558" i="1" s="1"/>
  <c r="R5558" i="1" s="1"/>
  <c r="M5559" i="1" l="1"/>
  <c r="N5559" i="1"/>
  <c r="O5559" i="1" s="1"/>
  <c r="P5559" i="1" s="1"/>
  <c r="Q5559" i="1" s="1"/>
  <c r="R5559" i="1" s="1"/>
  <c r="M5560" i="1" l="1"/>
  <c r="N5560" i="1"/>
  <c r="O5560" i="1" s="1"/>
  <c r="P5560" i="1" s="1"/>
  <c r="Q5560" i="1" s="1"/>
  <c r="R5560" i="1" s="1"/>
  <c r="M5561" i="1" l="1"/>
  <c r="N5561" i="1"/>
  <c r="O5561" i="1" s="1"/>
  <c r="P5561" i="1" s="1"/>
  <c r="Q5561" i="1" s="1"/>
  <c r="R5561" i="1" s="1"/>
  <c r="M5562" i="1" l="1"/>
  <c r="N5562" i="1"/>
  <c r="O5562" i="1" s="1"/>
  <c r="P5562" i="1" s="1"/>
  <c r="Q5562" i="1" s="1"/>
  <c r="R5562" i="1" s="1"/>
  <c r="M5563" i="1" l="1"/>
  <c r="N5563" i="1"/>
  <c r="O5563" i="1" s="1"/>
  <c r="P5563" i="1" s="1"/>
  <c r="Q5563" i="1" s="1"/>
  <c r="R5563" i="1" s="1"/>
  <c r="M5564" i="1" l="1"/>
  <c r="N5564" i="1"/>
  <c r="O5564" i="1" s="1"/>
  <c r="P5564" i="1" s="1"/>
  <c r="Q5564" i="1" s="1"/>
  <c r="R5564" i="1" s="1"/>
  <c r="M5565" i="1" l="1"/>
  <c r="N5565" i="1"/>
  <c r="O5565" i="1" s="1"/>
  <c r="P5565" i="1" s="1"/>
  <c r="Q5565" i="1" s="1"/>
  <c r="R5565" i="1" s="1"/>
  <c r="M5566" i="1" l="1"/>
  <c r="N5566" i="1"/>
  <c r="O5566" i="1" s="1"/>
  <c r="P5566" i="1" s="1"/>
  <c r="Q5566" i="1" s="1"/>
  <c r="R5566" i="1" s="1"/>
  <c r="M5567" i="1" l="1"/>
  <c r="N5567" i="1"/>
  <c r="O5567" i="1" s="1"/>
  <c r="P5567" i="1" s="1"/>
  <c r="Q5567" i="1" s="1"/>
  <c r="R5567" i="1" s="1"/>
  <c r="M5568" i="1" l="1"/>
  <c r="N5568" i="1"/>
  <c r="O5568" i="1" s="1"/>
  <c r="P5568" i="1" s="1"/>
  <c r="Q5568" i="1" s="1"/>
  <c r="R5568" i="1" s="1"/>
  <c r="M5569" i="1" l="1"/>
  <c r="N5569" i="1"/>
  <c r="O5569" i="1" s="1"/>
  <c r="P5569" i="1" s="1"/>
  <c r="Q5569" i="1" s="1"/>
  <c r="R5569" i="1" s="1"/>
  <c r="M5570" i="1" l="1"/>
  <c r="N5570" i="1"/>
  <c r="O5570" i="1" s="1"/>
  <c r="P5570" i="1" s="1"/>
  <c r="Q5570" i="1" s="1"/>
  <c r="R5570" i="1" s="1"/>
  <c r="M5571" i="1" l="1"/>
  <c r="N5571" i="1"/>
  <c r="O5571" i="1" s="1"/>
  <c r="P5571" i="1" s="1"/>
  <c r="Q5571" i="1" s="1"/>
  <c r="R5571" i="1" s="1"/>
  <c r="M5572" i="1" l="1"/>
  <c r="N5572" i="1"/>
  <c r="O5572" i="1" s="1"/>
  <c r="P5572" i="1" s="1"/>
  <c r="Q5572" i="1" s="1"/>
  <c r="R5572" i="1" s="1"/>
  <c r="M5573" i="1" l="1"/>
  <c r="N5573" i="1"/>
  <c r="O5573" i="1" s="1"/>
  <c r="P5573" i="1" s="1"/>
  <c r="Q5573" i="1" s="1"/>
  <c r="R5573" i="1" s="1"/>
  <c r="M5574" i="1" l="1"/>
  <c r="N5574" i="1"/>
  <c r="O5574" i="1" s="1"/>
  <c r="P5574" i="1" s="1"/>
  <c r="Q5574" i="1" s="1"/>
  <c r="R5574" i="1" s="1"/>
  <c r="M5575" i="1" l="1"/>
  <c r="N5575" i="1"/>
  <c r="O5575" i="1" s="1"/>
  <c r="P5575" i="1" s="1"/>
  <c r="Q5575" i="1" s="1"/>
  <c r="R5575" i="1" s="1"/>
  <c r="M5576" i="1" l="1"/>
  <c r="N5576" i="1"/>
  <c r="O5576" i="1" s="1"/>
  <c r="P5576" i="1" s="1"/>
  <c r="Q5576" i="1" s="1"/>
  <c r="R5576" i="1" s="1"/>
  <c r="M5577" i="1" l="1"/>
  <c r="N5577" i="1"/>
  <c r="O5577" i="1" s="1"/>
  <c r="P5577" i="1" s="1"/>
  <c r="Q5577" i="1" s="1"/>
  <c r="R5577" i="1" s="1"/>
  <c r="M5578" i="1" l="1"/>
  <c r="N5578" i="1"/>
  <c r="O5578" i="1" s="1"/>
  <c r="P5578" i="1" s="1"/>
  <c r="Q5578" i="1" s="1"/>
  <c r="R5578" i="1" s="1"/>
  <c r="M5579" i="1" l="1"/>
  <c r="N5579" i="1"/>
  <c r="O5579" i="1" s="1"/>
  <c r="P5579" i="1" s="1"/>
  <c r="Q5579" i="1" s="1"/>
  <c r="R5579" i="1" s="1"/>
  <c r="M5580" i="1" l="1"/>
  <c r="N5580" i="1"/>
  <c r="O5580" i="1" s="1"/>
  <c r="P5580" i="1" s="1"/>
  <c r="Q5580" i="1" s="1"/>
  <c r="R5580" i="1" s="1"/>
  <c r="M5581" i="1" l="1"/>
  <c r="N5581" i="1"/>
  <c r="O5581" i="1" s="1"/>
  <c r="P5581" i="1" s="1"/>
  <c r="Q5581" i="1" s="1"/>
  <c r="R5581" i="1" s="1"/>
  <c r="M5582" i="1" l="1"/>
  <c r="N5582" i="1"/>
  <c r="O5582" i="1" s="1"/>
  <c r="P5582" i="1" s="1"/>
  <c r="Q5582" i="1" s="1"/>
  <c r="R5582" i="1" s="1"/>
  <c r="M5583" i="1" l="1"/>
  <c r="N5583" i="1"/>
  <c r="O5583" i="1" s="1"/>
  <c r="P5583" i="1" s="1"/>
  <c r="Q5583" i="1" s="1"/>
  <c r="R5583" i="1" s="1"/>
  <c r="M5584" i="1" l="1"/>
  <c r="N5584" i="1"/>
  <c r="O5584" i="1" s="1"/>
  <c r="P5584" i="1" s="1"/>
  <c r="Q5584" i="1" s="1"/>
  <c r="R5584" i="1" s="1"/>
  <c r="M5585" i="1" l="1"/>
  <c r="N5585" i="1"/>
  <c r="O5585" i="1" s="1"/>
  <c r="P5585" i="1" s="1"/>
  <c r="Q5585" i="1" s="1"/>
  <c r="R5585" i="1" s="1"/>
  <c r="M5586" i="1" l="1"/>
  <c r="N5586" i="1"/>
  <c r="O5586" i="1" s="1"/>
  <c r="P5586" i="1" s="1"/>
  <c r="Q5586" i="1" s="1"/>
  <c r="R5586" i="1" s="1"/>
  <c r="M5587" i="1" l="1"/>
  <c r="N5587" i="1"/>
  <c r="O5587" i="1" s="1"/>
  <c r="P5587" i="1" s="1"/>
  <c r="Q5587" i="1" s="1"/>
  <c r="R5587" i="1" s="1"/>
  <c r="M5588" i="1" l="1"/>
  <c r="N5588" i="1"/>
  <c r="O5588" i="1" s="1"/>
  <c r="P5588" i="1" s="1"/>
  <c r="Q5588" i="1" s="1"/>
  <c r="R5588" i="1" s="1"/>
  <c r="M5589" i="1" l="1"/>
  <c r="N5589" i="1"/>
  <c r="O5589" i="1" s="1"/>
  <c r="P5589" i="1" s="1"/>
  <c r="Q5589" i="1" s="1"/>
  <c r="R5589" i="1" s="1"/>
  <c r="M5590" i="1" l="1"/>
  <c r="N5590" i="1"/>
  <c r="O5590" i="1" s="1"/>
  <c r="P5590" i="1" s="1"/>
  <c r="Q5590" i="1" s="1"/>
  <c r="R5590" i="1" s="1"/>
  <c r="M5591" i="1" l="1"/>
  <c r="N5591" i="1"/>
  <c r="O5591" i="1" s="1"/>
  <c r="P5591" i="1" s="1"/>
  <c r="Q5591" i="1" s="1"/>
  <c r="R5591" i="1" s="1"/>
  <c r="M5592" i="1" l="1"/>
  <c r="N5592" i="1"/>
  <c r="O5592" i="1" s="1"/>
  <c r="P5592" i="1" s="1"/>
  <c r="Q5592" i="1" s="1"/>
  <c r="R5592" i="1" s="1"/>
  <c r="M5593" i="1" l="1"/>
  <c r="N5593" i="1"/>
  <c r="O5593" i="1" s="1"/>
  <c r="P5593" i="1" s="1"/>
  <c r="Q5593" i="1" s="1"/>
  <c r="R5593" i="1" s="1"/>
  <c r="M5594" i="1" l="1"/>
  <c r="N5594" i="1"/>
  <c r="O5594" i="1" s="1"/>
  <c r="P5594" i="1" s="1"/>
  <c r="Q5594" i="1" s="1"/>
  <c r="R5594" i="1" s="1"/>
  <c r="M5595" i="1" l="1"/>
  <c r="N5595" i="1"/>
  <c r="O5595" i="1" s="1"/>
  <c r="P5595" i="1" s="1"/>
  <c r="Q5595" i="1" s="1"/>
  <c r="R5595" i="1" s="1"/>
  <c r="M5596" i="1" l="1"/>
  <c r="N5596" i="1"/>
  <c r="O5596" i="1" s="1"/>
  <c r="P5596" i="1" s="1"/>
  <c r="Q5596" i="1" s="1"/>
  <c r="R5596" i="1" s="1"/>
  <c r="M5597" i="1" l="1"/>
  <c r="N5597" i="1"/>
  <c r="O5597" i="1" s="1"/>
  <c r="P5597" i="1" s="1"/>
  <c r="Q5597" i="1" s="1"/>
  <c r="R5597" i="1" s="1"/>
  <c r="M5598" i="1" l="1"/>
  <c r="N5598" i="1"/>
  <c r="O5598" i="1" s="1"/>
  <c r="P5598" i="1" s="1"/>
  <c r="Q5598" i="1" s="1"/>
  <c r="R5598" i="1" s="1"/>
  <c r="M5599" i="1" l="1"/>
  <c r="N5599" i="1"/>
  <c r="O5599" i="1" s="1"/>
  <c r="P5599" i="1" s="1"/>
  <c r="Q5599" i="1" s="1"/>
  <c r="R5599" i="1" s="1"/>
  <c r="M5600" i="1" l="1"/>
  <c r="N5600" i="1"/>
  <c r="O5600" i="1" s="1"/>
  <c r="P5600" i="1" s="1"/>
  <c r="Q5600" i="1" s="1"/>
  <c r="R5600" i="1" s="1"/>
  <c r="M5601" i="1" l="1"/>
  <c r="N5601" i="1"/>
  <c r="O5601" i="1" s="1"/>
  <c r="P5601" i="1" s="1"/>
  <c r="Q5601" i="1" s="1"/>
  <c r="R5601" i="1" s="1"/>
  <c r="M5602" i="1" l="1"/>
  <c r="N5602" i="1"/>
  <c r="O5602" i="1" s="1"/>
  <c r="P5602" i="1" s="1"/>
  <c r="Q5602" i="1" s="1"/>
  <c r="R5602" i="1" s="1"/>
  <c r="M5603" i="1" l="1"/>
  <c r="N5603" i="1"/>
  <c r="O5603" i="1" s="1"/>
  <c r="P5603" i="1" s="1"/>
  <c r="Q5603" i="1" s="1"/>
  <c r="R5603" i="1" s="1"/>
  <c r="M5604" i="1" l="1"/>
  <c r="N5604" i="1"/>
  <c r="O5604" i="1" s="1"/>
  <c r="P5604" i="1" s="1"/>
  <c r="Q5604" i="1" s="1"/>
  <c r="R5604" i="1" s="1"/>
  <c r="M5605" i="1" l="1"/>
  <c r="N5605" i="1"/>
  <c r="O5605" i="1" s="1"/>
  <c r="P5605" i="1" s="1"/>
  <c r="Q5605" i="1" s="1"/>
  <c r="R5605" i="1" s="1"/>
  <c r="M5606" i="1" l="1"/>
  <c r="N5606" i="1"/>
  <c r="O5606" i="1" s="1"/>
  <c r="P5606" i="1" s="1"/>
  <c r="Q5606" i="1" s="1"/>
  <c r="R5606" i="1" s="1"/>
  <c r="M5607" i="1" l="1"/>
  <c r="N5607" i="1"/>
  <c r="O5607" i="1" s="1"/>
  <c r="P5607" i="1" s="1"/>
  <c r="Q5607" i="1" s="1"/>
  <c r="R5607" i="1" s="1"/>
  <c r="M5608" i="1" l="1"/>
  <c r="N5608" i="1"/>
  <c r="O5608" i="1" s="1"/>
  <c r="P5608" i="1" s="1"/>
  <c r="Q5608" i="1" s="1"/>
  <c r="R5608" i="1" s="1"/>
  <c r="M5609" i="1" l="1"/>
  <c r="N5609" i="1"/>
  <c r="O5609" i="1" s="1"/>
  <c r="P5609" i="1" s="1"/>
  <c r="Q5609" i="1" s="1"/>
  <c r="R5609" i="1" s="1"/>
  <c r="M5610" i="1" l="1"/>
  <c r="N5610" i="1"/>
  <c r="O5610" i="1" s="1"/>
  <c r="P5610" i="1" s="1"/>
  <c r="Q5610" i="1" s="1"/>
  <c r="R5610" i="1" s="1"/>
  <c r="M5611" i="1" l="1"/>
  <c r="N5611" i="1"/>
  <c r="O5611" i="1" s="1"/>
  <c r="P5611" i="1" s="1"/>
  <c r="Q5611" i="1" s="1"/>
  <c r="R5611" i="1" s="1"/>
  <c r="M5612" i="1" l="1"/>
  <c r="N5612" i="1"/>
  <c r="O5612" i="1" s="1"/>
  <c r="P5612" i="1" s="1"/>
  <c r="Q5612" i="1" s="1"/>
  <c r="R5612" i="1" s="1"/>
  <c r="M5613" i="1" l="1"/>
  <c r="N5613" i="1"/>
  <c r="O5613" i="1" s="1"/>
  <c r="P5613" i="1" s="1"/>
  <c r="Q5613" i="1" s="1"/>
  <c r="R5613" i="1" s="1"/>
  <c r="M5614" i="1" l="1"/>
  <c r="N5614" i="1"/>
  <c r="O5614" i="1" s="1"/>
  <c r="P5614" i="1" s="1"/>
  <c r="Q5614" i="1" s="1"/>
  <c r="R5614" i="1" s="1"/>
  <c r="M5615" i="1" l="1"/>
  <c r="N5615" i="1"/>
  <c r="O5615" i="1" s="1"/>
  <c r="P5615" i="1" s="1"/>
  <c r="Q5615" i="1" s="1"/>
  <c r="R5615" i="1" s="1"/>
  <c r="M5616" i="1" l="1"/>
  <c r="N5616" i="1"/>
  <c r="O5616" i="1" s="1"/>
  <c r="P5616" i="1" s="1"/>
  <c r="Q5616" i="1" s="1"/>
  <c r="R5616" i="1" s="1"/>
  <c r="M5617" i="1" l="1"/>
  <c r="N5617" i="1"/>
  <c r="O5617" i="1" s="1"/>
  <c r="P5617" i="1" s="1"/>
  <c r="Q5617" i="1" s="1"/>
  <c r="R5617" i="1" s="1"/>
  <c r="M5618" i="1" l="1"/>
  <c r="N5618" i="1"/>
  <c r="O5618" i="1" s="1"/>
  <c r="P5618" i="1" s="1"/>
  <c r="Q5618" i="1" s="1"/>
  <c r="R5618" i="1" s="1"/>
  <c r="M5619" i="1" l="1"/>
  <c r="N5619" i="1"/>
  <c r="O5619" i="1" s="1"/>
  <c r="P5619" i="1" s="1"/>
  <c r="Q5619" i="1" s="1"/>
  <c r="R5619" i="1" s="1"/>
  <c r="M5620" i="1" l="1"/>
  <c r="N5620" i="1"/>
  <c r="O5620" i="1" s="1"/>
  <c r="P5620" i="1" s="1"/>
  <c r="Q5620" i="1" s="1"/>
  <c r="R5620" i="1" s="1"/>
  <c r="M5621" i="1" l="1"/>
  <c r="N5621" i="1"/>
  <c r="O5621" i="1" s="1"/>
  <c r="P5621" i="1" s="1"/>
  <c r="Q5621" i="1" s="1"/>
  <c r="R5621" i="1" s="1"/>
  <c r="M5622" i="1" l="1"/>
  <c r="N5622" i="1"/>
  <c r="O5622" i="1" s="1"/>
  <c r="P5622" i="1" s="1"/>
  <c r="Q5622" i="1" s="1"/>
  <c r="R5622" i="1" s="1"/>
  <c r="M5623" i="1" l="1"/>
  <c r="N5623" i="1"/>
  <c r="O5623" i="1" s="1"/>
  <c r="P5623" i="1" s="1"/>
  <c r="Q5623" i="1" s="1"/>
  <c r="R5623" i="1" s="1"/>
  <c r="M5624" i="1" l="1"/>
  <c r="N5624" i="1"/>
  <c r="O5624" i="1" s="1"/>
  <c r="P5624" i="1" s="1"/>
  <c r="Q5624" i="1" s="1"/>
  <c r="R5624" i="1" s="1"/>
  <c r="M5625" i="1" l="1"/>
  <c r="N5625" i="1"/>
  <c r="O5625" i="1" s="1"/>
  <c r="P5625" i="1" s="1"/>
  <c r="Q5625" i="1" s="1"/>
  <c r="R5625" i="1" s="1"/>
  <c r="M5626" i="1" l="1"/>
  <c r="N5626" i="1"/>
  <c r="O5626" i="1" s="1"/>
  <c r="P5626" i="1" s="1"/>
  <c r="Q5626" i="1" s="1"/>
  <c r="R5626" i="1" s="1"/>
  <c r="M5627" i="1" l="1"/>
  <c r="N5627" i="1"/>
  <c r="O5627" i="1" s="1"/>
  <c r="P5627" i="1" s="1"/>
  <c r="Q5627" i="1" s="1"/>
  <c r="R5627" i="1" s="1"/>
  <c r="M5628" i="1" l="1"/>
  <c r="N5628" i="1"/>
  <c r="O5628" i="1" s="1"/>
  <c r="P5628" i="1" s="1"/>
  <c r="Q5628" i="1" s="1"/>
  <c r="R5628" i="1" s="1"/>
  <c r="M5629" i="1" l="1"/>
  <c r="N5629" i="1"/>
  <c r="O5629" i="1" s="1"/>
  <c r="P5629" i="1" s="1"/>
  <c r="Q5629" i="1" s="1"/>
  <c r="R5629" i="1" s="1"/>
  <c r="M5630" i="1" l="1"/>
  <c r="N5630" i="1"/>
  <c r="O5630" i="1" s="1"/>
  <c r="P5630" i="1" s="1"/>
  <c r="Q5630" i="1" s="1"/>
  <c r="R5630" i="1" s="1"/>
  <c r="M5631" i="1" l="1"/>
  <c r="N5631" i="1"/>
  <c r="O5631" i="1" s="1"/>
  <c r="P5631" i="1" s="1"/>
  <c r="Q5631" i="1" s="1"/>
  <c r="R5631" i="1" s="1"/>
  <c r="M5632" i="1" l="1"/>
  <c r="N5632" i="1"/>
  <c r="O5632" i="1" s="1"/>
  <c r="P5632" i="1" s="1"/>
  <c r="Q5632" i="1" s="1"/>
  <c r="R5632" i="1" s="1"/>
  <c r="M5633" i="1" l="1"/>
  <c r="N5633" i="1"/>
  <c r="O5633" i="1" s="1"/>
  <c r="P5633" i="1" s="1"/>
  <c r="Q5633" i="1" s="1"/>
  <c r="R5633" i="1" s="1"/>
  <c r="M5634" i="1" l="1"/>
  <c r="N5634" i="1"/>
  <c r="O5634" i="1" s="1"/>
  <c r="P5634" i="1" s="1"/>
  <c r="Q5634" i="1" s="1"/>
  <c r="R5634" i="1" s="1"/>
  <c r="M5635" i="1" l="1"/>
  <c r="N5635" i="1"/>
  <c r="O5635" i="1" s="1"/>
  <c r="P5635" i="1" s="1"/>
  <c r="Q5635" i="1" s="1"/>
  <c r="R5635" i="1" s="1"/>
  <c r="M5636" i="1" l="1"/>
  <c r="N5636" i="1"/>
  <c r="O5636" i="1" s="1"/>
  <c r="P5636" i="1" s="1"/>
  <c r="Q5636" i="1" s="1"/>
  <c r="R5636" i="1" s="1"/>
  <c r="M5637" i="1" l="1"/>
  <c r="N5637" i="1"/>
  <c r="O5637" i="1" s="1"/>
  <c r="P5637" i="1" s="1"/>
  <c r="Q5637" i="1" s="1"/>
  <c r="R5637" i="1" s="1"/>
  <c r="M5638" i="1" l="1"/>
  <c r="N5638" i="1"/>
  <c r="O5638" i="1" s="1"/>
  <c r="P5638" i="1" s="1"/>
  <c r="Q5638" i="1" s="1"/>
  <c r="R5638" i="1" s="1"/>
  <c r="M5639" i="1" l="1"/>
  <c r="N5639" i="1"/>
  <c r="O5639" i="1" s="1"/>
  <c r="P5639" i="1" s="1"/>
  <c r="Q5639" i="1" s="1"/>
  <c r="R5639" i="1" s="1"/>
  <c r="M5640" i="1" l="1"/>
  <c r="N5640" i="1"/>
  <c r="O5640" i="1" s="1"/>
  <c r="P5640" i="1" s="1"/>
  <c r="Q5640" i="1" s="1"/>
  <c r="R5640" i="1" s="1"/>
  <c r="M5641" i="1" l="1"/>
  <c r="N5641" i="1"/>
  <c r="O5641" i="1" s="1"/>
  <c r="P5641" i="1" s="1"/>
  <c r="Q5641" i="1" s="1"/>
  <c r="R5641" i="1" s="1"/>
  <c r="M5642" i="1" l="1"/>
  <c r="N5642" i="1"/>
  <c r="O5642" i="1" s="1"/>
  <c r="P5642" i="1" s="1"/>
  <c r="Q5642" i="1" s="1"/>
  <c r="R5642" i="1" s="1"/>
  <c r="M5643" i="1" l="1"/>
  <c r="N5643" i="1"/>
  <c r="O5643" i="1" s="1"/>
  <c r="P5643" i="1" s="1"/>
  <c r="Q5643" i="1" s="1"/>
  <c r="R5643" i="1" s="1"/>
  <c r="M5644" i="1" l="1"/>
  <c r="N5644" i="1"/>
  <c r="O5644" i="1" s="1"/>
  <c r="P5644" i="1" s="1"/>
  <c r="Q5644" i="1" s="1"/>
  <c r="R5644" i="1" s="1"/>
  <c r="M5645" i="1" l="1"/>
  <c r="N5645" i="1"/>
  <c r="O5645" i="1" s="1"/>
  <c r="P5645" i="1" s="1"/>
  <c r="Q5645" i="1" s="1"/>
  <c r="R5645" i="1" s="1"/>
  <c r="M5646" i="1" l="1"/>
  <c r="N5646" i="1"/>
  <c r="O5646" i="1" s="1"/>
  <c r="P5646" i="1" s="1"/>
  <c r="Q5646" i="1" s="1"/>
  <c r="R5646" i="1" s="1"/>
  <c r="M5647" i="1" l="1"/>
  <c r="N5647" i="1"/>
  <c r="O5647" i="1" s="1"/>
  <c r="P5647" i="1" s="1"/>
  <c r="Q5647" i="1" s="1"/>
  <c r="R5647" i="1" s="1"/>
  <c r="M5648" i="1" l="1"/>
  <c r="N5648" i="1"/>
  <c r="O5648" i="1" s="1"/>
  <c r="P5648" i="1" s="1"/>
  <c r="Q5648" i="1" s="1"/>
  <c r="R5648" i="1" s="1"/>
  <c r="M5649" i="1" l="1"/>
  <c r="N5649" i="1"/>
  <c r="O5649" i="1" s="1"/>
  <c r="P5649" i="1" s="1"/>
  <c r="Q5649" i="1" s="1"/>
  <c r="R5649" i="1" s="1"/>
  <c r="M5650" i="1" l="1"/>
  <c r="N5650" i="1"/>
  <c r="O5650" i="1" s="1"/>
  <c r="P5650" i="1" s="1"/>
  <c r="Q5650" i="1" s="1"/>
  <c r="R5650" i="1" s="1"/>
  <c r="M5651" i="1" l="1"/>
  <c r="N5651" i="1"/>
  <c r="O5651" i="1" s="1"/>
  <c r="P5651" i="1" s="1"/>
  <c r="Q5651" i="1" s="1"/>
  <c r="R5651" i="1" s="1"/>
  <c r="M5652" i="1" l="1"/>
  <c r="N5652" i="1"/>
  <c r="O5652" i="1" s="1"/>
  <c r="P5652" i="1" s="1"/>
  <c r="Q5652" i="1" s="1"/>
  <c r="R5652" i="1" s="1"/>
  <c r="M5653" i="1" l="1"/>
  <c r="N5653" i="1"/>
  <c r="O5653" i="1" s="1"/>
  <c r="P5653" i="1" s="1"/>
  <c r="Q5653" i="1" s="1"/>
  <c r="R5653" i="1" s="1"/>
  <c r="M5654" i="1" l="1"/>
  <c r="N5654" i="1"/>
  <c r="O5654" i="1" s="1"/>
  <c r="P5654" i="1" s="1"/>
  <c r="Q5654" i="1" s="1"/>
  <c r="R5654" i="1" s="1"/>
  <c r="M5655" i="1" l="1"/>
  <c r="N5655" i="1"/>
  <c r="O5655" i="1" s="1"/>
  <c r="P5655" i="1" s="1"/>
  <c r="Q5655" i="1" s="1"/>
  <c r="R5655" i="1" s="1"/>
  <c r="M5656" i="1" l="1"/>
  <c r="N5656" i="1"/>
  <c r="O5656" i="1" s="1"/>
  <c r="P5656" i="1" s="1"/>
  <c r="Q5656" i="1" s="1"/>
  <c r="R5656" i="1" s="1"/>
  <c r="M5657" i="1" l="1"/>
  <c r="N5657" i="1"/>
  <c r="O5657" i="1" s="1"/>
  <c r="P5657" i="1" s="1"/>
  <c r="Q5657" i="1" s="1"/>
  <c r="R5657" i="1" s="1"/>
  <c r="M5658" i="1" l="1"/>
  <c r="N5658" i="1"/>
  <c r="O5658" i="1" s="1"/>
  <c r="P5658" i="1" s="1"/>
  <c r="Q5658" i="1" s="1"/>
  <c r="R5658" i="1" s="1"/>
  <c r="M5659" i="1" l="1"/>
  <c r="N5659" i="1"/>
  <c r="O5659" i="1" s="1"/>
  <c r="P5659" i="1" s="1"/>
  <c r="Q5659" i="1" s="1"/>
  <c r="R5659" i="1" s="1"/>
  <c r="M5660" i="1" l="1"/>
  <c r="N5660" i="1"/>
  <c r="O5660" i="1" s="1"/>
  <c r="P5660" i="1" s="1"/>
  <c r="Q5660" i="1" s="1"/>
  <c r="R5660" i="1" s="1"/>
  <c r="M5661" i="1" l="1"/>
  <c r="N5661" i="1"/>
  <c r="O5661" i="1" s="1"/>
  <c r="P5661" i="1" s="1"/>
  <c r="Q5661" i="1" s="1"/>
  <c r="R5661" i="1" s="1"/>
  <c r="M5662" i="1" l="1"/>
  <c r="N5662" i="1"/>
  <c r="O5662" i="1" s="1"/>
  <c r="P5662" i="1" s="1"/>
  <c r="Q5662" i="1" s="1"/>
  <c r="R5662" i="1" s="1"/>
  <c r="M5663" i="1" l="1"/>
  <c r="N5663" i="1"/>
  <c r="O5663" i="1" s="1"/>
  <c r="P5663" i="1" s="1"/>
  <c r="Q5663" i="1" s="1"/>
  <c r="R5663" i="1" s="1"/>
  <c r="M5664" i="1" l="1"/>
  <c r="N5664" i="1"/>
  <c r="O5664" i="1" s="1"/>
  <c r="P5664" i="1" s="1"/>
  <c r="Q5664" i="1" s="1"/>
  <c r="R5664" i="1" s="1"/>
  <c r="M5665" i="1" l="1"/>
  <c r="N5665" i="1"/>
  <c r="O5665" i="1" s="1"/>
  <c r="P5665" i="1" s="1"/>
  <c r="Q5665" i="1" s="1"/>
  <c r="R5665" i="1" s="1"/>
  <c r="M5666" i="1" l="1"/>
  <c r="N5666" i="1"/>
  <c r="O5666" i="1" s="1"/>
  <c r="P5666" i="1" s="1"/>
  <c r="Q5666" i="1" s="1"/>
  <c r="R5666" i="1" s="1"/>
  <c r="M5667" i="1" l="1"/>
  <c r="N5667" i="1"/>
  <c r="O5667" i="1" s="1"/>
  <c r="P5667" i="1" s="1"/>
  <c r="Q5667" i="1" s="1"/>
  <c r="R5667" i="1" s="1"/>
  <c r="M5668" i="1" l="1"/>
  <c r="N5668" i="1"/>
  <c r="O5668" i="1" s="1"/>
  <c r="P5668" i="1" s="1"/>
  <c r="Q5668" i="1" s="1"/>
  <c r="R5668" i="1" s="1"/>
  <c r="M5669" i="1" l="1"/>
  <c r="N5669" i="1"/>
  <c r="O5669" i="1" s="1"/>
  <c r="P5669" i="1" s="1"/>
  <c r="Q5669" i="1" s="1"/>
  <c r="R5669" i="1" s="1"/>
  <c r="M5670" i="1" l="1"/>
  <c r="N5670" i="1"/>
  <c r="O5670" i="1" s="1"/>
  <c r="P5670" i="1" s="1"/>
  <c r="Q5670" i="1" s="1"/>
  <c r="R5670" i="1" s="1"/>
  <c r="M5671" i="1" l="1"/>
  <c r="N5671" i="1"/>
  <c r="O5671" i="1" s="1"/>
  <c r="P5671" i="1" s="1"/>
  <c r="Q5671" i="1" s="1"/>
  <c r="R5671" i="1" s="1"/>
  <c r="M5672" i="1" l="1"/>
  <c r="N5672" i="1"/>
  <c r="O5672" i="1" s="1"/>
  <c r="P5672" i="1" s="1"/>
  <c r="Q5672" i="1" s="1"/>
  <c r="R5672" i="1" s="1"/>
  <c r="M5673" i="1" l="1"/>
  <c r="N5673" i="1"/>
  <c r="O5673" i="1" s="1"/>
  <c r="P5673" i="1" s="1"/>
  <c r="Q5673" i="1" s="1"/>
  <c r="R5673" i="1" s="1"/>
  <c r="M5674" i="1" l="1"/>
  <c r="N5674" i="1"/>
  <c r="O5674" i="1" s="1"/>
  <c r="P5674" i="1" s="1"/>
  <c r="Q5674" i="1" s="1"/>
  <c r="R5674" i="1" s="1"/>
  <c r="M5675" i="1" l="1"/>
  <c r="N5675" i="1"/>
  <c r="O5675" i="1" s="1"/>
  <c r="P5675" i="1" s="1"/>
  <c r="Q5675" i="1" s="1"/>
  <c r="R5675" i="1" s="1"/>
  <c r="M5676" i="1" l="1"/>
  <c r="N5676" i="1"/>
  <c r="O5676" i="1" s="1"/>
  <c r="P5676" i="1" s="1"/>
  <c r="Q5676" i="1" s="1"/>
  <c r="R5676" i="1" s="1"/>
  <c r="M5677" i="1" l="1"/>
  <c r="N5677" i="1"/>
  <c r="O5677" i="1" s="1"/>
  <c r="P5677" i="1" s="1"/>
  <c r="Q5677" i="1" s="1"/>
  <c r="R5677" i="1" s="1"/>
  <c r="M5678" i="1" l="1"/>
  <c r="N5678" i="1"/>
  <c r="O5678" i="1" s="1"/>
  <c r="P5678" i="1" s="1"/>
  <c r="Q5678" i="1" s="1"/>
  <c r="R5678" i="1" s="1"/>
  <c r="M5679" i="1" l="1"/>
  <c r="N5679" i="1"/>
  <c r="O5679" i="1" s="1"/>
  <c r="P5679" i="1" s="1"/>
  <c r="Q5679" i="1" s="1"/>
  <c r="R5679" i="1" s="1"/>
  <c r="M5680" i="1" l="1"/>
  <c r="N5680" i="1"/>
  <c r="O5680" i="1" s="1"/>
  <c r="P5680" i="1" s="1"/>
  <c r="Q5680" i="1" s="1"/>
  <c r="R5680" i="1" s="1"/>
  <c r="M5681" i="1" l="1"/>
  <c r="N5681" i="1"/>
  <c r="O5681" i="1" s="1"/>
  <c r="P5681" i="1" s="1"/>
  <c r="Q5681" i="1" s="1"/>
  <c r="R5681" i="1" s="1"/>
  <c r="M5682" i="1" l="1"/>
  <c r="N5682" i="1"/>
  <c r="O5682" i="1" s="1"/>
  <c r="P5682" i="1" s="1"/>
  <c r="Q5682" i="1" s="1"/>
  <c r="R5682" i="1" s="1"/>
  <c r="M5683" i="1" l="1"/>
  <c r="N5683" i="1"/>
  <c r="O5683" i="1" s="1"/>
  <c r="P5683" i="1" s="1"/>
  <c r="Q5683" i="1" s="1"/>
  <c r="R5683" i="1" s="1"/>
  <c r="M5684" i="1" l="1"/>
  <c r="N5684" i="1"/>
  <c r="O5684" i="1" s="1"/>
  <c r="P5684" i="1" s="1"/>
  <c r="Q5684" i="1" s="1"/>
  <c r="R5684" i="1" s="1"/>
  <c r="M5685" i="1" l="1"/>
  <c r="N5685" i="1"/>
  <c r="O5685" i="1" s="1"/>
  <c r="P5685" i="1" s="1"/>
  <c r="Q5685" i="1" s="1"/>
  <c r="R5685" i="1" s="1"/>
  <c r="M5686" i="1" l="1"/>
  <c r="N5686" i="1"/>
  <c r="O5686" i="1" s="1"/>
  <c r="P5686" i="1" s="1"/>
  <c r="Q5686" i="1" s="1"/>
  <c r="R5686" i="1" s="1"/>
  <c r="M5687" i="1" l="1"/>
  <c r="N5687" i="1"/>
  <c r="O5687" i="1" s="1"/>
  <c r="P5687" i="1" s="1"/>
  <c r="Q5687" i="1" s="1"/>
  <c r="R5687" i="1" s="1"/>
  <c r="M5688" i="1" l="1"/>
  <c r="N5688" i="1"/>
  <c r="O5688" i="1" s="1"/>
  <c r="P5688" i="1" s="1"/>
  <c r="Q5688" i="1" s="1"/>
  <c r="R5688" i="1" s="1"/>
  <c r="M5689" i="1" l="1"/>
  <c r="N5689" i="1"/>
  <c r="O5689" i="1" s="1"/>
  <c r="P5689" i="1" s="1"/>
  <c r="Q5689" i="1" s="1"/>
  <c r="R5689" i="1" s="1"/>
  <c r="M5690" i="1" l="1"/>
  <c r="N5690" i="1"/>
  <c r="O5690" i="1" s="1"/>
  <c r="P5690" i="1" s="1"/>
  <c r="Q5690" i="1" s="1"/>
  <c r="R5690" i="1" s="1"/>
  <c r="M5691" i="1" l="1"/>
  <c r="N5691" i="1"/>
  <c r="O5691" i="1" s="1"/>
  <c r="P5691" i="1" s="1"/>
  <c r="Q5691" i="1" s="1"/>
  <c r="R5691" i="1" s="1"/>
  <c r="M5692" i="1" l="1"/>
  <c r="N5692" i="1"/>
  <c r="O5692" i="1" s="1"/>
  <c r="P5692" i="1" s="1"/>
  <c r="Q5692" i="1" s="1"/>
  <c r="R5692" i="1" s="1"/>
  <c r="M5693" i="1" l="1"/>
  <c r="N5693" i="1"/>
  <c r="O5693" i="1" s="1"/>
  <c r="P5693" i="1" s="1"/>
  <c r="Q5693" i="1" s="1"/>
  <c r="R5693" i="1" s="1"/>
  <c r="M5694" i="1" l="1"/>
  <c r="N5694" i="1"/>
  <c r="O5694" i="1" s="1"/>
  <c r="P5694" i="1" s="1"/>
  <c r="Q5694" i="1" s="1"/>
  <c r="R5694" i="1" s="1"/>
  <c r="M5695" i="1" l="1"/>
  <c r="N5695" i="1"/>
  <c r="O5695" i="1" s="1"/>
  <c r="P5695" i="1" s="1"/>
  <c r="Q5695" i="1" s="1"/>
  <c r="R5695" i="1" s="1"/>
  <c r="M5696" i="1" l="1"/>
  <c r="N5696" i="1"/>
  <c r="O5696" i="1" s="1"/>
  <c r="P5696" i="1" s="1"/>
  <c r="Q5696" i="1" s="1"/>
  <c r="R5696" i="1" s="1"/>
  <c r="M5697" i="1" l="1"/>
  <c r="N5697" i="1"/>
  <c r="O5697" i="1" s="1"/>
  <c r="P5697" i="1" s="1"/>
  <c r="Q5697" i="1" s="1"/>
  <c r="R5697" i="1" s="1"/>
  <c r="M5698" i="1" l="1"/>
  <c r="N5698" i="1"/>
  <c r="O5698" i="1" s="1"/>
  <c r="P5698" i="1" s="1"/>
  <c r="Q5698" i="1" s="1"/>
  <c r="R5698" i="1" s="1"/>
  <c r="M5699" i="1" l="1"/>
  <c r="N5699" i="1"/>
  <c r="O5699" i="1" s="1"/>
  <c r="P5699" i="1" s="1"/>
  <c r="Q5699" i="1" s="1"/>
  <c r="R5699" i="1" s="1"/>
  <c r="M5700" i="1" l="1"/>
  <c r="N5700" i="1"/>
  <c r="O5700" i="1" s="1"/>
  <c r="P5700" i="1" s="1"/>
  <c r="Q5700" i="1" s="1"/>
  <c r="R5700" i="1" s="1"/>
  <c r="M5701" i="1" l="1"/>
  <c r="N5701" i="1"/>
  <c r="O5701" i="1" s="1"/>
  <c r="P5701" i="1" s="1"/>
  <c r="Q5701" i="1" s="1"/>
  <c r="R5701" i="1" s="1"/>
  <c r="M5702" i="1" l="1"/>
  <c r="N5702" i="1"/>
  <c r="O5702" i="1" s="1"/>
  <c r="P5702" i="1" s="1"/>
  <c r="Q5702" i="1" s="1"/>
  <c r="R5702" i="1" s="1"/>
  <c r="M5703" i="1" l="1"/>
  <c r="N5703" i="1"/>
  <c r="O5703" i="1" s="1"/>
  <c r="P5703" i="1" s="1"/>
  <c r="Q5703" i="1" s="1"/>
  <c r="R5703" i="1" s="1"/>
  <c r="M5704" i="1" l="1"/>
  <c r="N5704" i="1"/>
  <c r="O5704" i="1" s="1"/>
  <c r="P5704" i="1" s="1"/>
  <c r="Q5704" i="1" s="1"/>
  <c r="R5704" i="1" s="1"/>
  <c r="M5705" i="1" l="1"/>
  <c r="N5705" i="1"/>
  <c r="O5705" i="1" s="1"/>
  <c r="P5705" i="1" s="1"/>
  <c r="Q5705" i="1" s="1"/>
  <c r="R5705" i="1" s="1"/>
  <c r="M5706" i="1" l="1"/>
  <c r="N5706" i="1"/>
  <c r="O5706" i="1" s="1"/>
  <c r="P5706" i="1" s="1"/>
  <c r="Q5706" i="1" s="1"/>
  <c r="R5706" i="1" s="1"/>
  <c r="M5707" i="1" l="1"/>
  <c r="N5707" i="1"/>
  <c r="O5707" i="1" s="1"/>
  <c r="P5707" i="1" s="1"/>
  <c r="Q5707" i="1" s="1"/>
  <c r="R5707" i="1" s="1"/>
  <c r="M5708" i="1" l="1"/>
  <c r="N5708" i="1"/>
  <c r="O5708" i="1" s="1"/>
  <c r="P5708" i="1" s="1"/>
  <c r="Q5708" i="1" s="1"/>
  <c r="R5708" i="1" s="1"/>
  <c r="M5709" i="1" l="1"/>
  <c r="N5709" i="1"/>
  <c r="O5709" i="1" s="1"/>
  <c r="P5709" i="1" s="1"/>
  <c r="Q5709" i="1" s="1"/>
  <c r="R5709" i="1" s="1"/>
  <c r="M5710" i="1" l="1"/>
  <c r="N5710" i="1"/>
  <c r="O5710" i="1" s="1"/>
  <c r="P5710" i="1" s="1"/>
  <c r="Q5710" i="1" s="1"/>
  <c r="R5710" i="1" s="1"/>
  <c r="M5711" i="1" l="1"/>
  <c r="N5711" i="1"/>
  <c r="O5711" i="1" s="1"/>
  <c r="P5711" i="1" s="1"/>
  <c r="Q5711" i="1" s="1"/>
  <c r="R5711" i="1" s="1"/>
  <c r="M5712" i="1" l="1"/>
  <c r="N5712" i="1"/>
  <c r="O5712" i="1" s="1"/>
  <c r="P5712" i="1" s="1"/>
  <c r="Q5712" i="1" s="1"/>
  <c r="R5712" i="1" s="1"/>
  <c r="M5713" i="1" l="1"/>
  <c r="N5713" i="1"/>
  <c r="O5713" i="1" s="1"/>
  <c r="P5713" i="1" s="1"/>
  <c r="Q5713" i="1" s="1"/>
  <c r="R5713" i="1" s="1"/>
  <c r="M5714" i="1" l="1"/>
  <c r="N5714" i="1"/>
  <c r="O5714" i="1" s="1"/>
  <c r="P5714" i="1" s="1"/>
  <c r="Q5714" i="1" s="1"/>
  <c r="R5714" i="1" s="1"/>
  <c r="M5715" i="1" l="1"/>
  <c r="N5715" i="1"/>
  <c r="O5715" i="1" s="1"/>
  <c r="P5715" i="1" s="1"/>
  <c r="Q5715" i="1" s="1"/>
  <c r="R5715" i="1" s="1"/>
  <c r="M5716" i="1" l="1"/>
  <c r="N5716" i="1"/>
  <c r="O5716" i="1" s="1"/>
  <c r="P5716" i="1" s="1"/>
  <c r="Q5716" i="1" s="1"/>
  <c r="R5716" i="1" s="1"/>
  <c r="M5717" i="1" l="1"/>
  <c r="N5717" i="1"/>
  <c r="O5717" i="1" s="1"/>
  <c r="P5717" i="1" s="1"/>
  <c r="Q5717" i="1" s="1"/>
  <c r="R5717" i="1" s="1"/>
  <c r="M5718" i="1" l="1"/>
  <c r="N5718" i="1"/>
  <c r="O5718" i="1" s="1"/>
  <c r="P5718" i="1" s="1"/>
  <c r="Q5718" i="1" s="1"/>
  <c r="R5718" i="1" s="1"/>
  <c r="M5719" i="1" l="1"/>
  <c r="N5719" i="1"/>
  <c r="O5719" i="1" s="1"/>
  <c r="P5719" i="1" s="1"/>
  <c r="Q5719" i="1" s="1"/>
  <c r="R5719" i="1" s="1"/>
  <c r="M5720" i="1" l="1"/>
  <c r="N5720" i="1"/>
  <c r="O5720" i="1" s="1"/>
  <c r="P5720" i="1" s="1"/>
  <c r="Q5720" i="1" s="1"/>
  <c r="R5720" i="1" s="1"/>
  <c r="M5721" i="1" l="1"/>
  <c r="N5721" i="1"/>
  <c r="O5721" i="1" s="1"/>
  <c r="P5721" i="1" s="1"/>
  <c r="Q5721" i="1" s="1"/>
  <c r="R5721" i="1" s="1"/>
  <c r="M5722" i="1" l="1"/>
  <c r="N5722" i="1"/>
  <c r="O5722" i="1" s="1"/>
  <c r="P5722" i="1" s="1"/>
  <c r="Q5722" i="1" s="1"/>
  <c r="R5722" i="1" s="1"/>
  <c r="M5723" i="1" l="1"/>
  <c r="N5723" i="1"/>
  <c r="O5723" i="1" s="1"/>
  <c r="P5723" i="1" s="1"/>
  <c r="Q5723" i="1" s="1"/>
  <c r="R5723" i="1" s="1"/>
  <c r="M5724" i="1" l="1"/>
  <c r="N5724" i="1"/>
  <c r="O5724" i="1" s="1"/>
  <c r="P5724" i="1" s="1"/>
  <c r="Q5724" i="1" s="1"/>
  <c r="R5724" i="1" s="1"/>
  <c r="M5725" i="1" l="1"/>
  <c r="N5725" i="1"/>
  <c r="O5725" i="1" s="1"/>
  <c r="P5725" i="1" s="1"/>
  <c r="Q5725" i="1" s="1"/>
  <c r="R5725" i="1" s="1"/>
  <c r="M5726" i="1" l="1"/>
  <c r="N5726" i="1"/>
  <c r="O5726" i="1" s="1"/>
  <c r="P5726" i="1" s="1"/>
  <c r="Q5726" i="1" s="1"/>
  <c r="R5726" i="1" s="1"/>
  <c r="M5727" i="1" l="1"/>
  <c r="N5727" i="1"/>
  <c r="O5727" i="1" s="1"/>
  <c r="P5727" i="1" s="1"/>
  <c r="Q5727" i="1" s="1"/>
  <c r="R5727" i="1" s="1"/>
  <c r="M5728" i="1" l="1"/>
  <c r="N5728" i="1"/>
  <c r="O5728" i="1" s="1"/>
  <c r="P5728" i="1" s="1"/>
  <c r="Q5728" i="1" s="1"/>
  <c r="R5728" i="1" s="1"/>
  <c r="M5729" i="1" l="1"/>
  <c r="N5729" i="1"/>
  <c r="O5729" i="1" s="1"/>
  <c r="P5729" i="1" s="1"/>
  <c r="Q5729" i="1" s="1"/>
  <c r="R5729" i="1" s="1"/>
  <c r="M5730" i="1" l="1"/>
  <c r="N5730" i="1"/>
  <c r="O5730" i="1" s="1"/>
  <c r="P5730" i="1" s="1"/>
  <c r="Q5730" i="1" s="1"/>
  <c r="R5730" i="1" s="1"/>
  <c r="M5731" i="1" l="1"/>
  <c r="N5731" i="1"/>
  <c r="O5731" i="1" s="1"/>
  <c r="P5731" i="1" s="1"/>
  <c r="Q5731" i="1" s="1"/>
  <c r="R5731" i="1" s="1"/>
  <c r="M5732" i="1" l="1"/>
  <c r="N5732" i="1"/>
  <c r="O5732" i="1" s="1"/>
  <c r="P5732" i="1" s="1"/>
  <c r="Q5732" i="1" s="1"/>
  <c r="R5732" i="1" s="1"/>
  <c r="M5733" i="1" l="1"/>
  <c r="N5733" i="1"/>
  <c r="O5733" i="1" s="1"/>
  <c r="P5733" i="1" s="1"/>
  <c r="Q5733" i="1" s="1"/>
  <c r="R5733" i="1" s="1"/>
  <c r="M5734" i="1" l="1"/>
  <c r="N5734" i="1"/>
  <c r="O5734" i="1" s="1"/>
  <c r="P5734" i="1" s="1"/>
  <c r="Q5734" i="1" s="1"/>
  <c r="R5734" i="1" s="1"/>
  <c r="M5735" i="1" l="1"/>
  <c r="N5735" i="1"/>
  <c r="O5735" i="1" s="1"/>
  <c r="P5735" i="1" s="1"/>
  <c r="Q5735" i="1" s="1"/>
  <c r="R5735" i="1" s="1"/>
  <c r="M5736" i="1" l="1"/>
  <c r="N5736" i="1"/>
  <c r="O5736" i="1" s="1"/>
  <c r="P5736" i="1" s="1"/>
  <c r="Q5736" i="1" s="1"/>
  <c r="R5736" i="1" s="1"/>
  <c r="M5737" i="1" l="1"/>
  <c r="N5737" i="1"/>
  <c r="O5737" i="1" s="1"/>
  <c r="P5737" i="1" s="1"/>
  <c r="Q5737" i="1" s="1"/>
  <c r="R5737" i="1" s="1"/>
  <c r="M5738" i="1" l="1"/>
  <c r="N5738" i="1"/>
  <c r="O5738" i="1" s="1"/>
  <c r="P5738" i="1" s="1"/>
  <c r="Q5738" i="1" s="1"/>
  <c r="R5738" i="1" s="1"/>
  <c r="M5739" i="1" l="1"/>
  <c r="N5739" i="1"/>
  <c r="O5739" i="1" s="1"/>
  <c r="P5739" i="1" s="1"/>
  <c r="Q5739" i="1" s="1"/>
  <c r="R5739" i="1" s="1"/>
  <c r="M5740" i="1" l="1"/>
  <c r="N5740" i="1"/>
  <c r="O5740" i="1" s="1"/>
  <c r="P5740" i="1" s="1"/>
  <c r="Q5740" i="1" s="1"/>
  <c r="R5740" i="1" s="1"/>
  <c r="M5741" i="1" l="1"/>
  <c r="N5741" i="1"/>
  <c r="O5741" i="1" s="1"/>
  <c r="P5741" i="1" s="1"/>
  <c r="Q5741" i="1" s="1"/>
  <c r="R5741" i="1" s="1"/>
  <c r="M5742" i="1" l="1"/>
  <c r="N5742" i="1"/>
  <c r="O5742" i="1" s="1"/>
  <c r="P5742" i="1" s="1"/>
  <c r="Q5742" i="1" s="1"/>
  <c r="R5742" i="1" s="1"/>
  <c r="M5743" i="1" l="1"/>
  <c r="N5743" i="1"/>
  <c r="O5743" i="1" s="1"/>
  <c r="P5743" i="1" s="1"/>
  <c r="Q5743" i="1" s="1"/>
  <c r="R5743" i="1" s="1"/>
  <c r="M5744" i="1" l="1"/>
  <c r="N5744" i="1"/>
  <c r="O5744" i="1" s="1"/>
  <c r="P5744" i="1" s="1"/>
  <c r="Q5744" i="1" s="1"/>
  <c r="R5744" i="1" s="1"/>
  <c r="M5745" i="1" l="1"/>
  <c r="N5745" i="1"/>
  <c r="O5745" i="1" s="1"/>
  <c r="P5745" i="1" s="1"/>
  <c r="Q5745" i="1" s="1"/>
  <c r="R5745" i="1" s="1"/>
  <c r="M5746" i="1" l="1"/>
  <c r="N5746" i="1"/>
  <c r="O5746" i="1" s="1"/>
  <c r="P5746" i="1" s="1"/>
  <c r="Q5746" i="1" s="1"/>
  <c r="R5746" i="1" s="1"/>
  <c r="M5747" i="1" l="1"/>
  <c r="N5747" i="1"/>
  <c r="O5747" i="1" s="1"/>
  <c r="P5747" i="1" s="1"/>
  <c r="Q5747" i="1" s="1"/>
  <c r="R5747" i="1" s="1"/>
  <c r="M5748" i="1" l="1"/>
  <c r="N5748" i="1"/>
  <c r="O5748" i="1" s="1"/>
  <c r="P5748" i="1" s="1"/>
  <c r="Q5748" i="1" s="1"/>
  <c r="R5748" i="1" s="1"/>
  <c r="M5749" i="1" l="1"/>
  <c r="N5749" i="1"/>
  <c r="O5749" i="1" s="1"/>
  <c r="P5749" i="1" s="1"/>
  <c r="Q5749" i="1" s="1"/>
  <c r="R5749" i="1" s="1"/>
  <c r="M5750" i="1" l="1"/>
  <c r="N5750" i="1"/>
  <c r="O5750" i="1" s="1"/>
  <c r="P5750" i="1" s="1"/>
  <c r="Q5750" i="1" s="1"/>
  <c r="R5750" i="1" s="1"/>
  <c r="M5751" i="1" l="1"/>
  <c r="N5751" i="1"/>
  <c r="O5751" i="1" s="1"/>
  <c r="P5751" i="1" s="1"/>
  <c r="Q5751" i="1" s="1"/>
  <c r="R5751" i="1" s="1"/>
  <c r="M5752" i="1" l="1"/>
  <c r="N5752" i="1"/>
  <c r="O5752" i="1" s="1"/>
  <c r="P5752" i="1" s="1"/>
  <c r="Q5752" i="1" s="1"/>
  <c r="R5752" i="1" s="1"/>
  <c r="M5753" i="1" l="1"/>
  <c r="N5753" i="1"/>
  <c r="O5753" i="1" s="1"/>
  <c r="P5753" i="1" s="1"/>
  <c r="Q5753" i="1" s="1"/>
  <c r="R5753" i="1" s="1"/>
  <c r="M5754" i="1" l="1"/>
  <c r="N5754" i="1"/>
  <c r="O5754" i="1" s="1"/>
  <c r="P5754" i="1" s="1"/>
  <c r="Q5754" i="1" s="1"/>
  <c r="R5754" i="1" s="1"/>
  <c r="M5755" i="1" l="1"/>
  <c r="N5755" i="1"/>
  <c r="O5755" i="1" s="1"/>
  <c r="P5755" i="1" s="1"/>
  <c r="Q5755" i="1" s="1"/>
  <c r="R5755" i="1" s="1"/>
  <c r="M5756" i="1" l="1"/>
  <c r="N5756" i="1"/>
  <c r="O5756" i="1" s="1"/>
  <c r="P5756" i="1" s="1"/>
  <c r="Q5756" i="1" s="1"/>
  <c r="R5756" i="1" s="1"/>
  <c r="M5757" i="1" l="1"/>
  <c r="N5757" i="1"/>
  <c r="O5757" i="1" s="1"/>
  <c r="P5757" i="1" s="1"/>
  <c r="Q5757" i="1" s="1"/>
  <c r="R5757" i="1" s="1"/>
  <c r="M5758" i="1" l="1"/>
  <c r="N5758" i="1"/>
  <c r="O5758" i="1" s="1"/>
  <c r="P5758" i="1" s="1"/>
  <c r="Q5758" i="1" s="1"/>
  <c r="R5758" i="1" s="1"/>
  <c r="M5759" i="1" l="1"/>
  <c r="N5759" i="1"/>
  <c r="O5759" i="1" s="1"/>
  <c r="P5759" i="1" s="1"/>
  <c r="Q5759" i="1" s="1"/>
  <c r="R5759" i="1" s="1"/>
  <c r="M5760" i="1" l="1"/>
  <c r="N5760" i="1"/>
  <c r="O5760" i="1" s="1"/>
  <c r="P5760" i="1" s="1"/>
  <c r="Q5760" i="1" s="1"/>
  <c r="R5760" i="1" s="1"/>
  <c r="M5761" i="1" l="1"/>
  <c r="N5761" i="1"/>
  <c r="O5761" i="1" s="1"/>
  <c r="P5761" i="1" s="1"/>
  <c r="Q5761" i="1" s="1"/>
  <c r="R5761" i="1" s="1"/>
  <c r="M5762" i="1" l="1"/>
  <c r="N5762" i="1"/>
  <c r="O5762" i="1" s="1"/>
  <c r="P5762" i="1" s="1"/>
  <c r="Q5762" i="1" s="1"/>
  <c r="R5762" i="1" s="1"/>
  <c r="M5763" i="1" l="1"/>
  <c r="N5763" i="1"/>
  <c r="O5763" i="1" s="1"/>
  <c r="P5763" i="1" s="1"/>
  <c r="Q5763" i="1" s="1"/>
  <c r="R5763" i="1" s="1"/>
  <c r="M5764" i="1" l="1"/>
  <c r="N5764" i="1"/>
  <c r="O5764" i="1" s="1"/>
  <c r="P5764" i="1" s="1"/>
  <c r="Q5764" i="1" s="1"/>
  <c r="R5764" i="1" s="1"/>
  <c r="M5765" i="1" l="1"/>
  <c r="N5765" i="1"/>
  <c r="O5765" i="1" s="1"/>
  <c r="P5765" i="1" s="1"/>
  <c r="Q5765" i="1" s="1"/>
  <c r="R5765" i="1" s="1"/>
  <c r="M5766" i="1" l="1"/>
  <c r="N5766" i="1"/>
  <c r="O5766" i="1" s="1"/>
  <c r="P5766" i="1" s="1"/>
  <c r="Q5766" i="1" s="1"/>
  <c r="R5766" i="1" s="1"/>
  <c r="M5767" i="1" l="1"/>
  <c r="N5767" i="1"/>
  <c r="O5767" i="1" s="1"/>
  <c r="P5767" i="1" s="1"/>
  <c r="Q5767" i="1" s="1"/>
  <c r="R5767" i="1" s="1"/>
  <c r="M5768" i="1" l="1"/>
  <c r="N5768" i="1"/>
  <c r="O5768" i="1" s="1"/>
  <c r="P5768" i="1" s="1"/>
  <c r="Q5768" i="1" s="1"/>
  <c r="R5768" i="1" s="1"/>
  <c r="M5769" i="1" l="1"/>
  <c r="N5769" i="1"/>
  <c r="O5769" i="1" s="1"/>
  <c r="P5769" i="1" s="1"/>
  <c r="Q5769" i="1" s="1"/>
  <c r="R5769" i="1" s="1"/>
  <c r="M5770" i="1" l="1"/>
  <c r="N5770" i="1"/>
  <c r="O5770" i="1" s="1"/>
  <c r="P5770" i="1" s="1"/>
  <c r="Q5770" i="1" s="1"/>
  <c r="R5770" i="1" s="1"/>
  <c r="M5771" i="1" l="1"/>
  <c r="N5771" i="1"/>
  <c r="O5771" i="1" s="1"/>
  <c r="P5771" i="1" s="1"/>
  <c r="Q5771" i="1" s="1"/>
  <c r="R5771" i="1" s="1"/>
  <c r="M5772" i="1" l="1"/>
  <c r="N5772" i="1"/>
  <c r="O5772" i="1" s="1"/>
  <c r="P5772" i="1" s="1"/>
  <c r="Q5772" i="1" s="1"/>
  <c r="R5772" i="1" s="1"/>
  <c r="M5773" i="1" l="1"/>
  <c r="N5773" i="1"/>
  <c r="O5773" i="1" s="1"/>
  <c r="P5773" i="1" s="1"/>
  <c r="Q5773" i="1" s="1"/>
  <c r="R5773" i="1" s="1"/>
  <c r="M5774" i="1" l="1"/>
  <c r="N5774" i="1"/>
  <c r="O5774" i="1" s="1"/>
  <c r="P5774" i="1" s="1"/>
  <c r="Q5774" i="1" s="1"/>
  <c r="R5774" i="1" s="1"/>
  <c r="M5775" i="1" l="1"/>
  <c r="N5775" i="1"/>
  <c r="O5775" i="1" s="1"/>
  <c r="P5775" i="1" s="1"/>
  <c r="Q5775" i="1" s="1"/>
  <c r="R5775" i="1" s="1"/>
  <c r="M5776" i="1" l="1"/>
  <c r="N5776" i="1"/>
  <c r="O5776" i="1" s="1"/>
  <c r="P5776" i="1" s="1"/>
  <c r="Q5776" i="1" s="1"/>
  <c r="R5776" i="1" s="1"/>
  <c r="M5777" i="1" l="1"/>
  <c r="N5777" i="1"/>
  <c r="O5777" i="1" s="1"/>
  <c r="P5777" i="1" s="1"/>
  <c r="Q5777" i="1" s="1"/>
  <c r="R5777" i="1" s="1"/>
  <c r="M5778" i="1" l="1"/>
  <c r="N5778" i="1"/>
  <c r="O5778" i="1" s="1"/>
  <c r="P5778" i="1" s="1"/>
  <c r="Q5778" i="1" s="1"/>
  <c r="R5778" i="1" s="1"/>
  <c r="M5779" i="1" l="1"/>
  <c r="N5779" i="1"/>
  <c r="O5779" i="1" s="1"/>
  <c r="P5779" i="1" s="1"/>
  <c r="Q5779" i="1" s="1"/>
  <c r="R5779" i="1" s="1"/>
  <c r="M5780" i="1" l="1"/>
  <c r="N5780" i="1"/>
  <c r="O5780" i="1" s="1"/>
  <c r="P5780" i="1" s="1"/>
  <c r="Q5780" i="1" s="1"/>
  <c r="R5780" i="1" s="1"/>
  <c r="M5781" i="1" l="1"/>
  <c r="N5781" i="1"/>
  <c r="O5781" i="1" s="1"/>
  <c r="P5781" i="1" s="1"/>
  <c r="Q5781" i="1" s="1"/>
  <c r="R5781" i="1" s="1"/>
  <c r="M5782" i="1" l="1"/>
  <c r="N5782" i="1"/>
  <c r="O5782" i="1" s="1"/>
  <c r="P5782" i="1" s="1"/>
  <c r="Q5782" i="1" s="1"/>
  <c r="R5782" i="1" s="1"/>
  <c r="M5783" i="1" l="1"/>
  <c r="N5783" i="1"/>
  <c r="O5783" i="1" s="1"/>
  <c r="P5783" i="1" s="1"/>
  <c r="Q5783" i="1" s="1"/>
  <c r="R5783" i="1" s="1"/>
  <c r="M5784" i="1" l="1"/>
  <c r="N5784" i="1"/>
  <c r="O5784" i="1" s="1"/>
  <c r="P5784" i="1" s="1"/>
  <c r="Q5784" i="1" s="1"/>
  <c r="R5784" i="1" s="1"/>
  <c r="M5785" i="1" l="1"/>
  <c r="N5785" i="1"/>
  <c r="O5785" i="1" s="1"/>
  <c r="P5785" i="1" s="1"/>
  <c r="Q5785" i="1" s="1"/>
  <c r="R5785" i="1" s="1"/>
  <c r="M5786" i="1" l="1"/>
  <c r="N5786" i="1"/>
  <c r="O5786" i="1" s="1"/>
  <c r="P5786" i="1" s="1"/>
  <c r="Q5786" i="1" s="1"/>
  <c r="R5786" i="1" s="1"/>
  <c r="M5787" i="1" l="1"/>
  <c r="N5787" i="1"/>
  <c r="O5787" i="1" s="1"/>
  <c r="P5787" i="1" s="1"/>
  <c r="Q5787" i="1" s="1"/>
  <c r="R5787" i="1" s="1"/>
  <c r="M5788" i="1" l="1"/>
  <c r="N5788" i="1"/>
  <c r="O5788" i="1" s="1"/>
  <c r="P5788" i="1" s="1"/>
  <c r="Q5788" i="1" s="1"/>
  <c r="R5788" i="1" s="1"/>
  <c r="M5789" i="1" l="1"/>
  <c r="N5789" i="1"/>
  <c r="O5789" i="1" s="1"/>
  <c r="P5789" i="1" s="1"/>
  <c r="Q5789" i="1" s="1"/>
  <c r="R5789" i="1" s="1"/>
  <c r="M5790" i="1" l="1"/>
  <c r="N5790" i="1"/>
  <c r="O5790" i="1" s="1"/>
  <c r="P5790" i="1" s="1"/>
  <c r="Q5790" i="1" s="1"/>
  <c r="R5790" i="1" s="1"/>
  <c r="M5791" i="1" l="1"/>
  <c r="N5791" i="1"/>
  <c r="O5791" i="1" s="1"/>
  <c r="P5791" i="1" s="1"/>
  <c r="Q5791" i="1" s="1"/>
  <c r="R5791" i="1" s="1"/>
  <c r="M5792" i="1" l="1"/>
  <c r="N5792" i="1"/>
  <c r="O5792" i="1" s="1"/>
  <c r="P5792" i="1" s="1"/>
  <c r="Q5792" i="1" s="1"/>
  <c r="R5792" i="1" s="1"/>
  <c r="M5793" i="1" l="1"/>
  <c r="N5793" i="1"/>
  <c r="O5793" i="1" s="1"/>
  <c r="P5793" i="1" s="1"/>
  <c r="Q5793" i="1" s="1"/>
  <c r="R5793" i="1" s="1"/>
  <c r="M5794" i="1" l="1"/>
  <c r="N5794" i="1"/>
  <c r="O5794" i="1" s="1"/>
  <c r="P5794" i="1" s="1"/>
  <c r="Q5794" i="1" s="1"/>
  <c r="R5794" i="1" s="1"/>
  <c r="M5795" i="1" l="1"/>
  <c r="N5795" i="1"/>
  <c r="O5795" i="1" s="1"/>
  <c r="P5795" i="1" s="1"/>
  <c r="Q5795" i="1" s="1"/>
  <c r="R5795" i="1" s="1"/>
  <c r="M5796" i="1" l="1"/>
  <c r="N5796" i="1"/>
  <c r="O5796" i="1" s="1"/>
  <c r="P5796" i="1" s="1"/>
  <c r="Q5796" i="1" s="1"/>
  <c r="R5796" i="1" s="1"/>
  <c r="M5797" i="1" l="1"/>
  <c r="N5797" i="1"/>
  <c r="O5797" i="1" s="1"/>
  <c r="P5797" i="1" s="1"/>
  <c r="Q5797" i="1" s="1"/>
  <c r="R5797" i="1" s="1"/>
  <c r="M5798" i="1" l="1"/>
  <c r="N5798" i="1"/>
  <c r="O5798" i="1" s="1"/>
  <c r="P5798" i="1" s="1"/>
  <c r="Q5798" i="1" s="1"/>
  <c r="R5798" i="1" s="1"/>
  <c r="M5799" i="1" l="1"/>
  <c r="N5799" i="1"/>
  <c r="O5799" i="1" s="1"/>
  <c r="P5799" i="1" s="1"/>
  <c r="Q5799" i="1" s="1"/>
  <c r="R5799" i="1" s="1"/>
  <c r="M5800" i="1" l="1"/>
  <c r="N5800" i="1"/>
  <c r="O5800" i="1" s="1"/>
  <c r="P5800" i="1" s="1"/>
  <c r="Q5800" i="1" s="1"/>
  <c r="R5800" i="1" s="1"/>
  <c r="M5801" i="1" l="1"/>
  <c r="N5801" i="1"/>
  <c r="O5801" i="1" s="1"/>
  <c r="P5801" i="1" s="1"/>
  <c r="Q5801" i="1" s="1"/>
  <c r="R5801" i="1" s="1"/>
  <c r="M5802" i="1" l="1"/>
  <c r="N5802" i="1"/>
  <c r="O5802" i="1" s="1"/>
  <c r="P5802" i="1" s="1"/>
  <c r="Q5802" i="1" s="1"/>
  <c r="R5802" i="1" s="1"/>
  <c r="M5803" i="1" l="1"/>
  <c r="N5803" i="1"/>
  <c r="O5803" i="1" s="1"/>
  <c r="P5803" i="1" s="1"/>
  <c r="Q5803" i="1" s="1"/>
  <c r="R5803" i="1" s="1"/>
  <c r="M5804" i="1" l="1"/>
  <c r="N5804" i="1"/>
  <c r="O5804" i="1" s="1"/>
  <c r="P5804" i="1" s="1"/>
  <c r="Q5804" i="1" s="1"/>
  <c r="R5804" i="1" s="1"/>
  <c r="M5805" i="1" l="1"/>
  <c r="N5805" i="1"/>
  <c r="O5805" i="1" s="1"/>
  <c r="P5805" i="1" s="1"/>
  <c r="Q5805" i="1" s="1"/>
  <c r="R5805" i="1" s="1"/>
  <c r="M5806" i="1" l="1"/>
  <c r="N5806" i="1"/>
  <c r="O5806" i="1" s="1"/>
  <c r="P5806" i="1" s="1"/>
  <c r="Q5806" i="1" s="1"/>
  <c r="R5806" i="1" s="1"/>
  <c r="M5807" i="1" l="1"/>
  <c r="N5807" i="1"/>
  <c r="O5807" i="1" s="1"/>
  <c r="P5807" i="1" s="1"/>
  <c r="Q5807" i="1" s="1"/>
  <c r="R5807" i="1" s="1"/>
  <c r="M5808" i="1" l="1"/>
  <c r="N5808" i="1"/>
  <c r="O5808" i="1" s="1"/>
  <c r="P5808" i="1" s="1"/>
  <c r="Q5808" i="1" s="1"/>
  <c r="R5808" i="1" s="1"/>
  <c r="M5809" i="1" l="1"/>
  <c r="N5809" i="1"/>
  <c r="O5809" i="1" s="1"/>
  <c r="P5809" i="1" s="1"/>
  <c r="Q5809" i="1" s="1"/>
  <c r="R5809" i="1" s="1"/>
  <c r="M5810" i="1" l="1"/>
  <c r="N5810" i="1"/>
  <c r="O5810" i="1" s="1"/>
  <c r="P5810" i="1" s="1"/>
  <c r="Q5810" i="1" s="1"/>
  <c r="R5810" i="1" s="1"/>
  <c r="M5811" i="1" l="1"/>
  <c r="N5811" i="1"/>
  <c r="O5811" i="1" s="1"/>
  <c r="P5811" i="1" s="1"/>
  <c r="Q5811" i="1" s="1"/>
  <c r="R5811" i="1" s="1"/>
  <c r="M5812" i="1" l="1"/>
  <c r="N5812" i="1"/>
  <c r="O5812" i="1" s="1"/>
  <c r="P5812" i="1" s="1"/>
  <c r="Q5812" i="1" s="1"/>
  <c r="R5812" i="1" s="1"/>
  <c r="M5813" i="1" l="1"/>
  <c r="N5813" i="1"/>
  <c r="O5813" i="1" s="1"/>
  <c r="P5813" i="1" s="1"/>
  <c r="Q5813" i="1" s="1"/>
  <c r="R5813" i="1" s="1"/>
  <c r="M5814" i="1" l="1"/>
  <c r="N5814" i="1"/>
  <c r="O5814" i="1" s="1"/>
  <c r="P5814" i="1" s="1"/>
  <c r="Q5814" i="1" s="1"/>
  <c r="R5814" i="1" s="1"/>
  <c r="M5815" i="1" l="1"/>
  <c r="N5815" i="1"/>
  <c r="O5815" i="1" s="1"/>
  <c r="P5815" i="1" s="1"/>
  <c r="Q5815" i="1" s="1"/>
  <c r="R5815" i="1" s="1"/>
  <c r="M5816" i="1" l="1"/>
  <c r="N5816" i="1"/>
  <c r="O5816" i="1" s="1"/>
  <c r="P5816" i="1" s="1"/>
  <c r="Q5816" i="1" s="1"/>
  <c r="R5816" i="1" s="1"/>
  <c r="M5817" i="1" l="1"/>
  <c r="N5817" i="1"/>
  <c r="O5817" i="1" s="1"/>
  <c r="P5817" i="1" s="1"/>
  <c r="Q5817" i="1" s="1"/>
  <c r="R5817" i="1" s="1"/>
  <c r="M5818" i="1" l="1"/>
  <c r="N5818" i="1"/>
  <c r="O5818" i="1" s="1"/>
  <c r="P5818" i="1" s="1"/>
  <c r="Q5818" i="1" s="1"/>
  <c r="R5818" i="1" s="1"/>
  <c r="M5819" i="1" l="1"/>
  <c r="N5819" i="1"/>
  <c r="O5819" i="1" s="1"/>
  <c r="P5819" i="1" s="1"/>
  <c r="Q5819" i="1" s="1"/>
  <c r="R5819" i="1" s="1"/>
  <c r="M5820" i="1" l="1"/>
  <c r="N5820" i="1"/>
  <c r="O5820" i="1" s="1"/>
  <c r="P5820" i="1" s="1"/>
  <c r="Q5820" i="1" s="1"/>
  <c r="R5820" i="1" s="1"/>
  <c r="M5821" i="1" l="1"/>
  <c r="N5821" i="1"/>
  <c r="O5821" i="1" s="1"/>
  <c r="P5821" i="1" s="1"/>
  <c r="Q5821" i="1" s="1"/>
  <c r="R5821" i="1" s="1"/>
  <c r="M5822" i="1" l="1"/>
  <c r="N5822" i="1"/>
  <c r="O5822" i="1" s="1"/>
  <c r="P5822" i="1" s="1"/>
  <c r="Q5822" i="1" s="1"/>
  <c r="R5822" i="1" s="1"/>
  <c r="M5823" i="1" l="1"/>
  <c r="N5823" i="1"/>
  <c r="O5823" i="1" s="1"/>
  <c r="P5823" i="1" s="1"/>
  <c r="Q5823" i="1" s="1"/>
  <c r="R5823" i="1" s="1"/>
  <c r="M5824" i="1" l="1"/>
  <c r="N5824" i="1"/>
  <c r="O5824" i="1" s="1"/>
  <c r="P5824" i="1" s="1"/>
  <c r="Q5824" i="1" s="1"/>
  <c r="R5824" i="1" s="1"/>
  <c r="M5825" i="1" l="1"/>
  <c r="N5825" i="1"/>
  <c r="O5825" i="1" s="1"/>
  <c r="P5825" i="1" s="1"/>
  <c r="Q5825" i="1" s="1"/>
  <c r="R5825" i="1" s="1"/>
  <c r="M5826" i="1" l="1"/>
  <c r="N5826" i="1"/>
  <c r="O5826" i="1" s="1"/>
  <c r="P5826" i="1" s="1"/>
  <c r="Q5826" i="1" s="1"/>
  <c r="R5826" i="1" s="1"/>
  <c r="M5827" i="1" l="1"/>
  <c r="N5827" i="1"/>
  <c r="O5827" i="1" s="1"/>
  <c r="P5827" i="1" s="1"/>
  <c r="Q5827" i="1" s="1"/>
  <c r="R5827" i="1" s="1"/>
  <c r="M5828" i="1" l="1"/>
  <c r="N5828" i="1"/>
  <c r="O5828" i="1" s="1"/>
  <c r="P5828" i="1" s="1"/>
  <c r="Q5828" i="1" s="1"/>
  <c r="R5828" i="1" s="1"/>
  <c r="M5829" i="1" l="1"/>
  <c r="N5829" i="1"/>
  <c r="O5829" i="1" s="1"/>
  <c r="P5829" i="1" s="1"/>
  <c r="Q5829" i="1" s="1"/>
  <c r="R5829" i="1" s="1"/>
  <c r="M5830" i="1" l="1"/>
  <c r="N5830" i="1"/>
  <c r="O5830" i="1" s="1"/>
  <c r="P5830" i="1" s="1"/>
  <c r="Q5830" i="1" s="1"/>
  <c r="R5830" i="1" s="1"/>
  <c r="M5831" i="1" l="1"/>
  <c r="N5831" i="1"/>
  <c r="O5831" i="1" s="1"/>
  <c r="P5831" i="1" s="1"/>
  <c r="Q5831" i="1" s="1"/>
  <c r="R5831" i="1" s="1"/>
  <c r="M5832" i="1" l="1"/>
  <c r="N5832" i="1"/>
  <c r="O5832" i="1" s="1"/>
  <c r="P5832" i="1" s="1"/>
  <c r="Q5832" i="1" s="1"/>
  <c r="R5832" i="1" s="1"/>
  <c r="M5833" i="1" l="1"/>
  <c r="N5833" i="1"/>
  <c r="O5833" i="1" s="1"/>
  <c r="P5833" i="1" s="1"/>
  <c r="Q5833" i="1" s="1"/>
  <c r="R5833" i="1" s="1"/>
  <c r="M5834" i="1" l="1"/>
  <c r="N5834" i="1"/>
  <c r="O5834" i="1" s="1"/>
  <c r="P5834" i="1" s="1"/>
  <c r="Q5834" i="1" s="1"/>
  <c r="R5834" i="1" s="1"/>
  <c r="M5835" i="1" l="1"/>
  <c r="N5835" i="1"/>
  <c r="O5835" i="1" s="1"/>
  <c r="P5835" i="1" s="1"/>
  <c r="Q5835" i="1" s="1"/>
  <c r="R5835" i="1" s="1"/>
  <c r="M5836" i="1" l="1"/>
  <c r="N5836" i="1"/>
  <c r="O5836" i="1" s="1"/>
  <c r="P5836" i="1" s="1"/>
  <c r="Q5836" i="1" s="1"/>
  <c r="R5836" i="1" s="1"/>
  <c r="M5837" i="1" l="1"/>
  <c r="N5837" i="1"/>
  <c r="O5837" i="1" s="1"/>
  <c r="P5837" i="1" s="1"/>
  <c r="Q5837" i="1" s="1"/>
  <c r="R5837" i="1" s="1"/>
  <c r="M5838" i="1" l="1"/>
  <c r="N5838" i="1"/>
  <c r="O5838" i="1" s="1"/>
  <c r="P5838" i="1" s="1"/>
  <c r="Q5838" i="1" s="1"/>
  <c r="R5838" i="1" s="1"/>
  <c r="M5839" i="1" l="1"/>
  <c r="N5839" i="1"/>
  <c r="O5839" i="1" s="1"/>
  <c r="P5839" i="1" s="1"/>
  <c r="Q5839" i="1" s="1"/>
  <c r="R5839" i="1" s="1"/>
  <c r="M5840" i="1" l="1"/>
  <c r="N5840" i="1"/>
  <c r="O5840" i="1" s="1"/>
  <c r="P5840" i="1" s="1"/>
  <c r="Q5840" i="1" s="1"/>
  <c r="R5840" i="1" s="1"/>
  <c r="M5841" i="1" l="1"/>
  <c r="N5841" i="1"/>
  <c r="O5841" i="1" s="1"/>
  <c r="P5841" i="1" s="1"/>
  <c r="Q5841" i="1" s="1"/>
  <c r="R5841" i="1" s="1"/>
  <c r="M5842" i="1" l="1"/>
  <c r="N5842" i="1"/>
  <c r="O5842" i="1" s="1"/>
  <c r="P5842" i="1" s="1"/>
  <c r="Q5842" i="1" s="1"/>
  <c r="R5842" i="1" s="1"/>
  <c r="M5843" i="1" l="1"/>
  <c r="N5843" i="1"/>
  <c r="O5843" i="1" s="1"/>
  <c r="P5843" i="1" s="1"/>
  <c r="Q5843" i="1" s="1"/>
  <c r="R5843" i="1" s="1"/>
  <c r="M5844" i="1" l="1"/>
  <c r="N5844" i="1"/>
  <c r="O5844" i="1" s="1"/>
  <c r="P5844" i="1" s="1"/>
  <c r="Q5844" i="1" s="1"/>
  <c r="R5844" i="1" s="1"/>
  <c r="M5845" i="1" l="1"/>
  <c r="N5845" i="1"/>
  <c r="O5845" i="1" s="1"/>
  <c r="P5845" i="1" s="1"/>
  <c r="Q5845" i="1" s="1"/>
  <c r="R5845" i="1" s="1"/>
  <c r="M5846" i="1" l="1"/>
  <c r="N5846" i="1"/>
  <c r="O5846" i="1" s="1"/>
  <c r="P5846" i="1" s="1"/>
  <c r="Q5846" i="1" s="1"/>
  <c r="R5846" i="1" s="1"/>
  <c r="M5847" i="1" l="1"/>
  <c r="N5847" i="1"/>
  <c r="O5847" i="1" s="1"/>
  <c r="P5847" i="1" s="1"/>
  <c r="Q5847" i="1" s="1"/>
  <c r="R5847" i="1" s="1"/>
  <c r="M5848" i="1" l="1"/>
  <c r="N5848" i="1"/>
  <c r="O5848" i="1" s="1"/>
  <c r="P5848" i="1" s="1"/>
  <c r="Q5848" i="1" s="1"/>
  <c r="R5848" i="1" s="1"/>
  <c r="M5849" i="1" l="1"/>
  <c r="N5849" i="1"/>
  <c r="O5849" i="1" s="1"/>
  <c r="P5849" i="1" s="1"/>
  <c r="Q5849" i="1" s="1"/>
  <c r="R5849" i="1" s="1"/>
  <c r="M5850" i="1" l="1"/>
  <c r="N5850" i="1"/>
  <c r="O5850" i="1" s="1"/>
  <c r="P5850" i="1" s="1"/>
  <c r="Q5850" i="1" s="1"/>
  <c r="R5850" i="1" s="1"/>
  <c r="M5851" i="1" l="1"/>
  <c r="N5851" i="1"/>
  <c r="O5851" i="1" s="1"/>
  <c r="P5851" i="1" s="1"/>
  <c r="Q5851" i="1" s="1"/>
  <c r="R5851" i="1" s="1"/>
  <c r="M5852" i="1" l="1"/>
  <c r="N5852" i="1"/>
  <c r="O5852" i="1" s="1"/>
  <c r="P5852" i="1" s="1"/>
  <c r="Q5852" i="1" s="1"/>
  <c r="R5852" i="1" s="1"/>
  <c r="M5853" i="1" l="1"/>
  <c r="N5853" i="1"/>
  <c r="O5853" i="1" s="1"/>
  <c r="P5853" i="1" s="1"/>
  <c r="Q5853" i="1" s="1"/>
  <c r="R5853" i="1" s="1"/>
  <c r="M5854" i="1" l="1"/>
  <c r="N5854" i="1"/>
  <c r="O5854" i="1" s="1"/>
  <c r="P5854" i="1" s="1"/>
  <c r="Q5854" i="1" s="1"/>
  <c r="R5854" i="1" s="1"/>
  <c r="M5855" i="1" l="1"/>
  <c r="N5855" i="1"/>
  <c r="O5855" i="1" s="1"/>
  <c r="P5855" i="1" s="1"/>
  <c r="Q5855" i="1" s="1"/>
  <c r="R5855" i="1" s="1"/>
  <c r="M5856" i="1" l="1"/>
  <c r="N5856" i="1"/>
  <c r="O5856" i="1" s="1"/>
  <c r="P5856" i="1" s="1"/>
  <c r="Q5856" i="1" s="1"/>
  <c r="R5856" i="1" s="1"/>
  <c r="M5857" i="1" l="1"/>
  <c r="N5857" i="1"/>
  <c r="O5857" i="1" s="1"/>
  <c r="P5857" i="1" s="1"/>
  <c r="Q5857" i="1" s="1"/>
  <c r="R5857" i="1" s="1"/>
  <c r="M5858" i="1" l="1"/>
  <c r="N5858" i="1"/>
  <c r="O5858" i="1" s="1"/>
  <c r="P5858" i="1" s="1"/>
  <c r="Q5858" i="1" s="1"/>
  <c r="R5858" i="1" s="1"/>
  <c r="M5859" i="1" l="1"/>
  <c r="N5859" i="1"/>
  <c r="O5859" i="1" s="1"/>
  <c r="P5859" i="1" s="1"/>
  <c r="Q5859" i="1" s="1"/>
  <c r="R5859" i="1" s="1"/>
  <c r="M5860" i="1" l="1"/>
  <c r="N5860" i="1"/>
  <c r="O5860" i="1" s="1"/>
  <c r="P5860" i="1" s="1"/>
  <c r="Q5860" i="1" s="1"/>
  <c r="R5860" i="1" s="1"/>
  <c r="M5861" i="1" l="1"/>
  <c r="N5861" i="1"/>
  <c r="O5861" i="1" s="1"/>
  <c r="P5861" i="1" s="1"/>
  <c r="Q5861" i="1" s="1"/>
  <c r="R5861" i="1" s="1"/>
  <c r="M5862" i="1" l="1"/>
  <c r="N5862" i="1"/>
  <c r="O5862" i="1" s="1"/>
  <c r="P5862" i="1" s="1"/>
  <c r="Q5862" i="1" s="1"/>
  <c r="R5862" i="1" s="1"/>
  <c r="M5863" i="1" l="1"/>
  <c r="N5863" i="1"/>
  <c r="O5863" i="1" s="1"/>
  <c r="P5863" i="1" s="1"/>
  <c r="Q5863" i="1" s="1"/>
  <c r="R5863" i="1" s="1"/>
  <c r="M5864" i="1" l="1"/>
  <c r="N5864" i="1"/>
  <c r="O5864" i="1" s="1"/>
  <c r="P5864" i="1" s="1"/>
  <c r="Q5864" i="1" s="1"/>
  <c r="R5864" i="1" s="1"/>
  <c r="M5865" i="1" l="1"/>
  <c r="N5865" i="1"/>
  <c r="O5865" i="1" s="1"/>
  <c r="P5865" i="1" s="1"/>
  <c r="Q5865" i="1" s="1"/>
  <c r="R5865" i="1" s="1"/>
  <c r="M5866" i="1" l="1"/>
  <c r="N5866" i="1"/>
  <c r="O5866" i="1" s="1"/>
  <c r="P5866" i="1" s="1"/>
  <c r="Q5866" i="1" s="1"/>
  <c r="R5866" i="1" s="1"/>
  <c r="M5867" i="1" l="1"/>
  <c r="N5867" i="1"/>
  <c r="O5867" i="1" s="1"/>
  <c r="P5867" i="1" s="1"/>
  <c r="Q5867" i="1" s="1"/>
  <c r="R5867" i="1" s="1"/>
  <c r="M5868" i="1" l="1"/>
  <c r="N5868" i="1"/>
  <c r="O5868" i="1" s="1"/>
  <c r="P5868" i="1" s="1"/>
  <c r="Q5868" i="1" s="1"/>
  <c r="R5868" i="1" s="1"/>
  <c r="M5869" i="1" l="1"/>
  <c r="N5869" i="1"/>
  <c r="O5869" i="1" s="1"/>
  <c r="P5869" i="1" s="1"/>
  <c r="Q5869" i="1" s="1"/>
  <c r="R5869" i="1" s="1"/>
  <c r="M5870" i="1" l="1"/>
  <c r="N5870" i="1"/>
  <c r="O5870" i="1" s="1"/>
  <c r="P5870" i="1" s="1"/>
  <c r="Q5870" i="1" s="1"/>
  <c r="R5870" i="1" s="1"/>
  <c r="M5871" i="1" l="1"/>
  <c r="N5871" i="1"/>
  <c r="O5871" i="1" s="1"/>
  <c r="P5871" i="1" s="1"/>
  <c r="Q5871" i="1" s="1"/>
  <c r="R5871" i="1" s="1"/>
  <c r="M5872" i="1" l="1"/>
  <c r="N5872" i="1"/>
  <c r="O5872" i="1" s="1"/>
  <c r="P5872" i="1" s="1"/>
  <c r="Q5872" i="1" s="1"/>
  <c r="R5872" i="1" s="1"/>
  <c r="M5873" i="1" l="1"/>
  <c r="N5873" i="1"/>
  <c r="O5873" i="1" s="1"/>
  <c r="P5873" i="1" s="1"/>
  <c r="Q5873" i="1" s="1"/>
  <c r="R5873" i="1" s="1"/>
  <c r="M5874" i="1" l="1"/>
  <c r="N5874" i="1"/>
  <c r="O5874" i="1" s="1"/>
  <c r="P5874" i="1" s="1"/>
  <c r="Q5874" i="1" s="1"/>
  <c r="R5874" i="1" s="1"/>
  <c r="M5875" i="1" l="1"/>
  <c r="N5875" i="1"/>
  <c r="O5875" i="1" s="1"/>
  <c r="P5875" i="1" s="1"/>
  <c r="Q5875" i="1" s="1"/>
  <c r="R5875" i="1" s="1"/>
  <c r="M5876" i="1" l="1"/>
  <c r="N5876" i="1"/>
  <c r="O5876" i="1" s="1"/>
  <c r="P5876" i="1" s="1"/>
  <c r="Q5876" i="1" s="1"/>
  <c r="R5876" i="1" s="1"/>
  <c r="M5877" i="1" l="1"/>
  <c r="N5877" i="1"/>
  <c r="O5877" i="1" s="1"/>
  <c r="P5877" i="1" s="1"/>
  <c r="Q5877" i="1" s="1"/>
  <c r="R5877" i="1" s="1"/>
  <c r="M5878" i="1" l="1"/>
  <c r="N5878" i="1"/>
  <c r="O5878" i="1" s="1"/>
  <c r="P5878" i="1" s="1"/>
  <c r="Q5878" i="1" s="1"/>
  <c r="R5878" i="1" s="1"/>
  <c r="M5879" i="1" l="1"/>
  <c r="N5879" i="1"/>
  <c r="O5879" i="1" s="1"/>
  <c r="P5879" i="1" s="1"/>
  <c r="Q5879" i="1" s="1"/>
  <c r="R5879" i="1" s="1"/>
  <c r="M5880" i="1" l="1"/>
  <c r="N5880" i="1"/>
  <c r="O5880" i="1" s="1"/>
  <c r="P5880" i="1" s="1"/>
  <c r="Q5880" i="1" s="1"/>
  <c r="R5880" i="1" s="1"/>
  <c r="M5881" i="1" l="1"/>
  <c r="N5881" i="1"/>
  <c r="O5881" i="1" s="1"/>
  <c r="P5881" i="1" s="1"/>
  <c r="Q5881" i="1" s="1"/>
  <c r="R5881" i="1" s="1"/>
  <c r="M5882" i="1" l="1"/>
  <c r="N5882" i="1"/>
  <c r="O5882" i="1" s="1"/>
  <c r="P5882" i="1" s="1"/>
  <c r="Q5882" i="1" s="1"/>
  <c r="R5882" i="1" s="1"/>
  <c r="M5883" i="1" l="1"/>
  <c r="N5883" i="1"/>
  <c r="O5883" i="1" s="1"/>
  <c r="P5883" i="1" s="1"/>
  <c r="Q5883" i="1" s="1"/>
  <c r="R5883" i="1" s="1"/>
  <c r="M5884" i="1" l="1"/>
  <c r="N5884" i="1"/>
  <c r="O5884" i="1" s="1"/>
  <c r="P5884" i="1" s="1"/>
  <c r="Q5884" i="1" s="1"/>
  <c r="R5884" i="1" s="1"/>
  <c r="M5885" i="1" l="1"/>
  <c r="N5885" i="1"/>
  <c r="O5885" i="1" s="1"/>
  <c r="P5885" i="1" s="1"/>
  <c r="Q5885" i="1" s="1"/>
  <c r="R5885" i="1" s="1"/>
  <c r="M5886" i="1" l="1"/>
  <c r="N5886" i="1"/>
  <c r="O5886" i="1" s="1"/>
  <c r="P5886" i="1" s="1"/>
  <c r="Q5886" i="1" s="1"/>
  <c r="R5886" i="1" s="1"/>
  <c r="M5887" i="1" l="1"/>
  <c r="N5887" i="1"/>
  <c r="O5887" i="1" s="1"/>
  <c r="P5887" i="1" s="1"/>
  <c r="Q5887" i="1" s="1"/>
  <c r="R5887" i="1" s="1"/>
  <c r="M5888" i="1" l="1"/>
  <c r="N5888" i="1"/>
  <c r="O5888" i="1" s="1"/>
  <c r="P5888" i="1" s="1"/>
  <c r="Q5888" i="1" s="1"/>
  <c r="R5888" i="1" s="1"/>
  <c r="M5889" i="1" l="1"/>
  <c r="N5889" i="1"/>
  <c r="O5889" i="1" s="1"/>
  <c r="P5889" i="1" s="1"/>
  <c r="Q5889" i="1" s="1"/>
  <c r="R5889" i="1" s="1"/>
  <c r="M5890" i="1" l="1"/>
  <c r="N5890" i="1"/>
  <c r="O5890" i="1" s="1"/>
  <c r="P5890" i="1" s="1"/>
  <c r="Q5890" i="1" s="1"/>
  <c r="R5890" i="1" s="1"/>
  <c r="M5891" i="1" l="1"/>
  <c r="N5891" i="1"/>
  <c r="O5891" i="1" s="1"/>
  <c r="P5891" i="1" s="1"/>
  <c r="Q5891" i="1" s="1"/>
  <c r="R5891" i="1" s="1"/>
  <c r="M5892" i="1" l="1"/>
  <c r="N5892" i="1"/>
  <c r="O5892" i="1" s="1"/>
  <c r="P5892" i="1" s="1"/>
  <c r="Q5892" i="1" s="1"/>
  <c r="R5892" i="1" s="1"/>
  <c r="M5893" i="1" l="1"/>
  <c r="N5893" i="1"/>
  <c r="O5893" i="1" s="1"/>
  <c r="P5893" i="1" s="1"/>
  <c r="Q5893" i="1" s="1"/>
  <c r="R5893" i="1" s="1"/>
  <c r="M5894" i="1" l="1"/>
  <c r="N5894" i="1"/>
  <c r="O5894" i="1" s="1"/>
  <c r="P5894" i="1" s="1"/>
  <c r="Q5894" i="1" s="1"/>
  <c r="R5894" i="1" s="1"/>
  <c r="M5895" i="1" l="1"/>
  <c r="N5895" i="1"/>
  <c r="O5895" i="1" s="1"/>
  <c r="P5895" i="1" s="1"/>
  <c r="Q5895" i="1" s="1"/>
  <c r="R5895" i="1" s="1"/>
  <c r="M5896" i="1" l="1"/>
  <c r="N5896" i="1"/>
  <c r="O5896" i="1" s="1"/>
  <c r="P5896" i="1" s="1"/>
  <c r="Q5896" i="1" s="1"/>
  <c r="R5896" i="1" s="1"/>
  <c r="M5897" i="1" l="1"/>
  <c r="N5897" i="1"/>
  <c r="O5897" i="1" s="1"/>
  <c r="P5897" i="1" s="1"/>
  <c r="Q5897" i="1" s="1"/>
  <c r="R5897" i="1" s="1"/>
  <c r="M5898" i="1" l="1"/>
  <c r="N5898" i="1"/>
  <c r="O5898" i="1" s="1"/>
  <c r="P5898" i="1" s="1"/>
  <c r="Q5898" i="1" s="1"/>
  <c r="R5898" i="1" s="1"/>
  <c r="M5899" i="1" l="1"/>
  <c r="N5899" i="1"/>
  <c r="O5899" i="1" s="1"/>
  <c r="P5899" i="1" s="1"/>
  <c r="Q5899" i="1" s="1"/>
  <c r="R5899" i="1" s="1"/>
  <c r="M5900" i="1" l="1"/>
  <c r="N5900" i="1"/>
  <c r="O5900" i="1" s="1"/>
  <c r="P5900" i="1" s="1"/>
  <c r="Q5900" i="1" s="1"/>
  <c r="R5900" i="1" s="1"/>
  <c r="M5901" i="1" l="1"/>
  <c r="N5901" i="1"/>
  <c r="O5901" i="1" s="1"/>
  <c r="P5901" i="1" s="1"/>
  <c r="Q5901" i="1" s="1"/>
  <c r="R5901" i="1" s="1"/>
  <c r="M5902" i="1" l="1"/>
  <c r="N5902" i="1"/>
  <c r="O5902" i="1" s="1"/>
  <c r="P5902" i="1" s="1"/>
  <c r="Q5902" i="1" s="1"/>
  <c r="R5902" i="1" s="1"/>
  <c r="M5903" i="1" l="1"/>
  <c r="N5903" i="1"/>
  <c r="O5903" i="1" s="1"/>
  <c r="P5903" i="1" s="1"/>
  <c r="Q5903" i="1" s="1"/>
  <c r="R5903" i="1" s="1"/>
  <c r="M5904" i="1" l="1"/>
  <c r="N5904" i="1"/>
  <c r="O5904" i="1" s="1"/>
  <c r="P5904" i="1" s="1"/>
  <c r="Q5904" i="1" s="1"/>
  <c r="R5904" i="1" s="1"/>
  <c r="M5905" i="1" l="1"/>
  <c r="N5905" i="1"/>
  <c r="O5905" i="1" s="1"/>
  <c r="P5905" i="1" s="1"/>
  <c r="Q5905" i="1" s="1"/>
  <c r="R5905" i="1" s="1"/>
  <c r="M5906" i="1" l="1"/>
  <c r="N5906" i="1"/>
  <c r="O5906" i="1" s="1"/>
  <c r="P5906" i="1" s="1"/>
  <c r="Q5906" i="1" s="1"/>
  <c r="R5906" i="1" s="1"/>
  <c r="M5907" i="1" l="1"/>
  <c r="N5907" i="1"/>
  <c r="O5907" i="1" s="1"/>
  <c r="P5907" i="1" s="1"/>
  <c r="Q5907" i="1" s="1"/>
  <c r="R5907" i="1" s="1"/>
  <c r="M5908" i="1" l="1"/>
  <c r="N5908" i="1"/>
  <c r="O5908" i="1" s="1"/>
  <c r="P5908" i="1" s="1"/>
  <c r="Q5908" i="1" s="1"/>
  <c r="R5908" i="1" s="1"/>
  <c r="M5909" i="1" l="1"/>
  <c r="N5909" i="1"/>
  <c r="O5909" i="1" s="1"/>
  <c r="P5909" i="1" s="1"/>
  <c r="Q5909" i="1" s="1"/>
  <c r="R5909" i="1" s="1"/>
  <c r="M5910" i="1" l="1"/>
  <c r="N5910" i="1"/>
  <c r="O5910" i="1" s="1"/>
  <c r="P5910" i="1" s="1"/>
  <c r="Q5910" i="1" s="1"/>
  <c r="R5910" i="1" s="1"/>
  <c r="M5911" i="1" l="1"/>
  <c r="N5911" i="1"/>
  <c r="O5911" i="1" s="1"/>
  <c r="P5911" i="1" s="1"/>
  <c r="Q5911" i="1" s="1"/>
  <c r="R5911" i="1" s="1"/>
  <c r="M5912" i="1" l="1"/>
  <c r="N5912" i="1"/>
  <c r="O5912" i="1" s="1"/>
  <c r="P5912" i="1" s="1"/>
  <c r="Q5912" i="1" s="1"/>
  <c r="R5912" i="1" s="1"/>
  <c r="M5913" i="1" l="1"/>
  <c r="N5913" i="1"/>
  <c r="O5913" i="1" s="1"/>
  <c r="P5913" i="1" s="1"/>
  <c r="Q5913" i="1" s="1"/>
  <c r="R5913" i="1" s="1"/>
  <c r="M5914" i="1" l="1"/>
  <c r="N5914" i="1"/>
  <c r="O5914" i="1" s="1"/>
  <c r="P5914" i="1" s="1"/>
  <c r="Q5914" i="1" s="1"/>
  <c r="R5914" i="1" s="1"/>
  <c r="M5915" i="1" l="1"/>
  <c r="N5915" i="1"/>
  <c r="O5915" i="1" s="1"/>
  <c r="P5915" i="1" s="1"/>
  <c r="Q5915" i="1" s="1"/>
  <c r="R5915" i="1" s="1"/>
  <c r="M5916" i="1" l="1"/>
  <c r="N5916" i="1"/>
  <c r="O5916" i="1" s="1"/>
  <c r="P5916" i="1" s="1"/>
  <c r="Q5916" i="1" s="1"/>
  <c r="R5916" i="1" s="1"/>
  <c r="M5917" i="1" l="1"/>
  <c r="N5917" i="1"/>
  <c r="O5917" i="1" s="1"/>
  <c r="P5917" i="1" s="1"/>
  <c r="Q5917" i="1" s="1"/>
  <c r="R5917" i="1" s="1"/>
  <c r="M5918" i="1" l="1"/>
  <c r="N5918" i="1"/>
  <c r="O5918" i="1" s="1"/>
  <c r="P5918" i="1" s="1"/>
  <c r="Q5918" i="1" s="1"/>
  <c r="R5918" i="1" s="1"/>
  <c r="M5919" i="1" l="1"/>
  <c r="N5919" i="1"/>
  <c r="O5919" i="1" s="1"/>
  <c r="P5919" i="1" s="1"/>
  <c r="Q5919" i="1" s="1"/>
  <c r="R5919" i="1" s="1"/>
  <c r="M5920" i="1" l="1"/>
  <c r="N5920" i="1"/>
  <c r="O5920" i="1" s="1"/>
  <c r="P5920" i="1" s="1"/>
  <c r="Q5920" i="1" s="1"/>
  <c r="R5920" i="1" s="1"/>
  <c r="M5921" i="1" l="1"/>
  <c r="N5921" i="1"/>
  <c r="O5921" i="1" s="1"/>
  <c r="P5921" i="1" s="1"/>
  <c r="Q5921" i="1" s="1"/>
  <c r="R5921" i="1" s="1"/>
  <c r="M5922" i="1" l="1"/>
  <c r="N5922" i="1"/>
  <c r="O5922" i="1" s="1"/>
  <c r="P5922" i="1" s="1"/>
  <c r="Q5922" i="1" s="1"/>
  <c r="R5922" i="1" s="1"/>
  <c r="M5923" i="1" l="1"/>
  <c r="N5923" i="1"/>
  <c r="O5923" i="1" s="1"/>
  <c r="P5923" i="1" s="1"/>
  <c r="Q5923" i="1" s="1"/>
  <c r="R5923" i="1" s="1"/>
  <c r="M5924" i="1" l="1"/>
  <c r="N5924" i="1"/>
  <c r="O5924" i="1" s="1"/>
  <c r="P5924" i="1" s="1"/>
  <c r="Q5924" i="1" s="1"/>
  <c r="R5924" i="1" s="1"/>
  <c r="M5925" i="1" l="1"/>
  <c r="N5925" i="1"/>
  <c r="O5925" i="1" s="1"/>
  <c r="P5925" i="1" s="1"/>
  <c r="Q5925" i="1" s="1"/>
  <c r="R5925" i="1" s="1"/>
  <c r="M5926" i="1" l="1"/>
  <c r="N5926" i="1"/>
  <c r="O5926" i="1" s="1"/>
  <c r="P5926" i="1" s="1"/>
  <c r="Q5926" i="1" s="1"/>
  <c r="R5926" i="1" s="1"/>
  <c r="M5927" i="1" l="1"/>
  <c r="N5927" i="1"/>
  <c r="O5927" i="1" s="1"/>
  <c r="P5927" i="1" s="1"/>
  <c r="Q5927" i="1" s="1"/>
  <c r="R5927" i="1" s="1"/>
  <c r="M5928" i="1" l="1"/>
  <c r="N5928" i="1"/>
  <c r="O5928" i="1" s="1"/>
  <c r="P5928" i="1" s="1"/>
  <c r="Q5928" i="1" s="1"/>
  <c r="R5928" i="1" s="1"/>
  <c r="M5929" i="1" l="1"/>
  <c r="N5929" i="1"/>
  <c r="O5929" i="1" s="1"/>
  <c r="P5929" i="1" s="1"/>
  <c r="Q5929" i="1" s="1"/>
  <c r="R5929" i="1" s="1"/>
  <c r="M5930" i="1" l="1"/>
  <c r="N5930" i="1"/>
  <c r="O5930" i="1" s="1"/>
  <c r="P5930" i="1" s="1"/>
  <c r="Q5930" i="1" s="1"/>
  <c r="R5930" i="1" s="1"/>
  <c r="M5931" i="1" l="1"/>
  <c r="N5931" i="1"/>
  <c r="O5931" i="1" s="1"/>
  <c r="P5931" i="1" s="1"/>
  <c r="Q5931" i="1" s="1"/>
  <c r="R5931" i="1" s="1"/>
  <c r="M5932" i="1" l="1"/>
  <c r="N5932" i="1"/>
  <c r="O5932" i="1" s="1"/>
  <c r="P5932" i="1" s="1"/>
  <c r="Q5932" i="1" s="1"/>
  <c r="R5932" i="1" s="1"/>
  <c r="M5933" i="1" l="1"/>
  <c r="N5933" i="1"/>
  <c r="O5933" i="1" s="1"/>
  <c r="P5933" i="1" s="1"/>
  <c r="Q5933" i="1" s="1"/>
  <c r="R5933" i="1" s="1"/>
  <c r="M5934" i="1" l="1"/>
  <c r="N5934" i="1"/>
  <c r="O5934" i="1" s="1"/>
  <c r="P5934" i="1" s="1"/>
  <c r="Q5934" i="1" s="1"/>
  <c r="R5934" i="1" s="1"/>
  <c r="M5935" i="1" l="1"/>
  <c r="N5935" i="1"/>
  <c r="O5935" i="1" s="1"/>
  <c r="P5935" i="1" s="1"/>
  <c r="Q5935" i="1" s="1"/>
  <c r="R5935" i="1" s="1"/>
  <c r="M5936" i="1" l="1"/>
  <c r="N5936" i="1"/>
  <c r="O5936" i="1" s="1"/>
  <c r="P5936" i="1" s="1"/>
  <c r="Q5936" i="1" s="1"/>
  <c r="R5936" i="1" s="1"/>
  <c r="M5937" i="1" l="1"/>
  <c r="N5937" i="1"/>
  <c r="O5937" i="1" s="1"/>
  <c r="P5937" i="1" s="1"/>
  <c r="Q5937" i="1" s="1"/>
  <c r="R5937" i="1" s="1"/>
  <c r="M5938" i="1" l="1"/>
  <c r="N5938" i="1"/>
  <c r="O5938" i="1" s="1"/>
  <c r="P5938" i="1" s="1"/>
  <c r="Q5938" i="1" s="1"/>
  <c r="R5938" i="1" s="1"/>
  <c r="M5939" i="1" l="1"/>
  <c r="N5939" i="1"/>
  <c r="O5939" i="1" s="1"/>
  <c r="P5939" i="1" s="1"/>
  <c r="Q5939" i="1" s="1"/>
  <c r="R5939" i="1" s="1"/>
  <c r="M5940" i="1" l="1"/>
  <c r="N5940" i="1"/>
  <c r="O5940" i="1" s="1"/>
  <c r="P5940" i="1" s="1"/>
  <c r="Q5940" i="1" s="1"/>
  <c r="R5940" i="1" s="1"/>
  <c r="M5941" i="1" l="1"/>
  <c r="N5941" i="1"/>
  <c r="O5941" i="1" s="1"/>
  <c r="P5941" i="1" s="1"/>
  <c r="Q5941" i="1" s="1"/>
  <c r="R5941" i="1" s="1"/>
  <c r="M5942" i="1" l="1"/>
  <c r="N5942" i="1"/>
  <c r="O5942" i="1" s="1"/>
  <c r="P5942" i="1" s="1"/>
  <c r="Q5942" i="1" s="1"/>
  <c r="R5942" i="1" s="1"/>
  <c r="M5943" i="1" l="1"/>
  <c r="N5943" i="1"/>
  <c r="O5943" i="1" s="1"/>
  <c r="P5943" i="1" s="1"/>
  <c r="Q5943" i="1" s="1"/>
  <c r="R5943" i="1" s="1"/>
  <c r="M5944" i="1" l="1"/>
  <c r="N5944" i="1"/>
  <c r="O5944" i="1" s="1"/>
  <c r="P5944" i="1" s="1"/>
  <c r="Q5944" i="1" s="1"/>
  <c r="R5944" i="1" s="1"/>
  <c r="M5945" i="1" l="1"/>
  <c r="N5945" i="1"/>
  <c r="O5945" i="1" s="1"/>
  <c r="P5945" i="1" s="1"/>
  <c r="Q5945" i="1" s="1"/>
  <c r="R5945" i="1" s="1"/>
  <c r="M5946" i="1" l="1"/>
  <c r="N5946" i="1"/>
  <c r="O5946" i="1" s="1"/>
  <c r="P5946" i="1" s="1"/>
  <c r="Q5946" i="1" s="1"/>
  <c r="R5946" i="1" s="1"/>
  <c r="M5947" i="1" l="1"/>
  <c r="N5947" i="1"/>
  <c r="O5947" i="1" s="1"/>
  <c r="P5947" i="1" s="1"/>
  <c r="Q5947" i="1" s="1"/>
  <c r="R5947" i="1" s="1"/>
  <c r="M5948" i="1" l="1"/>
  <c r="N5948" i="1"/>
  <c r="O5948" i="1" s="1"/>
  <c r="P5948" i="1" s="1"/>
  <c r="Q5948" i="1" s="1"/>
  <c r="R5948" i="1" s="1"/>
  <c r="M5949" i="1" l="1"/>
  <c r="N5949" i="1"/>
  <c r="O5949" i="1" s="1"/>
  <c r="P5949" i="1" s="1"/>
  <c r="Q5949" i="1" s="1"/>
  <c r="R5949" i="1" s="1"/>
  <c r="M5950" i="1" l="1"/>
  <c r="N5950" i="1"/>
  <c r="O5950" i="1" s="1"/>
  <c r="P5950" i="1" s="1"/>
  <c r="Q5950" i="1" s="1"/>
  <c r="R5950" i="1" s="1"/>
  <c r="M5951" i="1" l="1"/>
  <c r="N5951" i="1"/>
  <c r="O5951" i="1" s="1"/>
  <c r="P5951" i="1" s="1"/>
  <c r="Q5951" i="1" s="1"/>
  <c r="R5951" i="1" s="1"/>
  <c r="M5952" i="1" l="1"/>
  <c r="N5952" i="1"/>
  <c r="O5952" i="1" s="1"/>
  <c r="P5952" i="1" s="1"/>
  <c r="Q5952" i="1" s="1"/>
  <c r="R5952" i="1" s="1"/>
  <c r="M5953" i="1" l="1"/>
  <c r="N5953" i="1"/>
  <c r="O5953" i="1" s="1"/>
  <c r="P5953" i="1" s="1"/>
  <c r="Q5953" i="1" s="1"/>
  <c r="R5953" i="1" s="1"/>
  <c r="M5954" i="1" l="1"/>
  <c r="N5954" i="1"/>
  <c r="O5954" i="1" s="1"/>
  <c r="P5954" i="1" s="1"/>
  <c r="Q5954" i="1" s="1"/>
  <c r="R5954" i="1" s="1"/>
  <c r="M5955" i="1" l="1"/>
  <c r="N5955" i="1"/>
  <c r="O5955" i="1" s="1"/>
  <c r="P5955" i="1" s="1"/>
  <c r="Q5955" i="1" s="1"/>
  <c r="R5955" i="1" s="1"/>
  <c r="M5956" i="1" l="1"/>
  <c r="N5956" i="1"/>
  <c r="O5956" i="1" s="1"/>
  <c r="P5956" i="1" s="1"/>
  <c r="Q5956" i="1" s="1"/>
  <c r="R5956" i="1" s="1"/>
  <c r="M5957" i="1" l="1"/>
  <c r="N5957" i="1"/>
  <c r="O5957" i="1" s="1"/>
  <c r="P5957" i="1" s="1"/>
  <c r="Q5957" i="1" s="1"/>
  <c r="R5957" i="1" s="1"/>
  <c r="M5958" i="1" l="1"/>
  <c r="N5958" i="1"/>
  <c r="O5958" i="1" s="1"/>
  <c r="P5958" i="1" s="1"/>
  <c r="Q5958" i="1" s="1"/>
  <c r="R5958" i="1" s="1"/>
  <c r="M5959" i="1" l="1"/>
  <c r="N5959" i="1"/>
  <c r="O5959" i="1" s="1"/>
  <c r="P5959" i="1" s="1"/>
  <c r="Q5959" i="1" s="1"/>
  <c r="R5959" i="1" s="1"/>
  <c r="M5960" i="1" l="1"/>
  <c r="N5960" i="1"/>
  <c r="O5960" i="1" s="1"/>
  <c r="P5960" i="1" s="1"/>
  <c r="Q5960" i="1" s="1"/>
  <c r="R5960" i="1" s="1"/>
  <c r="M5961" i="1" l="1"/>
  <c r="N5961" i="1"/>
  <c r="O5961" i="1" s="1"/>
  <c r="P5961" i="1" s="1"/>
  <c r="Q5961" i="1" s="1"/>
  <c r="R5961" i="1" s="1"/>
  <c r="M5962" i="1" l="1"/>
  <c r="N5962" i="1"/>
  <c r="O5962" i="1" s="1"/>
  <c r="P5962" i="1" s="1"/>
  <c r="Q5962" i="1" s="1"/>
  <c r="R5962" i="1" s="1"/>
  <c r="M5963" i="1" l="1"/>
  <c r="N5963" i="1"/>
  <c r="O5963" i="1" s="1"/>
  <c r="P5963" i="1" s="1"/>
  <c r="Q5963" i="1" s="1"/>
  <c r="R5963" i="1" s="1"/>
  <c r="M5964" i="1" l="1"/>
  <c r="N5964" i="1"/>
  <c r="O5964" i="1" s="1"/>
  <c r="P5964" i="1" s="1"/>
  <c r="Q5964" i="1" s="1"/>
  <c r="R5964" i="1" s="1"/>
  <c r="M5965" i="1" l="1"/>
  <c r="N5965" i="1"/>
  <c r="O5965" i="1" s="1"/>
  <c r="P5965" i="1" s="1"/>
  <c r="Q5965" i="1" s="1"/>
  <c r="R5965" i="1" s="1"/>
  <c r="M5966" i="1" l="1"/>
  <c r="N5966" i="1"/>
  <c r="O5966" i="1" s="1"/>
  <c r="P5966" i="1" s="1"/>
  <c r="Q5966" i="1" s="1"/>
  <c r="R5966" i="1" s="1"/>
  <c r="M5967" i="1" l="1"/>
  <c r="N5967" i="1"/>
  <c r="O5967" i="1" s="1"/>
  <c r="P5967" i="1" s="1"/>
  <c r="Q5967" i="1" s="1"/>
  <c r="R5967" i="1" s="1"/>
  <c r="M5968" i="1" l="1"/>
  <c r="N5968" i="1"/>
  <c r="O5968" i="1" s="1"/>
  <c r="P5968" i="1" s="1"/>
  <c r="Q5968" i="1" s="1"/>
  <c r="R5968" i="1" s="1"/>
  <c r="M5969" i="1" l="1"/>
  <c r="N5969" i="1"/>
  <c r="O5969" i="1" s="1"/>
  <c r="P5969" i="1" s="1"/>
  <c r="Q5969" i="1" s="1"/>
  <c r="R5969" i="1" s="1"/>
  <c r="M5970" i="1" l="1"/>
  <c r="N5970" i="1"/>
  <c r="O5970" i="1" s="1"/>
  <c r="P5970" i="1" s="1"/>
  <c r="Q5970" i="1" s="1"/>
  <c r="R5970" i="1" s="1"/>
  <c r="M5971" i="1" l="1"/>
  <c r="N5971" i="1"/>
  <c r="O5971" i="1" s="1"/>
  <c r="P5971" i="1" s="1"/>
  <c r="Q5971" i="1" s="1"/>
  <c r="R5971" i="1" s="1"/>
  <c r="M5972" i="1" l="1"/>
  <c r="N5972" i="1"/>
  <c r="O5972" i="1" s="1"/>
  <c r="P5972" i="1" s="1"/>
  <c r="Q5972" i="1" s="1"/>
  <c r="R5972" i="1" s="1"/>
  <c r="M5973" i="1" l="1"/>
  <c r="N5973" i="1"/>
  <c r="O5973" i="1" s="1"/>
  <c r="P5973" i="1" s="1"/>
  <c r="Q5973" i="1" s="1"/>
  <c r="R5973" i="1" s="1"/>
  <c r="M5974" i="1" l="1"/>
  <c r="N5974" i="1"/>
  <c r="O5974" i="1" s="1"/>
  <c r="P5974" i="1" s="1"/>
  <c r="Q5974" i="1" s="1"/>
  <c r="R5974" i="1" s="1"/>
  <c r="M5975" i="1" l="1"/>
  <c r="N5975" i="1"/>
  <c r="O5975" i="1" s="1"/>
  <c r="P5975" i="1" s="1"/>
  <c r="Q5975" i="1" s="1"/>
  <c r="R5975" i="1" s="1"/>
  <c r="M5976" i="1" l="1"/>
  <c r="N5976" i="1"/>
  <c r="O5976" i="1" s="1"/>
  <c r="P5976" i="1" s="1"/>
  <c r="Q5976" i="1" s="1"/>
  <c r="R5976" i="1" s="1"/>
  <c r="M5977" i="1" l="1"/>
  <c r="N5977" i="1"/>
  <c r="O5977" i="1" s="1"/>
  <c r="P5977" i="1" s="1"/>
  <c r="Q5977" i="1" s="1"/>
  <c r="R5977" i="1" s="1"/>
  <c r="M5978" i="1" l="1"/>
  <c r="N5978" i="1"/>
  <c r="O5978" i="1" s="1"/>
  <c r="P5978" i="1" s="1"/>
  <c r="Q5978" i="1" s="1"/>
  <c r="R5978" i="1" s="1"/>
  <c r="M5979" i="1" l="1"/>
  <c r="N5979" i="1"/>
  <c r="O5979" i="1" s="1"/>
  <c r="P5979" i="1" s="1"/>
  <c r="Q5979" i="1" s="1"/>
  <c r="R5979" i="1" s="1"/>
  <c r="M5980" i="1" l="1"/>
  <c r="N5980" i="1"/>
  <c r="O5980" i="1" s="1"/>
  <c r="P5980" i="1" s="1"/>
  <c r="Q5980" i="1" s="1"/>
  <c r="R5980" i="1" s="1"/>
  <c r="M5981" i="1" l="1"/>
  <c r="N5981" i="1"/>
  <c r="O5981" i="1" s="1"/>
  <c r="P5981" i="1" s="1"/>
  <c r="Q5981" i="1" s="1"/>
  <c r="R5981" i="1" s="1"/>
  <c r="M5982" i="1" l="1"/>
  <c r="N5982" i="1"/>
  <c r="O5982" i="1" s="1"/>
  <c r="P5982" i="1" s="1"/>
  <c r="Q5982" i="1" s="1"/>
  <c r="R5982" i="1" s="1"/>
  <c r="M5983" i="1" l="1"/>
  <c r="N5983" i="1"/>
  <c r="O5983" i="1" s="1"/>
  <c r="P5983" i="1" s="1"/>
  <c r="Q5983" i="1" s="1"/>
  <c r="R5983" i="1" s="1"/>
  <c r="M5984" i="1" l="1"/>
  <c r="N5984" i="1"/>
  <c r="O5984" i="1" s="1"/>
  <c r="P5984" i="1" s="1"/>
  <c r="Q5984" i="1" s="1"/>
  <c r="R5984" i="1" s="1"/>
  <c r="M5985" i="1" l="1"/>
  <c r="N5985" i="1"/>
  <c r="O5985" i="1" s="1"/>
  <c r="P5985" i="1" s="1"/>
  <c r="Q5985" i="1" s="1"/>
  <c r="R5985" i="1" s="1"/>
  <c r="M5986" i="1" l="1"/>
  <c r="N5986" i="1"/>
  <c r="O5986" i="1" s="1"/>
  <c r="P5986" i="1" s="1"/>
  <c r="Q5986" i="1" s="1"/>
  <c r="R5986" i="1" s="1"/>
  <c r="M5987" i="1" l="1"/>
  <c r="N5987" i="1"/>
  <c r="O5987" i="1" s="1"/>
  <c r="P5987" i="1" s="1"/>
  <c r="Q5987" i="1" s="1"/>
  <c r="R5987" i="1" s="1"/>
  <c r="M5988" i="1" l="1"/>
  <c r="N5988" i="1"/>
  <c r="O5988" i="1" s="1"/>
  <c r="P5988" i="1" s="1"/>
  <c r="Q5988" i="1" s="1"/>
  <c r="R5988" i="1" s="1"/>
  <c r="M5989" i="1" l="1"/>
  <c r="N5989" i="1"/>
  <c r="O5989" i="1" s="1"/>
  <c r="P5989" i="1" s="1"/>
  <c r="Q5989" i="1" s="1"/>
  <c r="R5989" i="1" s="1"/>
  <c r="M5990" i="1" l="1"/>
  <c r="N5990" i="1"/>
  <c r="O5990" i="1" s="1"/>
  <c r="P5990" i="1" s="1"/>
  <c r="Q5990" i="1" s="1"/>
  <c r="R5990" i="1" s="1"/>
  <c r="M5991" i="1" l="1"/>
  <c r="N5991" i="1"/>
  <c r="O5991" i="1" s="1"/>
  <c r="P5991" i="1" s="1"/>
  <c r="Q5991" i="1" s="1"/>
  <c r="R5991" i="1" s="1"/>
  <c r="M5992" i="1" l="1"/>
  <c r="N5992" i="1"/>
  <c r="O5992" i="1" s="1"/>
  <c r="P5992" i="1" s="1"/>
  <c r="Q5992" i="1" s="1"/>
  <c r="R5992" i="1" s="1"/>
  <c r="M5993" i="1" l="1"/>
  <c r="N5993" i="1"/>
  <c r="O5993" i="1" s="1"/>
  <c r="P5993" i="1" s="1"/>
  <c r="Q5993" i="1" s="1"/>
  <c r="R5993" i="1" s="1"/>
  <c r="M5994" i="1" l="1"/>
  <c r="N5994" i="1"/>
  <c r="O5994" i="1" s="1"/>
  <c r="P5994" i="1" s="1"/>
  <c r="Q5994" i="1" s="1"/>
  <c r="R5994" i="1" s="1"/>
  <c r="M5995" i="1" l="1"/>
  <c r="N5995" i="1"/>
  <c r="O5995" i="1" s="1"/>
  <c r="P5995" i="1" s="1"/>
  <c r="Q5995" i="1" s="1"/>
  <c r="R5995" i="1" s="1"/>
  <c r="M5996" i="1" l="1"/>
  <c r="N5996" i="1"/>
  <c r="O5996" i="1" s="1"/>
  <c r="P5996" i="1" s="1"/>
  <c r="Q5996" i="1" s="1"/>
  <c r="R5996" i="1" s="1"/>
  <c r="M5997" i="1" l="1"/>
  <c r="N5997" i="1"/>
  <c r="O5997" i="1" s="1"/>
  <c r="P5997" i="1" s="1"/>
  <c r="Q5997" i="1" s="1"/>
  <c r="R5997" i="1" s="1"/>
  <c r="M5998" i="1" l="1"/>
  <c r="N5998" i="1"/>
  <c r="O5998" i="1" s="1"/>
  <c r="P5998" i="1" s="1"/>
  <c r="Q5998" i="1" s="1"/>
  <c r="R5998" i="1" s="1"/>
  <c r="M5999" i="1" l="1"/>
  <c r="N5999" i="1"/>
  <c r="O5999" i="1" s="1"/>
  <c r="P5999" i="1" s="1"/>
  <c r="Q5999" i="1" s="1"/>
  <c r="R5999" i="1" s="1"/>
  <c r="M6000" i="1" l="1"/>
  <c r="N6000" i="1"/>
  <c r="O6000" i="1" s="1"/>
  <c r="P6000" i="1" s="1"/>
  <c r="Q6000" i="1" s="1"/>
  <c r="R6000" i="1" s="1"/>
  <c r="M6001" i="1" l="1"/>
  <c r="N6001" i="1"/>
  <c r="O6001" i="1" s="1"/>
  <c r="P6001" i="1" s="1"/>
  <c r="Q6001" i="1" s="1"/>
  <c r="R6001" i="1" s="1"/>
  <c r="M6002" i="1" l="1"/>
  <c r="N6002" i="1"/>
  <c r="O6002" i="1" s="1"/>
  <c r="P6002" i="1" s="1"/>
  <c r="Q6002" i="1" s="1"/>
  <c r="R6002" i="1" s="1"/>
  <c r="M6003" i="1" l="1"/>
  <c r="N6003" i="1"/>
  <c r="O6003" i="1" s="1"/>
  <c r="P6003" i="1" s="1"/>
  <c r="Q6003" i="1" s="1"/>
  <c r="R6003" i="1" s="1"/>
  <c r="M6004" i="1" l="1"/>
  <c r="N6004" i="1"/>
  <c r="O6004" i="1" s="1"/>
  <c r="P6004" i="1" s="1"/>
  <c r="Q6004" i="1" s="1"/>
  <c r="R6004" i="1" s="1"/>
  <c r="M6005" i="1" l="1"/>
  <c r="N6005" i="1"/>
  <c r="O6005" i="1" s="1"/>
  <c r="P6005" i="1" s="1"/>
  <c r="Q6005" i="1" s="1"/>
  <c r="R6005" i="1" s="1"/>
  <c r="M6006" i="1" l="1"/>
  <c r="N6006" i="1"/>
  <c r="O6006" i="1" s="1"/>
  <c r="P6006" i="1" s="1"/>
  <c r="Q6006" i="1" s="1"/>
  <c r="R6006" i="1" s="1"/>
  <c r="M6007" i="1" l="1"/>
  <c r="N6007" i="1"/>
  <c r="O6007" i="1" s="1"/>
  <c r="P6007" i="1" s="1"/>
  <c r="Q6007" i="1" s="1"/>
  <c r="R6007" i="1" s="1"/>
  <c r="M6008" i="1" l="1"/>
  <c r="N6008" i="1"/>
  <c r="O6008" i="1" s="1"/>
  <c r="P6008" i="1" s="1"/>
  <c r="Q6008" i="1" s="1"/>
  <c r="R6008" i="1" s="1"/>
  <c r="M6009" i="1" l="1"/>
  <c r="N6009" i="1"/>
  <c r="O6009" i="1" s="1"/>
  <c r="P6009" i="1" s="1"/>
  <c r="Q6009" i="1" s="1"/>
  <c r="R6009" i="1" s="1"/>
  <c r="M6010" i="1" l="1"/>
  <c r="N6010" i="1"/>
  <c r="O6010" i="1" s="1"/>
  <c r="P6010" i="1" s="1"/>
  <c r="Q6010" i="1" s="1"/>
  <c r="R6010" i="1" s="1"/>
  <c r="M6011" i="1" l="1"/>
  <c r="N6011" i="1"/>
  <c r="O6011" i="1" s="1"/>
  <c r="P6011" i="1" s="1"/>
  <c r="Q6011" i="1" s="1"/>
  <c r="R6011" i="1" s="1"/>
  <c r="M6012" i="1" l="1"/>
  <c r="N6012" i="1"/>
  <c r="O6012" i="1" s="1"/>
  <c r="P6012" i="1" s="1"/>
  <c r="Q6012" i="1" s="1"/>
  <c r="R6012" i="1" s="1"/>
  <c r="M6013" i="1" l="1"/>
  <c r="N6013" i="1"/>
  <c r="O6013" i="1" s="1"/>
  <c r="P6013" i="1" s="1"/>
  <c r="Q6013" i="1" s="1"/>
  <c r="R6013" i="1" s="1"/>
  <c r="M6014" i="1" l="1"/>
  <c r="N6014" i="1"/>
  <c r="O6014" i="1" s="1"/>
  <c r="P6014" i="1" s="1"/>
  <c r="Q6014" i="1" s="1"/>
  <c r="R6014" i="1" s="1"/>
  <c r="M6015" i="1" l="1"/>
  <c r="N6015" i="1"/>
  <c r="O6015" i="1" s="1"/>
  <c r="P6015" i="1" s="1"/>
  <c r="Q6015" i="1" s="1"/>
  <c r="R6015" i="1" s="1"/>
  <c r="M6016" i="1" l="1"/>
  <c r="N6016" i="1"/>
  <c r="O6016" i="1" s="1"/>
  <c r="P6016" i="1" s="1"/>
  <c r="Q6016" i="1" s="1"/>
  <c r="R6016" i="1" s="1"/>
  <c r="M6017" i="1" l="1"/>
  <c r="N6017" i="1"/>
  <c r="O6017" i="1" s="1"/>
  <c r="P6017" i="1" s="1"/>
  <c r="Q6017" i="1" s="1"/>
  <c r="R6017" i="1" s="1"/>
  <c r="M6018" i="1" l="1"/>
  <c r="N6018" i="1"/>
  <c r="O6018" i="1" s="1"/>
  <c r="P6018" i="1" s="1"/>
  <c r="Q6018" i="1" s="1"/>
  <c r="R6018" i="1" s="1"/>
  <c r="M6019" i="1" l="1"/>
  <c r="N6019" i="1"/>
  <c r="O6019" i="1" s="1"/>
  <c r="P6019" i="1" s="1"/>
  <c r="Q6019" i="1" s="1"/>
  <c r="R6019" i="1" s="1"/>
  <c r="M6020" i="1" l="1"/>
  <c r="N6020" i="1"/>
  <c r="O6020" i="1" s="1"/>
  <c r="P6020" i="1" s="1"/>
  <c r="Q6020" i="1" s="1"/>
  <c r="R6020" i="1" s="1"/>
  <c r="M6021" i="1" l="1"/>
  <c r="N6021" i="1"/>
  <c r="O6021" i="1" s="1"/>
  <c r="P6021" i="1" s="1"/>
  <c r="Q6021" i="1" s="1"/>
  <c r="R6021" i="1" s="1"/>
  <c r="M6022" i="1" l="1"/>
  <c r="N6022" i="1"/>
  <c r="O6022" i="1" s="1"/>
  <c r="P6022" i="1" s="1"/>
  <c r="Q6022" i="1" s="1"/>
  <c r="R6022" i="1" s="1"/>
  <c r="M6023" i="1" l="1"/>
  <c r="N6023" i="1"/>
  <c r="O6023" i="1" s="1"/>
  <c r="P6023" i="1" s="1"/>
  <c r="Q6023" i="1" s="1"/>
  <c r="R6023" i="1" s="1"/>
  <c r="M6024" i="1" l="1"/>
  <c r="N6024" i="1"/>
  <c r="O6024" i="1" s="1"/>
  <c r="P6024" i="1" s="1"/>
  <c r="Q6024" i="1" s="1"/>
  <c r="R6024" i="1" s="1"/>
  <c r="M6025" i="1" l="1"/>
  <c r="N6025" i="1"/>
  <c r="O6025" i="1" s="1"/>
  <c r="P6025" i="1" s="1"/>
  <c r="Q6025" i="1" s="1"/>
  <c r="R6025" i="1" s="1"/>
  <c r="M6026" i="1" l="1"/>
  <c r="N6026" i="1"/>
  <c r="O6026" i="1" s="1"/>
  <c r="P6026" i="1" s="1"/>
  <c r="Q6026" i="1" s="1"/>
  <c r="R6026" i="1" s="1"/>
  <c r="M6027" i="1" l="1"/>
  <c r="N6027" i="1"/>
  <c r="O6027" i="1" s="1"/>
  <c r="P6027" i="1" s="1"/>
  <c r="Q6027" i="1" s="1"/>
  <c r="R6027" i="1" s="1"/>
  <c r="M6028" i="1" l="1"/>
  <c r="N6028" i="1"/>
  <c r="O6028" i="1" s="1"/>
  <c r="P6028" i="1" s="1"/>
  <c r="Q6028" i="1" s="1"/>
  <c r="R6028" i="1" s="1"/>
  <c r="M6029" i="1" l="1"/>
  <c r="N6029" i="1"/>
  <c r="O6029" i="1" s="1"/>
  <c r="P6029" i="1" s="1"/>
  <c r="Q6029" i="1" s="1"/>
  <c r="R6029" i="1" s="1"/>
  <c r="M6030" i="1" l="1"/>
  <c r="N6030" i="1"/>
  <c r="O6030" i="1" s="1"/>
  <c r="P6030" i="1" s="1"/>
  <c r="Q6030" i="1" s="1"/>
  <c r="R6030" i="1" s="1"/>
  <c r="M6031" i="1" l="1"/>
  <c r="N6031" i="1"/>
  <c r="O6031" i="1" s="1"/>
  <c r="P6031" i="1" s="1"/>
  <c r="Q6031" i="1" s="1"/>
  <c r="R6031" i="1" s="1"/>
  <c r="M6032" i="1" l="1"/>
  <c r="N6032" i="1"/>
  <c r="O6032" i="1" s="1"/>
  <c r="P6032" i="1" s="1"/>
  <c r="Q6032" i="1" s="1"/>
  <c r="R6032" i="1" s="1"/>
  <c r="M6033" i="1" l="1"/>
  <c r="N6033" i="1"/>
  <c r="O6033" i="1" s="1"/>
  <c r="P6033" i="1" s="1"/>
  <c r="Q6033" i="1" s="1"/>
  <c r="R6033" i="1" s="1"/>
  <c r="M6034" i="1" l="1"/>
  <c r="N6034" i="1"/>
  <c r="O6034" i="1" s="1"/>
  <c r="P6034" i="1" s="1"/>
  <c r="Q6034" i="1" s="1"/>
  <c r="R6034" i="1" s="1"/>
  <c r="M6035" i="1" l="1"/>
  <c r="N6035" i="1"/>
  <c r="O6035" i="1" s="1"/>
  <c r="P6035" i="1" s="1"/>
  <c r="Q6035" i="1" s="1"/>
  <c r="R6035" i="1" s="1"/>
  <c r="M6036" i="1" l="1"/>
  <c r="N6036" i="1"/>
  <c r="O6036" i="1" s="1"/>
  <c r="P6036" i="1" s="1"/>
  <c r="Q6036" i="1" s="1"/>
  <c r="R6036" i="1" s="1"/>
  <c r="M6037" i="1" l="1"/>
  <c r="N6037" i="1"/>
  <c r="O6037" i="1" s="1"/>
  <c r="P6037" i="1" s="1"/>
  <c r="Q6037" i="1" s="1"/>
  <c r="R6037" i="1" s="1"/>
  <c r="M6038" i="1" l="1"/>
  <c r="N6038" i="1"/>
  <c r="O6038" i="1" s="1"/>
  <c r="P6038" i="1" s="1"/>
  <c r="Q6038" i="1" s="1"/>
  <c r="R6038" i="1" s="1"/>
  <c r="M6039" i="1" l="1"/>
  <c r="N6039" i="1"/>
  <c r="O6039" i="1" s="1"/>
  <c r="P6039" i="1" s="1"/>
  <c r="Q6039" i="1" s="1"/>
  <c r="R6039" i="1" s="1"/>
  <c r="M6040" i="1" l="1"/>
  <c r="N6040" i="1"/>
  <c r="O6040" i="1" s="1"/>
  <c r="P6040" i="1" s="1"/>
  <c r="Q6040" i="1" s="1"/>
  <c r="R6040" i="1" s="1"/>
  <c r="M6041" i="1" l="1"/>
  <c r="N6041" i="1"/>
  <c r="O6041" i="1" s="1"/>
  <c r="P6041" i="1" s="1"/>
  <c r="Q6041" i="1" s="1"/>
  <c r="R6041" i="1" s="1"/>
  <c r="M6042" i="1" l="1"/>
  <c r="N6042" i="1"/>
  <c r="O6042" i="1" s="1"/>
  <c r="P6042" i="1" s="1"/>
  <c r="Q6042" i="1" s="1"/>
  <c r="R6042" i="1" s="1"/>
  <c r="M6043" i="1" l="1"/>
  <c r="N6043" i="1"/>
  <c r="O6043" i="1" s="1"/>
  <c r="P6043" i="1" s="1"/>
  <c r="Q6043" i="1" s="1"/>
  <c r="R6043" i="1" s="1"/>
  <c r="M6044" i="1" l="1"/>
  <c r="N6044" i="1"/>
  <c r="O6044" i="1" s="1"/>
  <c r="P6044" i="1" s="1"/>
  <c r="Q6044" i="1" s="1"/>
  <c r="R6044" i="1" s="1"/>
  <c r="M6045" i="1" l="1"/>
  <c r="N6045" i="1"/>
  <c r="O6045" i="1" s="1"/>
  <c r="P6045" i="1" s="1"/>
  <c r="Q6045" i="1" s="1"/>
  <c r="R6045" i="1" s="1"/>
  <c r="M6046" i="1" l="1"/>
  <c r="N6046" i="1"/>
  <c r="O6046" i="1" s="1"/>
  <c r="P6046" i="1" s="1"/>
  <c r="Q6046" i="1" s="1"/>
  <c r="R6046" i="1" s="1"/>
  <c r="M6047" i="1" l="1"/>
  <c r="N6047" i="1"/>
  <c r="O6047" i="1" s="1"/>
  <c r="P6047" i="1" s="1"/>
  <c r="Q6047" i="1" s="1"/>
  <c r="R6047" i="1" s="1"/>
  <c r="M6048" i="1" l="1"/>
  <c r="N6048" i="1"/>
  <c r="O6048" i="1" s="1"/>
  <c r="P6048" i="1" s="1"/>
  <c r="Q6048" i="1" s="1"/>
  <c r="R6048" i="1" s="1"/>
  <c r="M6049" i="1" l="1"/>
  <c r="N6049" i="1"/>
  <c r="O6049" i="1" s="1"/>
  <c r="P6049" i="1" s="1"/>
  <c r="Q6049" i="1" s="1"/>
  <c r="R6049" i="1" s="1"/>
  <c r="M6050" i="1" l="1"/>
  <c r="N6050" i="1"/>
  <c r="O6050" i="1" s="1"/>
  <c r="P6050" i="1" s="1"/>
  <c r="Q6050" i="1" s="1"/>
  <c r="R6050" i="1" s="1"/>
  <c r="M6051" i="1" l="1"/>
  <c r="N6051" i="1"/>
  <c r="O6051" i="1" s="1"/>
  <c r="P6051" i="1" s="1"/>
  <c r="Q6051" i="1" s="1"/>
  <c r="R6051" i="1" s="1"/>
  <c r="M6052" i="1" l="1"/>
  <c r="N6052" i="1"/>
  <c r="O6052" i="1" s="1"/>
  <c r="P6052" i="1" s="1"/>
  <c r="Q6052" i="1" s="1"/>
  <c r="R6052" i="1" s="1"/>
  <c r="M6053" i="1" l="1"/>
  <c r="N6053" i="1"/>
  <c r="O6053" i="1" s="1"/>
  <c r="P6053" i="1" s="1"/>
  <c r="Q6053" i="1" s="1"/>
  <c r="R6053" i="1" s="1"/>
  <c r="M6054" i="1" l="1"/>
  <c r="N6054" i="1"/>
  <c r="O6054" i="1" s="1"/>
  <c r="P6054" i="1" s="1"/>
  <c r="Q6054" i="1" s="1"/>
  <c r="R6054" i="1" s="1"/>
  <c r="M6055" i="1" l="1"/>
  <c r="N6055" i="1"/>
  <c r="O6055" i="1" s="1"/>
  <c r="P6055" i="1" s="1"/>
  <c r="Q6055" i="1" s="1"/>
  <c r="R6055" i="1" s="1"/>
  <c r="M6056" i="1" l="1"/>
  <c r="N6056" i="1"/>
  <c r="O6056" i="1" s="1"/>
  <c r="P6056" i="1" s="1"/>
  <c r="Q6056" i="1" s="1"/>
  <c r="R6056" i="1" s="1"/>
  <c r="M6057" i="1" l="1"/>
  <c r="N6057" i="1"/>
  <c r="O6057" i="1" s="1"/>
  <c r="P6057" i="1" s="1"/>
  <c r="Q6057" i="1" s="1"/>
  <c r="R6057" i="1" s="1"/>
  <c r="M6058" i="1" l="1"/>
  <c r="N6058" i="1"/>
  <c r="O6058" i="1" s="1"/>
  <c r="P6058" i="1" s="1"/>
  <c r="Q6058" i="1" s="1"/>
  <c r="R6058" i="1" s="1"/>
  <c r="M6059" i="1" l="1"/>
  <c r="N6059" i="1"/>
  <c r="O6059" i="1" s="1"/>
  <c r="P6059" i="1" s="1"/>
  <c r="Q6059" i="1" s="1"/>
  <c r="R6059" i="1" s="1"/>
  <c r="M6060" i="1" l="1"/>
  <c r="N6060" i="1"/>
  <c r="O6060" i="1" s="1"/>
  <c r="P6060" i="1" s="1"/>
  <c r="Q6060" i="1" s="1"/>
  <c r="R6060" i="1" s="1"/>
  <c r="M6061" i="1" l="1"/>
  <c r="N6061" i="1"/>
  <c r="O6061" i="1" s="1"/>
  <c r="P6061" i="1" s="1"/>
  <c r="Q6061" i="1" s="1"/>
  <c r="R6061" i="1" s="1"/>
  <c r="M6062" i="1" l="1"/>
  <c r="N6062" i="1"/>
  <c r="O6062" i="1" s="1"/>
  <c r="P6062" i="1" s="1"/>
  <c r="Q6062" i="1" s="1"/>
  <c r="R6062" i="1" s="1"/>
  <c r="M6063" i="1" l="1"/>
  <c r="N6063" i="1"/>
  <c r="O6063" i="1" s="1"/>
  <c r="P6063" i="1" s="1"/>
  <c r="Q6063" i="1" s="1"/>
  <c r="R6063" i="1" s="1"/>
  <c r="M6064" i="1" l="1"/>
  <c r="N6064" i="1"/>
  <c r="O6064" i="1" s="1"/>
  <c r="P6064" i="1" s="1"/>
  <c r="Q6064" i="1" s="1"/>
  <c r="R6064" i="1" s="1"/>
  <c r="M6065" i="1" l="1"/>
  <c r="N6065" i="1"/>
  <c r="O6065" i="1" s="1"/>
  <c r="P6065" i="1" s="1"/>
  <c r="Q6065" i="1" s="1"/>
  <c r="R6065" i="1" s="1"/>
  <c r="M6066" i="1" l="1"/>
  <c r="N6066" i="1"/>
  <c r="O6066" i="1" s="1"/>
  <c r="P6066" i="1" s="1"/>
  <c r="Q6066" i="1" s="1"/>
  <c r="R6066" i="1" s="1"/>
  <c r="M6067" i="1" l="1"/>
  <c r="N6067" i="1"/>
  <c r="O6067" i="1" s="1"/>
  <c r="P6067" i="1" s="1"/>
  <c r="Q6067" i="1" s="1"/>
  <c r="R6067" i="1" s="1"/>
  <c r="M6068" i="1" l="1"/>
  <c r="N6068" i="1"/>
  <c r="O6068" i="1" s="1"/>
  <c r="P6068" i="1" s="1"/>
  <c r="Q6068" i="1" s="1"/>
  <c r="R6068" i="1" s="1"/>
  <c r="M6069" i="1" l="1"/>
  <c r="N6069" i="1"/>
  <c r="O6069" i="1" s="1"/>
  <c r="P6069" i="1" s="1"/>
  <c r="Q6069" i="1" s="1"/>
  <c r="R6069" i="1" s="1"/>
  <c r="M6070" i="1" l="1"/>
  <c r="N6070" i="1"/>
  <c r="O6070" i="1" s="1"/>
  <c r="P6070" i="1" s="1"/>
  <c r="Q6070" i="1" s="1"/>
  <c r="R6070" i="1" s="1"/>
  <c r="M6071" i="1" l="1"/>
  <c r="N6071" i="1"/>
  <c r="O6071" i="1" s="1"/>
  <c r="P6071" i="1" s="1"/>
  <c r="Q6071" i="1" s="1"/>
  <c r="R6071" i="1" s="1"/>
  <c r="M6072" i="1" l="1"/>
  <c r="N6072" i="1"/>
  <c r="O6072" i="1" s="1"/>
  <c r="P6072" i="1" s="1"/>
  <c r="Q6072" i="1" s="1"/>
  <c r="R6072" i="1" s="1"/>
  <c r="M6073" i="1" l="1"/>
  <c r="N6073" i="1"/>
  <c r="O6073" i="1" s="1"/>
  <c r="P6073" i="1" s="1"/>
  <c r="Q6073" i="1" s="1"/>
  <c r="R6073" i="1" s="1"/>
  <c r="M6074" i="1" l="1"/>
  <c r="N6074" i="1"/>
  <c r="O6074" i="1" s="1"/>
  <c r="P6074" i="1" s="1"/>
  <c r="Q6074" i="1" s="1"/>
  <c r="R6074" i="1" s="1"/>
  <c r="M6075" i="1" l="1"/>
  <c r="N6075" i="1"/>
  <c r="O6075" i="1" s="1"/>
  <c r="P6075" i="1" s="1"/>
  <c r="Q6075" i="1" s="1"/>
  <c r="R6075" i="1" s="1"/>
  <c r="M6076" i="1" l="1"/>
  <c r="N6076" i="1"/>
  <c r="O6076" i="1" s="1"/>
  <c r="P6076" i="1" s="1"/>
  <c r="Q6076" i="1" s="1"/>
  <c r="R6076" i="1" s="1"/>
  <c r="M6077" i="1" l="1"/>
  <c r="N6077" i="1"/>
  <c r="O6077" i="1" s="1"/>
  <c r="P6077" i="1" s="1"/>
  <c r="Q6077" i="1" s="1"/>
  <c r="R6077" i="1" s="1"/>
  <c r="M6078" i="1" l="1"/>
  <c r="N6078" i="1"/>
  <c r="O6078" i="1" s="1"/>
  <c r="P6078" i="1" s="1"/>
  <c r="Q6078" i="1" s="1"/>
  <c r="R6078" i="1" s="1"/>
  <c r="M6079" i="1" l="1"/>
  <c r="N6079" i="1"/>
  <c r="O6079" i="1" s="1"/>
  <c r="P6079" i="1" s="1"/>
  <c r="Q6079" i="1" s="1"/>
  <c r="R6079" i="1" s="1"/>
  <c r="M6080" i="1" l="1"/>
  <c r="N6080" i="1"/>
  <c r="O6080" i="1" s="1"/>
  <c r="P6080" i="1" s="1"/>
  <c r="Q6080" i="1" s="1"/>
  <c r="R6080" i="1" s="1"/>
  <c r="M6081" i="1" l="1"/>
  <c r="N6081" i="1"/>
  <c r="O6081" i="1" s="1"/>
  <c r="P6081" i="1" s="1"/>
  <c r="Q6081" i="1" s="1"/>
  <c r="R6081" i="1" s="1"/>
  <c r="M6082" i="1" l="1"/>
  <c r="N6082" i="1"/>
  <c r="O6082" i="1" s="1"/>
  <c r="P6082" i="1" s="1"/>
  <c r="Q6082" i="1" s="1"/>
  <c r="R6082" i="1" s="1"/>
  <c r="M6083" i="1" l="1"/>
  <c r="N6083" i="1"/>
  <c r="O6083" i="1" s="1"/>
  <c r="P6083" i="1" s="1"/>
  <c r="Q6083" i="1" s="1"/>
  <c r="R6083" i="1" s="1"/>
  <c r="M6084" i="1" l="1"/>
  <c r="N6084" i="1"/>
  <c r="O6084" i="1" s="1"/>
  <c r="P6084" i="1" s="1"/>
  <c r="Q6084" i="1" s="1"/>
  <c r="R6084" i="1" s="1"/>
  <c r="M6085" i="1" l="1"/>
  <c r="N6085" i="1"/>
  <c r="O6085" i="1" s="1"/>
  <c r="P6085" i="1" s="1"/>
  <c r="Q6085" i="1" s="1"/>
  <c r="R6085" i="1" s="1"/>
  <c r="M6086" i="1" l="1"/>
  <c r="N6086" i="1"/>
  <c r="O6086" i="1" s="1"/>
  <c r="P6086" i="1" s="1"/>
  <c r="Q6086" i="1" s="1"/>
  <c r="R6086" i="1" s="1"/>
  <c r="M6087" i="1" l="1"/>
  <c r="N6087" i="1"/>
  <c r="O6087" i="1" s="1"/>
  <c r="P6087" i="1" s="1"/>
  <c r="Q6087" i="1" s="1"/>
  <c r="R6087" i="1" s="1"/>
  <c r="M6088" i="1" l="1"/>
  <c r="N6088" i="1"/>
  <c r="O6088" i="1" s="1"/>
  <c r="P6088" i="1" s="1"/>
  <c r="Q6088" i="1" s="1"/>
  <c r="R6088" i="1" s="1"/>
  <c r="M6089" i="1" l="1"/>
  <c r="N6089" i="1"/>
  <c r="O6089" i="1" s="1"/>
  <c r="P6089" i="1" s="1"/>
  <c r="Q6089" i="1" s="1"/>
  <c r="R6089" i="1" s="1"/>
  <c r="M6090" i="1" l="1"/>
  <c r="N6090" i="1"/>
  <c r="O6090" i="1" s="1"/>
  <c r="P6090" i="1" s="1"/>
  <c r="Q6090" i="1" s="1"/>
  <c r="R6090" i="1" s="1"/>
  <c r="M6091" i="1" l="1"/>
  <c r="N6091" i="1"/>
  <c r="O6091" i="1" s="1"/>
  <c r="P6091" i="1" s="1"/>
  <c r="Q6091" i="1" s="1"/>
  <c r="R6091" i="1" s="1"/>
  <c r="M6092" i="1" l="1"/>
  <c r="N6092" i="1"/>
  <c r="O6092" i="1" s="1"/>
  <c r="P6092" i="1" s="1"/>
  <c r="Q6092" i="1" s="1"/>
  <c r="R6092" i="1" s="1"/>
  <c r="M6093" i="1" l="1"/>
  <c r="N6093" i="1"/>
  <c r="O6093" i="1" s="1"/>
  <c r="P6093" i="1" s="1"/>
  <c r="Q6093" i="1" s="1"/>
  <c r="R6093" i="1" s="1"/>
  <c r="M6094" i="1" l="1"/>
  <c r="N6094" i="1"/>
  <c r="O6094" i="1" s="1"/>
  <c r="P6094" i="1" s="1"/>
  <c r="Q6094" i="1" s="1"/>
  <c r="R6094" i="1" s="1"/>
  <c r="M6095" i="1" l="1"/>
  <c r="N6095" i="1"/>
  <c r="O6095" i="1" s="1"/>
  <c r="P6095" i="1" s="1"/>
  <c r="Q6095" i="1" s="1"/>
  <c r="R6095" i="1" s="1"/>
  <c r="M6096" i="1" l="1"/>
  <c r="N6096" i="1"/>
  <c r="O6096" i="1" s="1"/>
  <c r="P6096" i="1" s="1"/>
  <c r="Q6096" i="1" s="1"/>
  <c r="R6096" i="1" s="1"/>
  <c r="M6097" i="1" l="1"/>
  <c r="N6097" i="1"/>
  <c r="O6097" i="1" s="1"/>
  <c r="P6097" i="1" s="1"/>
  <c r="Q6097" i="1" s="1"/>
  <c r="R6097" i="1" s="1"/>
  <c r="M6098" i="1" l="1"/>
  <c r="N6098" i="1"/>
  <c r="O6098" i="1" s="1"/>
  <c r="P6098" i="1" s="1"/>
  <c r="Q6098" i="1" s="1"/>
  <c r="R6098" i="1" s="1"/>
  <c r="M6099" i="1" l="1"/>
  <c r="N6099" i="1"/>
  <c r="O6099" i="1" s="1"/>
  <c r="P6099" i="1" s="1"/>
  <c r="Q6099" i="1" s="1"/>
  <c r="R6099" i="1" s="1"/>
  <c r="M6100" i="1" l="1"/>
  <c r="N6100" i="1"/>
  <c r="O6100" i="1" s="1"/>
  <c r="P6100" i="1" s="1"/>
  <c r="Q6100" i="1" s="1"/>
  <c r="R6100" i="1" s="1"/>
  <c r="M6101" i="1" l="1"/>
  <c r="N6101" i="1"/>
  <c r="O6101" i="1" s="1"/>
  <c r="P6101" i="1" s="1"/>
  <c r="Q6101" i="1" s="1"/>
  <c r="R6101" i="1" s="1"/>
  <c r="M6102" i="1" l="1"/>
  <c r="N6102" i="1"/>
  <c r="O6102" i="1" s="1"/>
  <c r="P6102" i="1" s="1"/>
  <c r="Q6102" i="1" s="1"/>
  <c r="R6102" i="1" s="1"/>
  <c r="M6103" i="1" l="1"/>
  <c r="N6103" i="1"/>
  <c r="O6103" i="1" s="1"/>
  <c r="P6103" i="1" s="1"/>
  <c r="Q6103" i="1" s="1"/>
  <c r="R6103" i="1" s="1"/>
  <c r="M6104" i="1" l="1"/>
  <c r="N6104" i="1"/>
  <c r="O6104" i="1" s="1"/>
  <c r="P6104" i="1" s="1"/>
  <c r="Q6104" i="1" s="1"/>
  <c r="R6104" i="1" s="1"/>
  <c r="M6105" i="1" l="1"/>
  <c r="N6105" i="1"/>
  <c r="O6105" i="1" s="1"/>
  <c r="P6105" i="1" s="1"/>
  <c r="Q6105" i="1" s="1"/>
  <c r="R6105" i="1" s="1"/>
  <c r="M6106" i="1" l="1"/>
  <c r="N6106" i="1"/>
  <c r="O6106" i="1" s="1"/>
  <c r="P6106" i="1" s="1"/>
  <c r="Q6106" i="1" s="1"/>
  <c r="R6106" i="1" s="1"/>
  <c r="M6107" i="1" l="1"/>
  <c r="N6107" i="1"/>
  <c r="O6107" i="1" s="1"/>
  <c r="P6107" i="1" s="1"/>
  <c r="Q6107" i="1" s="1"/>
  <c r="R6107" i="1" s="1"/>
  <c r="M6108" i="1" l="1"/>
  <c r="N6108" i="1"/>
  <c r="O6108" i="1" s="1"/>
  <c r="P6108" i="1" s="1"/>
  <c r="Q6108" i="1" s="1"/>
  <c r="R6108" i="1" s="1"/>
  <c r="M6109" i="1" l="1"/>
  <c r="N6109" i="1"/>
  <c r="O6109" i="1" s="1"/>
  <c r="P6109" i="1" s="1"/>
  <c r="Q6109" i="1" s="1"/>
  <c r="R6109" i="1" s="1"/>
  <c r="M6110" i="1" l="1"/>
  <c r="N6110" i="1"/>
  <c r="O6110" i="1" s="1"/>
  <c r="P6110" i="1" s="1"/>
  <c r="Q6110" i="1" s="1"/>
  <c r="R6110" i="1" s="1"/>
  <c r="M6111" i="1" l="1"/>
  <c r="N6111" i="1"/>
  <c r="O6111" i="1" s="1"/>
  <c r="P6111" i="1" s="1"/>
  <c r="Q6111" i="1" s="1"/>
  <c r="R6111" i="1" s="1"/>
  <c r="M6112" i="1" l="1"/>
  <c r="N6112" i="1"/>
  <c r="O6112" i="1" s="1"/>
  <c r="P6112" i="1" s="1"/>
  <c r="Q6112" i="1" s="1"/>
  <c r="R6112" i="1" s="1"/>
  <c r="M6113" i="1" l="1"/>
  <c r="N6113" i="1"/>
  <c r="O6113" i="1" s="1"/>
  <c r="P6113" i="1" s="1"/>
  <c r="Q6113" i="1" s="1"/>
  <c r="R6113" i="1" s="1"/>
  <c r="M6114" i="1" l="1"/>
  <c r="N6114" i="1"/>
  <c r="O6114" i="1" s="1"/>
  <c r="P6114" i="1" s="1"/>
  <c r="Q6114" i="1" s="1"/>
  <c r="R6114" i="1" s="1"/>
  <c r="M6115" i="1" l="1"/>
  <c r="N6115" i="1"/>
  <c r="O6115" i="1" s="1"/>
  <c r="P6115" i="1" s="1"/>
  <c r="Q6115" i="1" s="1"/>
  <c r="R6115" i="1" s="1"/>
  <c r="M6116" i="1" l="1"/>
  <c r="N6116" i="1"/>
  <c r="O6116" i="1" s="1"/>
  <c r="P6116" i="1" s="1"/>
  <c r="Q6116" i="1" s="1"/>
  <c r="R6116" i="1" s="1"/>
  <c r="M6117" i="1" l="1"/>
  <c r="N6117" i="1"/>
  <c r="O6117" i="1" s="1"/>
  <c r="P6117" i="1" s="1"/>
  <c r="Q6117" i="1" s="1"/>
  <c r="R6117" i="1" s="1"/>
  <c r="M6118" i="1" l="1"/>
  <c r="N6118" i="1"/>
  <c r="O6118" i="1" s="1"/>
  <c r="P6118" i="1" s="1"/>
  <c r="Q6118" i="1" s="1"/>
  <c r="R6118" i="1" s="1"/>
  <c r="M6119" i="1" l="1"/>
  <c r="N6119" i="1"/>
  <c r="O6119" i="1" s="1"/>
  <c r="P6119" i="1" s="1"/>
  <c r="Q6119" i="1" s="1"/>
  <c r="R6119" i="1" s="1"/>
  <c r="M6120" i="1" l="1"/>
  <c r="N6120" i="1"/>
  <c r="O6120" i="1" s="1"/>
  <c r="P6120" i="1" s="1"/>
  <c r="Q6120" i="1" s="1"/>
  <c r="R6120" i="1" s="1"/>
  <c r="M6121" i="1" l="1"/>
  <c r="N6121" i="1"/>
  <c r="O6121" i="1" s="1"/>
  <c r="P6121" i="1" s="1"/>
  <c r="Q6121" i="1" s="1"/>
  <c r="R6121" i="1" s="1"/>
  <c r="M6122" i="1" l="1"/>
  <c r="N6122" i="1"/>
  <c r="O6122" i="1" s="1"/>
  <c r="P6122" i="1" s="1"/>
  <c r="Q6122" i="1" s="1"/>
  <c r="R6122" i="1" s="1"/>
  <c r="M6123" i="1" l="1"/>
  <c r="N6123" i="1"/>
  <c r="O6123" i="1" s="1"/>
  <c r="P6123" i="1" s="1"/>
  <c r="Q6123" i="1" s="1"/>
  <c r="R6123" i="1" s="1"/>
  <c r="M6124" i="1" l="1"/>
  <c r="N6124" i="1"/>
  <c r="O6124" i="1" s="1"/>
  <c r="P6124" i="1" s="1"/>
  <c r="Q6124" i="1" s="1"/>
  <c r="R6124" i="1" s="1"/>
  <c r="M6125" i="1" l="1"/>
  <c r="N6125" i="1"/>
  <c r="O6125" i="1" s="1"/>
  <c r="P6125" i="1" s="1"/>
  <c r="Q6125" i="1" s="1"/>
  <c r="R6125" i="1" s="1"/>
  <c r="M6126" i="1" l="1"/>
  <c r="N6126" i="1"/>
  <c r="O6126" i="1" s="1"/>
  <c r="P6126" i="1" s="1"/>
  <c r="Q6126" i="1" s="1"/>
  <c r="R6126" i="1" s="1"/>
  <c r="M6127" i="1" l="1"/>
  <c r="N6127" i="1"/>
  <c r="O6127" i="1" s="1"/>
  <c r="P6127" i="1" s="1"/>
  <c r="Q6127" i="1" s="1"/>
  <c r="R6127" i="1" s="1"/>
  <c r="M6128" i="1" l="1"/>
  <c r="N6128" i="1"/>
  <c r="O6128" i="1" s="1"/>
  <c r="P6128" i="1" s="1"/>
  <c r="Q6128" i="1" s="1"/>
  <c r="R6128" i="1" s="1"/>
  <c r="M6129" i="1" l="1"/>
  <c r="N6129" i="1"/>
  <c r="O6129" i="1" s="1"/>
  <c r="P6129" i="1" s="1"/>
  <c r="Q6129" i="1" s="1"/>
  <c r="R6129" i="1" s="1"/>
  <c r="M6130" i="1" l="1"/>
  <c r="N6130" i="1"/>
  <c r="O6130" i="1" s="1"/>
  <c r="P6130" i="1" s="1"/>
  <c r="Q6130" i="1" s="1"/>
  <c r="R6130" i="1" s="1"/>
  <c r="M6131" i="1" l="1"/>
  <c r="N6131" i="1"/>
  <c r="O6131" i="1" s="1"/>
  <c r="P6131" i="1" s="1"/>
  <c r="Q6131" i="1" s="1"/>
  <c r="R6131" i="1" s="1"/>
  <c r="M6132" i="1" l="1"/>
  <c r="N6132" i="1"/>
  <c r="O6132" i="1" s="1"/>
  <c r="P6132" i="1" s="1"/>
  <c r="Q6132" i="1" s="1"/>
  <c r="R6132" i="1" s="1"/>
  <c r="M6133" i="1" l="1"/>
  <c r="N6133" i="1"/>
  <c r="O6133" i="1" s="1"/>
  <c r="P6133" i="1" s="1"/>
  <c r="Q6133" i="1" s="1"/>
  <c r="R6133" i="1" s="1"/>
  <c r="M6134" i="1" l="1"/>
  <c r="N6134" i="1"/>
  <c r="O6134" i="1" s="1"/>
  <c r="P6134" i="1" s="1"/>
  <c r="Q6134" i="1" s="1"/>
  <c r="R6134" i="1" s="1"/>
  <c r="M6135" i="1" l="1"/>
  <c r="N6135" i="1"/>
  <c r="O6135" i="1" s="1"/>
  <c r="P6135" i="1" s="1"/>
  <c r="Q6135" i="1" s="1"/>
  <c r="R6135" i="1" s="1"/>
  <c r="M6136" i="1" l="1"/>
  <c r="N6136" i="1"/>
  <c r="O6136" i="1" s="1"/>
  <c r="P6136" i="1" s="1"/>
  <c r="Q6136" i="1" s="1"/>
  <c r="R6136" i="1" s="1"/>
  <c r="M6137" i="1" l="1"/>
  <c r="N6137" i="1"/>
  <c r="O6137" i="1" s="1"/>
  <c r="P6137" i="1" s="1"/>
  <c r="Q6137" i="1" s="1"/>
  <c r="R6137" i="1" s="1"/>
  <c r="M6138" i="1" l="1"/>
  <c r="N6138" i="1"/>
  <c r="O6138" i="1" s="1"/>
  <c r="P6138" i="1" s="1"/>
  <c r="Q6138" i="1" s="1"/>
  <c r="R6138" i="1" s="1"/>
  <c r="M6139" i="1" l="1"/>
  <c r="N6139" i="1"/>
  <c r="O6139" i="1" s="1"/>
  <c r="P6139" i="1" s="1"/>
  <c r="Q6139" i="1" s="1"/>
  <c r="R6139" i="1" s="1"/>
  <c r="M6140" i="1" l="1"/>
  <c r="N6140" i="1"/>
  <c r="O6140" i="1" s="1"/>
  <c r="P6140" i="1" s="1"/>
  <c r="Q6140" i="1" s="1"/>
  <c r="R6140" i="1" s="1"/>
  <c r="M6141" i="1" l="1"/>
  <c r="N6141" i="1"/>
  <c r="O6141" i="1" s="1"/>
  <c r="P6141" i="1" s="1"/>
  <c r="Q6141" i="1" s="1"/>
  <c r="R6141" i="1" s="1"/>
  <c r="M6142" i="1" l="1"/>
  <c r="N6142" i="1"/>
  <c r="O6142" i="1" s="1"/>
  <c r="P6142" i="1" s="1"/>
  <c r="Q6142" i="1" s="1"/>
  <c r="R6142" i="1" s="1"/>
  <c r="M6143" i="1" l="1"/>
  <c r="N6143" i="1"/>
  <c r="O6143" i="1" s="1"/>
  <c r="P6143" i="1" s="1"/>
  <c r="Q6143" i="1" s="1"/>
  <c r="R6143" i="1" s="1"/>
  <c r="M6144" i="1" l="1"/>
  <c r="N6144" i="1"/>
  <c r="O6144" i="1" s="1"/>
  <c r="P6144" i="1" s="1"/>
  <c r="Q6144" i="1" s="1"/>
  <c r="R6144" i="1" s="1"/>
  <c r="M6145" i="1" l="1"/>
  <c r="N6145" i="1"/>
  <c r="O6145" i="1" s="1"/>
  <c r="P6145" i="1" s="1"/>
  <c r="Q6145" i="1" s="1"/>
  <c r="R6145" i="1" s="1"/>
  <c r="M6146" i="1" l="1"/>
  <c r="N6146" i="1"/>
  <c r="O6146" i="1" s="1"/>
  <c r="P6146" i="1" s="1"/>
  <c r="Q6146" i="1" s="1"/>
  <c r="R6146" i="1" s="1"/>
  <c r="M6147" i="1" l="1"/>
  <c r="N6147" i="1"/>
  <c r="O6147" i="1" s="1"/>
  <c r="P6147" i="1" s="1"/>
  <c r="Q6147" i="1" s="1"/>
  <c r="R6147" i="1" s="1"/>
  <c r="M6148" i="1" l="1"/>
  <c r="N6148" i="1"/>
  <c r="O6148" i="1" s="1"/>
  <c r="P6148" i="1" s="1"/>
  <c r="Q6148" i="1" s="1"/>
  <c r="R6148" i="1" s="1"/>
  <c r="M6149" i="1" l="1"/>
  <c r="N6149" i="1"/>
  <c r="O6149" i="1" s="1"/>
  <c r="P6149" i="1" s="1"/>
  <c r="Q6149" i="1" s="1"/>
  <c r="R6149" i="1" s="1"/>
  <c r="M6150" i="1" l="1"/>
  <c r="N6150" i="1"/>
  <c r="O6150" i="1" s="1"/>
  <c r="P6150" i="1" s="1"/>
  <c r="Q6150" i="1" s="1"/>
  <c r="R6150" i="1" s="1"/>
  <c r="M6151" i="1" l="1"/>
  <c r="N6151" i="1"/>
  <c r="O6151" i="1" s="1"/>
  <c r="P6151" i="1" s="1"/>
  <c r="Q6151" i="1" s="1"/>
  <c r="R6151" i="1" s="1"/>
  <c r="M6152" i="1" l="1"/>
  <c r="N6152" i="1"/>
  <c r="O6152" i="1" s="1"/>
  <c r="P6152" i="1" s="1"/>
  <c r="Q6152" i="1" s="1"/>
  <c r="R6152" i="1" s="1"/>
  <c r="M6153" i="1" l="1"/>
  <c r="N6153" i="1"/>
  <c r="O6153" i="1" s="1"/>
  <c r="P6153" i="1" s="1"/>
  <c r="Q6153" i="1" s="1"/>
  <c r="R6153" i="1" s="1"/>
  <c r="M6154" i="1" l="1"/>
  <c r="N6154" i="1"/>
  <c r="O6154" i="1" s="1"/>
  <c r="P6154" i="1" s="1"/>
  <c r="Q6154" i="1" s="1"/>
  <c r="R6154" i="1" s="1"/>
  <c r="M6155" i="1" l="1"/>
  <c r="N6155" i="1"/>
  <c r="O6155" i="1" s="1"/>
  <c r="P6155" i="1" s="1"/>
  <c r="Q6155" i="1" s="1"/>
  <c r="R6155" i="1" s="1"/>
  <c r="M6156" i="1" l="1"/>
  <c r="N6156" i="1"/>
  <c r="O6156" i="1" s="1"/>
  <c r="P6156" i="1" s="1"/>
  <c r="Q6156" i="1" s="1"/>
  <c r="R6156" i="1" s="1"/>
  <c r="M6157" i="1" l="1"/>
  <c r="N6157" i="1"/>
  <c r="O6157" i="1" s="1"/>
  <c r="P6157" i="1" s="1"/>
  <c r="Q6157" i="1" s="1"/>
  <c r="R6157" i="1" s="1"/>
  <c r="M6158" i="1" l="1"/>
  <c r="N6158" i="1"/>
  <c r="O6158" i="1" s="1"/>
  <c r="P6158" i="1" s="1"/>
  <c r="Q6158" i="1" s="1"/>
  <c r="R6158" i="1" s="1"/>
  <c r="M6159" i="1" l="1"/>
  <c r="N6159" i="1"/>
  <c r="O6159" i="1" s="1"/>
  <c r="P6159" i="1" s="1"/>
  <c r="Q6159" i="1" s="1"/>
  <c r="R6159" i="1" s="1"/>
  <c r="M6160" i="1" l="1"/>
  <c r="N6160" i="1"/>
  <c r="O6160" i="1" s="1"/>
  <c r="P6160" i="1" s="1"/>
  <c r="Q6160" i="1" s="1"/>
  <c r="R6160" i="1" s="1"/>
  <c r="M6161" i="1" l="1"/>
  <c r="N6161" i="1"/>
  <c r="O6161" i="1" s="1"/>
  <c r="P6161" i="1" s="1"/>
  <c r="Q6161" i="1" s="1"/>
  <c r="R6161" i="1" s="1"/>
  <c r="M6162" i="1" l="1"/>
  <c r="N6162" i="1"/>
  <c r="O6162" i="1" s="1"/>
  <c r="P6162" i="1" s="1"/>
  <c r="Q6162" i="1" s="1"/>
  <c r="R6162" i="1" s="1"/>
  <c r="M6163" i="1" l="1"/>
  <c r="N6163" i="1"/>
  <c r="O6163" i="1" s="1"/>
  <c r="P6163" i="1" s="1"/>
  <c r="Q6163" i="1" s="1"/>
  <c r="R6163" i="1" s="1"/>
  <c r="M6164" i="1" l="1"/>
  <c r="N6164" i="1"/>
  <c r="O6164" i="1" s="1"/>
  <c r="P6164" i="1" s="1"/>
  <c r="Q6164" i="1" s="1"/>
  <c r="R6164" i="1" s="1"/>
  <c r="M6165" i="1" l="1"/>
  <c r="N6165" i="1"/>
  <c r="O6165" i="1" s="1"/>
  <c r="P6165" i="1" s="1"/>
  <c r="Q6165" i="1" s="1"/>
  <c r="R6165" i="1" s="1"/>
  <c r="M6166" i="1" l="1"/>
  <c r="N6166" i="1"/>
  <c r="O6166" i="1" s="1"/>
  <c r="P6166" i="1" s="1"/>
  <c r="Q6166" i="1" s="1"/>
  <c r="R6166" i="1" s="1"/>
  <c r="M6167" i="1" l="1"/>
  <c r="N6167" i="1"/>
  <c r="O6167" i="1" s="1"/>
  <c r="P6167" i="1" s="1"/>
  <c r="Q6167" i="1" s="1"/>
  <c r="R6167" i="1" s="1"/>
  <c r="M6168" i="1" l="1"/>
  <c r="N6168" i="1"/>
  <c r="O6168" i="1" s="1"/>
  <c r="P6168" i="1" s="1"/>
  <c r="Q6168" i="1" s="1"/>
  <c r="R6168" i="1" s="1"/>
  <c r="M6169" i="1" l="1"/>
  <c r="N6169" i="1"/>
  <c r="O6169" i="1" s="1"/>
  <c r="P6169" i="1" s="1"/>
  <c r="Q6169" i="1" s="1"/>
  <c r="R6169" i="1" s="1"/>
  <c r="M6170" i="1" l="1"/>
  <c r="N6170" i="1"/>
  <c r="O6170" i="1" s="1"/>
  <c r="P6170" i="1" s="1"/>
  <c r="Q6170" i="1" s="1"/>
  <c r="R6170" i="1" s="1"/>
  <c r="M6171" i="1" l="1"/>
  <c r="N6171" i="1"/>
  <c r="O6171" i="1" s="1"/>
  <c r="P6171" i="1" s="1"/>
  <c r="Q6171" i="1" s="1"/>
  <c r="R6171" i="1" s="1"/>
  <c r="M6172" i="1" l="1"/>
  <c r="N6172" i="1"/>
  <c r="O6172" i="1" s="1"/>
  <c r="P6172" i="1" s="1"/>
  <c r="Q6172" i="1" s="1"/>
  <c r="R6172" i="1" s="1"/>
  <c r="M6173" i="1" l="1"/>
  <c r="N6173" i="1"/>
  <c r="O6173" i="1" s="1"/>
  <c r="P6173" i="1" s="1"/>
  <c r="Q6173" i="1" s="1"/>
  <c r="R6173" i="1" s="1"/>
  <c r="M6174" i="1" l="1"/>
  <c r="N6174" i="1"/>
  <c r="O6174" i="1" s="1"/>
  <c r="P6174" i="1" s="1"/>
  <c r="Q6174" i="1" s="1"/>
  <c r="R6174" i="1" s="1"/>
  <c r="M6175" i="1" l="1"/>
  <c r="N6175" i="1"/>
  <c r="O6175" i="1" s="1"/>
  <c r="P6175" i="1" s="1"/>
  <c r="Q6175" i="1" s="1"/>
  <c r="R6175" i="1" s="1"/>
  <c r="M6176" i="1" l="1"/>
  <c r="N6176" i="1"/>
  <c r="O6176" i="1" s="1"/>
  <c r="P6176" i="1" s="1"/>
  <c r="Q6176" i="1" s="1"/>
  <c r="R6176" i="1" s="1"/>
  <c r="M6177" i="1" l="1"/>
  <c r="N6177" i="1"/>
  <c r="O6177" i="1" s="1"/>
  <c r="P6177" i="1" s="1"/>
  <c r="Q6177" i="1" s="1"/>
  <c r="R6177" i="1" s="1"/>
  <c r="M6178" i="1" l="1"/>
  <c r="N6178" i="1"/>
  <c r="O6178" i="1" s="1"/>
  <c r="P6178" i="1" s="1"/>
  <c r="Q6178" i="1" s="1"/>
  <c r="R6178" i="1" s="1"/>
  <c r="M6179" i="1" l="1"/>
  <c r="N6179" i="1"/>
  <c r="O6179" i="1" s="1"/>
  <c r="P6179" i="1" s="1"/>
  <c r="Q6179" i="1" s="1"/>
  <c r="R6179" i="1" s="1"/>
  <c r="M6180" i="1" l="1"/>
  <c r="N6180" i="1"/>
  <c r="O6180" i="1" s="1"/>
  <c r="P6180" i="1" s="1"/>
  <c r="Q6180" i="1" s="1"/>
  <c r="R6180" i="1" s="1"/>
  <c r="M6181" i="1" l="1"/>
  <c r="N6181" i="1"/>
  <c r="O6181" i="1" s="1"/>
  <c r="P6181" i="1" s="1"/>
  <c r="Q6181" i="1" s="1"/>
  <c r="R6181" i="1" s="1"/>
  <c r="M6182" i="1" l="1"/>
  <c r="N6182" i="1"/>
  <c r="O6182" i="1" s="1"/>
  <c r="P6182" i="1" s="1"/>
  <c r="Q6182" i="1" s="1"/>
  <c r="R6182" i="1" s="1"/>
  <c r="M6183" i="1" l="1"/>
  <c r="N6183" i="1"/>
  <c r="O6183" i="1" s="1"/>
  <c r="P6183" i="1" s="1"/>
  <c r="Q6183" i="1" s="1"/>
  <c r="R6183" i="1" s="1"/>
  <c r="M6184" i="1" l="1"/>
  <c r="N6184" i="1"/>
  <c r="O6184" i="1" s="1"/>
  <c r="P6184" i="1" s="1"/>
  <c r="Q6184" i="1" s="1"/>
  <c r="R6184" i="1" s="1"/>
  <c r="M6185" i="1" l="1"/>
  <c r="N6185" i="1"/>
  <c r="O6185" i="1" s="1"/>
  <c r="P6185" i="1" s="1"/>
  <c r="Q6185" i="1" s="1"/>
  <c r="R6185" i="1" s="1"/>
  <c r="M6186" i="1" l="1"/>
  <c r="N6186" i="1"/>
  <c r="O6186" i="1" s="1"/>
  <c r="P6186" i="1" s="1"/>
  <c r="Q6186" i="1" s="1"/>
  <c r="R6186" i="1" s="1"/>
  <c r="M6187" i="1" l="1"/>
  <c r="N6187" i="1"/>
  <c r="O6187" i="1" s="1"/>
  <c r="P6187" i="1" s="1"/>
  <c r="Q6187" i="1" s="1"/>
  <c r="R6187" i="1" s="1"/>
  <c r="M6188" i="1" l="1"/>
  <c r="N6188" i="1"/>
  <c r="O6188" i="1" s="1"/>
  <c r="P6188" i="1" s="1"/>
  <c r="Q6188" i="1" s="1"/>
  <c r="R6188" i="1" s="1"/>
  <c r="M6189" i="1" l="1"/>
  <c r="N6189" i="1"/>
  <c r="O6189" i="1" s="1"/>
  <c r="P6189" i="1" s="1"/>
  <c r="Q6189" i="1" s="1"/>
  <c r="R6189" i="1" s="1"/>
  <c r="M6190" i="1" l="1"/>
  <c r="N6190" i="1"/>
  <c r="O6190" i="1" s="1"/>
  <c r="P6190" i="1" s="1"/>
  <c r="Q6190" i="1" s="1"/>
  <c r="R6190" i="1" s="1"/>
  <c r="M6191" i="1" l="1"/>
  <c r="N6191" i="1"/>
  <c r="O6191" i="1" s="1"/>
  <c r="P6191" i="1" s="1"/>
  <c r="Q6191" i="1" s="1"/>
  <c r="R6191" i="1" s="1"/>
  <c r="M6192" i="1" l="1"/>
  <c r="N6192" i="1"/>
  <c r="O6192" i="1" s="1"/>
  <c r="P6192" i="1" s="1"/>
  <c r="Q6192" i="1" s="1"/>
  <c r="R6192" i="1" s="1"/>
  <c r="M6193" i="1" l="1"/>
  <c r="N6193" i="1"/>
  <c r="O6193" i="1" s="1"/>
  <c r="P6193" i="1" s="1"/>
  <c r="Q6193" i="1" s="1"/>
  <c r="R6193" i="1" s="1"/>
  <c r="M6194" i="1" l="1"/>
  <c r="N6194" i="1"/>
  <c r="O6194" i="1" s="1"/>
  <c r="P6194" i="1" s="1"/>
  <c r="Q6194" i="1" s="1"/>
  <c r="R6194" i="1" s="1"/>
  <c r="M6195" i="1" l="1"/>
  <c r="N6195" i="1"/>
  <c r="O6195" i="1" s="1"/>
  <c r="P6195" i="1" s="1"/>
  <c r="Q6195" i="1" s="1"/>
  <c r="R6195" i="1" s="1"/>
  <c r="M6196" i="1" l="1"/>
  <c r="N6196" i="1"/>
  <c r="O6196" i="1" s="1"/>
  <c r="P6196" i="1" s="1"/>
  <c r="Q6196" i="1" s="1"/>
  <c r="R6196" i="1" s="1"/>
  <c r="M6197" i="1" l="1"/>
  <c r="N6197" i="1"/>
  <c r="O6197" i="1" s="1"/>
  <c r="P6197" i="1" s="1"/>
  <c r="Q6197" i="1" s="1"/>
  <c r="R6197" i="1" s="1"/>
  <c r="M6198" i="1" l="1"/>
  <c r="N6198" i="1"/>
  <c r="O6198" i="1" s="1"/>
  <c r="P6198" i="1" s="1"/>
  <c r="Q6198" i="1" s="1"/>
  <c r="R6198" i="1" s="1"/>
  <c r="M6199" i="1" l="1"/>
  <c r="N6199" i="1"/>
  <c r="O6199" i="1" s="1"/>
  <c r="P6199" i="1" s="1"/>
  <c r="Q6199" i="1" s="1"/>
  <c r="R6199" i="1" s="1"/>
  <c r="M6200" i="1" l="1"/>
  <c r="N6200" i="1"/>
  <c r="O6200" i="1" s="1"/>
  <c r="P6200" i="1" s="1"/>
  <c r="Q6200" i="1" s="1"/>
  <c r="R6200" i="1" s="1"/>
  <c r="M6201" i="1" l="1"/>
  <c r="N6201" i="1"/>
  <c r="O6201" i="1" s="1"/>
  <c r="P6201" i="1" s="1"/>
  <c r="Q6201" i="1" s="1"/>
  <c r="R6201" i="1" s="1"/>
  <c r="M6202" i="1" l="1"/>
  <c r="N6202" i="1"/>
  <c r="O6202" i="1" s="1"/>
  <c r="P6202" i="1" s="1"/>
  <c r="Q6202" i="1" s="1"/>
  <c r="R6202" i="1" s="1"/>
  <c r="M6203" i="1" l="1"/>
  <c r="N6203" i="1"/>
  <c r="O6203" i="1" s="1"/>
  <c r="P6203" i="1" s="1"/>
  <c r="Q6203" i="1" s="1"/>
  <c r="R6203" i="1" s="1"/>
  <c r="M6204" i="1" l="1"/>
  <c r="N6204" i="1"/>
  <c r="O6204" i="1" s="1"/>
  <c r="P6204" i="1" s="1"/>
  <c r="Q6204" i="1" s="1"/>
  <c r="R6204" i="1" s="1"/>
  <c r="M6205" i="1" l="1"/>
  <c r="N6205" i="1"/>
  <c r="O6205" i="1" s="1"/>
  <c r="P6205" i="1" s="1"/>
  <c r="Q6205" i="1" s="1"/>
  <c r="R6205" i="1" s="1"/>
  <c r="M6206" i="1" l="1"/>
  <c r="N6206" i="1"/>
  <c r="O6206" i="1" s="1"/>
  <c r="P6206" i="1" s="1"/>
  <c r="Q6206" i="1" s="1"/>
  <c r="R6206" i="1" s="1"/>
  <c r="M6207" i="1" l="1"/>
  <c r="N6207" i="1"/>
  <c r="O6207" i="1" s="1"/>
  <c r="P6207" i="1" s="1"/>
  <c r="Q6207" i="1" s="1"/>
  <c r="R6207" i="1" s="1"/>
  <c r="M6208" i="1" l="1"/>
  <c r="N6208" i="1"/>
  <c r="O6208" i="1" s="1"/>
  <c r="P6208" i="1" s="1"/>
  <c r="Q6208" i="1" s="1"/>
  <c r="R6208" i="1" s="1"/>
  <c r="M6209" i="1" l="1"/>
  <c r="N6209" i="1"/>
  <c r="O6209" i="1" s="1"/>
  <c r="P6209" i="1" s="1"/>
  <c r="Q6209" i="1" s="1"/>
  <c r="R6209" i="1" s="1"/>
  <c r="M6210" i="1" l="1"/>
  <c r="N6210" i="1"/>
  <c r="O6210" i="1" s="1"/>
  <c r="P6210" i="1" s="1"/>
  <c r="Q6210" i="1" s="1"/>
  <c r="R6210" i="1" s="1"/>
  <c r="M6211" i="1" l="1"/>
  <c r="N6211" i="1"/>
  <c r="O6211" i="1" s="1"/>
  <c r="P6211" i="1" s="1"/>
  <c r="Q6211" i="1" s="1"/>
  <c r="R6211" i="1" s="1"/>
  <c r="M6212" i="1" l="1"/>
  <c r="N6212" i="1"/>
  <c r="O6212" i="1" s="1"/>
  <c r="P6212" i="1" s="1"/>
  <c r="Q6212" i="1" s="1"/>
  <c r="R6212" i="1" s="1"/>
  <c r="M6213" i="1" l="1"/>
  <c r="N6213" i="1"/>
  <c r="O6213" i="1" s="1"/>
  <c r="P6213" i="1" s="1"/>
  <c r="Q6213" i="1" s="1"/>
  <c r="R6213" i="1" s="1"/>
  <c r="M6214" i="1" l="1"/>
  <c r="N6214" i="1"/>
  <c r="O6214" i="1" s="1"/>
  <c r="P6214" i="1" s="1"/>
  <c r="Q6214" i="1" s="1"/>
  <c r="R6214" i="1" s="1"/>
  <c r="M6215" i="1" l="1"/>
  <c r="N6215" i="1"/>
  <c r="O6215" i="1" s="1"/>
  <c r="P6215" i="1" s="1"/>
  <c r="Q6215" i="1" s="1"/>
  <c r="R6215" i="1" s="1"/>
  <c r="M6216" i="1" l="1"/>
  <c r="N6216" i="1"/>
  <c r="O6216" i="1" s="1"/>
  <c r="P6216" i="1" s="1"/>
  <c r="Q6216" i="1" s="1"/>
  <c r="R6216" i="1" s="1"/>
  <c r="M6217" i="1" l="1"/>
  <c r="N6217" i="1"/>
  <c r="O6217" i="1" s="1"/>
  <c r="P6217" i="1" s="1"/>
  <c r="Q6217" i="1" s="1"/>
  <c r="R6217" i="1" s="1"/>
  <c r="M6218" i="1" l="1"/>
  <c r="N6218" i="1"/>
  <c r="O6218" i="1" s="1"/>
  <c r="P6218" i="1" s="1"/>
  <c r="Q6218" i="1" s="1"/>
  <c r="R6218" i="1" s="1"/>
  <c r="M6219" i="1" l="1"/>
  <c r="N6219" i="1"/>
  <c r="O6219" i="1" s="1"/>
  <c r="P6219" i="1" s="1"/>
  <c r="Q6219" i="1" s="1"/>
  <c r="R6219" i="1" s="1"/>
  <c r="M6220" i="1" l="1"/>
  <c r="N6220" i="1"/>
  <c r="O6220" i="1" s="1"/>
  <c r="P6220" i="1" s="1"/>
  <c r="Q6220" i="1" s="1"/>
  <c r="R6220" i="1" s="1"/>
  <c r="M6221" i="1" l="1"/>
  <c r="N6221" i="1"/>
  <c r="O6221" i="1" s="1"/>
  <c r="P6221" i="1" s="1"/>
  <c r="Q6221" i="1" s="1"/>
  <c r="R6221" i="1" s="1"/>
  <c r="M6222" i="1" l="1"/>
  <c r="N6222" i="1"/>
  <c r="O6222" i="1" s="1"/>
  <c r="P6222" i="1" s="1"/>
  <c r="Q6222" i="1" s="1"/>
  <c r="R6222" i="1" s="1"/>
  <c r="M6223" i="1" l="1"/>
  <c r="N6223" i="1"/>
  <c r="O6223" i="1" s="1"/>
  <c r="P6223" i="1" s="1"/>
  <c r="Q6223" i="1" s="1"/>
  <c r="R6223" i="1" s="1"/>
  <c r="M6224" i="1" l="1"/>
  <c r="N6224" i="1"/>
  <c r="O6224" i="1" s="1"/>
  <c r="P6224" i="1" s="1"/>
  <c r="Q6224" i="1" s="1"/>
  <c r="R6224" i="1" s="1"/>
  <c r="M6225" i="1" l="1"/>
  <c r="N6225" i="1"/>
  <c r="O6225" i="1" s="1"/>
  <c r="P6225" i="1" s="1"/>
  <c r="Q6225" i="1" s="1"/>
  <c r="R6225" i="1" s="1"/>
  <c r="M6226" i="1" l="1"/>
  <c r="N6226" i="1"/>
  <c r="O6226" i="1" s="1"/>
  <c r="P6226" i="1" s="1"/>
  <c r="Q6226" i="1" s="1"/>
  <c r="R6226" i="1" s="1"/>
  <c r="M6227" i="1" l="1"/>
  <c r="N6227" i="1"/>
  <c r="O6227" i="1" s="1"/>
  <c r="P6227" i="1" s="1"/>
  <c r="Q6227" i="1" s="1"/>
  <c r="R6227" i="1" s="1"/>
  <c r="M6228" i="1" l="1"/>
  <c r="N6228" i="1"/>
  <c r="O6228" i="1" s="1"/>
  <c r="P6228" i="1" s="1"/>
  <c r="Q6228" i="1" s="1"/>
  <c r="R6228" i="1" s="1"/>
  <c r="M6229" i="1" l="1"/>
  <c r="N6229" i="1"/>
  <c r="O6229" i="1" s="1"/>
  <c r="P6229" i="1" s="1"/>
  <c r="Q6229" i="1" s="1"/>
  <c r="R6229" i="1" s="1"/>
  <c r="M6230" i="1" l="1"/>
  <c r="N6230" i="1"/>
  <c r="O6230" i="1" s="1"/>
  <c r="P6230" i="1" s="1"/>
  <c r="Q6230" i="1" s="1"/>
  <c r="R6230" i="1" s="1"/>
  <c r="M6231" i="1" l="1"/>
  <c r="N6231" i="1"/>
  <c r="O6231" i="1" s="1"/>
  <c r="P6231" i="1" s="1"/>
  <c r="Q6231" i="1" s="1"/>
  <c r="R6231" i="1" s="1"/>
  <c r="M6232" i="1" l="1"/>
  <c r="N6232" i="1"/>
  <c r="O6232" i="1" s="1"/>
  <c r="P6232" i="1" s="1"/>
  <c r="Q6232" i="1" s="1"/>
  <c r="R6232" i="1" s="1"/>
  <c r="M6233" i="1" l="1"/>
  <c r="N6233" i="1"/>
  <c r="O6233" i="1" s="1"/>
  <c r="P6233" i="1" s="1"/>
  <c r="Q6233" i="1" s="1"/>
  <c r="R6233" i="1" s="1"/>
  <c r="M6234" i="1" l="1"/>
  <c r="N6234" i="1"/>
  <c r="O6234" i="1" s="1"/>
  <c r="P6234" i="1" s="1"/>
  <c r="Q6234" i="1" s="1"/>
  <c r="R6234" i="1" s="1"/>
  <c r="M6235" i="1" l="1"/>
  <c r="N6235" i="1"/>
  <c r="O6235" i="1" s="1"/>
  <c r="P6235" i="1" s="1"/>
  <c r="Q6235" i="1" s="1"/>
  <c r="R6235" i="1" s="1"/>
  <c r="M6236" i="1" l="1"/>
  <c r="N6236" i="1"/>
  <c r="O6236" i="1" s="1"/>
  <c r="P6236" i="1" s="1"/>
  <c r="Q6236" i="1" s="1"/>
  <c r="R6236" i="1" s="1"/>
  <c r="M6237" i="1" l="1"/>
  <c r="N6237" i="1"/>
  <c r="O6237" i="1" s="1"/>
  <c r="P6237" i="1" s="1"/>
  <c r="Q6237" i="1" s="1"/>
  <c r="R6237" i="1" s="1"/>
  <c r="M6238" i="1" l="1"/>
  <c r="N6238" i="1"/>
  <c r="O6238" i="1" s="1"/>
  <c r="P6238" i="1" s="1"/>
  <c r="Q6238" i="1" s="1"/>
  <c r="R6238" i="1" s="1"/>
  <c r="M6239" i="1" l="1"/>
  <c r="N6239" i="1"/>
  <c r="O6239" i="1" s="1"/>
  <c r="P6239" i="1" s="1"/>
  <c r="Q6239" i="1" s="1"/>
  <c r="R6239" i="1" s="1"/>
  <c r="M6240" i="1" l="1"/>
  <c r="N6240" i="1"/>
  <c r="O6240" i="1" s="1"/>
  <c r="P6240" i="1" s="1"/>
  <c r="Q6240" i="1" s="1"/>
  <c r="R6240" i="1" s="1"/>
  <c r="M6241" i="1" l="1"/>
  <c r="N6241" i="1"/>
  <c r="O6241" i="1" s="1"/>
  <c r="P6241" i="1" s="1"/>
  <c r="Q6241" i="1" s="1"/>
  <c r="R6241" i="1" s="1"/>
  <c r="M6242" i="1" l="1"/>
  <c r="N6242" i="1"/>
  <c r="O6242" i="1" s="1"/>
  <c r="P6242" i="1" s="1"/>
  <c r="Q6242" i="1" s="1"/>
  <c r="R6242" i="1" s="1"/>
  <c r="M6243" i="1" l="1"/>
  <c r="N6243" i="1"/>
  <c r="O6243" i="1" s="1"/>
  <c r="P6243" i="1" s="1"/>
  <c r="Q6243" i="1" s="1"/>
  <c r="R6243" i="1" s="1"/>
  <c r="M6244" i="1" l="1"/>
  <c r="N6244" i="1"/>
  <c r="O6244" i="1" s="1"/>
  <c r="P6244" i="1" s="1"/>
  <c r="Q6244" i="1" s="1"/>
  <c r="R6244" i="1" s="1"/>
  <c r="M6245" i="1" l="1"/>
  <c r="N6245" i="1"/>
  <c r="O6245" i="1" s="1"/>
  <c r="P6245" i="1" s="1"/>
  <c r="Q6245" i="1" s="1"/>
  <c r="R6245" i="1" s="1"/>
  <c r="M6246" i="1" l="1"/>
  <c r="N6246" i="1"/>
  <c r="O6246" i="1" s="1"/>
  <c r="P6246" i="1" s="1"/>
  <c r="Q6246" i="1" s="1"/>
  <c r="R6246" i="1" s="1"/>
  <c r="M6247" i="1" l="1"/>
  <c r="N6247" i="1"/>
  <c r="O6247" i="1" s="1"/>
  <c r="P6247" i="1" s="1"/>
  <c r="Q6247" i="1" s="1"/>
  <c r="R6247" i="1" s="1"/>
  <c r="M6248" i="1" l="1"/>
  <c r="N6248" i="1"/>
  <c r="O6248" i="1" s="1"/>
  <c r="P6248" i="1" s="1"/>
  <c r="Q6248" i="1" s="1"/>
  <c r="R6248" i="1" s="1"/>
  <c r="M6249" i="1" l="1"/>
  <c r="N6249" i="1"/>
  <c r="O6249" i="1" s="1"/>
  <c r="P6249" i="1" s="1"/>
  <c r="Q6249" i="1" s="1"/>
  <c r="R6249" i="1" s="1"/>
  <c r="M6250" i="1" l="1"/>
  <c r="N6250" i="1"/>
  <c r="O6250" i="1" s="1"/>
  <c r="P6250" i="1" s="1"/>
  <c r="Q6250" i="1" s="1"/>
  <c r="R6250" i="1" s="1"/>
  <c r="M6251" i="1" l="1"/>
  <c r="N6251" i="1"/>
  <c r="O6251" i="1" s="1"/>
  <c r="P6251" i="1" s="1"/>
  <c r="Q6251" i="1" s="1"/>
  <c r="R6251" i="1" s="1"/>
  <c r="M6252" i="1" l="1"/>
  <c r="N6252" i="1"/>
  <c r="O6252" i="1" s="1"/>
  <c r="P6252" i="1" s="1"/>
  <c r="Q6252" i="1" s="1"/>
  <c r="R6252" i="1" s="1"/>
  <c r="M6253" i="1" l="1"/>
  <c r="N6253" i="1"/>
  <c r="O6253" i="1" s="1"/>
  <c r="P6253" i="1" s="1"/>
  <c r="Q6253" i="1" s="1"/>
  <c r="R6253" i="1" s="1"/>
  <c r="M6254" i="1" l="1"/>
  <c r="N6254" i="1"/>
  <c r="O6254" i="1" s="1"/>
  <c r="P6254" i="1" s="1"/>
  <c r="Q6254" i="1" s="1"/>
  <c r="R6254" i="1" s="1"/>
  <c r="M6255" i="1" l="1"/>
  <c r="N6255" i="1"/>
  <c r="O6255" i="1" s="1"/>
  <c r="P6255" i="1" s="1"/>
  <c r="Q6255" i="1" s="1"/>
  <c r="R6255" i="1" s="1"/>
  <c r="M6256" i="1" l="1"/>
  <c r="N6256" i="1"/>
  <c r="O6256" i="1" s="1"/>
  <c r="P6256" i="1" s="1"/>
  <c r="Q6256" i="1" s="1"/>
  <c r="R6256" i="1" s="1"/>
  <c r="M6257" i="1" l="1"/>
  <c r="N6257" i="1"/>
  <c r="O6257" i="1" s="1"/>
  <c r="P6257" i="1" s="1"/>
  <c r="Q6257" i="1" s="1"/>
  <c r="R6257" i="1" s="1"/>
  <c r="M6258" i="1" l="1"/>
  <c r="N6258" i="1"/>
  <c r="O6258" i="1" s="1"/>
  <c r="P6258" i="1" s="1"/>
  <c r="Q6258" i="1" s="1"/>
  <c r="R6258" i="1" s="1"/>
  <c r="M6259" i="1" l="1"/>
  <c r="N6259" i="1"/>
  <c r="O6259" i="1" s="1"/>
  <c r="P6259" i="1" s="1"/>
  <c r="Q6259" i="1" s="1"/>
  <c r="R6259" i="1" s="1"/>
  <c r="M6260" i="1" l="1"/>
  <c r="N6260" i="1"/>
  <c r="O6260" i="1" s="1"/>
  <c r="P6260" i="1" s="1"/>
  <c r="Q6260" i="1" s="1"/>
  <c r="R6260" i="1" s="1"/>
  <c r="M6261" i="1" l="1"/>
  <c r="N6261" i="1"/>
  <c r="O6261" i="1" s="1"/>
  <c r="P6261" i="1" s="1"/>
  <c r="Q6261" i="1" s="1"/>
  <c r="R6261" i="1" s="1"/>
  <c r="M6262" i="1" l="1"/>
  <c r="N6262" i="1"/>
  <c r="O6262" i="1" s="1"/>
  <c r="P6262" i="1" s="1"/>
  <c r="Q6262" i="1" s="1"/>
  <c r="R6262" i="1" s="1"/>
  <c r="M6263" i="1" l="1"/>
  <c r="N6263" i="1"/>
  <c r="O6263" i="1" s="1"/>
  <c r="P6263" i="1" s="1"/>
  <c r="Q6263" i="1" s="1"/>
  <c r="R6263" i="1" s="1"/>
  <c r="M6264" i="1" l="1"/>
  <c r="N6264" i="1"/>
  <c r="O6264" i="1" s="1"/>
  <c r="P6264" i="1" s="1"/>
  <c r="Q6264" i="1" s="1"/>
  <c r="R6264" i="1" s="1"/>
  <c r="M6265" i="1" l="1"/>
  <c r="N6265" i="1"/>
  <c r="O6265" i="1" s="1"/>
  <c r="P6265" i="1" s="1"/>
  <c r="Q6265" i="1" s="1"/>
  <c r="R6265" i="1" s="1"/>
  <c r="M6266" i="1" l="1"/>
  <c r="N6266" i="1"/>
  <c r="O6266" i="1" s="1"/>
  <c r="P6266" i="1" s="1"/>
  <c r="Q6266" i="1" s="1"/>
  <c r="R6266" i="1" s="1"/>
  <c r="M6267" i="1" l="1"/>
  <c r="N6267" i="1"/>
  <c r="O6267" i="1" s="1"/>
  <c r="P6267" i="1" s="1"/>
  <c r="Q6267" i="1" s="1"/>
  <c r="R6267" i="1" s="1"/>
  <c r="M6268" i="1" l="1"/>
  <c r="N6268" i="1"/>
  <c r="O6268" i="1" s="1"/>
  <c r="P6268" i="1" s="1"/>
  <c r="Q6268" i="1" s="1"/>
  <c r="R6268" i="1" s="1"/>
  <c r="M6269" i="1" l="1"/>
  <c r="N6269" i="1"/>
  <c r="O6269" i="1" s="1"/>
  <c r="P6269" i="1" s="1"/>
  <c r="Q6269" i="1" s="1"/>
  <c r="R6269" i="1" s="1"/>
  <c r="M6270" i="1" l="1"/>
  <c r="N6270" i="1"/>
  <c r="O6270" i="1" s="1"/>
  <c r="P6270" i="1" s="1"/>
  <c r="Q6270" i="1" s="1"/>
  <c r="R6270" i="1" s="1"/>
  <c r="M6271" i="1" l="1"/>
  <c r="N6271" i="1"/>
  <c r="O6271" i="1" s="1"/>
  <c r="P6271" i="1" s="1"/>
  <c r="Q6271" i="1" s="1"/>
  <c r="R6271" i="1" s="1"/>
  <c r="M6272" i="1" l="1"/>
  <c r="N6272" i="1"/>
  <c r="O6272" i="1" s="1"/>
  <c r="P6272" i="1" s="1"/>
  <c r="Q6272" i="1" s="1"/>
  <c r="R6272" i="1" s="1"/>
  <c r="M6273" i="1" l="1"/>
  <c r="N6273" i="1"/>
  <c r="O6273" i="1" s="1"/>
  <c r="P6273" i="1" s="1"/>
  <c r="Q6273" i="1" s="1"/>
  <c r="R6273" i="1" s="1"/>
  <c r="M6274" i="1" l="1"/>
  <c r="N6274" i="1"/>
  <c r="O6274" i="1" s="1"/>
  <c r="P6274" i="1" s="1"/>
  <c r="Q6274" i="1" s="1"/>
  <c r="R6274" i="1" s="1"/>
  <c r="M6275" i="1" l="1"/>
  <c r="N6275" i="1"/>
  <c r="O6275" i="1" s="1"/>
  <c r="P6275" i="1" s="1"/>
  <c r="Q6275" i="1" s="1"/>
  <c r="R6275" i="1" s="1"/>
  <c r="M6276" i="1" l="1"/>
  <c r="N6276" i="1"/>
  <c r="O6276" i="1" s="1"/>
  <c r="P6276" i="1" s="1"/>
  <c r="Q6276" i="1" s="1"/>
  <c r="R6276" i="1" s="1"/>
  <c r="M6277" i="1" l="1"/>
  <c r="N6277" i="1"/>
  <c r="O6277" i="1" s="1"/>
  <c r="P6277" i="1" s="1"/>
  <c r="Q6277" i="1" s="1"/>
  <c r="R6277" i="1" s="1"/>
  <c r="M6278" i="1" l="1"/>
  <c r="N6278" i="1"/>
  <c r="O6278" i="1" s="1"/>
  <c r="P6278" i="1" s="1"/>
  <c r="Q6278" i="1" s="1"/>
  <c r="R6278" i="1" s="1"/>
  <c r="M6279" i="1" l="1"/>
  <c r="N6279" i="1"/>
  <c r="O6279" i="1" s="1"/>
  <c r="P6279" i="1" s="1"/>
  <c r="Q6279" i="1" s="1"/>
  <c r="R6279" i="1" s="1"/>
  <c r="M6280" i="1" l="1"/>
  <c r="N6280" i="1"/>
  <c r="O6280" i="1" s="1"/>
  <c r="P6280" i="1" s="1"/>
  <c r="Q6280" i="1" s="1"/>
  <c r="R6280" i="1" s="1"/>
  <c r="M6281" i="1" l="1"/>
  <c r="N6281" i="1"/>
  <c r="O6281" i="1" s="1"/>
  <c r="P6281" i="1" s="1"/>
  <c r="Q6281" i="1" s="1"/>
  <c r="R6281" i="1" s="1"/>
  <c r="M6282" i="1" l="1"/>
  <c r="N6282" i="1"/>
  <c r="O6282" i="1" s="1"/>
  <c r="P6282" i="1" s="1"/>
  <c r="Q6282" i="1" s="1"/>
  <c r="R6282" i="1" s="1"/>
  <c r="M6283" i="1" l="1"/>
  <c r="N6283" i="1"/>
  <c r="O6283" i="1" s="1"/>
  <c r="P6283" i="1" s="1"/>
  <c r="Q6283" i="1" s="1"/>
  <c r="R6283" i="1" s="1"/>
  <c r="M6284" i="1" l="1"/>
  <c r="N6284" i="1"/>
  <c r="O6284" i="1" s="1"/>
  <c r="P6284" i="1" s="1"/>
  <c r="Q6284" i="1" s="1"/>
  <c r="R6284" i="1" s="1"/>
  <c r="M6285" i="1" l="1"/>
  <c r="N6285" i="1"/>
  <c r="O6285" i="1" s="1"/>
  <c r="P6285" i="1" s="1"/>
  <c r="Q6285" i="1" s="1"/>
  <c r="R6285" i="1" s="1"/>
  <c r="M6286" i="1" l="1"/>
  <c r="N6286" i="1"/>
  <c r="O6286" i="1" s="1"/>
  <c r="P6286" i="1" s="1"/>
  <c r="Q6286" i="1" s="1"/>
  <c r="R6286" i="1" s="1"/>
  <c r="M6287" i="1" l="1"/>
  <c r="N6287" i="1"/>
  <c r="O6287" i="1" s="1"/>
  <c r="P6287" i="1" s="1"/>
  <c r="Q6287" i="1" s="1"/>
  <c r="R6287" i="1" s="1"/>
  <c r="M6288" i="1" l="1"/>
  <c r="N6288" i="1"/>
  <c r="O6288" i="1" s="1"/>
  <c r="P6288" i="1" s="1"/>
  <c r="Q6288" i="1" s="1"/>
  <c r="R6288" i="1" s="1"/>
  <c r="M6289" i="1" l="1"/>
  <c r="N6289" i="1"/>
  <c r="O6289" i="1" s="1"/>
  <c r="P6289" i="1" s="1"/>
  <c r="Q6289" i="1" s="1"/>
  <c r="R6289" i="1" s="1"/>
  <c r="M6290" i="1" l="1"/>
  <c r="N6290" i="1"/>
  <c r="O6290" i="1" s="1"/>
  <c r="P6290" i="1" s="1"/>
  <c r="Q6290" i="1" s="1"/>
  <c r="R6290" i="1" s="1"/>
  <c r="M6291" i="1" l="1"/>
  <c r="N6291" i="1"/>
  <c r="O6291" i="1" s="1"/>
  <c r="P6291" i="1" s="1"/>
  <c r="Q6291" i="1" s="1"/>
  <c r="R6291" i="1" s="1"/>
  <c r="M6292" i="1" l="1"/>
  <c r="N6292" i="1"/>
  <c r="O6292" i="1" s="1"/>
  <c r="P6292" i="1" s="1"/>
  <c r="Q6292" i="1" s="1"/>
  <c r="R6292" i="1" s="1"/>
  <c r="M6293" i="1" l="1"/>
  <c r="N6293" i="1"/>
  <c r="O6293" i="1" s="1"/>
  <c r="P6293" i="1" s="1"/>
  <c r="Q6293" i="1" s="1"/>
  <c r="R6293" i="1" s="1"/>
  <c r="M6294" i="1" l="1"/>
  <c r="N6294" i="1"/>
  <c r="O6294" i="1" s="1"/>
  <c r="P6294" i="1" s="1"/>
  <c r="Q6294" i="1" s="1"/>
  <c r="R6294" i="1" s="1"/>
  <c r="M6295" i="1" l="1"/>
  <c r="N6295" i="1"/>
  <c r="O6295" i="1" s="1"/>
  <c r="P6295" i="1" s="1"/>
  <c r="Q6295" i="1" s="1"/>
  <c r="R6295" i="1" s="1"/>
  <c r="M6296" i="1" l="1"/>
  <c r="N6296" i="1"/>
  <c r="O6296" i="1" s="1"/>
  <c r="P6296" i="1" s="1"/>
  <c r="Q6296" i="1" s="1"/>
  <c r="R6296" i="1" s="1"/>
  <c r="M6297" i="1" l="1"/>
  <c r="N6297" i="1"/>
  <c r="O6297" i="1" s="1"/>
  <c r="P6297" i="1" s="1"/>
  <c r="Q6297" i="1" s="1"/>
  <c r="R6297" i="1" s="1"/>
  <c r="M6298" i="1" l="1"/>
  <c r="N6298" i="1"/>
  <c r="O6298" i="1" s="1"/>
  <c r="P6298" i="1" s="1"/>
  <c r="Q6298" i="1" s="1"/>
  <c r="R6298" i="1" s="1"/>
  <c r="M6299" i="1" l="1"/>
  <c r="N6299" i="1"/>
  <c r="O6299" i="1" s="1"/>
  <c r="P6299" i="1" s="1"/>
  <c r="Q6299" i="1" s="1"/>
  <c r="R6299" i="1" s="1"/>
  <c r="M6300" i="1" l="1"/>
  <c r="N6300" i="1"/>
  <c r="O6300" i="1" s="1"/>
  <c r="P6300" i="1" s="1"/>
  <c r="Q6300" i="1" s="1"/>
  <c r="R6300" i="1" s="1"/>
  <c r="M6301" i="1" l="1"/>
  <c r="N6301" i="1"/>
  <c r="O6301" i="1" s="1"/>
  <c r="P6301" i="1" s="1"/>
  <c r="Q6301" i="1" s="1"/>
  <c r="R6301" i="1" s="1"/>
  <c r="M6302" i="1" l="1"/>
  <c r="N6302" i="1"/>
  <c r="O6302" i="1" s="1"/>
  <c r="P6302" i="1" s="1"/>
  <c r="Q6302" i="1" s="1"/>
  <c r="R6302" i="1" s="1"/>
  <c r="M6303" i="1" l="1"/>
  <c r="N6303" i="1"/>
  <c r="O6303" i="1" s="1"/>
  <c r="P6303" i="1" s="1"/>
  <c r="Q6303" i="1" s="1"/>
  <c r="R6303" i="1" s="1"/>
  <c r="M6304" i="1" l="1"/>
  <c r="N6304" i="1"/>
  <c r="O6304" i="1" s="1"/>
  <c r="P6304" i="1" s="1"/>
  <c r="Q6304" i="1" s="1"/>
  <c r="R6304" i="1" s="1"/>
  <c r="M6305" i="1" l="1"/>
  <c r="N6305" i="1"/>
  <c r="O6305" i="1" s="1"/>
  <c r="P6305" i="1" s="1"/>
  <c r="Q6305" i="1" s="1"/>
  <c r="R6305" i="1" s="1"/>
  <c r="M6306" i="1" l="1"/>
  <c r="N6306" i="1"/>
  <c r="O6306" i="1" s="1"/>
  <c r="P6306" i="1" s="1"/>
  <c r="Q6306" i="1" s="1"/>
  <c r="R6306" i="1" s="1"/>
  <c r="M6307" i="1" l="1"/>
  <c r="N6307" i="1"/>
  <c r="O6307" i="1" s="1"/>
  <c r="P6307" i="1" s="1"/>
  <c r="Q6307" i="1" s="1"/>
  <c r="R6307" i="1" s="1"/>
  <c r="M6308" i="1" l="1"/>
  <c r="N6308" i="1"/>
  <c r="O6308" i="1" s="1"/>
  <c r="P6308" i="1" s="1"/>
  <c r="Q6308" i="1" s="1"/>
  <c r="R6308" i="1" s="1"/>
  <c r="M6309" i="1" l="1"/>
  <c r="N6309" i="1"/>
  <c r="O6309" i="1" s="1"/>
  <c r="P6309" i="1" s="1"/>
  <c r="Q6309" i="1" s="1"/>
  <c r="R6309" i="1" s="1"/>
  <c r="M6310" i="1" l="1"/>
  <c r="N6310" i="1"/>
  <c r="O6310" i="1" s="1"/>
  <c r="P6310" i="1" s="1"/>
  <c r="Q6310" i="1" s="1"/>
  <c r="R6310" i="1" s="1"/>
  <c r="M6311" i="1" l="1"/>
  <c r="N6311" i="1"/>
  <c r="O6311" i="1" s="1"/>
  <c r="P6311" i="1" s="1"/>
  <c r="Q6311" i="1" s="1"/>
  <c r="R6311" i="1" s="1"/>
  <c r="M6312" i="1" l="1"/>
  <c r="N6312" i="1"/>
  <c r="O6312" i="1" s="1"/>
  <c r="P6312" i="1" s="1"/>
  <c r="Q6312" i="1" s="1"/>
  <c r="R6312" i="1" s="1"/>
  <c r="M6313" i="1" l="1"/>
  <c r="N6313" i="1"/>
  <c r="O6313" i="1" s="1"/>
  <c r="P6313" i="1" s="1"/>
  <c r="Q6313" i="1" s="1"/>
  <c r="R6313" i="1" s="1"/>
  <c r="M6314" i="1" l="1"/>
  <c r="N6314" i="1"/>
  <c r="O6314" i="1" s="1"/>
  <c r="P6314" i="1" s="1"/>
  <c r="Q6314" i="1" s="1"/>
  <c r="R6314" i="1" s="1"/>
  <c r="M6315" i="1" l="1"/>
  <c r="N6315" i="1"/>
  <c r="O6315" i="1" s="1"/>
  <c r="P6315" i="1" s="1"/>
  <c r="Q6315" i="1" s="1"/>
  <c r="R6315" i="1" s="1"/>
  <c r="M6316" i="1" l="1"/>
  <c r="N6316" i="1"/>
  <c r="O6316" i="1" s="1"/>
  <c r="P6316" i="1" s="1"/>
  <c r="Q6316" i="1" s="1"/>
  <c r="R6316" i="1" s="1"/>
  <c r="M6317" i="1" l="1"/>
  <c r="N6317" i="1"/>
  <c r="O6317" i="1" s="1"/>
  <c r="P6317" i="1" s="1"/>
  <c r="Q6317" i="1" s="1"/>
  <c r="R6317" i="1" s="1"/>
  <c r="M6318" i="1" l="1"/>
  <c r="N6318" i="1"/>
  <c r="O6318" i="1" s="1"/>
  <c r="P6318" i="1" s="1"/>
  <c r="Q6318" i="1" s="1"/>
  <c r="R6318" i="1" s="1"/>
  <c r="M6319" i="1" l="1"/>
  <c r="N6319" i="1"/>
  <c r="O6319" i="1" s="1"/>
  <c r="P6319" i="1" s="1"/>
  <c r="Q6319" i="1" s="1"/>
  <c r="R6319" i="1" s="1"/>
  <c r="M6320" i="1" l="1"/>
  <c r="N6320" i="1"/>
  <c r="O6320" i="1" s="1"/>
  <c r="P6320" i="1" s="1"/>
  <c r="Q6320" i="1" s="1"/>
  <c r="R6320" i="1" s="1"/>
  <c r="M6321" i="1" l="1"/>
  <c r="N6321" i="1"/>
  <c r="O6321" i="1" s="1"/>
  <c r="P6321" i="1" s="1"/>
  <c r="Q6321" i="1" s="1"/>
  <c r="R6321" i="1" s="1"/>
  <c r="M6322" i="1" l="1"/>
  <c r="N6322" i="1"/>
  <c r="O6322" i="1" s="1"/>
  <c r="P6322" i="1" s="1"/>
  <c r="Q6322" i="1" s="1"/>
  <c r="R6322" i="1" s="1"/>
  <c r="M6323" i="1" l="1"/>
  <c r="N6323" i="1"/>
  <c r="O6323" i="1" s="1"/>
  <c r="P6323" i="1" s="1"/>
  <c r="Q6323" i="1" s="1"/>
  <c r="R6323" i="1" s="1"/>
  <c r="M6324" i="1" l="1"/>
  <c r="N6324" i="1"/>
  <c r="O6324" i="1" s="1"/>
  <c r="P6324" i="1" s="1"/>
  <c r="Q6324" i="1" s="1"/>
  <c r="R6324" i="1" s="1"/>
  <c r="M6325" i="1" l="1"/>
  <c r="N6325" i="1"/>
  <c r="O6325" i="1" s="1"/>
  <c r="P6325" i="1" s="1"/>
  <c r="Q6325" i="1" s="1"/>
  <c r="R6325" i="1" s="1"/>
  <c r="M6326" i="1" l="1"/>
  <c r="N6326" i="1"/>
  <c r="O6326" i="1" s="1"/>
  <c r="P6326" i="1" s="1"/>
  <c r="Q6326" i="1" s="1"/>
  <c r="R6326" i="1" s="1"/>
  <c r="M6327" i="1" l="1"/>
  <c r="N6327" i="1"/>
  <c r="O6327" i="1" s="1"/>
  <c r="P6327" i="1" s="1"/>
  <c r="Q6327" i="1" s="1"/>
  <c r="R6327" i="1" s="1"/>
  <c r="M6328" i="1" l="1"/>
  <c r="N6328" i="1"/>
  <c r="O6328" i="1" s="1"/>
  <c r="P6328" i="1" s="1"/>
  <c r="Q6328" i="1" s="1"/>
  <c r="R6328" i="1" s="1"/>
  <c r="M6329" i="1" l="1"/>
  <c r="N6329" i="1"/>
  <c r="O6329" i="1" s="1"/>
  <c r="P6329" i="1" s="1"/>
  <c r="Q6329" i="1" s="1"/>
  <c r="R6329" i="1" s="1"/>
  <c r="M6330" i="1" l="1"/>
  <c r="N6330" i="1"/>
  <c r="O6330" i="1" s="1"/>
  <c r="P6330" i="1" s="1"/>
  <c r="Q6330" i="1" s="1"/>
  <c r="R6330" i="1" s="1"/>
  <c r="M6331" i="1" l="1"/>
  <c r="N6331" i="1"/>
  <c r="O6331" i="1" s="1"/>
  <c r="P6331" i="1" s="1"/>
  <c r="Q6331" i="1" s="1"/>
  <c r="R6331" i="1" s="1"/>
  <c r="M6332" i="1" l="1"/>
  <c r="N6332" i="1"/>
  <c r="O6332" i="1" s="1"/>
  <c r="P6332" i="1" s="1"/>
  <c r="Q6332" i="1" s="1"/>
  <c r="R6332" i="1" s="1"/>
  <c r="M6333" i="1" l="1"/>
  <c r="N6333" i="1"/>
  <c r="O6333" i="1" s="1"/>
  <c r="P6333" i="1" s="1"/>
  <c r="Q6333" i="1" s="1"/>
  <c r="R6333" i="1" s="1"/>
  <c r="M6334" i="1" l="1"/>
  <c r="N6334" i="1"/>
  <c r="O6334" i="1" s="1"/>
  <c r="P6334" i="1" s="1"/>
  <c r="Q6334" i="1" s="1"/>
  <c r="R6334" i="1" s="1"/>
  <c r="M6335" i="1" l="1"/>
  <c r="N6335" i="1"/>
  <c r="O6335" i="1" s="1"/>
  <c r="P6335" i="1" s="1"/>
  <c r="Q6335" i="1" s="1"/>
  <c r="R6335" i="1" s="1"/>
  <c r="M6336" i="1" l="1"/>
  <c r="N6336" i="1"/>
  <c r="O6336" i="1" s="1"/>
  <c r="P6336" i="1" s="1"/>
  <c r="Q6336" i="1" s="1"/>
  <c r="R6336" i="1" s="1"/>
  <c r="M6337" i="1" l="1"/>
  <c r="N6337" i="1"/>
  <c r="O6337" i="1" s="1"/>
  <c r="P6337" i="1" s="1"/>
  <c r="Q6337" i="1" s="1"/>
  <c r="R6337" i="1" s="1"/>
  <c r="M6338" i="1" l="1"/>
  <c r="N6338" i="1"/>
  <c r="O6338" i="1" s="1"/>
  <c r="P6338" i="1" s="1"/>
  <c r="Q6338" i="1" s="1"/>
  <c r="R6338" i="1" s="1"/>
  <c r="M6339" i="1" l="1"/>
  <c r="N6339" i="1"/>
  <c r="O6339" i="1" s="1"/>
  <c r="P6339" i="1" s="1"/>
  <c r="Q6339" i="1" s="1"/>
  <c r="R6339" i="1" s="1"/>
  <c r="M6340" i="1" l="1"/>
  <c r="N6340" i="1"/>
  <c r="O6340" i="1" s="1"/>
  <c r="P6340" i="1" s="1"/>
  <c r="Q6340" i="1" s="1"/>
  <c r="R6340" i="1" s="1"/>
  <c r="M6341" i="1" l="1"/>
  <c r="N6341" i="1"/>
  <c r="O6341" i="1" s="1"/>
  <c r="P6341" i="1" s="1"/>
  <c r="Q6341" i="1" s="1"/>
  <c r="R6341" i="1" s="1"/>
  <c r="M6342" i="1" l="1"/>
  <c r="N6342" i="1"/>
  <c r="O6342" i="1" s="1"/>
  <c r="P6342" i="1" s="1"/>
  <c r="Q6342" i="1" s="1"/>
  <c r="R6342" i="1" s="1"/>
  <c r="M6343" i="1" l="1"/>
  <c r="N6343" i="1"/>
  <c r="O6343" i="1" s="1"/>
  <c r="P6343" i="1" s="1"/>
  <c r="Q6343" i="1" s="1"/>
  <c r="R6343" i="1" s="1"/>
  <c r="M6344" i="1" l="1"/>
  <c r="N6344" i="1"/>
  <c r="O6344" i="1" s="1"/>
  <c r="P6344" i="1" s="1"/>
  <c r="Q6344" i="1" s="1"/>
  <c r="R6344" i="1" s="1"/>
  <c r="M6345" i="1" l="1"/>
  <c r="N6345" i="1"/>
  <c r="O6345" i="1" s="1"/>
  <c r="P6345" i="1" s="1"/>
  <c r="Q6345" i="1" s="1"/>
  <c r="R6345" i="1" s="1"/>
  <c r="M6346" i="1" l="1"/>
  <c r="N6346" i="1"/>
  <c r="O6346" i="1" s="1"/>
  <c r="P6346" i="1" s="1"/>
  <c r="Q6346" i="1" s="1"/>
  <c r="R6346" i="1" s="1"/>
  <c r="M6347" i="1" l="1"/>
  <c r="N6347" i="1"/>
  <c r="O6347" i="1" s="1"/>
  <c r="P6347" i="1" s="1"/>
  <c r="Q6347" i="1" s="1"/>
  <c r="R6347" i="1" s="1"/>
  <c r="M6348" i="1" l="1"/>
  <c r="N6348" i="1"/>
  <c r="O6348" i="1" s="1"/>
  <c r="P6348" i="1" s="1"/>
  <c r="Q6348" i="1" s="1"/>
  <c r="R6348" i="1" s="1"/>
  <c r="M6349" i="1" l="1"/>
  <c r="N6349" i="1"/>
  <c r="O6349" i="1" s="1"/>
  <c r="P6349" i="1" s="1"/>
  <c r="Q6349" i="1" s="1"/>
  <c r="R6349" i="1" s="1"/>
  <c r="M6350" i="1" l="1"/>
  <c r="N6350" i="1"/>
  <c r="O6350" i="1" s="1"/>
  <c r="P6350" i="1" s="1"/>
  <c r="Q6350" i="1" s="1"/>
  <c r="R6350" i="1" s="1"/>
  <c r="M6351" i="1" l="1"/>
  <c r="N6351" i="1"/>
  <c r="O6351" i="1" s="1"/>
  <c r="P6351" i="1" s="1"/>
  <c r="Q6351" i="1" s="1"/>
  <c r="R6351" i="1" s="1"/>
  <c r="M6352" i="1" l="1"/>
  <c r="N6352" i="1"/>
  <c r="O6352" i="1" s="1"/>
  <c r="P6352" i="1" s="1"/>
  <c r="Q6352" i="1" s="1"/>
  <c r="R6352" i="1" s="1"/>
  <c r="M6353" i="1" l="1"/>
  <c r="N6353" i="1"/>
  <c r="O6353" i="1" s="1"/>
  <c r="P6353" i="1" s="1"/>
  <c r="Q6353" i="1" s="1"/>
  <c r="R6353" i="1" s="1"/>
  <c r="M6354" i="1" l="1"/>
  <c r="N6354" i="1"/>
  <c r="O6354" i="1" s="1"/>
  <c r="P6354" i="1" s="1"/>
  <c r="Q6354" i="1" s="1"/>
  <c r="R6354" i="1" s="1"/>
  <c r="M6355" i="1" l="1"/>
  <c r="N6355" i="1"/>
  <c r="O6355" i="1" s="1"/>
  <c r="P6355" i="1" s="1"/>
  <c r="Q6355" i="1" s="1"/>
  <c r="R6355" i="1" s="1"/>
  <c r="M6356" i="1" l="1"/>
  <c r="N6356" i="1"/>
  <c r="O6356" i="1" s="1"/>
  <c r="P6356" i="1" s="1"/>
  <c r="Q6356" i="1" s="1"/>
  <c r="R6356" i="1" s="1"/>
  <c r="M6357" i="1" l="1"/>
  <c r="N6357" i="1"/>
  <c r="O6357" i="1" s="1"/>
  <c r="P6357" i="1" s="1"/>
  <c r="Q6357" i="1" s="1"/>
  <c r="R6357" i="1" s="1"/>
  <c r="M6358" i="1" l="1"/>
  <c r="N6358" i="1"/>
  <c r="O6358" i="1" s="1"/>
  <c r="P6358" i="1" s="1"/>
  <c r="Q6358" i="1" s="1"/>
  <c r="R6358" i="1" s="1"/>
  <c r="M6359" i="1" l="1"/>
  <c r="N6359" i="1"/>
  <c r="O6359" i="1" s="1"/>
  <c r="P6359" i="1" s="1"/>
  <c r="Q6359" i="1" s="1"/>
  <c r="R6359" i="1" s="1"/>
  <c r="M6360" i="1" l="1"/>
  <c r="N6360" i="1"/>
  <c r="O6360" i="1" s="1"/>
  <c r="P6360" i="1" s="1"/>
  <c r="Q6360" i="1" s="1"/>
  <c r="R6360" i="1" s="1"/>
  <c r="M6361" i="1" l="1"/>
  <c r="N6361" i="1"/>
  <c r="O6361" i="1" s="1"/>
  <c r="P6361" i="1" s="1"/>
  <c r="Q6361" i="1" s="1"/>
  <c r="R6361" i="1" s="1"/>
  <c r="M6362" i="1" l="1"/>
  <c r="N6362" i="1"/>
  <c r="O6362" i="1" s="1"/>
  <c r="P6362" i="1" s="1"/>
  <c r="Q6362" i="1" s="1"/>
  <c r="R6362" i="1" s="1"/>
  <c r="M6363" i="1" l="1"/>
  <c r="N6363" i="1"/>
  <c r="O6363" i="1" s="1"/>
  <c r="P6363" i="1" s="1"/>
  <c r="Q6363" i="1" s="1"/>
  <c r="R6363" i="1" s="1"/>
  <c r="M6364" i="1" l="1"/>
  <c r="N6364" i="1"/>
  <c r="O6364" i="1" s="1"/>
  <c r="P6364" i="1" s="1"/>
  <c r="Q6364" i="1" s="1"/>
  <c r="R6364" i="1" s="1"/>
  <c r="M6365" i="1" l="1"/>
  <c r="N6365" i="1"/>
  <c r="O6365" i="1" s="1"/>
  <c r="P6365" i="1" s="1"/>
  <c r="Q6365" i="1" s="1"/>
  <c r="R6365" i="1" s="1"/>
  <c r="M6366" i="1" l="1"/>
  <c r="N6366" i="1"/>
  <c r="O6366" i="1" s="1"/>
  <c r="P6366" i="1" s="1"/>
  <c r="Q6366" i="1" s="1"/>
  <c r="R6366" i="1" s="1"/>
  <c r="M6367" i="1" l="1"/>
  <c r="N6367" i="1"/>
  <c r="O6367" i="1" s="1"/>
  <c r="P6367" i="1" s="1"/>
  <c r="Q6367" i="1" s="1"/>
  <c r="R6367" i="1" s="1"/>
  <c r="M6368" i="1" l="1"/>
  <c r="N6368" i="1"/>
  <c r="O6368" i="1" s="1"/>
  <c r="P6368" i="1" s="1"/>
  <c r="Q6368" i="1" s="1"/>
  <c r="R6368" i="1" s="1"/>
  <c r="M6369" i="1" l="1"/>
  <c r="N6369" i="1"/>
  <c r="O6369" i="1" s="1"/>
  <c r="P6369" i="1" s="1"/>
  <c r="Q6369" i="1" s="1"/>
  <c r="R6369" i="1" s="1"/>
  <c r="M6370" i="1" l="1"/>
  <c r="N6370" i="1"/>
  <c r="O6370" i="1" s="1"/>
  <c r="P6370" i="1" s="1"/>
  <c r="Q6370" i="1" s="1"/>
  <c r="R6370" i="1" s="1"/>
  <c r="M6371" i="1" l="1"/>
  <c r="N6371" i="1"/>
  <c r="O6371" i="1" s="1"/>
  <c r="P6371" i="1" s="1"/>
  <c r="Q6371" i="1" s="1"/>
  <c r="R6371" i="1" s="1"/>
  <c r="M6372" i="1" l="1"/>
  <c r="N6372" i="1"/>
  <c r="O6372" i="1" s="1"/>
  <c r="P6372" i="1" s="1"/>
  <c r="Q6372" i="1" s="1"/>
  <c r="R6372" i="1" s="1"/>
  <c r="M6373" i="1" l="1"/>
  <c r="N6373" i="1"/>
  <c r="O6373" i="1" s="1"/>
  <c r="P6373" i="1" s="1"/>
  <c r="Q6373" i="1" s="1"/>
  <c r="R6373" i="1" s="1"/>
  <c r="M6374" i="1" l="1"/>
  <c r="N6374" i="1"/>
  <c r="O6374" i="1" s="1"/>
  <c r="P6374" i="1" s="1"/>
  <c r="Q6374" i="1" s="1"/>
  <c r="R6374" i="1" s="1"/>
  <c r="M6375" i="1" l="1"/>
  <c r="N6375" i="1"/>
  <c r="O6375" i="1" s="1"/>
  <c r="P6375" i="1" s="1"/>
  <c r="Q6375" i="1" s="1"/>
  <c r="R6375" i="1" s="1"/>
  <c r="M6376" i="1" l="1"/>
  <c r="N6376" i="1"/>
  <c r="O6376" i="1" s="1"/>
  <c r="P6376" i="1" s="1"/>
  <c r="Q6376" i="1" s="1"/>
  <c r="R6376" i="1" s="1"/>
  <c r="M6377" i="1" l="1"/>
  <c r="N6377" i="1"/>
  <c r="O6377" i="1" s="1"/>
  <c r="P6377" i="1" s="1"/>
  <c r="Q6377" i="1" s="1"/>
  <c r="R6377" i="1" s="1"/>
  <c r="M6378" i="1" l="1"/>
  <c r="N6378" i="1"/>
  <c r="O6378" i="1" s="1"/>
  <c r="P6378" i="1" s="1"/>
  <c r="Q6378" i="1" s="1"/>
  <c r="R6378" i="1" s="1"/>
  <c r="M6379" i="1" l="1"/>
  <c r="N6379" i="1"/>
  <c r="O6379" i="1" s="1"/>
  <c r="P6379" i="1" s="1"/>
  <c r="Q6379" i="1" s="1"/>
  <c r="R6379" i="1" s="1"/>
  <c r="M6380" i="1" l="1"/>
  <c r="N6380" i="1"/>
  <c r="O6380" i="1" s="1"/>
  <c r="P6380" i="1" s="1"/>
  <c r="Q6380" i="1" s="1"/>
  <c r="R6380" i="1" s="1"/>
  <c r="M6381" i="1" l="1"/>
  <c r="N6381" i="1"/>
  <c r="O6381" i="1" s="1"/>
  <c r="P6381" i="1" s="1"/>
  <c r="Q6381" i="1" s="1"/>
  <c r="R6381" i="1" s="1"/>
  <c r="M6382" i="1" l="1"/>
  <c r="N6382" i="1"/>
  <c r="O6382" i="1" s="1"/>
  <c r="P6382" i="1" s="1"/>
  <c r="Q6382" i="1" s="1"/>
  <c r="R6382" i="1" s="1"/>
  <c r="M6383" i="1" l="1"/>
  <c r="N6383" i="1"/>
  <c r="O6383" i="1" s="1"/>
  <c r="P6383" i="1" s="1"/>
  <c r="Q6383" i="1" s="1"/>
  <c r="R6383" i="1" s="1"/>
  <c r="M6384" i="1" l="1"/>
  <c r="N6384" i="1"/>
  <c r="O6384" i="1" s="1"/>
  <c r="P6384" i="1" s="1"/>
  <c r="Q6384" i="1" s="1"/>
  <c r="R6384" i="1" s="1"/>
  <c r="M6385" i="1" l="1"/>
  <c r="N6385" i="1"/>
  <c r="O6385" i="1" s="1"/>
  <c r="P6385" i="1" s="1"/>
  <c r="Q6385" i="1" s="1"/>
  <c r="R6385" i="1" s="1"/>
  <c r="M6386" i="1" l="1"/>
  <c r="N6386" i="1"/>
  <c r="O6386" i="1" s="1"/>
  <c r="P6386" i="1" s="1"/>
  <c r="Q6386" i="1" s="1"/>
  <c r="R6386" i="1" s="1"/>
  <c r="M6387" i="1" l="1"/>
  <c r="N6387" i="1"/>
  <c r="O6387" i="1" s="1"/>
  <c r="P6387" i="1" s="1"/>
  <c r="Q6387" i="1" s="1"/>
  <c r="R6387" i="1" s="1"/>
  <c r="M6388" i="1" l="1"/>
  <c r="N6388" i="1"/>
  <c r="O6388" i="1" s="1"/>
  <c r="P6388" i="1" s="1"/>
  <c r="Q6388" i="1" s="1"/>
  <c r="R6388" i="1" s="1"/>
  <c r="M6389" i="1" l="1"/>
  <c r="N6389" i="1"/>
  <c r="O6389" i="1" s="1"/>
  <c r="P6389" i="1" s="1"/>
  <c r="Q6389" i="1" s="1"/>
  <c r="R6389" i="1" s="1"/>
  <c r="M6390" i="1" l="1"/>
  <c r="N6390" i="1"/>
  <c r="O6390" i="1" s="1"/>
  <c r="P6390" i="1" s="1"/>
  <c r="Q6390" i="1" s="1"/>
  <c r="R6390" i="1" s="1"/>
  <c r="M6391" i="1" l="1"/>
  <c r="N6391" i="1"/>
  <c r="O6391" i="1" s="1"/>
  <c r="P6391" i="1" s="1"/>
  <c r="Q6391" i="1" s="1"/>
  <c r="R6391" i="1" s="1"/>
  <c r="M6392" i="1" l="1"/>
  <c r="N6392" i="1"/>
  <c r="O6392" i="1" s="1"/>
  <c r="P6392" i="1" s="1"/>
  <c r="Q6392" i="1" s="1"/>
  <c r="R6392" i="1" s="1"/>
  <c r="M6393" i="1" l="1"/>
  <c r="N6393" i="1"/>
  <c r="O6393" i="1" s="1"/>
  <c r="P6393" i="1" s="1"/>
  <c r="Q6393" i="1" s="1"/>
  <c r="R6393" i="1" s="1"/>
  <c r="M6394" i="1" l="1"/>
  <c r="N6394" i="1"/>
  <c r="O6394" i="1" s="1"/>
  <c r="P6394" i="1" s="1"/>
  <c r="Q6394" i="1" s="1"/>
  <c r="R6394" i="1" s="1"/>
  <c r="M6395" i="1" l="1"/>
  <c r="N6395" i="1"/>
  <c r="O6395" i="1" s="1"/>
  <c r="P6395" i="1" s="1"/>
  <c r="Q6395" i="1" s="1"/>
  <c r="R6395" i="1" s="1"/>
  <c r="M6396" i="1" l="1"/>
  <c r="N6396" i="1"/>
  <c r="O6396" i="1" s="1"/>
  <c r="P6396" i="1" s="1"/>
  <c r="Q6396" i="1" s="1"/>
  <c r="R6396" i="1" s="1"/>
  <c r="M6397" i="1" l="1"/>
  <c r="N6397" i="1"/>
  <c r="O6397" i="1" s="1"/>
  <c r="P6397" i="1" s="1"/>
  <c r="Q6397" i="1" s="1"/>
  <c r="R6397" i="1" s="1"/>
  <c r="M6398" i="1" l="1"/>
  <c r="N6398" i="1"/>
  <c r="O6398" i="1" s="1"/>
  <c r="P6398" i="1" s="1"/>
  <c r="Q6398" i="1" s="1"/>
  <c r="R6398" i="1" s="1"/>
  <c r="M6399" i="1" l="1"/>
  <c r="N6399" i="1"/>
  <c r="O6399" i="1" s="1"/>
  <c r="P6399" i="1" s="1"/>
  <c r="Q6399" i="1" s="1"/>
  <c r="R6399" i="1" s="1"/>
  <c r="M6400" i="1" l="1"/>
  <c r="N6400" i="1"/>
  <c r="O6400" i="1" s="1"/>
  <c r="P6400" i="1" s="1"/>
  <c r="Q6400" i="1" s="1"/>
  <c r="R6400" i="1" s="1"/>
  <c r="M6401" i="1" l="1"/>
  <c r="N6401" i="1"/>
  <c r="O6401" i="1" s="1"/>
  <c r="P6401" i="1" s="1"/>
  <c r="Q6401" i="1" s="1"/>
  <c r="R6401" i="1" s="1"/>
  <c r="M6402" i="1" l="1"/>
  <c r="N6402" i="1"/>
  <c r="O6402" i="1" s="1"/>
  <c r="P6402" i="1" s="1"/>
  <c r="Q6402" i="1" s="1"/>
  <c r="R6402" i="1" s="1"/>
  <c r="M6403" i="1" l="1"/>
  <c r="N6403" i="1"/>
  <c r="O6403" i="1" s="1"/>
  <c r="P6403" i="1" s="1"/>
  <c r="Q6403" i="1" s="1"/>
  <c r="R6403" i="1" s="1"/>
  <c r="M6404" i="1" l="1"/>
  <c r="N6404" i="1"/>
  <c r="O6404" i="1" s="1"/>
  <c r="P6404" i="1" s="1"/>
  <c r="Q6404" i="1" s="1"/>
  <c r="R6404" i="1" s="1"/>
  <c r="M6405" i="1" l="1"/>
  <c r="N6405" i="1"/>
  <c r="O6405" i="1" s="1"/>
  <c r="P6405" i="1" s="1"/>
  <c r="Q6405" i="1" s="1"/>
  <c r="R6405" i="1" s="1"/>
  <c r="M6406" i="1" l="1"/>
  <c r="N6406" i="1"/>
  <c r="O6406" i="1" s="1"/>
  <c r="P6406" i="1" s="1"/>
  <c r="Q6406" i="1" s="1"/>
  <c r="R6406" i="1" s="1"/>
  <c r="M6407" i="1" l="1"/>
  <c r="N6407" i="1"/>
  <c r="O6407" i="1" s="1"/>
  <c r="P6407" i="1" s="1"/>
  <c r="Q6407" i="1" s="1"/>
  <c r="R6407" i="1" s="1"/>
  <c r="M6408" i="1" l="1"/>
  <c r="N6408" i="1"/>
  <c r="O6408" i="1" s="1"/>
  <c r="P6408" i="1" s="1"/>
  <c r="Q6408" i="1" s="1"/>
  <c r="R6408" i="1" s="1"/>
  <c r="M6409" i="1" l="1"/>
  <c r="N6409" i="1"/>
  <c r="O6409" i="1" s="1"/>
  <c r="P6409" i="1" s="1"/>
  <c r="Q6409" i="1" s="1"/>
  <c r="R6409" i="1" s="1"/>
  <c r="M6410" i="1" l="1"/>
  <c r="N6410" i="1"/>
  <c r="O6410" i="1" s="1"/>
  <c r="P6410" i="1" s="1"/>
  <c r="Q6410" i="1" s="1"/>
  <c r="R6410" i="1" s="1"/>
  <c r="M6411" i="1" l="1"/>
  <c r="N6411" i="1"/>
  <c r="O6411" i="1" s="1"/>
  <c r="P6411" i="1" s="1"/>
  <c r="Q6411" i="1" s="1"/>
  <c r="R6411" i="1" s="1"/>
  <c r="M6412" i="1" l="1"/>
  <c r="N6412" i="1"/>
  <c r="O6412" i="1" s="1"/>
  <c r="P6412" i="1" s="1"/>
  <c r="Q6412" i="1" s="1"/>
  <c r="R6412" i="1" s="1"/>
  <c r="M6413" i="1" l="1"/>
  <c r="N6413" i="1"/>
  <c r="O6413" i="1" s="1"/>
  <c r="P6413" i="1" s="1"/>
  <c r="Q6413" i="1" s="1"/>
  <c r="R6413" i="1" s="1"/>
  <c r="M6414" i="1" l="1"/>
  <c r="N6414" i="1"/>
  <c r="O6414" i="1" s="1"/>
  <c r="P6414" i="1" s="1"/>
  <c r="Q6414" i="1" s="1"/>
  <c r="R6414" i="1" s="1"/>
  <c r="M6415" i="1" l="1"/>
  <c r="N6415" i="1"/>
  <c r="O6415" i="1" s="1"/>
  <c r="P6415" i="1" s="1"/>
  <c r="Q6415" i="1" s="1"/>
  <c r="R6415" i="1" s="1"/>
  <c r="M6416" i="1" l="1"/>
  <c r="N6416" i="1"/>
  <c r="O6416" i="1" s="1"/>
  <c r="P6416" i="1" s="1"/>
  <c r="Q6416" i="1" s="1"/>
  <c r="R6416" i="1" s="1"/>
  <c r="M6417" i="1" l="1"/>
  <c r="N6417" i="1"/>
  <c r="O6417" i="1" s="1"/>
  <c r="P6417" i="1" s="1"/>
  <c r="Q6417" i="1" s="1"/>
  <c r="R6417" i="1" s="1"/>
  <c r="M6418" i="1" l="1"/>
  <c r="N6418" i="1"/>
  <c r="O6418" i="1" s="1"/>
  <c r="P6418" i="1" s="1"/>
  <c r="Q6418" i="1" s="1"/>
  <c r="R6418" i="1" s="1"/>
  <c r="M6419" i="1" l="1"/>
  <c r="N6419" i="1"/>
  <c r="O6419" i="1" s="1"/>
  <c r="P6419" i="1" s="1"/>
  <c r="Q6419" i="1" s="1"/>
  <c r="R6419" i="1" s="1"/>
  <c r="M6420" i="1" l="1"/>
  <c r="N6420" i="1"/>
  <c r="O6420" i="1" s="1"/>
  <c r="P6420" i="1" s="1"/>
  <c r="Q6420" i="1" s="1"/>
  <c r="R6420" i="1" s="1"/>
  <c r="M6421" i="1" l="1"/>
  <c r="N6421" i="1"/>
  <c r="O6421" i="1" s="1"/>
  <c r="P6421" i="1" s="1"/>
  <c r="Q6421" i="1" s="1"/>
  <c r="R6421" i="1" s="1"/>
  <c r="M6422" i="1" l="1"/>
  <c r="N6422" i="1"/>
  <c r="O6422" i="1" s="1"/>
  <c r="P6422" i="1" s="1"/>
  <c r="Q6422" i="1" s="1"/>
  <c r="R6422" i="1" s="1"/>
  <c r="M6423" i="1" l="1"/>
  <c r="N6423" i="1"/>
  <c r="O6423" i="1" s="1"/>
  <c r="P6423" i="1" s="1"/>
  <c r="Q6423" i="1" s="1"/>
  <c r="R6423" i="1" s="1"/>
  <c r="M6424" i="1" l="1"/>
  <c r="N6424" i="1"/>
  <c r="O6424" i="1" s="1"/>
  <c r="P6424" i="1" s="1"/>
  <c r="Q6424" i="1" s="1"/>
  <c r="R6424" i="1" s="1"/>
  <c r="M6425" i="1" l="1"/>
  <c r="N6425" i="1"/>
  <c r="O6425" i="1" s="1"/>
  <c r="P6425" i="1" s="1"/>
  <c r="Q6425" i="1" s="1"/>
  <c r="R6425" i="1" s="1"/>
  <c r="M6426" i="1" l="1"/>
  <c r="N6426" i="1"/>
  <c r="O6426" i="1" s="1"/>
  <c r="P6426" i="1" s="1"/>
  <c r="Q6426" i="1" s="1"/>
  <c r="R6426" i="1" s="1"/>
  <c r="M6427" i="1" l="1"/>
  <c r="N6427" i="1"/>
  <c r="O6427" i="1" s="1"/>
  <c r="P6427" i="1" s="1"/>
  <c r="Q6427" i="1" s="1"/>
  <c r="R6427" i="1" s="1"/>
  <c r="M6428" i="1" l="1"/>
  <c r="N6428" i="1"/>
  <c r="O6428" i="1" s="1"/>
  <c r="P6428" i="1" s="1"/>
  <c r="Q6428" i="1" s="1"/>
  <c r="R6428" i="1" s="1"/>
  <c r="M6429" i="1" l="1"/>
  <c r="N6429" i="1"/>
  <c r="O6429" i="1" s="1"/>
  <c r="P6429" i="1" s="1"/>
  <c r="Q6429" i="1" s="1"/>
  <c r="R6429" i="1" s="1"/>
  <c r="M6430" i="1" l="1"/>
  <c r="N6430" i="1"/>
  <c r="O6430" i="1" s="1"/>
  <c r="P6430" i="1" s="1"/>
  <c r="Q6430" i="1" s="1"/>
  <c r="R6430" i="1" s="1"/>
  <c r="M6431" i="1" l="1"/>
  <c r="N6431" i="1"/>
  <c r="O6431" i="1" s="1"/>
  <c r="P6431" i="1" s="1"/>
  <c r="Q6431" i="1" s="1"/>
  <c r="R6431" i="1" s="1"/>
  <c r="M6432" i="1" l="1"/>
  <c r="N6432" i="1"/>
  <c r="O6432" i="1" s="1"/>
  <c r="P6432" i="1" s="1"/>
  <c r="Q6432" i="1" s="1"/>
  <c r="R6432" i="1" s="1"/>
  <c r="M6433" i="1" l="1"/>
  <c r="N6433" i="1"/>
  <c r="O6433" i="1" s="1"/>
  <c r="P6433" i="1" s="1"/>
  <c r="Q6433" i="1" s="1"/>
  <c r="R6433" i="1" s="1"/>
  <c r="M6434" i="1" l="1"/>
  <c r="N6434" i="1"/>
  <c r="O6434" i="1" s="1"/>
  <c r="P6434" i="1" s="1"/>
  <c r="Q6434" i="1" s="1"/>
  <c r="R6434" i="1" s="1"/>
  <c r="M6435" i="1" l="1"/>
  <c r="N6435" i="1"/>
  <c r="O6435" i="1" s="1"/>
  <c r="P6435" i="1" s="1"/>
  <c r="Q6435" i="1" s="1"/>
  <c r="R6435" i="1" s="1"/>
  <c r="M6436" i="1" l="1"/>
  <c r="N6436" i="1"/>
  <c r="O6436" i="1" s="1"/>
  <c r="P6436" i="1" s="1"/>
  <c r="Q6436" i="1" s="1"/>
  <c r="R6436" i="1" s="1"/>
  <c r="M6437" i="1" l="1"/>
  <c r="N6437" i="1"/>
  <c r="O6437" i="1" s="1"/>
  <c r="P6437" i="1" s="1"/>
  <c r="Q6437" i="1" s="1"/>
  <c r="R6437" i="1" s="1"/>
  <c r="M6438" i="1" l="1"/>
  <c r="N6438" i="1"/>
  <c r="O6438" i="1" s="1"/>
  <c r="P6438" i="1" s="1"/>
  <c r="Q6438" i="1" s="1"/>
  <c r="R6438" i="1" s="1"/>
  <c r="M6439" i="1" l="1"/>
  <c r="N6439" i="1"/>
  <c r="O6439" i="1" s="1"/>
  <c r="P6439" i="1" s="1"/>
  <c r="Q6439" i="1" s="1"/>
  <c r="R6439" i="1" s="1"/>
  <c r="M6440" i="1" l="1"/>
  <c r="N6440" i="1"/>
  <c r="O6440" i="1" s="1"/>
  <c r="P6440" i="1" s="1"/>
  <c r="Q6440" i="1" s="1"/>
  <c r="R6440" i="1" s="1"/>
  <c r="M6441" i="1" l="1"/>
  <c r="N6441" i="1"/>
  <c r="O6441" i="1" s="1"/>
  <c r="P6441" i="1" s="1"/>
  <c r="Q6441" i="1" s="1"/>
  <c r="R6441" i="1" s="1"/>
  <c r="M6442" i="1" l="1"/>
  <c r="N6442" i="1"/>
  <c r="O6442" i="1" s="1"/>
  <c r="P6442" i="1" s="1"/>
  <c r="Q6442" i="1" s="1"/>
  <c r="R6442" i="1" s="1"/>
  <c r="M6443" i="1" l="1"/>
  <c r="N6443" i="1"/>
  <c r="O6443" i="1" s="1"/>
  <c r="P6443" i="1" s="1"/>
  <c r="Q6443" i="1" s="1"/>
  <c r="R6443" i="1" s="1"/>
  <c r="M6444" i="1" l="1"/>
  <c r="N6444" i="1"/>
  <c r="O6444" i="1" s="1"/>
  <c r="P6444" i="1" s="1"/>
  <c r="Q6444" i="1" s="1"/>
  <c r="R6444" i="1" s="1"/>
  <c r="M6445" i="1" l="1"/>
  <c r="N6445" i="1"/>
  <c r="O6445" i="1" s="1"/>
  <c r="P6445" i="1" s="1"/>
  <c r="Q6445" i="1" s="1"/>
  <c r="R6445" i="1" s="1"/>
  <c r="M6446" i="1" l="1"/>
  <c r="N6446" i="1"/>
  <c r="O6446" i="1" s="1"/>
  <c r="P6446" i="1" s="1"/>
  <c r="Q6446" i="1" s="1"/>
  <c r="R6446" i="1" s="1"/>
  <c r="M6447" i="1" l="1"/>
  <c r="N6447" i="1"/>
  <c r="O6447" i="1" s="1"/>
  <c r="P6447" i="1" s="1"/>
  <c r="Q6447" i="1" s="1"/>
  <c r="R6447" i="1" s="1"/>
  <c r="M6448" i="1" l="1"/>
  <c r="N6448" i="1"/>
  <c r="O6448" i="1" s="1"/>
  <c r="P6448" i="1" s="1"/>
  <c r="Q6448" i="1" s="1"/>
  <c r="R6448" i="1" s="1"/>
  <c r="M6449" i="1" l="1"/>
  <c r="N6449" i="1"/>
  <c r="O6449" i="1" s="1"/>
  <c r="P6449" i="1" s="1"/>
  <c r="Q6449" i="1" s="1"/>
  <c r="R6449" i="1" s="1"/>
  <c r="M6450" i="1" l="1"/>
  <c r="N6450" i="1"/>
  <c r="O6450" i="1" s="1"/>
  <c r="P6450" i="1" s="1"/>
  <c r="Q6450" i="1" s="1"/>
  <c r="R6450" i="1" s="1"/>
  <c r="M6451" i="1" l="1"/>
  <c r="N6451" i="1"/>
  <c r="O6451" i="1" s="1"/>
  <c r="P6451" i="1" s="1"/>
  <c r="Q6451" i="1" s="1"/>
  <c r="R6451" i="1" s="1"/>
  <c r="M6452" i="1" l="1"/>
  <c r="N6452" i="1"/>
  <c r="O6452" i="1" s="1"/>
  <c r="P6452" i="1" s="1"/>
  <c r="Q6452" i="1" s="1"/>
  <c r="R6452" i="1" s="1"/>
  <c r="M6453" i="1" l="1"/>
  <c r="N6453" i="1"/>
  <c r="O6453" i="1" s="1"/>
  <c r="P6453" i="1" s="1"/>
  <c r="Q6453" i="1" s="1"/>
  <c r="R6453" i="1" s="1"/>
  <c r="M6454" i="1" l="1"/>
  <c r="N6454" i="1"/>
  <c r="O6454" i="1" s="1"/>
  <c r="P6454" i="1" s="1"/>
  <c r="Q6454" i="1" s="1"/>
  <c r="R6454" i="1" s="1"/>
  <c r="M6455" i="1" l="1"/>
  <c r="N6455" i="1"/>
  <c r="O6455" i="1" s="1"/>
  <c r="P6455" i="1" s="1"/>
  <c r="Q6455" i="1" s="1"/>
  <c r="R6455" i="1" s="1"/>
  <c r="M6456" i="1" l="1"/>
  <c r="N6456" i="1"/>
  <c r="O6456" i="1" s="1"/>
  <c r="P6456" i="1" s="1"/>
  <c r="Q6456" i="1" s="1"/>
  <c r="R6456" i="1" s="1"/>
  <c r="M6457" i="1" l="1"/>
  <c r="N6457" i="1"/>
  <c r="O6457" i="1" s="1"/>
  <c r="P6457" i="1" s="1"/>
  <c r="Q6457" i="1" s="1"/>
  <c r="R6457" i="1" s="1"/>
  <c r="M6458" i="1" l="1"/>
  <c r="N6458" i="1"/>
  <c r="O6458" i="1" s="1"/>
  <c r="P6458" i="1" s="1"/>
  <c r="Q6458" i="1" s="1"/>
  <c r="R6458" i="1" s="1"/>
  <c r="M6459" i="1" l="1"/>
  <c r="N6459" i="1"/>
  <c r="O6459" i="1" s="1"/>
  <c r="P6459" i="1" s="1"/>
  <c r="Q6459" i="1" s="1"/>
  <c r="R6459" i="1" s="1"/>
  <c r="M6460" i="1" l="1"/>
  <c r="N6460" i="1"/>
  <c r="O6460" i="1" s="1"/>
  <c r="P6460" i="1" s="1"/>
  <c r="Q6460" i="1" s="1"/>
  <c r="R6460" i="1" s="1"/>
  <c r="M6461" i="1" l="1"/>
  <c r="N6461" i="1"/>
  <c r="O6461" i="1" s="1"/>
  <c r="P6461" i="1" s="1"/>
  <c r="Q6461" i="1" s="1"/>
  <c r="R6461" i="1" s="1"/>
  <c r="M6462" i="1" l="1"/>
  <c r="N6462" i="1"/>
  <c r="O6462" i="1" s="1"/>
  <c r="P6462" i="1" s="1"/>
  <c r="Q6462" i="1" s="1"/>
  <c r="R6462" i="1" s="1"/>
  <c r="M6463" i="1" l="1"/>
  <c r="N6463" i="1"/>
  <c r="O6463" i="1" s="1"/>
  <c r="P6463" i="1" s="1"/>
  <c r="Q6463" i="1" s="1"/>
  <c r="R6463" i="1" s="1"/>
  <c r="M6464" i="1" l="1"/>
  <c r="N6464" i="1"/>
  <c r="O6464" i="1" s="1"/>
  <c r="P6464" i="1" s="1"/>
  <c r="Q6464" i="1" s="1"/>
  <c r="R6464" i="1" s="1"/>
  <c r="M6465" i="1" l="1"/>
  <c r="N6465" i="1"/>
  <c r="O6465" i="1" s="1"/>
  <c r="P6465" i="1" s="1"/>
  <c r="Q6465" i="1" s="1"/>
  <c r="R6465" i="1" s="1"/>
  <c r="M6466" i="1" l="1"/>
  <c r="N6466" i="1"/>
  <c r="O6466" i="1" s="1"/>
  <c r="P6466" i="1" s="1"/>
  <c r="Q6466" i="1" s="1"/>
  <c r="R6466" i="1" s="1"/>
  <c r="M6467" i="1" l="1"/>
  <c r="N6467" i="1"/>
  <c r="O6467" i="1" s="1"/>
  <c r="P6467" i="1" s="1"/>
  <c r="Q6467" i="1" s="1"/>
  <c r="R6467" i="1" s="1"/>
  <c r="M6468" i="1" l="1"/>
  <c r="N6468" i="1"/>
  <c r="O6468" i="1" s="1"/>
  <c r="P6468" i="1" s="1"/>
  <c r="Q6468" i="1" s="1"/>
  <c r="R6468" i="1" s="1"/>
  <c r="M6469" i="1" l="1"/>
  <c r="N6469" i="1"/>
  <c r="O6469" i="1" s="1"/>
  <c r="P6469" i="1" s="1"/>
  <c r="Q6469" i="1" s="1"/>
  <c r="R6469" i="1" s="1"/>
  <c r="M6470" i="1" l="1"/>
  <c r="N6470" i="1"/>
  <c r="O6470" i="1" s="1"/>
  <c r="P6470" i="1" s="1"/>
  <c r="Q6470" i="1" s="1"/>
  <c r="R6470" i="1" s="1"/>
  <c r="M6471" i="1" l="1"/>
  <c r="N6471" i="1"/>
  <c r="O6471" i="1" s="1"/>
  <c r="P6471" i="1" s="1"/>
  <c r="Q6471" i="1" s="1"/>
  <c r="R6471" i="1" s="1"/>
  <c r="M6472" i="1" l="1"/>
  <c r="N6472" i="1"/>
  <c r="O6472" i="1" s="1"/>
  <c r="P6472" i="1" s="1"/>
  <c r="Q6472" i="1" s="1"/>
  <c r="R6472" i="1" s="1"/>
  <c r="M6473" i="1" l="1"/>
  <c r="N6473" i="1"/>
  <c r="O6473" i="1" s="1"/>
  <c r="P6473" i="1" s="1"/>
  <c r="Q6473" i="1" s="1"/>
  <c r="R6473" i="1" s="1"/>
  <c r="M6474" i="1" l="1"/>
  <c r="N6474" i="1"/>
  <c r="O6474" i="1" s="1"/>
  <c r="P6474" i="1" s="1"/>
  <c r="Q6474" i="1" s="1"/>
  <c r="R6474" i="1" s="1"/>
  <c r="M6475" i="1" l="1"/>
  <c r="N6475" i="1"/>
  <c r="O6475" i="1" s="1"/>
  <c r="P6475" i="1" s="1"/>
  <c r="Q6475" i="1" s="1"/>
  <c r="R6475" i="1" s="1"/>
  <c r="M6476" i="1" l="1"/>
  <c r="N6476" i="1"/>
  <c r="O6476" i="1" s="1"/>
  <c r="P6476" i="1" s="1"/>
  <c r="Q6476" i="1" s="1"/>
  <c r="R6476" i="1" s="1"/>
  <c r="M6477" i="1" l="1"/>
  <c r="N6477" i="1"/>
  <c r="O6477" i="1" s="1"/>
  <c r="P6477" i="1" s="1"/>
  <c r="Q6477" i="1" s="1"/>
  <c r="R6477" i="1" s="1"/>
  <c r="M6478" i="1" l="1"/>
  <c r="N6478" i="1"/>
  <c r="O6478" i="1" s="1"/>
  <c r="P6478" i="1" s="1"/>
  <c r="Q6478" i="1" s="1"/>
  <c r="R6478" i="1" s="1"/>
  <c r="M6479" i="1" l="1"/>
  <c r="N6479" i="1"/>
  <c r="O6479" i="1" s="1"/>
  <c r="P6479" i="1" s="1"/>
  <c r="Q6479" i="1" s="1"/>
  <c r="R6479" i="1" s="1"/>
  <c r="M6480" i="1" l="1"/>
  <c r="N6480" i="1"/>
  <c r="O6480" i="1" s="1"/>
  <c r="P6480" i="1" s="1"/>
  <c r="Q6480" i="1" s="1"/>
  <c r="R6480" i="1" s="1"/>
  <c r="M6481" i="1" l="1"/>
  <c r="N6481" i="1"/>
  <c r="O6481" i="1" s="1"/>
  <c r="P6481" i="1" s="1"/>
  <c r="Q6481" i="1" s="1"/>
  <c r="R6481" i="1" s="1"/>
  <c r="M6482" i="1" l="1"/>
  <c r="N6482" i="1"/>
  <c r="O6482" i="1" s="1"/>
  <c r="P6482" i="1" s="1"/>
  <c r="Q6482" i="1" s="1"/>
  <c r="R6482" i="1" s="1"/>
  <c r="M6483" i="1" l="1"/>
  <c r="N6483" i="1"/>
  <c r="O6483" i="1" s="1"/>
  <c r="P6483" i="1" s="1"/>
  <c r="Q6483" i="1" s="1"/>
  <c r="R6483" i="1" s="1"/>
  <c r="M6484" i="1" l="1"/>
  <c r="N6484" i="1"/>
  <c r="O6484" i="1" s="1"/>
  <c r="P6484" i="1" s="1"/>
  <c r="Q6484" i="1" s="1"/>
  <c r="R6484" i="1" s="1"/>
  <c r="M6485" i="1" l="1"/>
  <c r="N6485" i="1"/>
  <c r="O6485" i="1" s="1"/>
  <c r="P6485" i="1" s="1"/>
  <c r="Q6485" i="1" s="1"/>
  <c r="R6485" i="1" s="1"/>
  <c r="M6486" i="1" l="1"/>
  <c r="N6486" i="1"/>
  <c r="O6486" i="1" s="1"/>
  <c r="P6486" i="1" s="1"/>
  <c r="Q6486" i="1" s="1"/>
  <c r="R6486" i="1" s="1"/>
  <c r="M6487" i="1" l="1"/>
  <c r="N6487" i="1"/>
  <c r="O6487" i="1" s="1"/>
  <c r="P6487" i="1" s="1"/>
  <c r="Q6487" i="1" s="1"/>
  <c r="R6487" i="1" s="1"/>
  <c r="M6488" i="1" l="1"/>
  <c r="N6488" i="1"/>
  <c r="O6488" i="1" s="1"/>
  <c r="P6488" i="1" s="1"/>
  <c r="Q6488" i="1" s="1"/>
  <c r="R6488" i="1" s="1"/>
  <c r="M6489" i="1" l="1"/>
  <c r="N6489" i="1"/>
  <c r="O6489" i="1" s="1"/>
  <c r="P6489" i="1" s="1"/>
  <c r="Q6489" i="1" s="1"/>
  <c r="R6489" i="1" s="1"/>
  <c r="M6490" i="1" l="1"/>
  <c r="N6490" i="1"/>
  <c r="O6490" i="1" s="1"/>
  <c r="P6490" i="1" s="1"/>
  <c r="Q6490" i="1" s="1"/>
  <c r="R6490" i="1" s="1"/>
  <c r="M6491" i="1" l="1"/>
  <c r="N6491" i="1"/>
  <c r="O6491" i="1" s="1"/>
  <c r="P6491" i="1" s="1"/>
  <c r="Q6491" i="1" s="1"/>
  <c r="R6491" i="1" s="1"/>
  <c r="M6492" i="1" l="1"/>
  <c r="N6492" i="1"/>
  <c r="O6492" i="1" s="1"/>
  <c r="P6492" i="1" s="1"/>
  <c r="Q6492" i="1" s="1"/>
  <c r="R6492" i="1" s="1"/>
  <c r="M6493" i="1" l="1"/>
  <c r="N6493" i="1"/>
  <c r="O6493" i="1" s="1"/>
  <c r="P6493" i="1" s="1"/>
  <c r="Q6493" i="1" s="1"/>
  <c r="R6493" i="1" s="1"/>
  <c r="M6494" i="1" l="1"/>
  <c r="N6494" i="1"/>
  <c r="O6494" i="1" s="1"/>
  <c r="P6494" i="1" s="1"/>
  <c r="Q6494" i="1" s="1"/>
  <c r="R6494" i="1" s="1"/>
  <c r="M6495" i="1" l="1"/>
  <c r="N6495" i="1"/>
  <c r="O6495" i="1" s="1"/>
  <c r="P6495" i="1" s="1"/>
  <c r="Q6495" i="1" s="1"/>
  <c r="R6495" i="1" s="1"/>
  <c r="M6496" i="1" l="1"/>
  <c r="N6496" i="1"/>
  <c r="O6496" i="1" s="1"/>
  <c r="P6496" i="1" s="1"/>
  <c r="Q6496" i="1" s="1"/>
  <c r="R6496" i="1" s="1"/>
  <c r="M6497" i="1" l="1"/>
  <c r="N6497" i="1"/>
  <c r="O6497" i="1" s="1"/>
  <c r="P6497" i="1" s="1"/>
  <c r="Q6497" i="1" s="1"/>
  <c r="R6497" i="1" s="1"/>
  <c r="M6498" i="1" l="1"/>
  <c r="N6498" i="1"/>
  <c r="O6498" i="1" s="1"/>
  <c r="P6498" i="1" s="1"/>
  <c r="Q6498" i="1" s="1"/>
  <c r="R6498" i="1" s="1"/>
  <c r="M6499" i="1" l="1"/>
  <c r="N6499" i="1"/>
  <c r="O6499" i="1" s="1"/>
  <c r="P6499" i="1" s="1"/>
  <c r="Q6499" i="1" s="1"/>
  <c r="R6499" i="1" s="1"/>
  <c r="M6500" i="1" l="1"/>
  <c r="N6500" i="1"/>
  <c r="O6500" i="1" s="1"/>
  <c r="P6500" i="1" s="1"/>
  <c r="Q6500" i="1" s="1"/>
  <c r="R6500" i="1" s="1"/>
  <c r="M6501" i="1" l="1"/>
  <c r="N6501" i="1"/>
  <c r="O6501" i="1" s="1"/>
  <c r="P6501" i="1" s="1"/>
  <c r="Q6501" i="1" s="1"/>
  <c r="R6501" i="1" s="1"/>
  <c r="M6502" i="1" l="1"/>
  <c r="N6502" i="1"/>
  <c r="O6502" i="1" s="1"/>
  <c r="P6502" i="1" s="1"/>
  <c r="Q6502" i="1" s="1"/>
  <c r="R6502" i="1" s="1"/>
  <c r="M6503" i="1" l="1"/>
  <c r="N6503" i="1"/>
  <c r="O6503" i="1" s="1"/>
  <c r="P6503" i="1" s="1"/>
  <c r="Q6503" i="1" s="1"/>
  <c r="R6503" i="1" s="1"/>
  <c r="M6504" i="1" l="1"/>
  <c r="N6504" i="1"/>
  <c r="O6504" i="1" s="1"/>
  <c r="P6504" i="1" s="1"/>
  <c r="Q6504" i="1" s="1"/>
  <c r="R6504" i="1" s="1"/>
  <c r="M6505" i="1" l="1"/>
  <c r="N6505" i="1"/>
  <c r="O6505" i="1" s="1"/>
  <c r="P6505" i="1" s="1"/>
  <c r="Q6505" i="1" s="1"/>
  <c r="R6505" i="1" s="1"/>
  <c r="M6506" i="1" l="1"/>
  <c r="N6506" i="1"/>
  <c r="O6506" i="1" s="1"/>
  <c r="P6506" i="1" s="1"/>
  <c r="Q6506" i="1" s="1"/>
  <c r="R6506" i="1" s="1"/>
  <c r="M6507" i="1" l="1"/>
  <c r="N6507" i="1"/>
  <c r="O6507" i="1" s="1"/>
  <c r="P6507" i="1" s="1"/>
  <c r="Q6507" i="1" s="1"/>
  <c r="R6507" i="1" s="1"/>
  <c r="M6508" i="1" l="1"/>
  <c r="N6508" i="1"/>
  <c r="O6508" i="1" s="1"/>
  <c r="P6508" i="1" s="1"/>
  <c r="Q6508" i="1" s="1"/>
  <c r="R6508" i="1" s="1"/>
  <c r="M6509" i="1" l="1"/>
  <c r="N6509" i="1"/>
  <c r="O6509" i="1" s="1"/>
  <c r="P6509" i="1" s="1"/>
  <c r="Q6509" i="1" s="1"/>
  <c r="R6509" i="1" s="1"/>
  <c r="M6510" i="1" l="1"/>
  <c r="N6510" i="1"/>
  <c r="O6510" i="1" s="1"/>
  <c r="P6510" i="1" s="1"/>
  <c r="Q6510" i="1" s="1"/>
  <c r="R6510" i="1" s="1"/>
  <c r="M6511" i="1" l="1"/>
  <c r="N6511" i="1"/>
  <c r="O6511" i="1" s="1"/>
  <c r="P6511" i="1" s="1"/>
  <c r="Q6511" i="1" s="1"/>
  <c r="R6511" i="1" s="1"/>
  <c r="M6512" i="1" l="1"/>
  <c r="N6512" i="1"/>
  <c r="O6512" i="1" s="1"/>
  <c r="P6512" i="1" s="1"/>
  <c r="Q6512" i="1" s="1"/>
  <c r="R6512" i="1" s="1"/>
  <c r="M6513" i="1" l="1"/>
  <c r="N6513" i="1"/>
  <c r="O6513" i="1" s="1"/>
  <c r="P6513" i="1" s="1"/>
  <c r="Q6513" i="1" s="1"/>
  <c r="R6513" i="1" s="1"/>
  <c r="M6514" i="1" l="1"/>
  <c r="N6514" i="1"/>
  <c r="O6514" i="1" s="1"/>
  <c r="P6514" i="1" s="1"/>
  <c r="Q6514" i="1" s="1"/>
  <c r="R6514" i="1" s="1"/>
  <c r="M6515" i="1" l="1"/>
  <c r="N6515" i="1"/>
  <c r="O6515" i="1" s="1"/>
  <c r="P6515" i="1" s="1"/>
  <c r="Q6515" i="1" s="1"/>
  <c r="R6515" i="1" s="1"/>
  <c r="M6516" i="1" l="1"/>
  <c r="N6516" i="1"/>
  <c r="O6516" i="1" s="1"/>
  <c r="P6516" i="1" s="1"/>
  <c r="Q6516" i="1" s="1"/>
  <c r="R6516" i="1" s="1"/>
  <c r="M6517" i="1" l="1"/>
  <c r="N6517" i="1"/>
  <c r="O6517" i="1" s="1"/>
  <c r="P6517" i="1" s="1"/>
  <c r="Q6517" i="1" s="1"/>
  <c r="R6517" i="1" s="1"/>
  <c r="M6518" i="1" l="1"/>
  <c r="N6518" i="1"/>
  <c r="O6518" i="1" s="1"/>
  <c r="P6518" i="1" s="1"/>
  <c r="Q6518" i="1" s="1"/>
  <c r="R6518" i="1" s="1"/>
  <c r="M6519" i="1" l="1"/>
  <c r="N6519" i="1"/>
  <c r="O6519" i="1" s="1"/>
  <c r="P6519" i="1" s="1"/>
  <c r="Q6519" i="1" s="1"/>
  <c r="R6519" i="1" s="1"/>
  <c r="M6520" i="1" l="1"/>
  <c r="N6520" i="1"/>
  <c r="O6520" i="1" s="1"/>
  <c r="P6520" i="1" s="1"/>
  <c r="Q6520" i="1" s="1"/>
  <c r="R6520" i="1" s="1"/>
  <c r="M6521" i="1" l="1"/>
  <c r="N6521" i="1"/>
  <c r="O6521" i="1" s="1"/>
  <c r="P6521" i="1" s="1"/>
  <c r="Q6521" i="1" s="1"/>
  <c r="R6521" i="1" s="1"/>
  <c r="M6522" i="1" l="1"/>
  <c r="N6522" i="1"/>
  <c r="O6522" i="1" s="1"/>
  <c r="P6522" i="1" s="1"/>
  <c r="Q6522" i="1" s="1"/>
  <c r="R6522" i="1" s="1"/>
  <c r="M6523" i="1" l="1"/>
  <c r="N6523" i="1"/>
  <c r="O6523" i="1" s="1"/>
  <c r="P6523" i="1" s="1"/>
  <c r="Q6523" i="1" s="1"/>
  <c r="R6523" i="1" s="1"/>
  <c r="M6524" i="1" l="1"/>
  <c r="N6524" i="1"/>
  <c r="O6524" i="1" s="1"/>
  <c r="P6524" i="1" s="1"/>
  <c r="Q6524" i="1" s="1"/>
  <c r="R6524" i="1" s="1"/>
  <c r="M6525" i="1" l="1"/>
  <c r="N6525" i="1"/>
  <c r="O6525" i="1" s="1"/>
  <c r="P6525" i="1" s="1"/>
  <c r="Q6525" i="1" s="1"/>
  <c r="R6525" i="1" s="1"/>
  <c r="M6526" i="1" l="1"/>
  <c r="N6526" i="1"/>
  <c r="O6526" i="1" s="1"/>
  <c r="P6526" i="1" s="1"/>
  <c r="Q6526" i="1" s="1"/>
  <c r="R6526" i="1" s="1"/>
  <c r="M6527" i="1" l="1"/>
  <c r="N6527" i="1"/>
  <c r="O6527" i="1" s="1"/>
  <c r="P6527" i="1" s="1"/>
  <c r="Q6527" i="1" s="1"/>
  <c r="R6527" i="1" s="1"/>
  <c r="M6528" i="1" l="1"/>
  <c r="N6528" i="1"/>
  <c r="O6528" i="1" s="1"/>
  <c r="P6528" i="1" s="1"/>
  <c r="Q6528" i="1" s="1"/>
  <c r="R6528" i="1" s="1"/>
  <c r="M6529" i="1" l="1"/>
  <c r="N6529" i="1"/>
  <c r="O6529" i="1" s="1"/>
  <c r="P6529" i="1" s="1"/>
  <c r="Q6529" i="1" s="1"/>
  <c r="R6529" i="1" s="1"/>
  <c r="M6530" i="1" l="1"/>
  <c r="N6530" i="1"/>
  <c r="O6530" i="1" s="1"/>
  <c r="P6530" i="1" s="1"/>
  <c r="Q6530" i="1" s="1"/>
  <c r="R6530" i="1" s="1"/>
  <c r="M6531" i="1" l="1"/>
  <c r="N6531" i="1"/>
  <c r="O6531" i="1" s="1"/>
  <c r="P6531" i="1" s="1"/>
  <c r="Q6531" i="1" s="1"/>
  <c r="R6531" i="1" s="1"/>
  <c r="M6532" i="1" l="1"/>
  <c r="N6532" i="1"/>
  <c r="O6532" i="1" s="1"/>
  <c r="P6532" i="1" s="1"/>
  <c r="Q6532" i="1" s="1"/>
  <c r="R6532" i="1" s="1"/>
  <c r="M6533" i="1" l="1"/>
  <c r="N6533" i="1"/>
  <c r="O6533" i="1" s="1"/>
  <c r="P6533" i="1" s="1"/>
  <c r="Q6533" i="1" s="1"/>
  <c r="R6533" i="1" s="1"/>
  <c r="M6534" i="1" l="1"/>
  <c r="N6534" i="1"/>
  <c r="O6534" i="1" s="1"/>
  <c r="P6534" i="1" s="1"/>
  <c r="Q6534" i="1" s="1"/>
  <c r="R6534" i="1" s="1"/>
  <c r="M6535" i="1" l="1"/>
  <c r="N6535" i="1"/>
  <c r="O6535" i="1" s="1"/>
  <c r="P6535" i="1" s="1"/>
  <c r="Q6535" i="1" s="1"/>
  <c r="R6535" i="1" s="1"/>
  <c r="M6536" i="1" l="1"/>
  <c r="N6536" i="1"/>
  <c r="O6536" i="1" s="1"/>
  <c r="P6536" i="1" s="1"/>
  <c r="Q6536" i="1" s="1"/>
  <c r="R6536" i="1" s="1"/>
  <c r="M6537" i="1" l="1"/>
  <c r="N6537" i="1"/>
  <c r="O6537" i="1" s="1"/>
  <c r="P6537" i="1" s="1"/>
  <c r="Q6537" i="1" s="1"/>
  <c r="R6537" i="1" s="1"/>
  <c r="M6538" i="1" l="1"/>
  <c r="N6538" i="1"/>
  <c r="O6538" i="1" s="1"/>
  <c r="P6538" i="1" s="1"/>
  <c r="Q6538" i="1" s="1"/>
  <c r="R6538" i="1" s="1"/>
  <c r="M6539" i="1" l="1"/>
  <c r="N6539" i="1"/>
  <c r="O6539" i="1" s="1"/>
  <c r="P6539" i="1" s="1"/>
  <c r="Q6539" i="1" s="1"/>
  <c r="R6539" i="1" s="1"/>
  <c r="M6540" i="1" l="1"/>
  <c r="N6540" i="1"/>
  <c r="O6540" i="1" s="1"/>
  <c r="P6540" i="1" s="1"/>
  <c r="Q6540" i="1" s="1"/>
  <c r="R6540" i="1" s="1"/>
  <c r="M6541" i="1" l="1"/>
  <c r="N6541" i="1"/>
  <c r="O6541" i="1" s="1"/>
  <c r="P6541" i="1" s="1"/>
  <c r="Q6541" i="1" s="1"/>
  <c r="R6541" i="1" s="1"/>
  <c r="M6542" i="1" l="1"/>
  <c r="N6542" i="1"/>
  <c r="O6542" i="1" s="1"/>
  <c r="P6542" i="1" s="1"/>
  <c r="Q6542" i="1" s="1"/>
  <c r="R6542" i="1" s="1"/>
  <c r="M6543" i="1" l="1"/>
  <c r="N6543" i="1"/>
  <c r="O6543" i="1" s="1"/>
  <c r="P6543" i="1" s="1"/>
  <c r="Q6543" i="1" s="1"/>
  <c r="R6543" i="1" s="1"/>
  <c r="M6544" i="1" l="1"/>
  <c r="N6544" i="1"/>
  <c r="O6544" i="1" s="1"/>
  <c r="P6544" i="1" s="1"/>
  <c r="Q6544" i="1" s="1"/>
  <c r="R6544" i="1" s="1"/>
  <c r="M6545" i="1" l="1"/>
  <c r="N6545" i="1"/>
  <c r="O6545" i="1" s="1"/>
  <c r="P6545" i="1" s="1"/>
  <c r="Q6545" i="1" s="1"/>
  <c r="R6545" i="1" s="1"/>
  <c r="M6546" i="1" l="1"/>
  <c r="N6546" i="1"/>
  <c r="O6546" i="1" s="1"/>
  <c r="P6546" i="1" s="1"/>
  <c r="Q6546" i="1" s="1"/>
  <c r="R6546" i="1" s="1"/>
  <c r="M6547" i="1" l="1"/>
  <c r="N6547" i="1"/>
  <c r="O6547" i="1" s="1"/>
  <c r="P6547" i="1" s="1"/>
  <c r="Q6547" i="1" s="1"/>
  <c r="R6547" i="1" s="1"/>
  <c r="M6548" i="1" l="1"/>
  <c r="N6548" i="1"/>
  <c r="O6548" i="1" s="1"/>
  <c r="P6548" i="1" s="1"/>
  <c r="Q6548" i="1" s="1"/>
  <c r="R6548" i="1" s="1"/>
  <c r="M6549" i="1" l="1"/>
  <c r="N6549" i="1"/>
  <c r="O6549" i="1" s="1"/>
  <c r="P6549" i="1" s="1"/>
  <c r="Q6549" i="1" s="1"/>
  <c r="R6549" i="1" s="1"/>
  <c r="M6550" i="1" l="1"/>
  <c r="N6550" i="1"/>
  <c r="O6550" i="1" s="1"/>
  <c r="P6550" i="1" s="1"/>
  <c r="Q6550" i="1" s="1"/>
  <c r="R6550" i="1" s="1"/>
  <c r="M6551" i="1" l="1"/>
  <c r="N6551" i="1"/>
  <c r="O6551" i="1" s="1"/>
  <c r="P6551" i="1" s="1"/>
  <c r="Q6551" i="1" s="1"/>
  <c r="R6551" i="1" s="1"/>
  <c r="M6552" i="1" l="1"/>
  <c r="N6552" i="1"/>
  <c r="O6552" i="1" s="1"/>
  <c r="P6552" i="1" s="1"/>
  <c r="Q6552" i="1" s="1"/>
  <c r="R6552" i="1" s="1"/>
  <c r="M6553" i="1" l="1"/>
  <c r="N6553" i="1"/>
  <c r="O6553" i="1" s="1"/>
  <c r="P6553" i="1" s="1"/>
  <c r="Q6553" i="1" s="1"/>
  <c r="R6553" i="1" s="1"/>
  <c r="M6554" i="1" l="1"/>
  <c r="N6554" i="1"/>
  <c r="O6554" i="1" s="1"/>
  <c r="P6554" i="1" s="1"/>
  <c r="Q6554" i="1" s="1"/>
  <c r="R6554" i="1" s="1"/>
  <c r="M6555" i="1" l="1"/>
  <c r="N6555" i="1"/>
  <c r="O6555" i="1" s="1"/>
  <c r="P6555" i="1" s="1"/>
  <c r="Q6555" i="1" s="1"/>
  <c r="R6555" i="1" s="1"/>
  <c r="M6556" i="1" l="1"/>
  <c r="N6556" i="1"/>
  <c r="O6556" i="1" s="1"/>
  <c r="P6556" i="1" s="1"/>
  <c r="Q6556" i="1" s="1"/>
  <c r="R6556" i="1" s="1"/>
  <c r="M6557" i="1" l="1"/>
  <c r="N6557" i="1"/>
  <c r="O6557" i="1" s="1"/>
  <c r="P6557" i="1" s="1"/>
  <c r="Q6557" i="1" s="1"/>
  <c r="R6557" i="1" s="1"/>
  <c r="M6558" i="1" l="1"/>
  <c r="N6558" i="1"/>
  <c r="O6558" i="1" s="1"/>
  <c r="P6558" i="1" s="1"/>
  <c r="Q6558" i="1" s="1"/>
  <c r="R6558" i="1" s="1"/>
  <c r="M6559" i="1" l="1"/>
  <c r="N6559" i="1"/>
  <c r="O6559" i="1" s="1"/>
  <c r="P6559" i="1" s="1"/>
  <c r="Q6559" i="1" s="1"/>
  <c r="R6559" i="1" s="1"/>
  <c r="M6560" i="1" l="1"/>
  <c r="N6560" i="1"/>
  <c r="O6560" i="1" s="1"/>
  <c r="P6560" i="1" s="1"/>
  <c r="Q6560" i="1" s="1"/>
  <c r="R6560" i="1" s="1"/>
  <c r="M6561" i="1" l="1"/>
  <c r="N6561" i="1"/>
  <c r="O6561" i="1" s="1"/>
  <c r="P6561" i="1" s="1"/>
  <c r="Q6561" i="1" s="1"/>
  <c r="R6561" i="1" s="1"/>
  <c r="M6562" i="1" l="1"/>
  <c r="N6562" i="1"/>
  <c r="O6562" i="1" s="1"/>
  <c r="P6562" i="1" s="1"/>
  <c r="Q6562" i="1" s="1"/>
  <c r="R6562" i="1" s="1"/>
  <c r="M6563" i="1" l="1"/>
  <c r="N6563" i="1"/>
  <c r="O6563" i="1" s="1"/>
  <c r="P6563" i="1" s="1"/>
  <c r="Q6563" i="1" s="1"/>
  <c r="R6563" i="1" s="1"/>
  <c r="M6564" i="1" l="1"/>
  <c r="N6564" i="1"/>
  <c r="O6564" i="1" s="1"/>
  <c r="P6564" i="1" s="1"/>
  <c r="Q6564" i="1" s="1"/>
  <c r="R6564" i="1" s="1"/>
  <c r="M6565" i="1" l="1"/>
  <c r="N6565" i="1"/>
  <c r="O6565" i="1" s="1"/>
  <c r="P6565" i="1" s="1"/>
  <c r="Q6565" i="1" s="1"/>
  <c r="R6565" i="1" s="1"/>
  <c r="M6566" i="1" l="1"/>
  <c r="N6566" i="1"/>
  <c r="O6566" i="1" s="1"/>
  <c r="P6566" i="1" s="1"/>
  <c r="Q6566" i="1" s="1"/>
  <c r="R6566" i="1" s="1"/>
  <c r="M6567" i="1" l="1"/>
  <c r="N6567" i="1"/>
  <c r="O6567" i="1" s="1"/>
  <c r="P6567" i="1" s="1"/>
  <c r="Q6567" i="1" s="1"/>
  <c r="R6567" i="1" s="1"/>
  <c r="M6568" i="1" l="1"/>
  <c r="N6568" i="1"/>
  <c r="O6568" i="1" s="1"/>
  <c r="P6568" i="1" s="1"/>
  <c r="Q6568" i="1" s="1"/>
  <c r="R6568" i="1" s="1"/>
  <c r="M6569" i="1" l="1"/>
  <c r="N6569" i="1"/>
  <c r="O6569" i="1" s="1"/>
  <c r="P6569" i="1" s="1"/>
  <c r="Q6569" i="1" s="1"/>
  <c r="R6569" i="1" s="1"/>
  <c r="M6570" i="1" l="1"/>
  <c r="N6570" i="1"/>
  <c r="O6570" i="1" s="1"/>
  <c r="P6570" i="1" s="1"/>
  <c r="Q6570" i="1" s="1"/>
  <c r="R6570" i="1" s="1"/>
  <c r="M6571" i="1" l="1"/>
  <c r="N6571" i="1"/>
  <c r="O6571" i="1" s="1"/>
  <c r="P6571" i="1" s="1"/>
  <c r="Q6571" i="1" s="1"/>
  <c r="R6571" i="1" s="1"/>
  <c r="M6572" i="1" l="1"/>
  <c r="N6572" i="1"/>
  <c r="O6572" i="1" s="1"/>
  <c r="P6572" i="1" s="1"/>
  <c r="Q6572" i="1" s="1"/>
  <c r="R6572" i="1" s="1"/>
  <c r="M6573" i="1" l="1"/>
  <c r="N6573" i="1"/>
  <c r="O6573" i="1" s="1"/>
  <c r="P6573" i="1" s="1"/>
  <c r="Q6573" i="1" s="1"/>
  <c r="R6573" i="1" s="1"/>
  <c r="M6574" i="1" l="1"/>
  <c r="N6574" i="1"/>
  <c r="O6574" i="1" s="1"/>
  <c r="P6574" i="1" s="1"/>
  <c r="Q6574" i="1" s="1"/>
  <c r="R6574" i="1" s="1"/>
  <c r="M6575" i="1" l="1"/>
  <c r="N6575" i="1"/>
  <c r="O6575" i="1" s="1"/>
  <c r="P6575" i="1" s="1"/>
  <c r="Q6575" i="1" s="1"/>
  <c r="R6575" i="1" s="1"/>
  <c r="M6576" i="1" l="1"/>
  <c r="N6576" i="1"/>
  <c r="O6576" i="1" s="1"/>
  <c r="P6576" i="1" s="1"/>
  <c r="Q6576" i="1" s="1"/>
  <c r="R6576" i="1" s="1"/>
  <c r="M6577" i="1" l="1"/>
  <c r="N6577" i="1"/>
  <c r="O6577" i="1" s="1"/>
  <c r="P6577" i="1" s="1"/>
  <c r="Q6577" i="1" s="1"/>
  <c r="R6577" i="1" s="1"/>
  <c r="M6578" i="1" l="1"/>
  <c r="N6578" i="1"/>
  <c r="O6578" i="1" s="1"/>
  <c r="P6578" i="1" s="1"/>
  <c r="Q6578" i="1" s="1"/>
  <c r="R6578" i="1" s="1"/>
  <c r="M6579" i="1" l="1"/>
  <c r="N6579" i="1"/>
  <c r="O6579" i="1" s="1"/>
  <c r="P6579" i="1" s="1"/>
  <c r="Q6579" i="1" s="1"/>
  <c r="R6579" i="1" s="1"/>
  <c r="M6580" i="1" l="1"/>
  <c r="N6580" i="1"/>
  <c r="O6580" i="1" s="1"/>
  <c r="P6580" i="1" s="1"/>
  <c r="Q6580" i="1" s="1"/>
  <c r="R6580" i="1" s="1"/>
  <c r="M6581" i="1" l="1"/>
  <c r="N6581" i="1"/>
  <c r="O6581" i="1" s="1"/>
  <c r="P6581" i="1" s="1"/>
  <c r="Q6581" i="1" s="1"/>
  <c r="R6581" i="1" s="1"/>
  <c r="M6582" i="1" l="1"/>
  <c r="N6582" i="1"/>
  <c r="O6582" i="1" s="1"/>
  <c r="P6582" i="1" s="1"/>
  <c r="Q6582" i="1" s="1"/>
  <c r="R6582" i="1" s="1"/>
  <c r="M6583" i="1" l="1"/>
  <c r="N6583" i="1"/>
  <c r="O6583" i="1" s="1"/>
  <c r="P6583" i="1" s="1"/>
  <c r="Q6583" i="1" s="1"/>
  <c r="R6583" i="1" s="1"/>
  <c r="M6584" i="1" l="1"/>
  <c r="N6584" i="1"/>
  <c r="O6584" i="1" s="1"/>
  <c r="P6584" i="1" s="1"/>
  <c r="Q6584" i="1" s="1"/>
  <c r="R6584" i="1" s="1"/>
  <c r="M6585" i="1" l="1"/>
  <c r="N6585" i="1"/>
  <c r="O6585" i="1" s="1"/>
  <c r="P6585" i="1" s="1"/>
  <c r="Q6585" i="1" s="1"/>
  <c r="R6585" i="1" s="1"/>
  <c r="M6586" i="1" l="1"/>
  <c r="N6586" i="1"/>
  <c r="O6586" i="1" s="1"/>
  <c r="P6586" i="1" s="1"/>
  <c r="Q6586" i="1" s="1"/>
  <c r="R6586" i="1" s="1"/>
  <c r="M6587" i="1" l="1"/>
  <c r="N6587" i="1"/>
  <c r="O6587" i="1" s="1"/>
  <c r="P6587" i="1" s="1"/>
  <c r="Q6587" i="1" s="1"/>
  <c r="R6587" i="1" s="1"/>
  <c r="M6588" i="1" l="1"/>
  <c r="N6588" i="1"/>
  <c r="O6588" i="1" s="1"/>
  <c r="P6588" i="1" s="1"/>
  <c r="Q6588" i="1" s="1"/>
  <c r="R6588" i="1" s="1"/>
  <c r="M6589" i="1" l="1"/>
  <c r="N6589" i="1"/>
  <c r="O6589" i="1" s="1"/>
  <c r="P6589" i="1" s="1"/>
  <c r="Q6589" i="1" s="1"/>
  <c r="R6589" i="1" s="1"/>
  <c r="M6590" i="1" l="1"/>
  <c r="N6590" i="1"/>
  <c r="O6590" i="1" s="1"/>
  <c r="P6590" i="1" s="1"/>
  <c r="Q6590" i="1" s="1"/>
  <c r="R6590" i="1" s="1"/>
  <c r="M6591" i="1" l="1"/>
  <c r="N6591" i="1"/>
  <c r="O6591" i="1" s="1"/>
  <c r="P6591" i="1" s="1"/>
  <c r="Q6591" i="1" s="1"/>
  <c r="R6591" i="1" s="1"/>
  <c r="M6592" i="1" l="1"/>
  <c r="N6592" i="1"/>
  <c r="O6592" i="1" s="1"/>
  <c r="P6592" i="1" s="1"/>
  <c r="Q6592" i="1" s="1"/>
  <c r="R6592" i="1" s="1"/>
  <c r="M6593" i="1" l="1"/>
  <c r="N6593" i="1"/>
  <c r="O6593" i="1" s="1"/>
  <c r="P6593" i="1" s="1"/>
  <c r="Q6593" i="1" s="1"/>
  <c r="R6593" i="1" s="1"/>
  <c r="M6594" i="1" l="1"/>
  <c r="N6594" i="1"/>
  <c r="O6594" i="1" s="1"/>
  <c r="P6594" i="1" s="1"/>
  <c r="Q6594" i="1" s="1"/>
  <c r="R6594" i="1" s="1"/>
  <c r="M6595" i="1" l="1"/>
  <c r="N6595" i="1"/>
  <c r="O6595" i="1" s="1"/>
  <c r="P6595" i="1" s="1"/>
  <c r="Q6595" i="1" s="1"/>
  <c r="R6595" i="1" s="1"/>
  <c r="M6596" i="1" l="1"/>
  <c r="N6596" i="1"/>
  <c r="O6596" i="1" s="1"/>
  <c r="P6596" i="1" s="1"/>
  <c r="Q6596" i="1" s="1"/>
  <c r="R6596" i="1" s="1"/>
  <c r="M6597" i="1" l="1"/>
  <c r="N6597" i="1"/>
  <c r="O6597" i="1" s="1"/>
  <c r="P6597" i="1" s="1"/>
  <c r="Q6597" i="1" s="1"/>
  <c r="R6597" i="1" s="1"/>
  <c r="M6598" i="1" l="1"/>
  <c r="N6598" i="1"/>
  <c r="O6598" i="1" s="1"/>
  <c r="P6598" i="1" s="1"/>
  <c r="Q6598" i="1" s="1"/>
  <c r="R6598" i="1" s="1"/>
  <c r="M6599" i="1" l="1"/>
  <c r="N6599" i="1"/>
  <c r="O6599" i="1" s="1"/>
  <c r="P6599" i="1" s="1"/>
  <c r="Q6599" i="1" s="1"/>
  <c r="R6599" i="1" s="1"/>
  <c r="M6600" i="1" l="1"/>
  <c r="N6600" i="1"/>
  <c r="O6600" i="1" s="1"/>
  <c r="P6600" i="1" s="1"/>
  <c r="Q6600" i="1" s="1"/>
  <c r="R6600" i="1" s="1"/>
  <c r="M6601" i="1" l="1"/>
  <c r="N6601" i="1"/>
  <c r="O6601" i="1" s="1"/>
  <c r="P6601" i="1" s="1"/>
  <c r="Q6601" i="1" s="1"/>
  <c r="R6601" i="1" s="1"/>
  <c r="M6602" i="1" l="1"/>
  <c r="N6602" i="1"/>
  <c r="O6602" i="1" s="1"/>
  <c r="P6602" i="1" s="1"/>
  <c r="Q6602" i="1" s="1"/>
  <c r="R6602" i="1" s="1"/>
  <c r="M6603" i="1" l="1"/>
  <c r="N6603" i="1"/>
  <c r="O6603" i="1" s="1"/>
  <c r="P6603" i="1" s="1"/>
  <c r="Q6603" i="1" s="1"/>
  <c r="R6603" i="1" s="1"/>
  <c r="M6604" i="1" l="1"/>
  <c r="N6604" i="1"/>
  <c r="O6604" i="1" s="1"/>
  <c r="P6604" i="1" s="1"/>
  <c r="Q6604" i="1" s="1"/>
  <c r="R6604" i="1" s="1"/>
  <c r="M6605" i="1" l="1"/>
  <c r="N6605" i="1"/>
  <c r="O6605" i="1" s="1"/>
  <c r="P6605" i="1" s="1"/>
  <c r="Q6605" i="1" s="1"/>
  <c r="R6605" i="1" s="1"/>
  <c r="M6606" i="1" l="1"/>
  <c r="N6606" i="1"/>
  <c r="O6606" i="1" s="1"/>
  <c r="P6606" i="1" s="1"/>
  <c r="Q6606" i="1" s="1"/>
  <c r="R6606" i="1" s="1"/>
  <c r="M6607" i="1" l="1"/>
  <c r="N6607" i="1"/>
  <c r="O6607" i="1" s="1"/>
  <c r="P6607" i="1" s="1"/>
  <c r="Q6607" i="1" s="1"/>
  <c r="R6607" i="1" s="1"/>
  <c r="M6608" i="1" l="1"/>
  <c r="N6608" i="1"/>
  <c r="O6608" i="1" s="1"/>
  <c r="P6608" i="1" s="1"/>
  <c r="Q6608" i="1" s="1"/>
  <c r="R6608" i="1" s="1"/>
  <c r="M6609" i="1" l="1"/>
  <c r="N6609" i="1"/>
  <c r="O6609" i="1" s="1"/>
  <c r="P6609" i="1" s="1"/>
  <c r="Q6609" i="1" s="1"/>
  <c r="R6609" i="1" s="1"/>
  <c r="M6610" i="1" l="1"/>
  <c r="N6610" i="1"/>
  <c r="O6610" i="1" s="1"/>
  <c r="P6610" i="1" s="1"/>
  <c r="Q6610" i="1" s="1"/>
  <c r="R6610" i="1" s="1"/>
  <c r="M6611" i="1" l="1"/>
  <c r="N6611" i="1"/>
  <c r="O6611" i="1" s="1"/>
  <c r="P6611" i="1" s="1"/>
  <c r="Q6611" i="1" s="1"/>
  <c r="R6611" i="1" s="1"/>
  <c r="M6612" i="1" l="1"/>
  <c r="N6612" i="1"/>
  <c r="O6612" i="1" s="1"/>
  <c r="P6612" i="1" s="1"/>
  <c r="Q6612" i="1" s="1"/>
  <c r="R6612" i="1" s="1"/>
  <c r="M6613" i="1" l="1"/>
  <c r="N6613" i="1"/>
  <c r="O6613" i="1" s="1"/>
  <c r="P6613" i="1" s="1"/>
  <c r="Q6613" i="1" s="1"/>
  <c r="R6613" i="1" s="1"/>
  <c r="M6614" i="1" l="1"/>
  <c r="N6614" i="1"/>
  <c r="O6614" i="1" s="1"/>
  <c r="P6614" i="1" s="1"/>
  <c r="Q6614" i="1" s="1"/>
  <c r="R6614" i="1" s="1"/>
  <c r="M6615" i="1" l="1"/>
  <c r="N6615" i="1"/>
  <c r="O6615" i="1" s="1"/>
  <c r="P6615" i="1" s="1"/>
  <c r="Q6615" i="1" s="1"/>
  <c r="R6615" i="1" s="1"/>
  <c r="M6616" i="1" l="1"/>
  <c r="N6616" i="1"/>
  <c r="O6616" i="1" s="1"/>
  <c r="P6616" i="1" s="1"/>
  <c r="Q6616" i="1" s="1"/>
  <c r="R6616" i="1" s="1"/>
  <c r="M6617" i="1" l="1"/>
  <c r="N6617" i="1"/>
  <c r="O6617" i="1" s="1"/>
  <c r="P6617" i="1" s="1"/>
  <c r="Q6617" i="1" s="1"/>
  <c r="R6617" i="1" s="1"/>
  <c r="M6618" i="1" l="1"/>
  <c r="N6618" i="1"/>
  <c r="O6618" i="1" s="1"/>
  <c r="P6618" i="1" s="1"/>
  <c r="Q6618" i="1" s="1"/>
  <c r="R6618" i="1" s="1"/>
  <c r="M6619" i="1" l="1"/>
  <c r="N6619" i="1"/>
  <c r="O6619" i="1" s="1"/>
  <c r="P6619" i="1" s="1"/>
  <c r="Q6619" i="1" s="1"/>
  <c r="R6619" i="1" s="1"/>
  <c r="M6620" i="1" l="1"/>
  <c r="N6620" i="1"/>
  <c r="O6620" i="1" s="1"/>
  <c r="P6620" i="1" s="1"/>
  <c r="Q6620" i="1" s="1"/>
  <c r="R6620" i="1" s="1"/>
  <c r="M6621" i="1" l="1"/>
  <c r="N6621" i="1"/>
  <c r="O6621" i="1" s="1"/>
  <c r="P6621" i="1" s="1"/>
  <c r="Q6621" i="1" s="1"/>
  <c r="R6621" i="1" s="1"/>
  <c r="M6622" i="1" l="1"/>
  <c r="N6622" i="1"/>
  <c r="O6622" i="1" s="1"/>
  <c r="P6622" i="1" s="1"/>
  <c r="Q6622" i="1" s="1"/>
  <c r="R6622" i="1" s="1"/>
  <c r="M6623" i="1" l="1"/>
  <c r="N6623" i="1"/>
  <c r="O6623" i="1" s="1"/>
  <c r="P6623" i="1" s="1"/>
  <c r="Q6623" i="1" s="1"/>
  <c r="R6623" i="1" s="1"/>
  <c r="M6624" i="1" l="1"/>
  <c r="N6624" i="1"/>
  <c r="O6624" i="1" s="1"/>
  <c r="P6624" i="1" s="1"/>
  <c r="Q6624" i="1" s="1"/>
  <c r="R6624" i="1" s="1"/>
  <c r="M6625" i="1" l="1"/>
  <c r="N6625" i="1"/>
  <c r="O6625" i="1" s="1"/>
  <c r="P6625" i="1" s="1"/>
  <c r="Q6625" i="1" s="1"/>
  <c r="R6625" i="1" s="1"/>
  <c r="M6626" i="1" l="1"/>
  <c r="N6626" i="1"/>
  <c r="O6626" i="1" s="1"/>
  <c r="P6626" i="1" s="1"/>
  <c r="Q6626" i="1" s="1"/>
  <c r="R6626" i="1" s="1"/>
  <c r="M6627" i="1" l="1"/>
  <c r="N6627" i="1"/>
  <c r="O6627" i="1" s="1"/>
  <c r="P6627" i="1" s="1"/>
  <c r="Q6627" i="1" s="1"/>
  <c r="R6627" i="1" s="1"/>
  <c r="M6628" i="1" l="1"/>
  <c r="N6628" i="1"/>
  <c r="O6628" i="1" s="1"/>
  <c r="P6628" i="1" s="1"/>
  <c r="Q6628" i="1" s="1"/>
  <c r="R6628" i="1" s="1"/>
  <c r="M6629" i="1" l="1"/>
  <c r="N6629" i="1"/>
  <c r="O6629" i="1" s="1"/>
  <c r="P6629" i="1" s="1"/>
  <c r="Q6629" i="1" s="1"/>
  <c r="R6629" i="1" s="1"/>
  <c r="M6630" i="1" l="1"/>
  <c r="N6630" i="1"/>
  <c r="O6630" i="1" s="1"/>
  <c r="P6630" i="1" s="1"/>
  <c r="Q6630" i="1" s="1"/>
  <c r="R6630" i="1" s="1"/>
  <c r="M6631" i="1" l="1"/>
  <c r="N6631" i="1"/>
  <c r="O6631" i="1" s="1"/>
  <c r="P6631" i="1" s="1"/>
  <c r="Q6631" i="1" s="1"/>
  <c r="R6631" i="1" s="1"/>
  <c r="M6632" i="1" l="1"/>
  <c r="N6632" i="1"/>
  <c r="O6632" i="1" s="1"/>
  <c r="P6632" i="1" s="1"/>
  <c r="Q6632" i="1" s="1"/>
  <c r="R6632" i="1" s="1"/>
  <c r="M6633" i="1" l="1"/>
  <c r="N6633" i="1"/>
  <c r="O6633" i="1" s="1"/>
  <c r="P6633" i="1" s="1"/>
  <c r="Q6633" i="1" s="1"/>
  <c r="R6633" i="1" s="1"/>
  <c r="M6634" i="1" l="1"/>
  <c r="N6634" i="1"/>
  <c r="O6634" i="1" s="1"/>
  <c r="P6634" i="1" s="1"/>
  <c r="Q6634" i="1" s="1"/>
  <c r="R6634" i="1" s="1"/>
  <c r="M6635" i="1" l="1"/>
  <c r="N6635" i="1"/>
  <c r="O6635" i="1" s="1"/>
  <c r="P6635" i="1" s="1"/>
  <c r="Q6635" i="1" s="1"/>
  <c r="R6635" i="1" s="1"/>
  <c r="M6636" i="1" l="1"/>
  <c r="N6636" i="1"/>
  <c r="O6636" i="1" s="1"/>
  <c r="P6636" i="1" s="1"/>
  <c r="Q6636" i="1" s="1"/>
  <c r="R6636" i="1" s="1"/>
  <c r="M6637" i="1" l="1"/>
  <c r="N6637" i="1"/>
  <c r="O6637" i="1" s="1"/>
  <c r="P6637" i="1" s="1"/>
  <c r="Q6637" i="1" s="1"/>
  <c r="R6637" i="1" s="1"/>
  <c r="M6638" i="1" l="1"/>
  <c r="N6638" i="1"/>
  <c r="O6638" i="1" s="1"/>
  <c r="P6638" i="1" s="1"/>
  <c r="Q6638" i="1" s="1"/>
  <c r="R6638" i="1" s="1"/>
  <c r="M6639" i="1" l="1"/>
  <c r="N6639" i="1"/>
  <c r="O6639" i="1" s="1"/>
  <c r="P6639" i="1" s="1"/>
  <c r="Q6639" i="1" s="1"/>
  <c r="R6639" i="1" s="1"/>
  <c r="M6640" i="1" l="1"/>
  <c r="N6640" i="1"/>
  <c r="O6640" i="1" s="1"/>
  <c r="P6640" i="1" s="1"/>
  <c r="Q6640" i="1" s="1"/>
  <c r="R6640" i="1" s="1"/>
  <c r="M6641" i="1" l="1"/>
  <c r="N6641" i="1"/>
  <c r="O6641" i="1" s="1"/>
  <c r="P6641" i="1" s="1"/>
  <c r="Q6641" i="1" s="1"/>
  <c r="R6641" i="1" s="1"/>
  <c r="M6642" i="1" l="1"/>
  <c r="N6642" i="1"/>
  <c r="O6642" i="1" s="1"/>
  <c r="P6642" i="1" s="1"/>
  <c r="Q6642" i="1" s="1"/>
  <c r="R6642" i="1" s="1"/>
  <c r="M6643" i="1" l="1"/>
  <c r="N6643" i="1"/>
  <c r="O6643" i="1" s="1"/>
  <c r="P6643" i="1" s="1"/>
  <c r="Q6643" i="1" s="1"/>
  <c r="R6643" i="1" s="1"/>
  <c r="M6644" i="1" l="1"/>
  <c r="N6644" i="1"/>
  <c r="O6644" i="1" s="1"/>
  <c r="P6644" i="1" s="1"/>
  <c r="Q6644" i="1" s="1"/>
  <c r="R6644" i="1" s="1"/>
  <c r="M6645" i="1" l="1"/>
  <c r="N6645" i="1"/>
  <c r="O6645" i="1" s="1"/>
  <c r="P6645" i="1" s="1"/>
  <c r="Q6645" i="1" s="1"/>
  <c r="R6645" i="1" s="1"/>
  <c r="M6646" i="1" l="1"/>
  <c r="N6646" i="1"/>
  <c r="O6646" i="1" s="1"/>
  <c r="P6646" i="1" s="1"/>
  <c r="Q6646" i="1" s="1"/>
  <c r="R6646" i="1" s="1"/>
  <c r="M6647" i="1" l="1"/>
  <c r="N6647" i="1"/>
  <c r="O6647" i="1" s="1"/>
  <c r="P6647" i="1" s="1"/>
  <c r="Q6647" i="1" s="1"/>
  <c r="R6647" i="1" s="1"/>
  <c r="M6648" i="1" l="1"/>
  <c r="N6648" i="1"/>
  <c r="O6648" i="1" s="1"/>
  <c r="P6648" i="1" s="1"/>
  <c r="Q6648" i="1" s="1"/>
  <c r="R6648" i="1" s="1"/>
  <c r="M6649" i="1" l="1"/>
  <c r="N6649" i="1"/>
  <c r="O6649" i="1" s="1"/>
  <c r="P6649" i="1" s="1"/>
  <c r="Q6649" i="1" s="1"/>
  <c r="R6649" i="1" s="1"/>
  <c r="M6650" i="1" l="1"/>
  <c r="N6650" i="1"/>
  <c r="O6650" i="1" s="1"/>
  <c r="P6650" i="1" s="1"/>
  <c r="Q6650" i="1" s="1"/>
  <c r="R6650" i="1" s="1"/>
  <c r="M6651" i="1" l="1"/>
  <c r="N6651" i="1"/>
  <c r="O6651" i="1" s="1"/>
  <c r="P6651" i="1" s="1"/>
  <c r="Q6651" i="1" s="1"/>
  <c r="R6651" i="1" s="1"/>
  <c r="M6652" i="1" l="1"/>
  <c r="N6652" i="1"/>
  <c r="O6652" i="1" s="1"/>
  <c r="P6652" i="1" s="1"/>
  <c r="Q6652" i="1" s="1"/>
  <c r="R6652" i="1" s="1"/>
  <c r="M6653" i="1" l="1"/>
  <c r="N6653" i="1"/>
  <c r="O6653" i="1" s="1"/>
  <c r="P6653" i="1" s="1"/>
  <c r="Q6653" i="1" s="1"/>
  <c r="R6653" i="1" s="1"/>
  <c r="M6654" i="1" l="1"/>
  <c r="N6654" i="1"/>
  <c r="O6654" i="1" s="1"/>
  <c r="P6654" i="1" s="1"/>
  <c r="Q6654" i="1" s="1"/>
  <c r="R6654" i="1" s="1"/>
  <c r="M6655" i="1" l="1"/>
  <c r="N6655" i="1"/>
  <c r="O6655" i="1" s="1"/>
  <c r="P6655" i="1" s="1"/>
  <c r="Q6655" i="1" s="1"/>
  <c r="R6655" i="1" s="1"/>
  <c r="M6656" i="1" l="1"/>
  <c r="N6656" i="1"/>
  <c r="O6656" i="1" s="1"/>
  <c r="P6656" i="1" s="1"/>
  <c r="Q6656" i="1" s="1"/>
  <c r="R6656" i="1" s="1"/>
  <c r="M6657" i="1" l="1"/>
  <c r="N6657" i="1"/>
  <c r="O6657" i="1" s="1"/>
  <c r="P6657" i="1" s="1"/>
  <c r="Q6657" i="1" s="1"/>
  <c r="R6657" i="1" s="1"/>
  <c r="M6658" i="1" l="1"/>
  <c r="N6658" i="1"/>
  <c r="O6658" i="1" s="1"/>
  <c r="P6658" i="1" s="1"/>
  <c r="Q6658" i="1" s="1"/>
  <c r="R6658" i="1" s="1"/>
  <c r="M6659" i="1" l="1"/>
  <c r="N6659" i="1"/>
  <c r="O6659" i="1" s="1"/>
  <c r="P6659" i="1" s="1"/>
  <c r="Q6659" i="1" s="1"/>
  <c r="R6659" i="1" s="1"/>
  <c r="M6660" i="1" l="1"/>
  <c r="N6660" i="1"/>
  <c r="O6660" i="1" s="1"/>
  <c r="P6660" i="1" s="1"/>
  <c r="Q6660" i="1" s="1"/>
  <c r="R6660" i="1" s="1"/>
  <c r="M6661" i="1" l="1"/>
  <c r="N6661" i="1"/>
  <c r="O6661" i="1" s="1"/>
  <c r="P6661" i="1" s="1"/>
  <c r="Q6661" i="1" s="1"/>
  <c r="R6661" i="1" s="1"/>
  <c r="M6662" i="1" l="1"/>
  <c r="N6662" i="1"/>
  <c r="O6662" i="1" s="1"/>
  <c r="P6662" i="1" s="1"/>
  <c r="Q6662" i="1" s="1"/>
  <c r="R6662" i="1" s="1"/>
  <c r="M6663" i="1" l="1"/>
  <c r="N6663" i="1"/>
  <c r="O6663" i="1" s="1"/>
  <c r="P6663" i="1" s="1"/>
  <c r="Q6663" i="1" s="1"/>
  <c r="R6663" i="1" s="1"/>
  <c r="M6664" i="1" l="1"/>
  <c r="N6664" i="1"/>
  <c r="O6664" i="1" s="1"/>
  <c r="P6664" i="1" s="1"/>
  <c r="Q6664" i="1" s="1"/>
  <c r="R6664" i="1" s="1"/>
  <c r="M6665" i="1" l="1"/>
  <c r="N6665" i="1"/>
  <c r="O6665" i="1" s="1"/>
  <c r="P6665" i="1" s="1"/>
  <c r="Q6665" i="1" s="1"/>
  <c r="R6665" i="1" s="1"/>
  <c r="M6666" i="1" l="1"/>
  <c r="N6666" i="1"/>
  <c r="O6666" i="1" s="1"/>
  <c r="P6666" i="1" s="1"/>
  <c r="Q6666" i="1" s="1"/>
  <c r="R6666" i="1" s="1"/>
  <c r="M6667" i="1" l="1"/>
  <c r="N6667" i="1"/>
  <c r="O6667" i="1" s="1"/>
  <c r="P6667" i="1" s="1"/>
  <c r="Q6667" i="1" s="1"/>
  <c r="R6667" i="1" s="1"/>
  <c r="M6668" i="1" l="1"/>
  <c r="N6668" i="1"/>
  <c r="O6668" i="1" s="1"/>
  <c r="P6668" i="1" s="1"/>
  <c r="Q6668" i="1" s="1"/>
  <c r="R6668" i="1" s="1"/>
  <c r="M6669" i="1" l="1"/>
  <c r="N6669" i="1"/>
  <c r="O6669" i="1" s="1"/>
  <c r="P6669" i="1" s="1"/>
  <c r="Q6669" i="1" s="1"/>
  <c r="R6669" i="1" s="1"/>
  <c r="M6670" i="1" l="1"/>
  <c r="N6670" i="1"/>
  <c r="O6670" i="1" s="1"/>
  <c r="P6670" i="1" s="1"/>
  <c r="Q6670" i="1" s="1"/>
  <c r="R6670" i="1" s="1"/>
  <c r="M6671" i="1" l="1"/>
  <c r="N6671" i="1"/>
  <c r="O6671" i="1" s="1"/>
  <c r="P6671" i="1" s="1"/>
  <c r="Q6671" i="1" s="1"/>
  <c r="R6671" i="1" s="1"/>
  <c r="M6672" i="1" l="1"/>
  <c r="N6672" i="1"/>
  <c r="O6672" i="1" s="1"/>
  <c r="P6672" i="1" s="1"/>
  <c r="Q6672" i="1" s="1"/>
  <c r="R6672" i="1" s="1"/>
  <c r="M6673" i="1" l="1"/>
  <c r="N6673" i="1"/>
  <c r="O6673" i="1" s="1"/>
  <c r="P6673" i="1" s="1"/>
  <c r="Q6673" i="1" s="1"/>
  <c r="R6673" i="1" s="1"/>
  <c r="M6674" i="1" l="1"/>
  <c r="N6674" i="1"/>
  <c r="O6674" i="1" s="1"/>
  <c r="P6674" i="1" s="1"/>
  <c r="Q6674" i="1" s="1"/>
  <c r="R6674" i="1" s="1"/>
  <c r="M6675" i="1" l="1"/>
  <c r="N6675" i="1"/>
  <c r="O6675" i="1" s="1"/>
  <c r="P6675" i="1" s="1"/>
  <c r="Q6675" i="1" s="1"/>
  <c r="R6675" i="1" s="1"/>
  <c r="M6676" i="1" l="1"/>
  <c r="N6676" i="1"/>
  <c r="O6676" i="1" s="1"/>
  <c r="P6676" i="1" s="1"/>
  <c r="Q6676" i="1" s="1"/>
  <c r="R6676" i="1" s="1"/>
  <c r="M6677" i="1" l="1"/>
  <c r="N6677" i="1"/>
  <c r="O6677" i="1" s="1"/>
  <c r="P6677" i="1" s="1"/>
  <c r="Q6677" i="1" s="1"/>
  <c r="R6677" i="1" s="1"/>
  <c r="M6678" i="1" l="1"/>
  <c r="N6678" i="1"/>
  <c r="O6678" i="1" s="1"/>
  <c r="P6678" i="1" s="1"/>
  <c r="Q6678" i="1" s="1"/>
  <c r="R6678" i="1" s="1"/>
  <c r="M6679" i="1" l="1"/>
  <c r="N6679" i="1"/>
  <c r="O6679" i="1" s="1"/>
  <c r="P6679" i="1" s="1"/>
  <c r="Q6679" i="1" s="1"/>
  <c r="R6679" i="1" s="1"/>
  <c r="M6680" i="1" l="1"/>
  <c r="N6680" i="1"/>
  <c r="O6680" i="1" s="1"/>
  <c r="P6680" i="1" s="1"/>
  <c r="Q6680" i="1" s="1"/>
  <c r="R6680" i="1" s="1"/>
  <c r="M6681" i="1" l="1"/>
  <c r="N6681" i="1"/>
  <c r="O6681" i="1" s="1"/>
  <c r="P6681" i="1" s="1"/>
  <c r="Q6681" i="1" s="1"/>
  <c r="R6681" i="1" s="1"/>
  <c r="M6682" i="1" l="1"/>
  <c r="N6682" i="1"/>
  <c r="O6682" i="1" s="1"/>
  <c r="P6682" i="1" s="1"/>
  <c r="Q6682" i="1" s="1"/>
  <c r="R6682" i="1" s="1"/>
  <c r="M6683" i="1" l="1"/>
  <c r="N6683" i="1"/>
  <c r="O6683" i="1" s="1"/>
  <c r="P6683" i="1" s="1"/>
  <c r="Q6683" i="1" s="1"/>
  <c r="R6683" i="1" s="1"/>
  <c r="M6684" i="1" l="1"/>
  <c r="N6684" i="1"/>
  <c r="O6684" i="1" s="1"/>
  <c r="P6684" i="1" s="1"/>
  <c r="Q6684" i="1" s="1"/>
  <c r="R6684" i="1" s="1"/>
  <c r="M6685" i="1" l="1"/>
  <c r="N6685" i="1"/>
  <c r="O6685" i="1" s="1"/>
  <c r="P6685" i="1" s="1"/>
  <c r="Q6685" i="1" s="1"/>
  <c r="R6685" i="1" s="1"/>
  <c r="M6686" i="1" l="1"/>
  <c r="N6686" i="1"/>
  <c r="O6686" i="1" s="1"/>
  <c r="P6686" i="1" s="1"/>
  <c r="Q6686" i="1" s="1"/>
  <c r="R6686" i="1" s="1"/>
  <c r="M6687" i="1" l="1"/>
  <c r="N6687" i="1"/>
  <c r="O6687" i="1" s="1"/>
  <c r="P6687" i="1" s="1"/>
  <c r="Q6687" i="1" s="1"/>
  <c r="R6687" i="1" s="1"/>
  <c r="M6688" i="1" l="1"/>
  <c r="N6688" i="1"/>
  <c r="O6688" i="1" s="1"/>
  <c r="P6688" i="1" s="1"/>
  <c r="Q6688" i="1" s="1"/>
  <c r="R6688" i="1" s="1"/>
  <c r="M6689" i="1" l="1"/>
  <c r="N6689" i="1"/>
  <c r="O6689" i="1" s="1"/>
  <c r="P6689" i="1" s="1"/>
  <c r="Q6689" i="1" s="1"/>
  <c r="R6689" i="1" s="1"/>
  <c r="M6690" i="1" l="1"/>
  <c r="N6690" i="1"/>
  <c r="O6690" i="1" s="1"/>
  <c r="P6690" i="1" s="1"/>
  <c r="Q6690" i="1" s="1"/>
  <c r="R6690" i="1" s="1"/>
  <c r="M6691" i="1" l="1"/>
  <c r="N6691" i="1"/>
  <c r="O6691" i="1" s="1"/>
  <c r="P6691" i="1" s="1"/>
  <c r="Q6691" i="1" s="1"/>
  <c r="R6691" i="1" s="1"/>
  <c r="M6692" i="1" l="1"/>
  <c r="N6692" i="1"/>
  <c r="O6692" i="1" s="1"/>
  <c r="P6692" i="1" s="1"/>
  <c r="Q6692" i="1" s="1"/>
  <c r="R6692" i="1" s="1"/>
  <c r="M6693" i="1" l="1"/>
  <c r="N6693" i="1"/>
  <c r="O6693" i="1" s="1"/>
  <c r="P6693" i="1" s="1"/>
  <c r="Q6693" i="1" s="1"/>
  <c r="R6693" i="1" s="1"/>
  <c r="M6694" i="1" l="1"/>
  <c r="N6694" i="1"/>
  <c r="O6694" i="1" s="1"/>
  <c r="P6694" i="1" s="1"/>
  <c r="Q6694" i="1" s="1"/>
  <c r="R6694" i="1" s="1"/>
  <c r="M6695" i="1" l="1"/>
  <c r="N6695" i="1"/>
  <c r="O6695" i="1" s="1"/>
  <c r="P6695" i="1" s="1"/>
  <c r="Q6695" i="1" s="1"/>
  <c r="R6695" i="1" s="1"/>
  <c r="M6696" i="1" l="1"/>
  <c r="N6696" i="1"/>
  <c r="O6696" i="1" s="1"/>
  <c r="P6696" i="1" s="1"/>
  <c r="Q6696" i="1" s="1"/>
  <c r="R6696" i="1" s="1"/>
  <c r="M6697" i="1" l="1"/>
  <c r="N6697" i="1"/>
  <c r="O6697" i="1" s="1"/>
  <c r="P6697" i="1" s="1"/>
  <c r="Q6697" i="1" s="1"/>
  <c r="R6697" i="1" s="1"/>
  <c r="M6698" i="1" l="1"/>
  <c r="N6698" i="1"/>
  <c r="O6698" i="1" s="1"/>
  <c r="P6698" i="1" s="1"/>
  <c r="Q6698" i="1" s="1"/>
  <c r="R6698" i="1" s="1"/>
  <c r="M6699" i="1" l="1"/>
  <c r="N6699" i="1"/>
  <c r="O6699" i="1" s="1"/>
  <c r="P6699" i="1" s="1"/>
  <c r="Q6699" i="1" s="1"/>
  <c r="R6699" i="1" s="1"/>
  <c r="M6700" i="1" l="1"/>
  <c r="N6700" i="1"/>
  <c r="O6700" i="1" s="1"/>
  <c r="P6700" i="1" s="1"/>
  <c r="Q6700" i="1" s="1"/>
  <c r="R6700" i="1" s="1"/>
  <c r="M6701" i="1" l="1"/>
  <c r="N6701" i="1"/>
  <c r="O6701" i="1" s="1"/>
  <c r="P6701" i="1" s="1"/>
  <c r="Q6701" i="1" s="1"/>
  <c r="R6701" i="1" s="1"/>
  <c r="M6702" i="1" l="1"/>
  <c r="N6702" i="1"/>
  <c r="O6702" i="1" s="1"/>
  <c r="P6702" i="1" s="1"/>
  <c r="Q6702" i="1" s="1"/>
  <c r="R6702" i="1" s="1"/>
  <c r="M6703" i="1" l="1"/>
  <c r="N6703" i="1"/>
  <c r="O6703" i="1" s="1"/>
  <c r="P6703" i="1" s="1"/>
  <c r="Q6703" i="1" s="1"/>
  <c r="R6703" i="1" s="1"/>
  <c r="M6704" i="1" l="1"/>
  <c r="N6704" i="1"/>
  <c r="O6704" i="1" s="1"/>
  <c r="P6704" i="1" s="1"/>
  <c r="Q6704" i="1" s="1"/>
  <c r="R6704" i="1" s="1"/>
  <c r="M6705" i="1" l="1"/>
  <c r="N6705" i="1"/>
  <c r="O6705" i="1" s="1"/>
  <c r="P6705" i="1" s="1"/>
  <c r="Q6705" i="1" s="1"/>
  <c r="R6705" i="1" s="1"/>
  <c r="M6706" i="1" l="1"/>
  <c r="N6706" i="1"/>
  <c r="O6706" i="1" s="1"/>
  <c r="P6706" i="1" s="1"/>
  <c r="Q6706" i="1" s="1"/>
  <c r="R6706" i="1" s="1"/>
  <c r="M6707" i="1" l="1"/>
  <c r="N6707" i="1"/>
  <c r="O6707" i="1" s="1"/>
  <c r="P6707" i="1" s="1"/>
  <c r="Q6707" i="1" s="1"/>
  <c r="R6707" i="1" s="1"/>
  <c r="M6708" i="1" l="1"/>
  <c r="N6708" i="1"/>
  <c r="O6708" i="1" s="1"/>
  <c r="P6708" i="1" s="1"/>
  <c r="Q6708" i="1" s="1"/>
  <c r="R6708" i="1" s="1"/>
  <c r="M6709" i="1" l="1"/>
  <c r="N6709" i="1"/>
  <c r="O6709" i="1" s="1"/>
  <c r="P6709" i="1" s="1"/>
  <c r="Q6709" i="1" s="1"/>
  <c r="R6709" i="1" s="1"/>
  <c r="M6710" i="1" l="1"/>
  <c r="N6710" i="1"/>
  <c r="O6710" i="1" s="1"/>
  <c r="P6710" i="1" s="1"/>
  <c r="Q6710" i="1" s="1"/>
  <c r="R6710" i="1" s="1"/>
  <c r="M6711" i="1" l="1"/>
  <c r="N6711" i="1"/>
  <c r="O6711" i="1" s="1"/>
  <c r="P6711" i="1" s="1"/>
  <c r="Q6711" i="1" s="1"/>
  <c r="R6711" i="1" s="1"/>
  <c r="M6712" i="1" l="1"/>
  <c r="N6712" i="1"/>
  <c r="O6712" i="1" s="1"/>
  <c r="P6712" i="1" s="1"/>
  <c r="Q6712" i="1" s="1"/>
  <c r="R6712" i="1" s="1"/>
  <c r="M6713" i="1" l="1"/>
  <c r="N6713" i="1"/>
  <c r="O6713" i="1" s="1"/>
  <c r="P6713" i="1" s="1"/>
  <c r="Q6713" i="1" s="1"/>
  <c r="R6713" i="1" s="1"/>
  <c r="M6714" i="1" l="1"/>
  <c r="N6714" i="1"/>
  <c r="O6714" i="1" s="1"/>
  <c r="P6714" i="1" s="1"/>
  <c r="Q6714" i="1" s="1"/>
  <c r="R6714" i="1" s="1"/>
  <c r="M6715" i="1" l="1"/>
  <c r="N6715" i="1"/>
  <c r="O6715" i="1" s="1"/>
  <c r="P6715" i="1" s="1"/>
  <c r="Q6715" i="1" s="1"/>
  <c r="R6715" i="1" s="1"/>
  <c r="M6716" i="1" l="1"/>
  <c r="N6716" i="1"/>
  <c r="O6716" i="1" s="1"/>
  <c r="P6716" i="1" s="1"/>
  <c r="Q6716" i="1" s="1"/>
  <c r="R6716" i="1" s="1"/>
  <c r="M6717" i="1" l="1"/>
  <c r="N6717" i="1"/>
  <c r="O6717" i="1" s="1"/>
  <c r="P6717" i="1" s="1"/>
  <c r="Q6717" i="1" s="1"/>
  <c r="R6717" i="1" s="1"/>
  <c r="M6718" i="1" l="1"/>
  <c r="N6718" i="1"/>
  <c r="O6718" i="1" s="1"/>
  <c r="P6718" i="1" s="1"/>
  <c r="Q6718" i="1" s="1"/>
  <c r="R6718" i="1" s="1"/>
  <c r="M6719" i="1" l="1"/>
  <c r="N6719" i="1"/>
  <c r="O6719" i="1" s="1"/>
  <c r="P6719" i="1" s="1"/>
  <c r="Q6719" i="1" s="1"/>
  <c r="R6719" i="1" s="1"/>
  <c r="M6720" i="1" l="1"/>
  <c r="N6720" i="1"/>
  <c r="O6720" i="1" s="1"/>
  <c r="P6720" i="1" s="1"/>
  <c r="Q6720" i="1" s="1"/>
  <c r="R6720" i="1" s="1"/>
  <c r="M6721" i="1" l="1"/>
  <c r="N6721" i="1"/>
  <c r="O6721" i="1" s="1"/>
  <c r="P6721" i="1" s="1"/>
  <c r="Q6721" i="1" s="1"/>
  <c r="R6721" i="1" s="1"/>
  <c r="M6722" i="1" l="1"/>
  <c r="N6722" i="1"/>
  <c r="O6722" i="1" s="1"/>
  <c r="P6722" i="1" s="1"/>
  <c r="Q6722" i="1" s="1"/>
  <c r="R6722" i="1" s="1"/>
  <c r="M6723" i="1" l="1"/>
  <c r="N6723" i="1"/>
  <c r="O6723" i="1" s="1"/>
  <c r="P6723" i="1" s="1"/>
  <c r="Q6723" i="1" s="1"/>
  <c r="R6723" i="1" s="1"/>
  <c r="M6724" i="1" l="1"/>
  <c r="N6724" i="1"/>
  <c r="O6724" i="1" s="1"/>
  <c r="P6724" i="1" s="1"/>
  <c r="Q6724" i="1" s="1"/>
  <c r="R6724" i="1" s="1"/>
  <c r="M6725" i="1" l="1"/>
  <c r="N6725" i="1"/>
  <c r="O6725" i="1" s="1"/>
  <c r="P6725" i="1" s="1"/>
  <c r="Q6725" i="1" s="1"/>
  <c r="R6725" i="1" s="1"/>
  <c r="M6726" i="1" l="1"/>
  <c r="N6726" i="1"/>
  <c r="O6726" i="1" s="1"/>
  <c r="P6726" i="1" s="1"/>
  <c r="Q6726" i="1" s="1"/>
  <c r="R6726" i="1" s="1"/>
  <c r="M6727" i="1" l="1"/>
  <c r="N6727" i="1"/>
  <c r="O6727" i="1" s="1"/>
  <c r="P6727" i="1" s="1"/>
  <c r="Q6727" i="1" s="1"/>
  <c r="R6727" i="1" s="1"/>
  <c r="M6728" i="1" l="1"/>
  <c r="N6728" i="1"/>
  <c r="O6728" i="1" s="1"/>
  <c r="P6728" i="1" s="1"/>
  <c r="Q6728" i="1" s="1"/>
  <c r="R6728" i="1" s="1"/>
  <c r="M6729" i="1" l="1"/>
  <c r="N6729" i="1"/>
  <c r="O6729" i="1" s="1"/>
  <c r="P6729" i="1" s="1"/>
  <c r="Q6729" i="1" s="1"/>
  <c r="R6729" i="1" s="1"/>
  <c r="M6730" i="1" l="1"/>
  <c r="N6730" i="1"/>
  <c r="O6730" i="1" s="1"/>
  <c r="P6730" i="1" s="1"/>
  <c r="Q6730" i="1" s="1"/>
  <c r="R6730" i="1" s="1"/>
  <c r="M6731" i="1" l="1"/>
  <c r="N6731" i="1"/>
  <c r="O6731" i="1" s="1"/>
  <c r="P6731" i="1" s="1"/>
  <c r="Q6731" i="1" s="1"/>
  <c r="R6731" i="1" s="1"/>
  <c r="M6732" i="1" l="1"/>
  <c r="N6732" i="1"/>
  <c r="O6732" i="1" s="1"/>
  <c r="P6732" i="1" s="1"/>
  <c r="Q6732" i="1" s="1"/>
  <c r="R6732" i="1" s="1"/>
  <c r="M6733" i="1" l="1"/>
  <c r="N6733" i="1"/>
  <c r="O6733" i="1" s="1"/>
  <c r="P6733" i="1" s="1"/>
  <c r="Q6733" i="1" s="1"/>
  <c r="R6733" i="1" s="1"/>
  <c r="M6734" i="1" l="1"/>
  <c r="N6734" i="1"/>
  <c r="O6734" i="1" s="1"/>
  <c r="P6734" i="1" s="1"/>
  <c r="Q6734" i="1" s="1"/>
  <c r="R6734" i="1" s="1"/>
  <c r="M6735" i="1" l="1"/>
  <c r="N6735" i="1"/>
  <c r="O6735" i="1" s="1"/>
  <c r="P6735" i="1" s="1"/>
  <c r="Q6735" i="1" s="1"/>
  <c r="R6735" i="1" s="1"/>
  <c r="M6736" i="1" l="1"/>
  <c r="N6736" i="1"/>
  <c r="O6736" i="1" s="1"/>
  <c r="P6736" i="1" s="1"/>
  <c r="Q6736" i="1" s="1"/>
  <c r="R6736" i="1" s="1"/>
  <c r="M6737" i="1" l="1"/>
  <c r="N6737" i="1"/>
  <c r="O6737" i="1" s="1"/>
  <c r="P6737" i="1" s="1"/>
  <c r="Q6737" i="1" s="1"/>
  <c r="R6737" i="1" s="1"/>
  <c r="M6738" i="1" l="1"/>
  <c r="N6738" i="1"/>
  <c r="O6738" i="1" s="1"/>
  <c r="P6738" i="1" s="1"/>
  <c r="Q6738" i="1" s="1"/>
  <c r="R6738" i="1" s="1"/>
  <c r="M6739" i="1" l="1"/>
  <c r="N6739" i="1"/>
  <c r="O6739" i="1" s="1"/>
  <c r="P6739" i="1" s="1"/>
  <c r="Q6739" i="1" s="1"/>
  <c r="R6739" i="1" s="1"/>
  <c r="M6740" i="1" l="1"/>
  <c r="N6740" i="1"/>
  <c r="O6740" i="1" s="1"/>
  <c r="P6740" i="1" s="1"/>
  <c r="Q6740" i="1" s="1"/>
  <c r="R6740" i="1" s="1"/>
  <c r="M6741" i="1" l="1"/>
  <c r="N6741" i="1"/>
  <c r="O6741" i="1" s="1"/>
  <c r="P6741" i="1" s="1"/>
  <c r="Q6741" i="1" s="1"/>
  <c r="R6741" i="1" s="1"/>
  <c r="M6742" i="1" l="1"/>
  <c r="N6742" i="1"/>
  <c r="O6742" i="1" s="1"/>
  <c r="P6742" i="1" s="1"/>
  <c r="Q6742" i="1" s="1"/>
  <c r="R6742" i="1" s="1"/>
  <c r="M6743" i="1" l="1"/>
  <c r="N6743" i="1"/>
  <c r="O6743" i="1" s="1"/>
  <c r="P6743" i="1" s="1"/>
  <c r="Q6743" i="1" s="1"/>
  <c r="R6743" i="1" s="1"/>
  <c r="M6744" i="1" l="1"/>
  <c r="N6744" i="1"/>
  <c r="O6744" i="1" s="1"/>
  <c r="P6744" i="1" s="1"/>
  <c r="Q6744" i="1" s="1"/>
  <c r="R6744" i="1" s="1"/>
  <c r="M6745" i="1" l="1"/>
  <c r="N6745" i="1"/>
  <c r="O6745" i="1" s="1"/>
  <c r="P6745" i="1" s="1"/>
  <c r="Q6745" i="1" s="1"/>
  <c r="R6745" i="1" s="1"/>
  <c r="M6746" i="1" l="1"/>
  <c r="N6746" i="1"/>
  <c r="O6746" i="1" s="1"/>
  <c r="P6746" i="1" s="1"/>
  <c r="Q6746" i="1" s="1"/>
  <c r="R6746" i="1" s="1"/>
  <c r="M6747" i="1" l="1"/>
  <c r="N6747" i="1"/>
  <c r="O6747" i="1" s="1"/>
  <c r="P6747" i="1" s="1"/>
  <c r="Q6747" i="1" s="1"/>
  <c r="R6747" i="1" s="1"/>
  <c r="M6748" i="1" l="1"/>
  <c r="N6748" i="1"/>
  <c r="O6748" i="1" s="1"/>
  <c r="P6748" i="1" s="1"/>
  <c r="Q6748" i="1" s="1"/>
  <c r="R6748" i="1" s="1"/>
  <c r="M6749" i="1" l="1"/>
  <c r="N6749" i="1"/>
  <c r="O6749" i="1" s="1"/>
  <c r="P6749" i="1" s="1"/>
  <c r="Q6749" i="1" s="1"/>
  <c r="R6749" i="1" s="1"/>
  <c r="M6750" i="1" l="1"/>
  <c r="N6750" i="1"/>
  <c r="O6750" i="1" s="1"/>
  <c r="P6750" i="1" s="1"/>
  <c r="Q6750" i="1" s="1"/>
  <c r="R6750" i="1" s="1"/>
  <c r="M6751" i="1" l="1"/>
  <c r="N6751" i="1"/>
  <c r="O6751" i="1" s="1"/>
  <c r="P6751" i="1" s="1"/>
  <c r="Q6751" i="1" s="1"/>
  <c r="R6751" i="1" s="1"/>
  <c r="M6752" i="1" l="1"/>
  <c r="N6752" i="1"/>
  <c r="O6752" i="1" s="1"/>
  <c r="P6752" i="1" s="1"/>
  <c r="Q6752" i="1" s="1"/>
  <c r="R6752" i="1" s="1"/>
  <c r="M6753" i="1" l="1"/>
  <c r="N6753" i="1"/>
  <c r="O6753" i="1" s="1"/>
  <c r="P6753" i="1" s="1"/>
  <c r="Q6753" i="1" s="1"/>
  <c r="R6753" i="1" s="1"/>
  <c r="M6754" i="1" l="1"/>
  <c r="N6754" i="1"/>
  <c r="O6754" i="1" s="1"/>
  <c r="P6754" i="1" s="1"/>
  <c r="Q6754" i="1" s="1"/>
  <c r="R6754" i="1" s="1"/>
  <c r="M6755" i="1" l="1"/>
  <c r="N6755" i="1"/>
  <c r="O6755" i="1" s="1"/>
  <c r="P6755" i="1" s="1"/>
  <c r="Q6755" i="1" s="1"/>
  <c r="R6755" i="1" s="1"/>
  <c r="M6756" i="1" l="1"/>
  <c r="N6756" i="1"/>
  <c r="O6756" i="1" s="1"/>
  <c r="P6756" i="1" s="1"/>
  <c r="Q6756" i="1" s="1"/>
  <c r="R6756" i="1" s="1"/>
  <c r="M6757" i="1" l="1"/>
  <c r="N6757" i="1"/>
  <c r="O6757" i="1" s="1"/>
  <c r="P6757" i="1" s="1"/>
  <c r="Q6757" i="1" s="1"/>
  <c r="R6757" i="1" s="1"/>
  <c r="M6758" i="1" l="1"/>
  <c r="N6758" i="1"/>
  <c r="O6758" i="1" s="1"/>
  <c r="P6758" i="1" s="1"/>
  <c r="Q6758" i="1" s="1"/>
  <c r="R6758" i="1" s="1"/>
  <c r="M6759" i="1" l="1"/>
  <c r="N6759" i="1"/>
  <c r="O6759" i="1" s="1"/>
  <c r="P6759" i="1" s="1"/>
  <c r="Q6759" i="1" s="1"/>
  <c r="R6759" i="1" s="1"/>
  <c r="M6760" i="1" l="1"/>
  <c r="N6760" i="1"/>
  <c r="O6760" i="1" s="1"/>
  <c r="P6760" i="1" s="1"/>
  <c r="Q6760" i="1" s="1"/>
  <c r="R6760" i="1" s="1"/>
  <c r="M6761" i="1" l="1"/>
  <c r="N6761" i="1"/>
  <c r="O6761" i="1" s="1"/>
  <c r="P6761" i="1" s="1"/>
  <c r="Q6761" i="1" s="1"/>
  <c r="R6761" i="1" s="1"/>
  <c r="M6762" i="1" l="1"/>
  <c r="N6762" i="1"/>
  <c r="O6762" i="1" s="1"/>
  <c r="P6762" i="1" s="1"/>
  <c r="Q6762" i="1" s="1"/>
  <c r="R6762" i="1" s="1"/>
  <c r="M6763" i="1" l="1"/>
  <c r="N6763" i="1"/>
  <c r="O6763" i="1" s="1"/>
  <c r="P6763" i="1" s="1"/>
  <c r="Q6763" i="1" s="1"/>
  <c r="R6763" i="1" s="1"/>
  <c r="M6764" i="1" l="1"/>
  <c r="N6764" i="1"/>
  <c r="O6764" i="1" s="1"/>
  <c r="P6764" i="1" s="1"/>
  <c r="Q6764" i="1" s="1"/>
  <c r="R6764" i="1" s="1"/>
  <c r="M6765" i="1" l="1"/>
  <c r="N6765" i="1"/>
  <c r="O6765" i="1" s="1"/>
  <c r="P6765" i="1" s="1"/>
  <c r="Q6765" i="1" s="1"/>
  <c r="R6765" i="1" s="1"/>
  <c r="M6766" i="1" l="1"/>
  <c r="N6766" i="1"/>
  <c r="O6766" i="1" s="1"/>
  <c r="P6766" i="1" s="1"/>
  <c r="Q6766" i="1" s="1"/>
  <c r="R6766" i="1" s="1"/>
  <c r="M6767" i="1" l="1"/>
  <c r="N6767" i="1"/>
  <c r="O6767" i="1" s="1"/>
  <c r="P6767" i="1" s="1"/>
  <c r="Q6767" i="1" s="1"/>
  <c r="R6767" i="1" s="1"/>
  <c r="M6768" i="1" l="1"/>
  <c r="N6768" i="1"/>
  <c r="O6768" i="1" s="1"/>
  <c r="P6768" i="1" s="1"/>
  <c r="Q6768" i="1" s="1"/>
  <c r="R6768" i="1" s="1"/>
  <c r="M6769" i="1" l="1"/>
  <c r="N6769" i="1"/>
  <c r="O6769" i="1" s="1"/>
  <c r="P6769" i="1" s="1"/>
  <c r="Q6769" i="1" s="1"/>
  <c r="R6769" i="1" s="1"/>
  <c r="M6770" i="1" l="1"/>
  <c r="N6770" i="1"/>
  <c r="O6770" i="1" s="1"/>
  <c r="P6770" i="1" s="1"/>
  <c r="Q6770" i="1" s="1"/>
  <c r="R6770" i="1" s="1"/>
  <c r="M6771" i="1" l="1"/>
  <c r="N6771" i="1"/>
  <c r="O6771" i="1" s="1"/>
  <c r="P6771" i="1" s="1"/>
  <c r="Q6771" i="1" s="1"/>
  <c r="R6771" i="1" s="1"/>
  <c r="M6772" i="1" l="1"/>
  <c r="N6772" i="1"/>
  <c r="O6772" i="1" s="1"/>
  <c r="P6772" i="1" s="1"/>
  <c r="Q6772" i="1" s="1"/>
  <c r="R6772" i="1" s="1"/>
  <c r="M6773" i="1" l="1"/>
  <c r="N6773" i="1"/>
  <c r="O6773" i="1" s="1"/>
  <c r="P6773" i="1" s="1"/>
  <c r="Q6773" i="1" s="1"/>
  <c r="R6773" i="1" s="1"/>
  <c r="M6774" i="1" l="1"/>
  <c r="N6774" i="1"/>
  <c r="O6774" i="1" s="1"/>
  <c r="P6774" i="1" s="1"/>
  <c r="Q6774" i="1" s="1"/>
  <c r="R6774" i="1" s="1"/>
  <c r="M6775" i="1" l="1"/>
  <c r="N6775" i="1"/>
  <c r="O6775" i="1" s="1"/>
  <c r="P6775" i="1" s="1"/>
  <c r="Q6775" i="1" s="1"/>
  <c r="R6775" i="1" s="1"/>
  <c r="M6776" i="1" l="1"/>
  <c r="N6776" i="1"/>
  <c r="O6776" i="1" s="1"/>
  <c r="P6776" i="1" s="1"/>
  <c r="Q6776" i="1" s="1"/>
  <c r="R6776" i="1" s="1"/>
  <c r="M6777" i="1" l="1"/>
  <c r="N6777" i="1"/>
  <c r="O6777" i="1" s="1"/>
  <c r="P6777" i="1" s="1"/>
  <c r="Q6777" i="1" s="1"/>
  <c r="R6777" i="1" s="1"/>
  <c r="M6778" i="1" l="1"/>
  <c r="N6778" i="1"/>
  <c r="O6778" i="1" s="1"/>
  <c r="P6778" i="1" s="1"/>
  <c r="Q6778" i="1" s="1"/>
  <c r="R6778" i="1" s="1"/>
  <c r="M6779" i="1" l="1"/>
  <c r="N6779" i="1"/>
  <c r="O6779" i="1" s="1"/>
  <c r="P6779" i="1" s="1"/>
  <c r="Q6779" i="1" s="1"/>
  <c r="R6779" i="1" s="1"/>
  <c r="M6780" i="1" l="1"/>
  <c r="N6780" i="1"/>
  <c r="O6780" i="1" s="1"/>
  <c r="P6780" i="1" s="1"/>
  <c r="Q6780" i="1" s="1"/>
  <c r="R6780" i="1" s="1"/>
  <c r="M6781" i="1" l="1"/>
  <c r="N6781" i="1"/>
  <c r="O6781" i="1" s="1"/>
  <c r="P6781" i="1" s="1"/>
  <c r="Q6781" i="1" s="1"/>
  <c r="R6781" i="1" s="1"/>
  <c r="M6782" i="1" l="1"/>
  <c r="N6782" i="1"/>
  <c r="O6782" i="1" s="1"/>
  <c r="P6782" i="1" s="1"/>
  <c r="Q6782" i="1" s="1"/>
  <c r="R6782" i="1" s="1"/>
  <c r="M6783" i="1" l="1"/>
  <c r="N6783" i="1"/>
  <c r="O6783" i="1" s="1"/>
  <c r="P6783" i="1" s="1"/>
  <c r="Q6783" i="1" s="1"/>
  <c r="R6783" i="1" s="1"/>
  <c r="M6784" i="1" l="1"/>
  <c r="N6784" i="1"/>
  <c r="O6784" i="1" s="1"/>
  <c r="P6784" i="1" s="1"/>
  <c r="Q6784" i="1" s="1"/>
  <c r="R6784" i="1" s="1"/>
  <c r="M6785" i="1" l="1"/>
  <c r="N6785" i="1"/>
  <c r="O6785" i="1" s="1"/>
  <c r="P6785" i="1" s="1"/>
  <c r="Q6785" i="1" s="1"/>
  <c r="R6785" i="1" s="1"/>
  <c r="M6786" i="1" l="1"/>
  <c r="N6786" i="1"/>
  <c r="O6786" i="1" s="1"/>
  <c r="P6786" i="1" s="1"/>
  <c r="Q6786" i="1" s="1"/>
  <c r="R6786" i="1" s="1"/>
  <c r="M6787" i="1" l="1"/>
  <c r="N6787" i="1"/>
  <c r="O6787" i="1" s="1"/>
  <c r="P6787" i="1" s="1"/>
  <c r="Q6787" i="1" s="1"/>
  <c r="R6787" i="1" s="1"/>
  <c r="M6788" i="1" l="1"/>
  <c r="N6788" i="1"/>
  <c r="O6788" i="1" s="1"/>
  <c r="P6788" i="1" s="1"/>
  <c r="Q6788" i="1" s="1"/>
  <c r="R6788" i="1" s="1"/>
  <c r="M6789" i="1" l="1"/>
  <c r="N6789" i="1"/>
  <c r="O6789" i="1" s="1"/>
  <c r="P6789" i="1" s="1"/>
  <c r="Q6789" i="1" s="1"/>
  <c r="R6789" i="1" s="1"/>
  <c r="M6790" i="1" l="1"/>
  <c r="N6790" i="1"/>
  <c r="O6790" i="1" s="1"/>
  <c r="P6790" i="1" s="1"/>
  <c r="Q6790" i="1" s="1"/>
  <c r="R6790" i="1" s="1"/>
  <c r="M6791" i="1" l="1"/>
  <c r="N6791" i="1"/>
  <c r="O6791" i="1" s="1"/>
  <c r="P6791" i="1" s="1"/>
  <c r="Q6791" i="1" s="1"/>
  <c r="R6791" i="1" s="1"/>
  <c r="M6792" i="1" l="1"/>
  <c r="N6792" i="1"/>
  <c r="O6792" i="1" s="1"/>
  <c r="P6792" i="1" s="1"/>
  <c r="Q6792" i="1" s="1"/>
  <c r="R6792" i="1" s="1"/>
  <c r="M6793" i="1" l="1"/>
  <c r="N6793" i="1"/>
  <c r="O6793" i="1" s="1"/>
  <c r="P6793" i="1" s="1"/>
  <c r="Q6793" i="1" s="1"/>
  <c r="R6793" i="1" s="1"/>
  <c r="M6794" i="1" l="1"/>
  <c r="N6794" i="1"/>
  <c r="O6794" i="1" s="1"/>
  <c r="P6794" i="1" s="1"/>
  <c r="Q6794" i="1" s="1"/>
  <c r="R6794" i="1" s="1"/>
  <c r="M6795" i="1" l="1"/>
  <c r="N6795" i="1"/>
  <c r="O6795" i="1" s="1"/>
  <c r="P6795" i="1" s="1"/>
  <c r="Q6795" i="1" s="1"/>
  <c r="R6795" i="1" s="1"/>
  <c r="M6796" i="1" l="1"/>
  <c r="N6796" i="1"/>
  <c r="O6796" i="1" s="1"/>
  <c r="P6796" i="1" s="1"/>
  <c r="Q6796" i="1" s="1"/>
  <c r="R6796" i="1" s="1"/>
  <c r="M6797" i="1" l="1"/>
  <c r="N6797" i="1"/>
  <c r="O6797" i="1" s="1"/>
  <c r="P6797" i="1" s="1"/>
  <c r="Q6797" i="1" s="1"/>
  <c r="R6797" i="1" s="1"/>
  <c r="M6798" i="1" l="1"/>
  <c r="N6798" i="1"/>
  <c r="O6798" i="1" s="1"/>
  <c r="P6798" i="1" s="1"/>
  <c r="Q6798" i="1" s="1"/>
  <c r="R6798" i="1" s="1"/>
  <c r="M6799" i="1" l="1"/>
  <c r="N6799" i="1"/>
  <c r="O6799" i="1" s="1"/>
  <c r="P6799" i="1" s="1"/>
  <c r="Q6799" i="1" s="1"/>
  <c r="R6799" i="1" s="1"/>
  <c r="M6800" i="1" l="1"/>
  <c r="N6800" i="1"/>
  <c r="O6800" i="1" s="1"/>
  <c r="P6800" i="1" s="1"/>
  <c r="Q6800" i="1" s="1"/>
  <c r="R6800" i="1" s="1"/>
  <c r="M6801" i="1" l="1"/>
  <c r="N6801" i="1"/>
  <c r="O6801" i="1" s="1"/>
  <c r="P6801" i="1" s="1"/>
  <c r="Q6801" i="1" s="1"/>
  <c r="R6801" i="1" s="1"/>
  <c r="M6802" i="1" l="1"/>
  <c r="N6802" i="1"/>
  <c r="O6802" i="1" s="1"/>
  <c r="P6802" i="1" s="1"/>
  <c r="Q6802" i="1" s="1"/>
  <c r="R6802" i="1" s="1"/>
  <c r="M6803" i="1" l="1"/>
  <c r="N6803" i="1"/>
  <c r="O6803" i="1" s="1"/>
  <c r="P6803" i="1" s="1"/>
  <c r="Q6803" i="1" s="1"/>
  <c r="R6803" i="1" s="1"/>
  <c r="M6804" i="1" l="1"/>
  <c r="N6804" i="1"/>
  <c r="O6804" i="1" s="1"/>
  <c r="P6804" i="1" s="1"/>
  <c r="Q6804" i="1" s="1"/>
  <c r="R6804" i="1" s="1"/>
  <c r="M6805" i="1" l="1"/>
  <c r="N6805" i="1"/>
  <c r="O6805" i="1" s="1"/>
  <c r="P6805" i="1" s="1"/>
  <c r="Q6805" i="1" s="1"/>
  <c r="R6805" i="1" s="1"/>
  <c r="M6806" i="1" l="1"/>
  <c r="N6806" i="1"/>
  <c r="O6806" i="1" s="1"/>
  <c r="P6806" i="1" s="1"/>
  <c r="Q6806" i="1" s="1"/>
  <c r="R6806" i="1" s="1"/>
  <c r="M6807" i="1" l="1"/>
  <c r="N6807" i="1"/>
  <c r="O6807" i="1" s="1"/>
  <c r="P6807" i="1" s="1"/>
  <c r="Q6807" i="1" s="1"/>
  <c r="R6807" i="1" s="1"/>
  <c r="M6808" i="1" l="1"/>
  <c r="N6808" i="1"/>
  <c r="O6808" i="1" s="1"/>
  <c r="P6808" i="1" s="1"/>
  <c r="Q6808" i="1" s="1"/>
  <c r="R6808" i="1" s="1"/>
  <c r="M6809" i="1" l="1"/>
  <c r="N6809" i="1"/>
  <c r="O6809" i="1" s="1"/>
  <c r="P6809" i="1" s="1"/>
  <c r="Q6809" i="1" s="1"/>
  <c r="R6809" i="1" s="1"/>
  <c r="M6810" i="1" l="1"/>
  <c r="N6810" i="1"/>
  <c r="O6810" i="1" s="1"/>
  <c r="P6810" i="1" s="1"/>
  <c r="Q6810" i="1" s="1"/>
  <c r="R6810" i="1" s="1"/>
  <c r="M6811" i="1" l="1"/>
  <c r="N6811" i="1"/>
  <c r="O6811" i="1" s="1"/>
  <c r="P6811" i="1" s="1"/>
  <c r="Q6811" i="1" s="1"/>
  <c r="R6811" i="1" s="1"/>
  <c r="M6812" i="1" l="1"/>
  <c r="N6812" i="1"/>
  <c r="O6812" i="1" s="1"/>
  <c r="P6812" i="1" s="1"/>
  <c r="Q6812" i="1" s="1"/>
  <c r="R6812" i="1" s="1"/>
  <c r="M6813" i="1" l="1"/>
  <c r="N6813" i="1"/>
  <c r="O6813" i="1" s="1"/>
  <c r="P6813" i="1" s="1"/>
  <c r="Q6813" i="1" s="1"/>
  <c r="R6813" i="1" s="1"/>
  <c r="M6814" i="1" l="1"/>
  <c r="N6814" i="1"/>
  <c r="O6814" i="1" s="1"/>
  <c r="P6814" i="1" s="1"/>
  <c r="Q6814" i="1" s="1"/>
  <c r="R6814" i="1" s="1"/>
  <c r="M6815" i="1" l="1"/>
  <c r="N6815" i="1"/>
  <c r="O6815" i="1" s="1"/>
  <c r="P6815" i="1" s="1"/>
  <c r="Q6815" i="1" s="1"/>
  <c r="R6815" i="1" s="1"/>
  <c r="M6816" i="1" l="1"/>
  <c r="N6816" i="1"/>
  <c r="O6816" i="1" s="1"/>
  <c r="P6816" i="1" s="1"/>
  <c r="Q6816" i="1" s="1"/>
  <c r="R6816" i="1" s="1"/>
  <c r="M6817" i="1" l="1"/>
  <c r="N6817" i="1"/>
  <c r="O6817" i="1" s="1"/>
  <c r="P6817" i="1" s="1"/>
  <c r="Q6817" i="1" s="1"/>
  <c r="R6817" i="1" s="1"/>
  <c r="M6818" i="1" l="1"/>
  <c r="N6818" i="1"/>
  <c r="O6818" i="1" s="1"/>
  <c r="P6818" i="1" s="1"/>
  <c r="Q6818" i="1" s="1"/>
  <c r="R6818" i="1" s="1"/>
  <c r="M6819" i="1" l="1"/>
  <c r="N6819" i="1"/>
  <c r="O6819" i="1" s="1"/>
  <c r="P6819" i="1" s="1"/>
  <c r="Q6819" i="1" s="1"/>
  <c r="R6819" i="1" s="1"/>
  <c r="M6820" i="1" l="1"/>
  <c r="N6820" i="1"/>
  <c r="O6820" i="1" s="1"/>
  <c r="P6820" i="1" s="1"/>
  <c r="Q6820" i="1" s="1"/>
  <c r="R6820" i="1" s="1"/>
  <c r="M6821" i="1" l="1"/>
  <c r="N6821" i="1"/>
  <c r="O6821" i="1" s="1"/>
  <c r="P6821" i="1" s="1"/>
  <c r="Q6821" i="1" s="1"/>
  <c r="R6821" i="1" s="1"/>
  <c r="M6822" i="1" l="1"/>
  <c r="N6822" i="1"/>
  <c r="O6822" i="1" s="1"/>
  <c r="P6822" i="1" s="1"/>
  <c r="Q6822" i="1" s="1"/>
  <c r="R6822" i="1" s="1"/>
  <c r="M6823" i="1" l="1"/>
  <c r="N6823" i="1"/>
  <c r="O6823" i="1" s="1"/>
  <c r="P6823" i="1" s="1"/>
  <c r="Q6823" i="1" s="1"/>
  <c r="R6823" i="1" s="1"/>
  <c r="M6824" i="1" l="1"/>
  <c r="N6824" i="1"/>
  <c r="O6824" i="1" s="1"/>
  <c r="P6824" i="1" s="1"/>
  <c r="Q6824" i="1" s="1"/>
  <c r="R6824" i="1" s="1"/>
  <c r="M6825" i="1" l="1"/>
  <c r="N6825" i="1"/>
  <c r="O6825" i="1" s="1"/>
  <c r="P6825" i="1" s="1"/>
  <c r="Q6825" i="1" s="1"/>
  <c r="R6825" i="1" s="1"/>
  <c r="M6826" i="1" l="1"/>
  <c r="N6826" i="1"/>
  <c r="O6826" i="1" s="1"/>
  <c r="P6826" i="1" s="1"/>
  <c r="Q6826" i="1" s="1"/>
  <c r="R6826" i="1" s="1"/>
  <c r="M6827" i="1" l="1"/>
  <c r="N6827" i="1"/>
  <c r="O6827" i="1" s="1"/>
  <c r="P6827" i="1" s="1"/>
  <c r="Q6827" i="1" s="1"/>
  <c r="R6827" i="1" s="1"/>
  <c r="M6828" i="1" l="1"/>
  <c r="N6828" i="1"/>
  <c r="O6828" i="1" s="1"/>
  <c r="P6828" i="1" s="1"/>
  <c r="Q6828" i="1" s="1"/>
  <c r="R6828" i="1" s="1"/>
  <c r="M6829" i="1" l="1"/>
  <c r="N6829" i="1"/>
  <c r="O6829" i="1" s="1"/>
  <c r="P6829" i="1" s="1"/>
  <c r="Q6829" i="1" s="1"/>
  <c r="R6829" i="1" s="1"/>
  <c r="M6830" i="1" l="1"/>
  <c r="N6830" i="1"/>
  <c r="O6830" i="1" s="1"/>
  <c r="P6830" i="1" s="1"/>
  <c r="Q6830" i="1" s="1"/>
  <c r="R6830" i="1" s="1"/>
  <c r="M6831" i="1" l="1"/>
  <c r="N6831" i="1"/>
  <c r="O6831" i="1" s="1"/>
  <c r="P6831" i="1" s="1"/>
  <c r="Q6831" i="1" s="1"/>
  <c r="R6831" i="1" s="1"/>
  <c r="M6832" i="1" l="1"/>
  <c r="N6832" i="1"/>
  <c r="O6832" i="1" s="1"/>
  <c r="P6832" i="1" s="1"/>
  <c r="Q6832" i="1" s="1"/>
  <c r="R6832" i="1" s="1"/>
  <c r="M6833" i="1" l="1"/>
  <c r="N6833" i="1"/>
  <c r="O6833" i="1" s="1"/>
  <c r="P6833" i="1" s="1"/>
  <c r="Q6833" i="1" s="1"/>
  <c r="R6833" i="1" s="1"/>
  <c r="M6834" i="1" l="1"/>
  <c r="N6834" i="1"/>
  <c r="O6834" i="1" s="1"/>
  <c r="P6834" i="1" s="1"/>
  <c r="Q6834" i="1" s="1"/>
  <c r="R6834" i="1" s="1"/>
  <c r="M6835" i="1" l="1"/>
  <c r="N6835" i="1"/>
  <c r="O6835" i="1" s="1"/>
  <c r="P6835" i="1" s="1"/>
  <c r="Q6835" i="1" s="1"/>
  <c r="R6835" i="1" s="1"/>
  <c r="M6836" i="1" l="1"/>
  <c r="N6836" i="1"/>
  <c r="O6836" i="1" s="1"/>
  <c r="P6836" i="1" s="1"/>
  <c r="Q6836" i="1" s="1"/>
  <c r="R6836" i="1" s="1"/>
  <c r="M6837" i="1" l="1"/>
  <c r="N6837" i="1"/>
  <c r="O6837" i="1" s="1"/>
  <c r="P6837" i="1" s="1"/>
  <c r="Q6837" i="1" s="1"/>
  <c r="R6837" i="1" s="1"/>
  <c r="M6838" i="1" l="1"/>
  <c r="N6838" i="1"/>
  <c r="O6838" i="1" s="1"/>
  <c r="P6838" i="1" s="1"/>
  <c r="Q6838" i="1" s="1"/>
  <c r="R6838" i="1" s="1"/>
  <c r="M6839" i="1" l="1"/>
  <c r="N6839" i="1"/>
  <c r="O6839" i="1" s="1"/>
  <c r="P6839" i="1" s="1"/>
  <c r="Q6839" i="1" s="1"/>
  <c r="R6839" i="1" s="1"/>
  <c r="M6840" i="1" l="1"/>
  <c r="N6840" i="1"/>
  <c r="O6840" i="1" s="1"/>
  <c r="P6840" i="1" s="1"/>
  <c r="Q6840" i="1" s="1"/>
  <c r="R6840" i="1" s="1"/>
  <c r="M6841" i="1" l="1"/>
  <c r="N6841" i="1"/>
  <c r="O6841" i="1" s="1"/>
  <c r="P6841" i="1" s="1"/>
  <c r="Q6841" i="1" s="1"/>
  <c r="R6841" i="1" s="1"/>
  <c r="M6842" i="1" l="1"/>
  <c r="N6842" i="1"/>
  <c r="O6842" i="1" s="1"/>
  <c r="P6842" i="1" s="1"/>
  <c r="Q6842" i="1" s="1"/>
  <c r="R6842" i="1" s="1"/>
  <c r="M6843" i="1" l="1"/>
  <c r="N6843" i="1"/>
  <c r="O6843" i="1" s="1"/>
  <c r="P6843" i="1" s="1"/>
  <c r="Q6843" i="1" s="1"/>
  <c r="R6843" i="1" s="1"/>
  <c r="M6844" i="1" l="1"/>
  <c r="N6844" i="1"/>
  <c r="O6844" i="1" s="1"/>
  <c r="P6844" i="1" s="1"/>
  <c r="Q6844" i="1" s="1"/>
  <c r="R6844" i="1" s="1"/>
  <c r="M6845" i="1" l="1"/>
  <c r="N6845" i="1"/>
  <c r="O6845" i="1" s="1"/>
  <c r="P6845" i="1" s="1"/>
  <c r="Q6845" i="1" s="1"/>
  <c r="R6845" i="1" s="1"/>
  <c r="M6846" i="1" l="1"/>
  <c r="N6846" i="1"/>
  <c r="O6846" i="1" s="1"/>
  <c r="P6846" i="1" s="1"/>
  <c r="Q6846" i="1" s="1"/>
  <c r="R6846" i="1" s="1"/>
  <c r="M6847" i="1" l="1"/>
  <c r="N6847" i="1"/>
  <c r="O6847" i="1" s="1"/>
  <c r="P6847" i="1" s="1"/>
  <c r="Q6847" i="1" s="1"/>
  <c r="R6847" i="1" s="1"/>
  <c r="M6848" i="1" l="1"/>
  <c r="N6848" i="1"/>
  <c r="O6848" i="1" s="1"/>
  <c r="P6848" i="1" s="1"/>
  <c r="Q6848" i="1" s="1"/>
  <c r="R6848" i="1" s="1"/>
  <c r="M6849" i="1" l="1"/>
  <c r="N6849" i="1"/>
  <c r="O6849" i="1" s="1"/>
  <c r="P6849" i="1" s="1"/>
  <c r="Q6849" i="1" s="1"/>
  <c r="R6849" i="1" s="1"/>
  <c r="M6850" i="1" l="1"/>
  <c r="N6850" i="1"/>
  <c r="O6850" i="1" s="1"/>
  <c r="P6850" i="1" s="1"/>
  <c r="Q6850" i="1" s="1"/>
  <c r="R6850" i="1" s="1"/>
  <c r="M6851" i="1" l="1"/>
  <c r="N6851" i="1"/>
  <c r="O6851" i="1" s="1"/>
  <c r="P6851" i="1" s="1"/>
  <c r="Q6851" i="1" s="1"/>
  <c r="R6851" i="1" s="1"/>
  <c r="M6852" i="1" l="1"/>
  <c r="N6852" i="1"/>
  <c r="O6852" i="1" s="1"/>
  <c r="P6852" i="1" s="1"/>
  <c r="Q6852" i="1" s="1"/>
  <c r="R6852" i="1" s="1"/>
  <c r="M6853" i="1" l="1"/>
  <c r="N6853" i="1"/>
  <c r="O6853" i="1" s="1"/>
  <c r="P6853" i="1" s="1"/>
  <c r="Q6853" i="1" s="1"/>
  <c r="R6853" i="1" s="1"/>
  <c r="M6854" i="1" l="1"/>
  <c r="N6854" i="1"/>
  <c r="O6854" i="1" s="1"/>
  <c r="P6854" i="1" s="1"/>
  <c r="Q6854" i="1" s="1"/>
  <c r="R6854" i="1" s="1"/>
  <c r="M6855" i="1" l="1"/>
  <c r="N6855" i="1"/>
  <c r="O6855" i="1" s="1"/>
  <c r="P6855" i="1" s="1"/>
  <c r="Q6855" i="1" s="1"/>
  <c r="R6855" i="1" s="1"/>
  <c r="M6856" i="1" l="1"/>
  <c r="N6856" i="1"/>
  <c r="O6856" i="1" s="1"/>
  <c r="P6856" i="1" s="1"/>
  <c r="Q6856" i="1" s="1"/>
  <c r="R6856" i="1" s="1"/>
  <c r="M6857" i="1" l="1"/>
  <c r="N6857" i="1"/>
  <c r="O6857" i="1" s="1"/>
  <c r="P6857" i="1" s="1"/>
  <c r="Q6857" i="1" s="1"/>
  <c r="R6857" i="1" s="1"/>
  <c r="M6858" i="1" l="1"/>
  <c r="N6858" i="1"/>
  <c r="O6858" i="1" s="1"/>
  <c r="P6858" i="1" s="1"/>
  <c r="Q6858" i="1" s="1"/>
  <c r="R6858" i="1" s="1"/>
  <c r="M6859" i="1" l="1"/>
  <c r="N6859" i="1"/>
  <c r="O6859" i="1" s="1"/>
  <c r="P6859" i="1" s="1"/>
  <c r="Q6859" i="1" s="1"/>
  <c r="R6859" i="1" s="1"/>
  <c r="M6860" i="1" l="1"/>
  <c r="N6860" i="1"/>
  <c r="O6860" i="1" s="1"/>
  <c r="P6860" i="1" s="1"/>
  <c r="Q6860" i="1" s="1"/>
  <c r="R6860" i="1" s="1"/>
  <c r="M6861" i="1" l="1"/>
  <c r="N6861" i="1"/>
  <c r="O6861" i="1" s="1"/>
  <c r="P6861" i="1" s="1"/>
  <c r="Q6861" i="1" s="1"/>
  <c r="R6861" i="1" s="1"/>
  <c r="M6862" i="1" l="1"/>
  <c r="N6862" i="1"/>
  <c r="O6862" i="1" s="1"/>
  <c r="P6862" i="1" s="1"/>
  <c r="Q6862" i="1" s="1"/>
  <c r="R6862" i="1" s="1"/>
  <c r="M6863" i="1" l="1"/>
  <c r="N6863" i="1"/>
  <c r="O6863" i="1" s="1"/>
  <c r="P6863" i="1" s="1"/>
  <c r="Q6863" i="1" s="1"/>
  <c r="R6863" i="1" s="1"/>
  <c r="M6864" i="1" l="1"/>
  <c r="N6864" i="1"/>
  <c r="O6864" i="1" s="1"/>
  <c r="P6864" i="1" s="1"/>
  <c r="Q6864" i="1" s="1"/>
  <c r="R6864" i="1" s="1"/>
  <c r="M6865" i="1" l="1"/>
  <c r="N6865" i="1"/>
  <c r="O6865" i="1" s="1"/>
  <c r="P6865" i="1" s="1"/>
  <c r="Q6865" i="1" s="1"/>
  <c r="R6865" i="1" s="1"/>
  <c r="M6866" i="1" l="1"/>
  <c r="N6866" i="1"/>
  <c r="O6866" i="1" s="1"/>
  <c r="P6866" i="1" s="1"/>
  <c r="Q6866" i="1" s="1"/>
  <c r="R6866" i="1" s="1"/>
  <c r="M6867" i="1" l="1"/>
  <c r="N6867" i="1"/>
  <c r="O6867" i="1" s="1"/>
  <c r="P6867" i="1" s="1"/>
  <c r="Q6867" i="1" s="1"/>
  <c r="R6867" i="1" s="1"/>
  <c r="M6868" i="1" l="1"/>
  <c r="N6868" i="1"/>
  <c r="O6868" i="1" s="1"/>
  <c r="P6868" i="1" s="1"/>
  <c r="Q6868" i="1" s="1"/>
  <c r="R6868" i="1" s="1"/>
  <c r="M6869" i="1" l="1"/>
  <c r="N6869" i="1"/>
  <c r="O6869" i="1" s="1"/>
  <c r="P6869" i="1" s="1"/>
  <c r="Q6869" i="1" s="1"/>
  <c r="R6869" i="1" s="1"/>
  <c r="M6870" i="1" l="1"/>
  <c r="N6870" i="1"/>
  <c r="O6870" i="1" s="1"/>
  <c r="P6870" i="1" s="1"/>
  <c r="Q6870" i="1" s="1"/>
  <c r="R6870" i="1" s="1"/>
  <c r="M6871" i="1" l="1"/>
  <c r="N6871" i="1"/>
  <c r="O6871" i="1" s="1"/>
  <c r="P6871" i="1" s="1"/>
  <c r="Q6871" i="1" s="1"/>
  <c r="R6871" i="1" s="1"/>
  <c r="M6872" i="1" l="1"/>
  <c r="N6872" i="1"/>
  <c r="O6872" i="1" s="1"/>
  <c r="P6872" i="1" s="1"/>
  <c r="Q6872" i="1" s="1"/>
  <c r="R6872" i="1" s="1"/>
  <c r="M6873" i="1" l="1"/>
  <c r="N6873" i="1"/>
  <c r="O6873" i="1" s="1"/>
  <c r="P6873" i="1" s="1"/>
  <c r="Q6873" i="1" s="1"/>
  <c r="R6873" i="1" s="1"/>
  <c r="M6874" i="1" l="1"/>
  <c r="N6874" i="1"/>
  <c r="O6874" i="1" s="1"/>
  <c r="P6874" i="1" s="1"/>
  <c r="Q6874" i="1" s="1"/>
  <c r="R6874" i="1" s="1"/>
  <c r="M6875" i="1" l="1"/>
  <c r="N6875" i="1"/>
  <c r="O6875" i="1" s="1"/>
  <c r="P6875" i="1" s="1"/>
  <c r="Q6875" i="1" s="1"/>
  <c r="R6875" i="1" s="1"/>
  <c r="M6876" i="1" l="1"/>
  <c r="N6876" i="1"/>
  <c r="O6876" i="1" s="1"/>
  <c r="P6876" i="1" s="1"/>
  <c r="Q6876" i="1" s="1"/>
  <c r="R6876" i="1" s="1"/>
  <c r="M6877" i="1" l="1"/>
  <c r="N6877" i="1"/>
  <c r="O6877" i="1" s="1"/>
  <c r="P6877" i="1" s="1"/>
  <c r="Q6877" i="1" s="1"/>
  <c r="R6877" i="1" s="1"/>
  <c r="M6878" i="1" l="1"/>
  <c r="N6878" i="1"/>
  <c r="O6878" i="1" s="1"/>
  <c r="P6878" i="1" s="1"/>
  <c r="Q6878" i="1" s="1"/>
  <c r="R6878" i="1" s="1"/>
  <c r="M6879" i="1" l="1"/>
  <c r="N6879" i="1"/>
  <c r="O6879" i="1" s="1"/>
  <c r="P6879" i="1" s="1"/>
  <c r="Q6879" i="1" s="1"/>
  <c r="R6879" i="1" s="1"/>
  <c r="M6880" i="1" l="1"/>
  <c r="N6880" i="1"/>
  <c r="O6880" i="1" s="1"/>
  <c r="P6880" i="1" s="1"/>
  <c r="Q6880" i="1" s="1"/>
  <c r="R6880" i="1" s="1"/>
  <c r="M6881" i="1" l="1"/>
  <c r="N6881" i="1"/>
  <c r="O6881" i="1" s="1"/>
  <c r="P6881" i="1" s="1"/>
  <c r="Q6881" i="1" s="1"/>
  <c r="R6881" i="1" s="1"/>
  <c r="M6882" i="1" l="1"/>
  <c r="N6882" i="1"/>
  <c r="O6882" i="1" s="1"/>
  <c r="P6882" i="1" s="1"/>
  <c r="Q6882" i="1" s="1"/>
  <c r="R6882" i="1" s="1"/>
  <c r="M6883" i="1" l="1"/>
  <c r="N6883" i="1"/>
  <c r="O6883" i="1" s="1"/>
  <c r="P6883" i="1" s="1"/>
  <c r="Q6883" i="1" s="1"/>
  <c r="R6883" i="1" s="1"/>
  <c r="M6884" i="1" l="1"/>
  <c r="N6884" i="1"/>
  <c r="O6884" i="1" s="1"/>
  <c r="P6884" i="1" s="1"/>
  <c r="Q6884" i="1" s="1"/>
  <c r="R6884" i="1" s="1"/>
  <c r="M6885" i="1" l="1"/>
  <c r="N6885" i="1"/>
  <c r="O6885" i="1" s="1"/>
  <c r="P6885" i="1" s="1"/>
  <c r="Q6885" i="1" s="1"/>
  <c r="R6885" i="1" s="1"/>
  <c r="M6886" i="1" l="1"/>
  <c r="N6886" i="1"/>
  <c r="O6886" i="1" s="1"/>
  <c r="P6886" i="1" s="1"/>
  <c r="Q6886" i="1" s="1"/>
  <c r="R6886" i="1" s="1"/>
  <c r="M6887" i="1" l="1"/>
  <c r="N6887" i="1"/>
  <c r="O6887" i="1" s="1"/>
  <c r="P6887" i="1" s="1"/>
  <c r="Q6887" i="1" s="1"/>
  <c r="R6887" i="1" s="1"/>
  <c r="M6888" i="1" l="1"/>
  <c r="N6888" i="1"/>
  <c r="O6888" i="1" s="1"/>
  <c r="P6888" i="1" s="1"/>
  <c r="Q6888" i="1" s="1"/>
  <c r="R6888" i="1" s="1"/>
  <c r="M6889" i="1" l="1"/>
  <c r="N6889" i="1"/>
  <c r="O6889" i="1" s="1"/>
  <c r="P6889" i="1" s="1"/>
  <c r="Q6889" i="1" s="1"/>
  <c r="R6889" i="1" s="1"/>
  <c r="M6890" i="1" l="1"/>
  <c r="N6890" i="1"/>
  <c r="O6890" i="1" s="1"/>
  <c r="P6890" i="1" s="1"/>
  <c r="Q6890" i="1" s="1"/>
  <c r="R6890" i="1" s="1"/>
  <c r="M6891" i="1" l="1"/>
  <c r="N6891" i="1"/>
  <c r="O6891" i="1" s="1"/>
  <c r="P6891" i="1" s="1"/>
  <c r="Q6891" i="1" s="1"/>
  <c r="R6891" i="1" s="1"/>
  <c r="M6892" i="1" l="1"/>
  <c r="N6892" i="1"/>
  <c r="O6892" i="1" s="1"/>
  <c r="P6892" i="1" s="1"/>
  <c r="Q6892" i="1" s="1"/>
  <c r="R6892" i="1" s="1"/>
  <c r="M6893" i="1" l="1"/>
  <c r="N6893" i="1"/>
  <c r="O6893" i="1" s="1"/>
  <c r="P6893" i="1" s="1"/>
  <c r="Q6893" i="1" s="1"/>
  <c r="R6893" i="1" s="1"/>
  <c r="M6894" i="1" l="1"/>
  <c r="N6894" i="1"/>
  <c r="O6894" i="1" s="1"/>
  <c r="P6894" i="1" s="1"/>
  <c r="Q6894" i="1" s="1"/>
  <c r="R6894" i="1" s="1"/>
  <c r="M6895" i="1" l="1"/>
  <c r="N6895" i="1"/>
  <c r="O6895" i="1" s="1"/>
  <c r="P6895" i="1" s="1"/>
  <c r="Q6895" i="1" s="1"/>
  <c r="R6895" i="1" s="1"/>
  <c r="M6896" i="1" l="1"/>
  <c r="N6896" i="1"/>
  <c r="O6896" i="1" s="1"/>
  <c r="P6896" i="1" s="1"/>
  <c r="Q6896" i="1" s="1"/>
  <c r="R6896" i="1" s="1"/>
  <c r="M6897" i="1" l="1"/>
  <c r="N6897" i="1"/>
  <c r="O6897" i="1" s="1"/>
  <c r="P6897" i="1" s="1"/>
  <c r="Q6897" i="1" s="1"/>
  <c r="R6897" i="1" s="1"/>
  <c r="M6898" i="1" l="1"/>
  <c r="N6898" i="1"/>
  <c r="O6898" i="1" s="1"/>
  <c r="P6898" i="1" s="1"/>
  <c r="Q6898" i="1" s="1"/>
  <c r="R6898" i="1" s="1"/>
  <c r="M6899" i="1" l="1"/>
  <c r="N6899" i="1"/>
  <c r="O6899" i="1" s="1"/>
  <c r="P6899" i="1" s="1"/>
  <c r="Q6899" i="1" s="1"/>
  <c r="R6899" i="1" s="1"/>
  <c r="M6900" i="1" l="1"/>
  <c r="N6900" i="1"/>
  <c r="O6900" i="1" s="1"/>
  <c r="P6900" i="1" s="1"/>
  <c r="Q6900" i="1" s="1"/>
  <c r="R6900" i="1" s="1"/>
  <c r="M6901" i="1" l="1"/>
  <c r="N6901" i="1"/>
  <c r="O6901" i="1" s="1"/>
  <c r="P6901" i="1" s="1"/>
  <c r="Q6901" i="1" s="1"/>
  <c r="R6901" i="1" s="1"/>
  <c r="M6902" i="1" l="1"/>
  <c r="N6902" i="1"/>
  <c r="O6902" i="1" s="1"/>
  <c r="P6902" i="1" s="1"/>
  <c r="Q6902" i="1" s="1"/>
  <c r="R6902" i="1" s="1"/>
  <c r="M6903" i="1" l="1"/>
  <c r="N6903" i="1"/>
  <c r="O6903" i="1" s="1"/>
  <c r="P6903" i="1" s="1"/>
  <c r="Q6903" i="1" s="1"/>
  <c r="R6903" i="1" s="1"/>
  <c r="M6904" i="1" l="1"/>
  <c r="N6904" i="1"/>
  <c r="O6904" i="1" s="1"/>
  <c r="P6904" i="1" s="1"/>
  <c r="Q6904" i="1" s="1"/>
  <c r="R6904" i="1" s="1"/>
  <c r="M6905" i="1" l="1"/>
  <c r="N6905" i="1"/>
  <c r="O6905" i="1" s="1"/>
  <c r="P6905" i="1" s="1"/>
  <c r="Q6905" i="1" s="1"/>
  <c r="R6905" i="1" s="1"/>
  <c r="M6906" i="1" l="1"/>
  <c r="N6906" i="1"/>
  <c r="O6906" i="1" s="1"/>
  <c r="P6906" i="1" s="1"/>
  <c r="Q6906" i="1" s="1"/>
  <c r="R6906" i="1" s="1"/>
  <c r="M6907" i="1" l="1"/>
  <c r="N6907" i="1"/>
  <c r="O6907" i="1" s="1"/>
  <c r="P6907" i="1" s="1"/>
  <c r="Q6907" i="1" s="1"/>
  <c r="R6907" i="1" s="1"/>
  <c r="M6908" i="1" l="1"/>
  <c r="N6908" i="1"/>
  <c r="O6908" i="1" s="1"/>
  <c r="P6908" i="1" s="1"/>
  <c r="Q6908" i="1" s="1"/>
  <c r="R6908" i="1" s="1"/>
  <c r="M6909" i="1" l="1"/>
  <c r="N6909" i="1"/>
  <c r="O6909" i="1" s="1"/>
  <c r="P6909" i="1" s="1"/>
  <c r="Q6909" i="1" s="1"/>
  <c r="R6909" i="1" s="1"/>
  <c r="M6910" i="1" l="1"/>
  <c r="N6910" i="1"/>
  <c r="O6910" i="1" s="1"/>
  <c r="P6910" i="1" s="1"/>
  <c r="Q6910" i="1" s="1"/>
  <c r="R6910" i="1" s="1"/>
  <c r="M6911" i="1" l="1"/>
  <c r="N6911" i="1"/>
  <c r="O6911" i="1" s="1"/>
  <c r="P6911" i="1" s="1"/>
  <c r="Q6911" i="1" s="1"/>
  <c r="R6911" i="1" s="1"/>
  <c r="M6912" i="1" l="1"/>
  <c r="N6912" i="1"/>
  <c r="O6912" i="1" s="1"/>
  <c r="P6912" i="1" s="1"/>
  <c r="Q6912" i="1" s="1"/>
  <c r="R6912" i="1" s="1"/>
  <c r="M6913" i="1" l="1"/>
  <c r="N6913" i="1"/>
  <c r="O6913" i="1" s="1"/>
  <c r="P6913" i="1" s="1"/>
  <c r="Q6913" i="1" s="1"/>
  <c r="R6913" i="1" s="1"/>
  <c r="M6914" i="1" l="1"/>
  <c r="N6914" i="1"/>
  <c r="O6914" i="1" s="1"/>
  <c r="P6914" i="1" s="1"/>
  <c r="Q6914" i="1" s="1"/>
  <c r="R6914" i="1" s="1"/>
  <c r="M6915" i="1" l="1"/>
  <c r="N6915" i="1"/>
  <c r="O6915" i="1" s="1"/>
  <c r="P6915" i="1" s="1"/>
  <c r="Q6915" i="1" s="1"/>
  <c r="R6915" i="1" s="1"/>
  <c r="M6916" i="1" l="1"/>
  <c r="N6916" i="1"/>
  <c r="O6916" i="1" s="1"/>
  <c r="P6916" i="1" s="1"/>
  <c r="Q6916" i="1" s="1"/>
  <c r="R6916" i="1" s="1"/>
  <c r="M6917" i="1" l="1"/>
  <c r="N6917" i="1"/>
  <c r="O6917" i="1" s="1"/>
  <c r="P6917" i="1" s="1"/>
  <c r="Q6917" i="1" s="1"/>
  <c r="R6917" i="1" s="1"/>
  <c r="M6918" i="1" l="1"/>
  <c r="N6918" i="1"/>
  <c r="O6918" i="1" s="1"/>
  <c r="P6918" i="1" s="1"/>
  <c r="Q6918" i="1" s="1"/>
  <c r="R6918" i="1" s="1"/>
  <c r="M6919" i="1" l="1"/>
  <c r="N6919" i="1"/>
  <c r="O6919" i="1" s="1"/>
  <c r="P6919" i="1" s="1"/>
  <c r="Q6919" i="1" s="1"/>
  <c r="R6919" i="1" s="1"/>
  <c r="M6920" i="1" l="1"/>
  <c r="N6920" i="1"/>
  <c r="O6920" i="1" s="1"/>
  <c r="P6920" i="1" s="1"/>
  <c r="Q6920" i="1" s="1"/>
  <c r="R6920" i="1" s="1"/>
  <c r="M6921" i="1" l="1"/>
  <c r="N6921" i="1"/>
  <c r="O6921" i="1" s="1"/>
  <c r="P6921" i="1" s="1"/>
  <c r="Q6921" i="1" s="1"/>
  <c r="R6921" i="1" s="1"/>
  <c r="M6922" i="1" l="1"/>
  <c r="N6922" i="1"/>
  <c r="O6922" i="1" s="1"/>
  <c r="P6922" i="1" s="1"/>
  <c r="Q6922" i="1" s="1"/>
  <c r="R6922" i="1" s="1"/>
  <c r="M6923" i="1" l="1"/>
  <c r="N6923" i="1"/>
  <c r="O6923" i="1" s="1"/>
  <c r="P6923" i="1" s="1"/>
  <c r="Q6923" i="1" s="1"/>
  <c r="R6923" i="1" s="1"/>
  <c r="M6924" i="1" l="1"/>
  <c r="N6924" i="1"/>
  <c r="O6924" i="1" s="1"/>
  <c r="P6924" i="1" s="1"/>
  <c r="Q6924" i="1" s="1"/>
  <c r="R6924" i="1" s="1"/>
  <c r="M6925" i="1" l="1"/>
  <c r="N6925" i="1"/>
  <c r="O6925" i="1" s="1"/>
  <c r="P6925" i="1" s="1"/>
  <c r="Q6925" i="1" s="1"/>
  <c r="R6925" i="1" s="1"/>
  <c r="M6926" i="1" l="1"/>
  <c r="N6926" i="1"/>
  <c r="O6926" i="1" s="1"/>
  <c r="P6926" i="1" s="1"/>
  <c r="Q6926" i="1" s="1"/>
  <c r="R6926" i="1" s="1"/>
  <c r="M6927" i="1" l="1"/>
  <c r="N6927" i="1"/>
  <c r="O6927" i="1" s="1"/>
  <c r="P6927" i="1" s="1"/>
  <c r="Q6927" i="1" s="1"/>
  <c r="R6927" i="1" s="1"/>
  <c r="M6928" i="1" l="1"/>
  <c r="N6928" i="1"/>
  <c r="O6928" i="1" s="1"/>
  <c r="P6928" i="1" s="1"/>
  <c r="Q6928" i="1" s="1"/>
  <c r="R6928" i="1" s="1"/>
  <c r="M6929" i="1" l="1"/>
  <c r="N6929" i="1"/>
  <c r="O6929" i="1" s="1"/>
  <c r="P6929" i="1" s="1"/>
  <c r="Q6929" i="1" s="1"/>
  <c r="R6929" i="1" s="1"/>
  <c r="M6930" i="1" l="1"/>
  <c r="N6930" i="1"/>
  <c r="O6930" i="1" s="1"/>
  <c r="P6930" i="1" s="1"/>
  <c r="Q6930" i="1" s="1"/>
  <c r="R6930" i="1" s="1"/>
  <c r="M6931" i="1" l="1"/>
  <c r="N6931" i="1"/>
  <c r="O6931" i="1" s="1"/>
  <c r="P6931" i="1" s="1"/>
  <c r="Q6931" i="1" s="1"/>
  <c r="R6931" i="1" s="1"/>
  <c r="M6932" i="1" l="1"/>
  <c r="N6932" i="1"/>
  <c r="O6932" i="1" s="1"/>
  <c r="P6932" i="1" s="1"/>
  <c r="Q6932" i="1" s="1"/>
  <c r="R6932" i="1" s="1"/>
  <c r="M6933" i="1" l="1"/>
  <c r="N6933" i="1"/>
  <c r="O6933" i="1" s="1"/>
  <c r="P6933" i="1" s="1"/>
  <c r="Q6933" i="1" s="1"/>
  <c r="R6933" i="1" s="1"/>
  <c r="M6934" i="1" l="1"/>
  <c r="N6934" i="1"/>
  <c r="O6934" i="1" s="1"/>
  <c r="P6934" i="1" s="1"/>
  <c r="Q6934" i="1" s="1"/>
  <c r="R6934" i="1" s="1"/>
  <c r="M6935" i="1" l="1"/>
  <c r="N6935" i="1"/>
  <c r="O6935" i="1" s="1"/>
  <c r="P6935" i="1" s="1"/>
  <c r="Q6935" i="1" s="1"/>
  <c r="R6935" i="1" s="1"/>
  <c r="M6936" i="1" l="1"/>
  <c r="N6936" i="1"/>
  <c r="O6936" i="1" s="1"/>
  <c r="P6936" i="1" s="1"/>
  <c r="Q6936" i="1" s="1"/>
  <c r="R6936" i="1" s="1"/>
  <c r="M6937" i="1" l="1"/>
  <c r="N6937" i="1"/>
  <c r="O6937" i="1" s="1"/>
  <c r="P6937" i="1" s="1"/>
  <c r="Q6937" i="1" s="1"/>
  <c r="R6937" i="1" s="1"/>
  <c r="M6938" i="1" l="1"/>
  <c r="N6938" i="1"/>
  <c r="O6938" i="1" s="1"/>
  <c r="P6938" i="1" s="1"/>
  <c r="Q6938" i="1" s="1"/>
  <c r="R6938" i="1" s="1"/>
  <c r="M6939" i="1" l="1"/>
  <c r="N6939" i="1"/>
  <c r="O6939" i="1" s="1"/>
  <c r="P6939" i="1" s="1"/>
  <c r="Q6939" i="1" s="1"/>
  <c r="R6939" i="1" s="1"/>
  <c r="M6940" i="1" l="1"/>
  <c r="N6940" i="1"/>
  <c r="O6940" i="1" s="1"/>
  <c r="P6940" i="1" s="1"/>
  <c r="Q6940" i="1" s="1"/>
  <c r="R6940" i="1" s="1"/>
  <c r="M6941" i="1" l="1"/>
  <c r="N6941" i="1"/>
  <c r="O6941" i="1" s="1"/>
  <c r="P6941" i="1" s="1"/>
  <c r="Q6941" i="1" s="1"/>
  <c r="R6941" i="1" s="1"/>
  <c r="M6942" i="1" l="1"/>
  <c r="N6942" i="1"/>
  <c r="O6942" i="1" s="1"/>
  <c r="P6942" i="1" s="1"/>
  <c r="Q6942" i="1" s="1"/>
  <c r="R6942" i="1" s="1"/>
  <c r="M6943" i="1" l="1"/>
  <c r="N6943" i="1"/>
  <c r="O6943" i="1" s="1"/>
  <c r="P6943" i="1" s="1"/>
  <c r="Q6943" i="1" s="1"/>
  <c r="R6943" i="1" s="1"/>
  <c r="M6944" i="1" l="1"/>
  <c r="N6944" i="1"/>
  <c r="O6944" i="1" s="1"/>
  <c r="P6944" i="1" s="1"/>
  <c r="Q6944" i="1" s="1"/>
  <c r="R6944" i="1" s="1"/>
  <c r="M6945" i="1" l="1"/>
  <c r="N6945" i="1"/>
  <c r="O6945" i="1" s="1"/>
  <c r="P6945" i="1" s="1"/>
  <c r="Q6945" i="1" s="1"/>
  <c r="R6945" i="1" s="1"/>
  <c r="M6946" i="1" l="1"/>
  <c r="N6946" i="1"/>
  <c r="O6946" i="1" s="1"/>
  <c r="P6946" i="1" s="1"/>
  <c r="Q6946" i="1" s="1"/>
  <c r="R6946" i="1" s="1"/>
  <c r="M6947" i="1" l="1"/>
  <c r="N6947" i="1"/>
  <c r="O6947" i="1" s="1"/>
  <c r="P6947" i="1" s="1"/>
  <c r="Q6947" i="1" s="1"/>
  <c r="R6947" i="1" s="1"/>
  <c r="M6948" i="1" l="1"/>
  <c r="N6948" i="1"/>
  <c r="O6948" i="1" s="1"/>
  <c r="P6948" i="1" s="1"/>
  <c r="Q6948" i="1" s="1"/>
  <c r="R6948" i="1" s="1"/>
  <c r="M6949" i="1" l="1"/>
  <c r="N6949" i="1"/>
  <c r="O6949" i="1" s="1"/>
  <c r="P6949" i="1" s="1"/>
  <c r="Q6949" i="1" s="1"/>
  <c r="R6949" i="1" s="1"/>
  <c r="M6950" i="1" l="1"/>
  <c r="N6950" i="1"/>
  <c r="O6950" i="1" s="1"/>
  <c r="P6950" i="1" s="1"/>
  <c r="Q6950" i="1" s="1"/>
  <c r="R6950" i="1" s="1"/>
  <c r="M6951" i="1" l="1"/>
  <c r="N6951" i="1"/>
  <c r="O6951" i="1" s="1"/>
  <c r="P6951" i="1" s="1"/>
  <c r="Q6951" i="1" s="1"/>
  <c r="R6951" i="1" s="1"/>
  <c r="M6952" i="1" l="1"/>
  <c r="N6952" i="1"/>
  <c r="O6952" i="1" s="1"/>
  <c r="P6952" i="1" s="1"/>
  <c r="Q6952" i="1" s="1"/>
  <c r="R6952" i="1" s="1"/>
  <c r="M6953" i="1" l="1"/>
  <c r="N6953" i="1"/>
  <c r="O6953" i="1" s="1"/>
  <c r="P6953" i="1" s="1"/>
  <c r="Q6953" i="1" s="1"/>
  <c r="R6953" i="1" s="1"/>
  <c r="M6954" i="1" l="1"/>
  <c r="N6954" i="1"/>
  <c r="O6954" i="1" s="1"/>
  <c r="P6954" i="1" s="1"/>
  <c r="Q6954" i="1" s="1"/>
  <c r="R6954" i="1" s="1"/>
  <c r="M6955" i="1" l="1"/>
  <c r="N6955" i="1"/>
  <c r="O6955" i="1" s="1"/>
  <c r="P6955" i="1" s="1"/>
  <c r="Q6955" i="1" s="1"/>
  <c r="R6955" i="1" s="1"/>
  <c r="M6956" i="1" l="1"/>
  <c r="N6956" i="1"/>
  <c r="O6956" i="1" s="1"/>
  <c r="P6956" i="1" s="1"/>
  <c r="Q6956" i="1" s="1"/>
  <c r="R6956" i="1" s="1"/>
  <c r="M6957" i="1" l="1"/>
  <c r="N6957" i="1"/>
  <c r="O6957" i="1" s="1"/>
  <c r="P6957" i="1" s="1"/>
  <c r="Q6957" i="1" s="1"/>
  <c r="R6957" i="1" s="1"/>
  <c r="M6958" i="1" l="1"/>
  <c r="N6958" i="1"/>
  <c r="O6958" i="1" s="1"/>
  <c r="P6958" i="1" s="1"/>
  <c r="Q6958" i="1" s="1"/>
  <c r="R6958" i="1" s="1"/>
  <c r="M6959" i="1" l="1"/>
  <c r="N6959" i="1"/>
  <c r="O6959" i="1" s="1"/>
  <c r="P6959" i="1" s="1"/>
  <c r="Q6959" i="1" s="1"/>
  <c r="R6959" i="1" s="1"/>
  <c r="M6960" i="1" l="1"/>
  <c r="N6960" i="1"/>
  <c r="O6960" i="1" s="1"/>
  <c r="P6960" i="1" s="1"/>
  <c r="Q6960" i="1" s="1"/>
  <c r="R6960" i="1" s="1"/>
  <c r="M6961" i="1" l="1"/>
  <c r="N6961" i="1"/>
  <c r="O6961" i="1" s="1"/>
  <c r="P6961" i="1" s="1"/>
  <c r="Q6961" i="1" s="1"/>
  <c r="R6961" i="1" s="1"/>
  <c r="M6962" i="1" l="1"/>
  <c r="N6962" i="1"/>
  <c r="O6962" i="1" s="1"/>
  <c r="P6962" i="1" s="1"/>
  <c r="Q6962" i="1" s="1"/>
  <c r="R6962" i="1" s="1"/>
  <c r="M6963" i="1" l="1"/>
  <c r="N6963" i="1"/>
  <c r="O6963" i="1" s="1"/>
  <c r="P6963" i="1" s="1"/>
  <c r="Q6963" i="1" s="1"/>
  <c r="R6963" i="1" s="1"/>
  <c r="M6964" i="1" l="1"/>
  <c r="N6964" i="1"/>
  <c r="O6964" i="1" s="1"/>
  <c r="P6964" i="1" s="1"/>
  <c r="Q6964" i="1" s="1"/>
  <c r="R6964" i="1" s="1"/>
  <c r="M6965" i="1" l="1"/>
  <c r="N6965" i="1"/>
  <c r="O6965" i="1" s="1"/>
  <c r="P6965" i="1" s="1"/>
  <c r="Q6965" i="1" s="1"/>
  <c r="R6965" i="1" s="1"/>
  <c r="M6966" i="1" l="1"/>
  <c r="N6966" i="1"/>
  <c r="O6966" i="1" s="1"/>
  <c r="P6966" i="1" s="1"/>
  <c r="Q6966" i="1" s="1"/>
  <c r="R6966" i="1" s="1"/>
  <c r="M6967" i="1" l="1"/>
  <c r="N6967" i="1"/>
  <c r="O6967" i="1" s="1"/>
  <c r="P6967" i="1" s="1"/>
  <c r="Q6967" i="1" s="1"/>
  <c r="R6967" i="1" s="1"/>
  <c r="M6968" i="1" l="1"/>
  <c r="N6968" i="1"/>
  <c r="O6968" i="1" s="1"/>
  <c r="P6968" i="1" s="1"/>
  <c r="Q6968" i="1" s="1"/>
  <c r="R6968" i="1" s="1"/>
  <c r="M6969" i="1" l="1"/>
  <c r="N6969" i="1"/>
  <c r="O6969" i="1" s="1"/>
  <c r="P6969" i="1" s="1"/>
  <c r="Q6969" i="1" s="1"/>
  <c r="R6969" i="1" s="1"/>
  <c r="M6970" i="1" l="1"/>
  <c r="N6970" i="1"/>
  <c r="O6970" i="1" s="1"/>
  <c r="P6970" i="1" s="1"/>
  <c r="Q6970" i="1" s="1"/>
  <c r="R6970" i="1" s="1"/>
  <c r="M6971" i="1" l="1"/>
  <c r="N6971" i="1"/>
  <c r="O6971" i="1" s="1"/>
  <c r="P6971" i="1" s="1"/>
  <c r="Q6971" i="1" s="1"/>
  <c r="R6971" i="1" s="1"/>
  <c r="M6972" i="1" l="1"/>
  <c r="N6972" i="1"/>
  <c r="O6972" i="1" s="1"/>
  <c r="P6972" i="1" s="1"/>
  <c r="Q6972" i="1" s="1"/>
  <c r="R6972" i="1" s="1"/>
  <c r="M6973" i="1" l="1"/>
  <c r="N6973" i="1"/>
  <c r="O6973" i="1" s="1"/>
  <c r="P6973" i="1" s="1"/>
  <c r="Q6973" i="1" s="1"/>
  <c r="R6973" i="1" s="1"/>
  <c r="M6974" i="1" l="1"/>
  <c r="N6974" i="1"/>
  <c r="O6974" i="1" s="1"/>
  <c r="P6974" i="1" s="1"/>
  <c r="Q6974" i="1" s="1"/>
  <c r="R6974" i="1" s="1"/>
  <c r="M6975" i="1" l="1"/>
  <c r="N6975" i="1"/>
  <c r="O6975" i="1" s="1"/>
  <c r="P6975" i="1" s="1"/>
  <c r="Q6975" i="1" s="1"/>
  <c r="R6975" i="1" s="1"/>
  <c r="M6976" i="1" l="1"/>
  <c r="N6976" i="1"/>
  <c r="O6976" i="1" s="1"/>
  <c r="P6976" i="1" s="1"/>
  <c r="Q6976" i="1" s="1"/>
  <c r="R6976" i="1" s="1"/>
  <c r="M6977" i="1" l="1"/>
  <c r="N6977" i="1"/>
  <c r="O6977" i="1" s="1"/>
  <c r="P6977" i="1" s="1"/>
  <c r="Q6977" i="1" s="1"/>
  <c r="R6977" i="1" s="1"/>
  <c r="M6978" i="1" l="1"/>
  <c r="N6978" i="1"/>
  <c r="O6978" i="1" s="1"/>
  <c r="P6978" i="1" s="1"/>
  <c r="Q6978" i="1" s="1"/>
  <c r="R6978" i="1" s="1"/>
  <c r="M6979" i="1" l="1"/>
  <c r="N6979" i="1"/>
  <c r="O6979" i="1" s="1"/>
  <c r="P6979" i="1" s="1"/>
  <c r="Q6979" i="1" s="1"/>
  <c r="R6979" i="1" s="1"/>
  <c r="M6980" i="1" l="1"/>
  <c r="N6980" i="1"/>
  <c r="O6980" i="1" s="1"/>
  <c r="P6980" i="1" s="1"/>
  <c r="Q6980" i="1" s="1"/>
  <c r="R6980" i="1" s="1"/>
  <c r="M6981" i="1" l="1"/>
  <c r="N6981" i="1"/>
  <c r="O6981" i="1" s="1"/>
  <c r="P6981" i="1" s="1"/>
  <c r="Q6981" i="1" s="1"/>
  <c r="R6981" i="1" s="1"/>
  <c r="M6982" i="1" l="1"/>
  <c r="N6982" i="1"/>
  <c r="O6982" i="1" s="1"/>
  <c r="P6982" i="1" s="1"/>
  <c r="Q6982" i="1" s="1"/>
  <c r="R6982" i="1" s="1"/>
  <c r="M6983" i="1" l="1"/>
  <c r="N6983" i="1"/>
  <c r="O6983" i="1" s="1"/>
  <c r="P6983" i="1" s="1"/>
  <c r="Q6983" i="1" s="1"/>
  <c r="R6983" i="1" s="1"/>
  <c r="M6984" i="1" l="1"/>
  <c r="N6984" i="1"/>
  <c r="O6984" i="1" s="1"/>
  <c r="P6984" i="1" s="1"/>
  <c r="Q6984" i="1" s="1"/>
  <c r="R6984" i="1" s="1"/>
  <c r="M6985" i="1" l="1"/>
  <c r="N6985" i="1"/>
  <c r="O6985" i="1" s="1"/>
  <c r="P6985" i="1" s="1"/>
  <c r="Q6985" i="1" s="1"/>
  <c r="R6985" i="1" s="1"/>
  <c r="M6986" i="1" l="1"/>
  <c r="N6986" i="1"/>
  <c r="O6986" i="1" s="1"/>
  <c r="P6986" i="1" s="1"/>
  <c r="Q6986" i="1" s="1"/>
  <c r="R6986" i="1" s="1"/>
  <c r="M6987" i="1" l="1"/>
  <c r="N6987" i="1"/>
  <c r="O6987" i="1" s="1"/>
  <c r="P6987" i="1" s="1"/>
  <c r="Q6987" i="1" s="1"/>
  <c r="R6987" i="1" s="1"/>
  <c r="M6988" i="1" l="1"/>
  <c r="N6988" i="1"/>
  <c r="O6988" i="1" s="1"/>
  <c r="P6988" i="1" s="1"/>
  <c r="Q6988" i="1" s="1"/>
  <c r="R6988" i="1" s="1"/>
  <c r="M6989" i="1" l="1"/>
  <c r="N6989" i="1"/>
  <c r="O6989" i="1" s="1"/>
  <c r="P6989" i="1" s="1"/>
  <c r="Q6989" i="1" s="1"/>
  <c r="R6989" i="1" s="1"/>
  <c r="M6990" i="1" l="1"/>
  <c r="N6990" i="1"/>
  <c r="O6990" i="1" s="1"/>
  <c r="P6990" i="1" s="1"/>
  <c r="Q6990" i="1" s="1"/>
  <c r="R6990" i="1" s="1"/>
  <c r="M6991" i="1" l="1"/>
  <c r="N6991" i="1"/>
  <c r="O6991" i="1" s="1"/>
  <c r="P6991" i="1" s="1"/>
  <c r="Q6991" i="1" s="1"/>
  <c r="R6991" i="1" s="1"/>
  <c r="M6992" i="1" l="1"/>
  <c r="N6992" i="1"/>
  <c r="O6992" i="1" s="1"/>
  <c r="P6992" i="1" s="1"/>
  <c r="Q6992" i="1" s="1"/>
  <c r="R6992" i="1" s="1"/>
  <c r="M6993" i="1" l="1"/>
  <c r="N6993" i="1"/>
  <c r="O6993" i="1" s="1"/>
  <c r="P6993" i="1" s="1"/>
  <c r="Q6993" i="1" s="1"/>
  <c r="R6993" i="1" s="1"/>
  <c r="M6994" i="1" l="1"/>
  <c r="N6994" i="1"/>
  <c r="O6994" i="1" s="1"/>
  <c r="P6994" i="1" s="1"/>
  <c r="Q6994" i="1" s="1"/>
  <c r="R6994" i="1" s="1"/>
  <c r="M6995" i="1" l="1"/>
  <c r="N6995" i="1"/>
  <c r="O6995" i="1" s="1"/>
  <c r="P6995" i="1" s="1"/>
  <c r="Q6995" i="1" s="1"/>
  <c r="R6995" i="1" s="1"/>
  <c r="M6996" i="1" l="1"/>
  <c r="N6996" i="1"/>
  <c r="O6996" i="1" s="1"/>
  <c r="P6996" i="1" s="1"/>
  <c r="Q6996" i="1" s="1"/>
  <c r="R6996" i="1" s="1"/>
  <c r="M6997" i="1" l="1"/>
  <c r="N6997" i="1"/>
  <c r="O6997" i="1" s="1"/>
  <c r="P6997" i="1" s="1"/>
  <c r="Q6997" i="1" s="1"/>
  <c r="R6997" i="1" s="1"/>
  <c r="M6998" i="1" l="1"/>
  <c r="N6998" i="1"/>
  <c r="O6998" i="1" s="1"/>
  <c r="P6998" i="1" s="1"/>
  <c r="Q6998" i="1" s="1"/>
  <c r="R6998" i="1" s="1"/>
  <c r="M6999" i="1" l="1"/>
  <c r="N6999" i="1"/>
  <c r="O6999" i="1" s="1"/>
  <c r="P6999" i="1" s="1"/>
  <c r="Q6999" i="1" s="1"/>
  <c r="R6999" i="1" s="1"/>
  <c r="M7000" i="1" l="1"/>
  <c r="N7000" i="1"/>
  <c r="O7000" i="1" s="1"/>
  <c r="P7000" i="1" s="1"/>
  <c r="Q7000" i="1" s="1"/>
  <c r="R7000" i="1" s="1"/>
  <c r="M7001" i="1" l="1"/>
  <c r="N7001" i="1"/>
  <c r="O7001" i="1" s="1"/>
  <c r="P7001" i="1" s="1"/>
  <c r="Q7001" i="1" s="1"/>
  <c r="R7001" i="1" s="1"/>
  <c r="M7002" i="1" l="1"/>
  <c r="N7002" i="1"/>
  <c r="O7002" i="1" s="1"/>
  <c r="P7002" i="1" s="1"/>
  <c r="Q7002" i="1" s="1"/>
  <c r="R7002" i="1" s="1"/>
  <c r="M7003" i="1" l="1"/>
  <c r="N7003" i="1"/>
  <c r="O7003" i="1" s="1"/>
  <c r="P7003" i="1" s="1"/>
  <c r="Q7003" i="1" s="1"/>
  <c r="R7003" i="1" s="1"/>
  <c r="M7004" i="1" l="1"/>
  <c r="N7004" i="1"/>
  <c r="O7004" i="1" s="1"/>
  <c r="P7004" i="1" s="1"/>
  <c r="Q7004" i="1" s="1"/>
  <c r="R7004" i="1" s="1"/>
  <c r="M7005" i="1" l="1"/>
  <c r="N7005" i="1"/>
  <c r="O7005" i="1" s="1"/>
  <c r="P7005" i="1" s="1"/>
  <c r="Q7005" i="1" s="1"/>
  <c r="R7005" i="1" s="1"/>
  <c r="M7006" i="1" l="1"/>
  <c r="N7006" i="1"/>
  <c r="O7006" i="1" s="1"/>
  <c r="P7006" i="1" s="1"/>
  <c r="Q7006" i="1" s="1"/>
  <c r="R7006" i="1" s="1"/>
  <c r="M7007" i="1" l="1"/>
  <c r="N7007" i="1"/>
  <c r="O7007" i="1" s="1"/>
  <c r="P7007" i="1" s="1"/>
  <c r="Q7007" i="1" s="1"/>
  <c r="R7007" i="1" s="1"/>
  <c r="M7008" i="1" l="1"/>
  <c r="N7008" i="1"/>
  <c r="O7008" i="1" s="1"/>
  <c r="P7008" i="1" s="1"/>
  <c r="Q7008" i="1" s="1"/>
  <c r="R7008" i="1" s="1"/>
  <c r="M7009" i="1" l="1"/>
  <c r="N7009" i="1"/>
  <c r="O7009" i="1" s="1"/>
  <c r="P7009" i="1" s="1"/>
  <c r="Q7009" i="1" s="1"/>
  <c r="R7009" i="1" s="1"/>
  <c r="M7010" i="1" l="1"/>
  <c r="N7010" i="1"/>
  <c r="O7010" i="1" s="1"/>
  <c r="P7010" i="1" s="1"/>
  <c r="Q7010" i="1" s="1"/>
  <c r="R7010" i="1" s="1"/>
  <c r="M7011" i="1" l="1"/>
  <c r="N7011" i="1"/>
  <c r="O7011" i="1" s="1"/>
  <c r="P7011" i="1" s="1"/>
  <c r="Q7011" i="1" s="1"/>
  <c r="R7011" i="1" s="1"/>
  <c r="M7012" i="1" l="1"/>
  <c r="N7012" i="1"/>
  <c r="O7012" i="1" s="1"/>
  <c r="P7012" i="1" s="1"/>
  <c r="Q7012" i="1" s="1"/>
  <c r="R7012" i="1" s="1"/>
  <c r="M7013" i="1" l="1"/>
  <c r="N7013" i="1"/>
  <c r="O7013" i="1" s="1"/>
  <c r="P7013" i="1" s="1"/>
  <c r="Q7013" i="1" s="1"/>
  <c r="R7013" i="1" s="1"/>
  <c r="M7014" i="1" l="1"/>
  <c r="N7014" i="1"/>
  <c r="O7014" i="1" s="1"/>
  <c r="P7014" i="1" s="1"/>
  <c r="Q7014" i="1" s="1"/>
  <c r="R7014" i="1" s="1"/>
  <c r="M7015" i="1" l="1"/>
  <c r="N7015" i="1"/>
  <c r="O7015" i="1" s="1"/>
  <c r="P7015" i="1" s="1"/>
  <c r="Q7015" i="1" s="1"/>
  <c r="R7015" i="1" s="1"/>
  <c r="M7016" i="1" l="1"/>
  <c r="N7016" i="1"/>
  <c r="O7016" i="1" s="1"/>
  <c r="P7016" i="1" s="1"/>
  <c r="Q7016" i="1" s="1"/>
  <c r="R7016" i="1" s="1"/>
  <c r="M7017" i="1" l="1"/>
  <c r="N7017" i="1"/>
  <c r="O7017" i="1" s="1"/>
  <c r="P7017" i="1" s="1"/>
  <c r="Q7017" i="1" s="1"/>
  <c r="R7017" i="1" s="1"/>
  <c r="M7018" i="1" l="1"/>
  <c r="N7018" i="1"/>
  <c r="O7018" i="1" s="1"/>
  <c r="P7018" i="1" s="1"/>
  <c r="Q7018" i="1" s="1"/>
  <c r="R7018" i="1" s="1"/>
  <c r="M7019" i="1" l="1"/>
  <c r="N7019" i="1"/>
  <c r="O7019" i="1" s="1"/>
  <c r="P7019" i="1" s="1"/>
  <c r="Q7019" i="1" s="1"/>
  <c r="R7019" i="1" s="1"/>
  <c r="M7020" i="1" l="1"/>
  <c r="N7020" i="1"/>
  <c r="O7020" i="1" s="1"/>
  <c r="P7020" i="1" s="1"/>
  <c r="Q7020" i="1" s="1"/>
  <c r="R7020" i="1" s="1"/>
  <c r="M7021" i="1" l="1"/>
  <c r="N7021" i="1"/>
  <c r="O7021" i="1" s="1"/>
  <c r="P7021" i="1" s="1"/>
  <c r="Q7021" i="1" s="1"/>
  <c r="R7021" i="1" s="1"/>
  <c r="M7022" i="1" l="1"/>
  <c r="N7022" i="1"/>
  <c r="O7022" i="1" s="1"/>
  <c r="P7022" i="1" s="1"/>
  <c r="Q7022" i="1" s="1"/>
  <c r="R7022" i="1" s="1"/>
  <c r="M7023" i="1" l="1"/>
  <c r="N7023" i="1"/>
  <c r="O7023" i="1" s="1"/>
  <c r="P7023" i="1" s="1"/>
  <c r="Q7023" i="1" s="1"/>
  <c r="R7023" i="1" s="1"/>
  <c r="M7024" i="1" l="1"/>
  <c r="N7024" i="1"/>
  <c r="O7024" i="1" s="1"/>
  <c r="P7024" i="1" s="1"/>
  <c r="Q7024" i="1" s="1"/>
  <c r="R7024" i="1" s="1"/>
  <c r="M7025" i="1" l="1"/>
  <c r="N7025" i="1"/>
  <c r="O7025" i="1" s="1"/>
  <c r="P7025" i="1" s="1"/>
  <c r="Q7025" i="1" s="1"/>
  <c r="R7025" i="1" s="1"/>
  <c r="M7026" i="1" l="1"/>
  <c r="N7026" i="1"/>
  <c r="O7026" i="1" s="1"/>
  <c r="P7026" i="1" s="1"/>
  <c r="Q7026" i="1" s="1"/>
  <c r="R7026" i="1" s="1"/>
  <c r="M7027" i="1" l="1"/>
  <c r="N7027" i="1"/>
  <c r="O7027" i="1" s="1"/>
  <c r="P7027" i="1" s="1"/>
  <c r="Q7027" i="1" s="1"/>
  <c r="R7027" i="1" s="1"/>
  <c r="M7028" i="1" l="1"/>
  <c r="N7028" i="1"/>
  <c r="O7028" i="1" s="1"/>
  <c r="P7028" i="1" s="1"/>
  <c r="Q7028" i="1" s="1"/>
  <c r="R7028" i="1" s="1"/>
  <c r="M7029" i="1" l="1"/>
  <c r="N7029" i="1"/>
  <c r="O7029" i="1" s="1"/>
  <c r="P7029" i="1" s="1"/>
  <c r="Q7029" i="1" s="1"/>
  <c r="R7029" i="1" s="1"/>
  <c r="M7030" i="1" l="1"/>
  <c r="N7030" i="1"/>
  <c r="O7030" i="1" s="1"/>
  <c r="P7030" i="1" s="1"/>
  <c r="Q7030" i="1" s="1"/>
  <c r="R7030" i="1" s="1"/>
  <c r="M7031" i="1" l="1"/>
  <c r="N7031" i="1"/>
  <c r="O7031" i="1" s="1"/>
  <c r="P7031" i="1" s="1"/>
  <c r="Q7031" i="1" s="1"/>
  <c r="R7031" i="1" s="1"/>
  <c r="M7032" i="1" l="1"/>
  <c r="N7032" i="1"/>
  <c r="O7032" i="1" s="1"/>
  <c r="P7032" i="1" s="1"/>
  <c r="Q7032" i="1" s="1"/>
  <c r="R7032" i="1" s="1"/>
  <c r="M7033" i="1" l="1"/>
  <c r="N7033" i="1"/>
  <c r="O7033" i="1" s="1"/>
  <c r="P7033" i="1" s="1"/>
  <c r="Q7033" i="1" s="1"/>
  <c r="R7033" i="1" s="1"/>
  <c r="M7034" i="1" l="1"/>
  <c r="N7034" i="1"/>
  <c r="O7034" i="1" s="1"/>
  <c r="P7034" i="1" s="1"/>
  <c r="Q7034" i="1" s="1"/>
  <c r="R7034" i="1" s="1"/>
  <c r="M7035" i="1" l="1"/>
  <c r="N7035" i="1"/>
  <c r="O7035" i="1" s="1"/>
  <c r="P7035" i="1" s="1"/>
  <c r="Q7035" i="1" s="1"/>
  <c r="R7035" i="1" s="1"/>
  <c r="M7036" i="1" l="1"/>
  <c r="N7036" i="1"/>
  <c r="O7036" i="1" s="1"/>
  <c r="P7036" i="1" s="1"/>
  <c r="Q7036" i="1" s="1"/>
  <c r="R7036" i="1" s="1"/>
  <c r="M7037" i="1" l="1"/>
  <c r="N7037" i="1"/>
  <c r="O7037" i="1" s="1"/>
  <c r="P7037" i="1" s="1"/>
  <c r="Q7037" i="1" s="1"/>
  <c r="R7037" i="1" s="1"/>
  <c r="M7038" i="1" l="1"/>
  <c r="N7038" i="1"/>
  <c r="O7038" i="1" s="1"/>
  <c r="P7038" i="1" s="1"/>
  <c r="Q7038" i="1" s="1"/>
  <c r="R7038" i="1" s="1"/>
  <c r="M7039" i="1" l="1"/>
  <c r="N7039" i="1"/>
  <c r="O7039" i="1" s="1"/>
  <c r="P7039" i="1" s="1"/>
  <c r="Q7039" i="1" s="1"/>
  <c r="R7039" i="1" s="1"/>
  <c r="M7040" i="1" l="1"/>
  <c r="N7040" i="1"/>
  <c r="O7040" i="1" s="1"/>
  <c r="P7040" i="1" s="1"/>
  <c r="Q7040" i="1" s="1"/>
  <c r="R7040" i="1" s="1"/>
  <c r="M7041" i="1" l="1"/>
  <c r="N7041" i="1"/>
  <c r="O7041" i="1" s="1"/>
  <c r="P7041" i="1" s="1"/>
  <c r="Q7041" i="1" s="1"/>
  <c r="R7041" i="1" s="1"/>
  <c r="M7042" i="1" l="1"/>
  <c r="N7042" i="1"/>
  <c r="O7042" i="1" s="1"/>
  <c r="P7042" i="1" s="1"/>
  <c r="Q7042" i="1" s="1"/>
  <c r="R7042" i="1" s="1"/>
  <c r="M7043" i="1" l="1"/>
  <c r="N7043" i="1"/>
  <c r="O7043" i="1" s="1"/>
  <c r="P7043" i="1" s="1"/>
  <c r="Q7043" i="1" s="1"/>
  <c r="R7043" i="1" s="1"/>
  <c r="M7044" i="1" l="1"/>
  <c r="N7044" i="1"/>
  <c r="O7044" i="1" s="1"/>
  <c r="P7044" i="1" s="1"/>
  <c r="Q7044" i="1" s="1"/>
  <c r="R7044" i="1" s="1"/>
  <c r="M7045" i="1" l="1"/>
  <c r="N7045" i="1"/>
  <c r="O7045" i="1" s="1"/>
  <c r="P7045" i="1" s="1"/>
  <c r="Q7045" i="1" s="1"/>
  <c r="R7045" i="1" s="1"/>
  <c r="M7046" i="1" l="1"/>
  <c r="N7046" i="1"/>
  <c r="O7046" i="1" s="1"/>
  <c r="P7046" i="1" s="1"/>
  <c r="Q7046" i="1" s="1"/>
  <c r="R7046" i="1" s="1"/>
  <c r="M7047" i="1" l="1"/>
  <c r="N7047" i="1"/>
  <c r="O7047" i="1" s="1"/>
  <c r="P7047" i="1" s="1"/>
  <c r="Q7047" i="1" s="1"/>
  <c r="R7047" i="1" s="1"/>
  <c r="M7048" i="1" l="1"/>
  <c r="N7048" i="1"/>
  <c r="O7048" i="1" s="1"/>
  <c r="P7048" i="1" s="1"/>
  <c r="Q7048" i="1" s="1"/>
  <c r="R7048" i="1" s="1"/>
  <c r="M7049" i="1" l="1"/>
  <c r="N7049" i="1"/>
  <c r="O7049" i="1" s="1"/>
  <c r="P7049" i="1" s="1"/>
  <c r="Q7049" i="1" s="1"/>
  <c r="R7049" i="1" s="1"/>
  <c r="M7050" i="1" l="1"/>
  <c r="N7050" i="1"/>
  <c r="O7050" i="1" s="1"/>
  <c r="P7050" i="1" s="1"/>
  <c r="Q7050" i="1" s="1"/>
  <c r="R7050" i="1" s="1"/>
  <c r="M7051" i="1" l="1"/>
  <c r="N7051" i="1"/>
  <c r="O7051" i="1" s="1"/>
  <c r="P7051" i="1" s="1"/>
  <c r="Q7051" i="1" s="1"/>
  <c r="R7051" i="1" s="1"/>
  <c r="M7052" i="1" l="1"/>
  <c r="N7052" i="1"/>
  <c r="O7052" i="1" s="1"/>
  <c r="P7052" i="1" s="1"/>
  <c r="Q7052" i="1" s="1"/>
  <c r="R7052" i="1" s="1"/>
  <c r="M7053" i="1" l="1"/>
  <c r="N7053" i="1"/>
  <c r="O7053" i="1" s="1"/>
  <c r="P7053" i="1" s="1"/>
  <c r="Q7053" i="1" s="1"/>
  <c r="R7053" i="1" s="1"/>
  <c r="M7054" i="1" l="1"/>
  <c r="N7054" i="1"/>
  <c r="O7054" i="1" s="1"/>
  <c r="P7054" i="1" s="1"/>
  <c r="Q7054" i="1" s="1"/>
  <c r="R7054" i="1" s="1"/>
  <c r="M7055" i="1" l="1"/>
  <c r="N7055" i="1"/>
  <c r="O7055" i="1" s="1"/>
  <c r="P7055" i="1" s="1"/>
  <c r="Q7055" i="1" s="1"/>
  <c r="R7055" i="1" s="1"/>
  <c r="M7056" i="1" l="1"/>
  <c r="N7056" i="1"/>
  <c r="O7056" i="1" s="1"/>
  <c r="P7056" i="1" s="1"/>
  <c r="Q7056" i="1" s="1"/>
  <c r="R7056" i="1" s="1"/>
  <c r="M7057" i="1" l="1"/>
  <c r="N7057" i="1"/>
  <c r="O7057" i="1" s="1"/>
  <c r="P7057" i="1" s="1"/>
  <c r="Q7057" i="1" s="1"/>
  <c r="R7057" i="1" s="1"/>
  <c r="M7058" i="1" l="1"/>
  <c r="N7058" i="1"/>
  <c r="O7058" i="1" s="1"/>
  <c r="P7058" i="1" s="1"/>
  <c r="Q7058" i="1" s="1"/>
  <c r="R7058" i="1" s="1"/>
  <c r="M7059" i="1" l="1"/>
  <c r="N7059" i="1"/>
  <c r="O7059" i="1" s="1"/>
  <c r="P7059" i="1" s="1"/>
  <c r="Q7059" i="1" s="1"/>
  <c r="R7059" i="1" s="1"/>
  <c r="M7060" i="1" l="1"/>
  <c r="N7060" i="1"/>
  <c r="O7060" i="1" s="1"/>
  <c r="P7060" i="1" s="1"/>
  <c r="Q7060" i="1" s="1"/>
  <c r="R7060" i="1" s="1"/>
  <c r="M7061" i="1" l="1"/>
  <c r="N7061" i="1"/>
  <c r="O7061" i="1" s="1"/>
  <c r="P7061" i="1" s="1"/>
  <c r="Q7061" i="1" s="1"/>
  <c r="R7061" i="1" s="1"/>
  <c r="M7062" i="1" l="1"/>
  <c r="N7062" i="1"/>
  <c r="O7062" i="1" s="1"/>
  <c r="P7062" i="1" s="1"/>
  <c r="Q7062" i="1" s="1"/>
  <c r="R7062" i="1" s="1"/>
  <c r="M7063" i="1" l="1"/>
  <c r="N7063" i="1"/>
  <c r="O7063" i="1" s="1"/>
  <c r="P7063" i="1" s="1"/>
  <c r="Q7063" i="1" s="1"/>
  <c r="R7063" i="1" s="1"/>
  <c r="M7064" i="1" l="1"/>
  <c r="N7064" i="1"/>
  <c r="O7064" i="1" s="1"/>
  <c r="P7064" i="1" s="1"/>
  <c r="Q7064" i="1" s="1"/>
  <c r="R7064" i="1" s="1"/>
  <c r="M7065" i="1" l="1"/>
  <c r="N7065" i="1"/>
  <c r="O7065" i="1" s="1"/>
  <c r="P7065" i="1" s="1"/>
  <c r="Q7065" i="1" s="1"/>
  <c r="R7065" i="1" s="1"/>
  <c r="M7066" i="1" l="1"/>
  <c r="N7066" i="1"/>
  <c r="O7066" i="1" s="1"/>
  <c r="P7066" i="1" s="1"/>
  <c r="Q7066" i="1" s="1"/>
  <c r="R7066" i="1" s="1"/>
  <c r="M7067" i="1" l="1"/>
  <c r="N7067" i="1"/>
  <c r="O7067" i="1" s="1"/>
  <c r="P7067" i="1" s="1"/>
  <c r="Q7067" i="1" s="1"/>
  <c r="R7067" i="1" s="1"/>
  <c r="M7068" i="1" l="1"/>
  <c r="N7068" i="1"/>
  <c r="O7068" i="1" s="1"/>
  <c r="P7068" i="1" s="1"/>
  <c r="Q7068" i="1" s="1"/>
  <c r="R7068" i="1" s="1"/>
  <c r="M7069" i="1" l="1"/>
  <c r="N7069" i="1"/>
  <c r="O7069" i="1" s="1"/>
  <c r="P7069" i="1" s="1"/>
  <c r="Q7069" i="1" s="1"/>
  <c r="R7069" i="1" s="1"/>
  <c r="M7070" i="1" l="1"/>
  <c r="N7070" i="1"/>
  <c r="O7070" i="1" s="1"/>
  <c r="P7070" i="1" s="1"/>
  <c r="Q7070" i="1" s="1"/>
  <c r="R7070" i="1" s="1"/>
  <c r="M7071" i="1" l="1"/>
  <c r="N7071" i="1"/>
  <c r="O7071" i="1" s="1"/>
  <c r="P7071" i="1" s="1"/>
  <c r="Q7071" i="1" s="1"/>
  <c r="R7071" i="1" s="1"/>
  <c r="M7072" i="1" l="1"/>
  <c r="N7072" i="1"/>
  <c r="O7072" i="1" s="1"/>
  <c r="P7072" i="1" s="1"/>
  <c r="Q7072" i="1" s="1"/>
  <c r="R7072" i="1" s="1"/>
  <c r="M7073" i="1" l="1"/>
  <c r="N7073" i="1"/>
  <c r="O7073" i="1" s="1"/>
  <c r="P7073" i="1" s="1"/>
  <c r="Q7073" i="1" s="1"/>
  <c r="R7073" i="1" s="1"/>
  <c r="M7074" i="1" l="1"/>
  <c r="N7074" i="1"/>
  <c r="O7074" i="1" s="1"/>
  <c r="P7074" i="1" s="1"/>
  <c r="Q7074" i="1" s="1"/>
  <c r="R7074" i="1" s="1"/>
  <c r="M7075" i="1" l="1"/>
  <c r="N7075" i="1"/>
  <c r="O7075" i="1" s="1"/>
  <c r="P7075" i="1" s="1"/>
  <c r="Q7075" i="1" s="1"/>
  <c r="R7075" i="1" s="1"/>
  <c r="M7076" i="1" l="1"/>
  <c r="N7076" i="1"/>
  <c r="O7076" i="1" s="1"/>
  <c r="P7076" i="1" s="1"/>
  <c r="Q7076" i="1" s="1"/>
  <c r="R7076" i="1" s="1"/>
  <c r="M7077" i="1" l="1"/>
  <c r="N7077" i="1"/>
  <c r="O7077" i="1" s="1"/>
  <c r="P7077" i="1" s="1"/>
  <c r="Q7077" i="1" s="1"/>
  <c r="R7077" i="1" s="1"/>
  <c r="M7078" i="1" l="1"/>
  <c r="N7078" i="1"/>
  <c r="O7078" i="1" s="1"/>
  <c r="P7078" i="1" s="1"/>
  <c r="Q7078" i="1" s="1"/>
  <c r="R7078" i="1" s="1"/>
  <c r="M7079" i="1" l="1"/>
  <c r="N7079" i="1"/>
  <c r="O7079" i="1" s="1"/>
  <c r="P7079" i="1" s="1"/>
  <c r="Q7079" i="1" s="1"/>
  <c r="R7079" i="1" s="1"/>
  <c r="M7080" i="1" l="1"/>
  <c r="N7080" i="1"/>
  <c r="O7080" i="1" s="1"/>
  <c r="P7080" i="1" s="1"/>
  <c r="Q7080" i="1" s="1"/>
  <c r="R7080" i="1" s="1"/>
  <c r="M7081" i="1" l="1"/>
  <c r="N7081" i="1"/>
  <c r="O7081" i="1" s="1"/>
  <c r="P7081" i="1" s="1"/>
  <c r="Q7081" i="1" s="1"/>
  <c r="R7081" i="1" s="1"/>
  <c r="M7082" i="1" l="1"/>
  <c r="N7082" i="1"/>
  <c r="O7082" i="1" s="1"/>
  <c r="P7082" i="1" s="1"/>
  <c r="Q7082" i="1" s="1"/>
  <c r="R7082" i="1" s="1"/>
  <c r="M7083" i="1" l="1"/>
  <c r="N7083" i="1"/>
  <c r="O7083" i="1" s="1"/>
  <c r="P7083" i="1" s="1"/>
  <c r="Q7083" i="1" s="1"/>
  <c r="R7083" i="1" s="1"/>
  <c r="M7084" i="1" l="1"/>
  <c r="N7084" i="1"/>
  <c r="O7084" i="1" s="1"/>
  <c r="P7084" i="1" s="1"/>
  <c r="Q7084" i="1" s="1"/>
  <c r="R7084" i="1" s="1"/>
  <c r="M7085" i="1" l="1"/>
  <c r="N7085" i="1"/>
  <c r="O7085" i="1" s="1"/>
  <c r="P7085" i="1" s="1"/>
  <c r="Q7085" i="1" s="1"/>
  <c r="R7085" i="1" s="1"/>
  <c r="M7086" i="1" l="1"/>
  <c r="N7086" i="1"/>
  <c r="O7086" i="1" s="1"/>
  <c r="P7086" i="1" s="1"/>
  <c r="Q7086" i="1" s="1"/>
  <c r="R7086" i="1" s="1"/>
  <c r="M7087" i="1" l="1"/>
  <c r="N7087" i="1"/>
  <c r="O7087" i="1" s="1"/>
  <c r="P7087" i="1" s="1"/>
  <c r="Q7087" i="1" s="1"/>
  <c r="R7087" i="1" s="1"/>
  <c r="M7088" i="1" l="1"/>
  <c r="N7088" i="1"/>
  <c r="O7088" i="1" s="1"/>
  <c r="P7088" i="1" s="1"/>
  <c r="Q7088" i="1" s="1"/>
  <c r="R7088" i="1" s="1"/>
  <c r="M7089" i="1" l="1"/>
  <c r="N7089" i="1"/>
  <c r="O7089" i="1" s="1"/>
  <c r="P7089" i="1" s="1"/>
  <c r="Q7089" i="1" s="1"/>
  <c r="R7089" i="1" s="1"/>
  <c r="M7090" i="1" l="1"/>
  <c r="N7090" i="1"/>
  <c r="O7090" i="1" s="1"/>
  <c r="P7090" i="1" s="1"/>
  <c r="Q7090" i="1" s="1"/>
  <c r="R7090" i="1" s="1"/>
  <c r="M7091" i="1" l="1"/>
  <c r="N7091" i="1"/>
  <c r="O7091" i="1" s="1"/>
  <c r="P7091" i="1" s="1"/>
  <c r="Q7091" i="1" s="1"/>
  <c r="R7091" i="1" s="1"/>
  <c r="M7092" i="1" l="1"/>
  <c r="N7092" i="1"/>
  <c r="O7092" i="1" s="1"/>
  <c r="P7092" i="1" s="1"/>
  <c r="Q7092" i="1" s="1"/>
  <c r="R7092" i="1" s="1"/>
  <c r="M7093" i="1" l="1"/>
  <c r="N7093" i="1"/>
  <c r="O7093" i="1" s="1"/>
  <c r="P7093" i="1" s="1"/>
  <c r="Q7093" i="1" s="1"/>
  <c r="R7093" i="1" s="1"/>
  <c r="M7094" i="1" l="1"/>
  <c r="N7094" i="1"/>
  <c r="O7094" i="1" s="1"/>
  <c r="P7094" i="1" s="1"/>
  <c r="Q7094" i="1" s="1"/>
  <c r="R7094" i="1" s="1"/>
  <c r="M7095" i="1" l="1"/>
  <c r="N7095" i="1"/>
  <c r="O7095" i="1" s="1"/>
  <c r="P7095" i="1" s="1"/>
  <c r="Q7095" i="1" s="1"/>
  <c r="R7095" i="1" s="1"/>
  <c r="M7096" i="1" l="1"/>
  <c r="N7096" i="1"/>
  <c r="O7096" i="1" s="1"/>
  <c r="P7096" i="1" s="1"/>
  <c r="Q7096" i="1" s="1"/>
  <c r="R7096" i="1" s="1"/>
  <c r="M7097" i="1" l="1"/>
  <c r="N7097" i="1"/>
  <c r="O7097" i="1" s="1"/>
  <c r="P7097" i="1" s="1"/>
  <c r="Q7097" i="1" s="1"/>
  <c r="R7097" i="1" s="1"/>
  <c r="M7098" i="1" l="1"/>
  <c r="N7098" i="1"/>
  <c r="O7098" i="1" s="1"/>
  <c r="P7098" i="1" s="1"/>
  <c r="Q7098" i="1" s="1"/>
  <c r="R7098" i="1" s="1"/>
  <c r="M7099" i="1" l="1"/>
  <c r="N7099" i="1"/>
  <c r="O7099" i="1" s="1"/>
  <c r="P7099" i="1" s="1"/>
  <c r="Q7099" i="1" s="1"/>
  <c r="R7099" i="1" s="1"/>
  <c r="M7100" i="1" l="1"/>
  <c r="N7100" i="1"/>
  <c r="O7100" i="1" s="1"/>
  <c r="P7100" i="1" s="1"/>
  <c r="Q7100" i="1" s="1"/>
  <c r="R7100" i="1" s="1"/>
  <c r="M7101" i="1" l="1"/>
  <c r="N7101" i="1"/>
  <c r="O7101" i="1" s="1"/>
  <c r="P7101" i="1" s="1"/>
  <c r="Q7101" i="1" s="1"/>
  <c r="R7101" i="1" s="1"/>
  <c r="M7102" i="1" l="1"/>
  <c r="N7102" i="1"/>
  <c r="O7102" i="1" s="1"/>
  <c r="P7102" i="1" s="1"/>
  <c r="Q7102" i="1" s="1"/>
  <c r="R7102" i="1" s="1"/>
  <c r="M7103" i="1" l="1"/>
  <c r="N7103" i="1"/>
  <c r="O7103" i="1" s="1"/>
  <c r="P7103" i="1" s="1"/>
  <c r="Q7103" i="1" s="1"/>
  <c r="R7103" i="1" s="1"/>
  <c r="M7104" i="1" l="1"/>
  <c r="N7104" i="1"/>
  <c r="O7104" i="1" s="1"/>
  <c r="P7104" i="1" s="1"/>
  <c r="Q7104" i="1" s="1"/>
  <c r="R7104" i="1" s="1"/>
  <c r="M7105" i="1" l="1"/>
  <c r="N7105" i="1"/>
  <c r="O7105" i="1" s="1"/>
  <c r="P7105" i="1" s="1"/>
  <c r="Q7105" i="1" s="1"/>
  <c r="R7105" i="1" s="1"/>
  <c r="M7106" i="1" l="1"/>
  <c r="N7106" i="1"/>
  <c r="O7106" i="1" s="1"/>
  <c r="P7106" i="1" s="1"/>
  <c r="Q7106" i="1" s="1"/>
  <c r="R7106" i="1" s="1"/>
  <c r="M7107" i="1" l="1"/>
  <c r="N7107" i="1"/>
  <c r="O7107" i="1" s="1"/>
  <c r="P7107" i="1" s="1"/>
  <c r="Q7107" i="1" s="1"/>
  <c r="R7107" i="1" s="1"/>
  <c r="M7108" i="1" l="1"/>
  <c r="N7108" i="1"/>
  <c r="O7108" i="1" s="1"/>
  <c r="P7108" i="1" s="1"/>
  <c r="Q7108" i="1" s="1"/>
  <c r="R7108" i="1" s="1"/>
  <c r="M7109" i="1" l="1"/>
  <c r="N7109" i="1"/>
  <c r="O7109" i="1" s="1"/>
  <c r="P7109" i="1" s="1"/>
  <c r="Q7109" i="1" s="1"/>
  <c r="R7109" i="1" s="1"/>
  <c r="M7110" i="1" l="1"/>
  <c r="N7110" i="1"/>
  <c r="O7110" i="1" s="1"/>
  <c r="P7110" i="1" s="1"/>
  <c r="Q7110" i="1" s="1"/>
  <c r="R7110" i="1" s="1"/>
  <c r="M7111" i="1" l="1"/>
  <c r="N7111" i="1"/>
  <c r="O7111" i="1" s="1"/>
  <c r="P7111" i="1" s="1"/>
  <c r="Q7111" i="1" s="1"/>
  <c r="R7111" i="1" s="1"/>
  <c r="M7112" i="1" l="1"/>
  <c r="N7112" i="1"/>
  <c r="O7112" i="1" s="1"/>
  <c r="P7112" i="1" s="1"/>
  <c r="Q7112" i="1" s="1"/>
  <c r="R7112" i="1" s="1"/>
  <c r="M7113" i="1" l="1"/>
  <c r="N7113" i="1"/>
  <c r="O7113" i="1" s="1"/>
  <c r="P7113" i="1" s="1"/>
  <c r="Q7113" i="1" s="1"/>
  <c r="R7113" i="1" s="1"/>
  <c r="M7114" i="1" l="1"/>
  <c r="N7114" i="1"/>
  <c r="O7114" i="1" s="1"/>
  <c r="P7114" i="1" s="1"/>
  <c r="Q7114" i="1" s="1"/>
  <c r="R7114" i="1" s="1"/>
  <c r="M7115" i="1" l="1"/>
  <c r="N7115" i="1"/>
  <c r="O7115" i="1" s="1"/>
  <c r="P7115" i="1" s="1"/>
  <c r="Q7115" i="1" s="1"/>
  <c r="R7115" i="1" s="1"/>
  <c r="M7116" i="1" l="1"/>
  <c r="N7116" i="1"/>
  <c r="O7116" i="1" s="1"/>
  <c r="P7116" i="1" s="1"/>
  <c r="Q7116" i="1" s="1"/>
  <c r="R7116" i="1" s="1"/>
  <c r="M7117" i="1" l="1"/>
  <c r="N7117" i="1"/>
  <c r="O7117" i="1" s="1"/>
  <c r="P7117" i="1" s="1"/>
  <c r="Q7117" i="1" s="1"/>
  <c r="R7117" i="1" s="1"/>
  <c r="M7118" i="1" l="1"/>
  <c r="N7118" i="1"/>
  <c r="O7118" i="1" s="1"/>
  <c r="P7118" i="1" s="1"/>
  <c r="Q7118" i="1" s="1"/>
  <c r="R7118" i="1" s="1"/>
  <c r="M7119" i="1" l="1"/>
  <c r="N7119" i="1"/>
  <c r="O7119" i="1" s="1"/>
  <c r="P7119" i="1" s="1"/>
  <c r="Q7119" i="1" s="1"/>
  <c r="R7119" i="1" s="1"/>
  <c r="M7120" i="1" l="1"/>
  <c r="N7120" i="1"/>
  <c r="O7120" i="1" s="1"/>
  <c r="P7120" i="1" s="1"/>
  <c r="Q7120" i="1" s="1"/>
  <c r="R7120" i="1" s="1"/>
  <c r="M7121" i="1" l="1"/>
  <c r="N7121" i="1"/>
  <c r="O7121" i="1" s="1"/>
  <c r="P7121" i="1" s="1"/>
  <c r="Q7121" i="1" s="1"/>
  <c r="R7121" i="1" s="1"/>
  <c r="M7122" i="1" l="1"/>
  <c r="N7122" i="1"/>
  <c r="O7122" i="1" s="1"/>
  <c r="P7122" i="1" s="1"/>
  <c r="Q7122" i="1" s="1"/>
  <c r="R7122" i="1" s="1"/>
  <c r="M7123" i="1" l="1"/>
  <c r="N7123" i="1"/>
  <c r="O7123" i="1" s="1"/>
  <c r="P7123" i="1" s="1"/>
  <c r="Q7123" i="1" s="1"/>
  <c r="R7123" i="1" s="1"/>
  <c r="M7124" i="1" l="1"/>
  <c r="N7124" i="1"/>
  <c r="O7124" i="1" s="1"/>
  <c r="P7124" i="1" s="1"/>
  <c r="Q7124" i="1" s="1"/>
  <c r="R7124" i="1" s="1"/>
  <c r="M7125" i="1" l="1"/>
  <c r="N7125" i="1"/>
  <c r="O7125" i="1" s="1"/>
  <c r="P7125" i="1" s="1"/>
  <c r="Q7125" i="1" s="1"/>
  <c r="R7125" i="1" s="1"/>
  <c r="M7126" i="1" l="1"/>
  <c r="N7126" i="1"/>
  <c r="O7126" i="1" s="1"/>
  <c r="P7126" i="1" s="1"/>
  <c r="Q7126" i="1" s="1"/>
  <c r="R7126" i="1" s="1"/>
  <c r="M7127" i="1" l="1"/>
  <c r="N7127" i="1"/>
  <c r="O7127" i="1" s="1"/>
  <c r="P7127" i="1" s="1"/>
  <c r="Q7127" i="1" s="1"/>
  <c r="R7127" i="1" s="1"/>
  <c r="M7128" i="1" l="1"/>
  <c r="N7128" i="1"/>
  <c r="O7128" i="1" s="1"/>
  <c r="P7128" i="1" s="1"/>
  <c r="Q7128" i="1" s="1"/>
  <c r="R7128" i="1" s="1"/>
  <c r="M7129" i="1" l="1"/>
  <c r="N7129" i="1"/>
  <c r="O7129" i="1" s="1"/>
  <c r="P7129" i="1" s="1"/>
  <c r="Q7129" i="1" s="1"/>
  <c r="R7129" i="1" s="1"/>
  <c r="M7130" i="1" l="1"/>
  <c r="N7130" i="1"/>
  <c r="O7130" i="1" s="1"/>
  <c r="P7130" i="1" s="1"/>
  <c r="Q7130" i="1" s="1"/>
  <c r="R7130" i="1" s="1"/>
  <c r="M7131" i="1" l="1"/>
  <c r="N7131" i="1"/>
  <c r="O7131" i="1" s="1"/>
  <c r="P7131" i="1" s="1"/>
  <c r="Q7131" i="1" s="1"/>
  <c r="R7131" i="1" s="1"/>
  <c r="M7132" i="1" l="1"/>
  <c r="N7132" i="1"/>
  <c r="O7132" i="1" s="1"/>
  <c r="P7132" i="1" s="1"/>
  <c r="Q7132" i="1" s="1"/>
  <c r="R7132" i="1" s="1"/>
  <c r="M7133" i="1" l="1"/>
  <c r="N7133" i="1"/>
  <c r="O7133" i="1" s="1"/>
  <c r="P7133" i="1" s="1"/>
  <c r="Q7133" i="1" s="1"/>
  <c r="R7133" i="1" s="1"/>
  <c r="M7134" i="1" l="1"/>
  <c r="N7134" i="1"/>
  <c r="O7134" i="1" s="1"/>
  <c r="P7134" i="1" s="1"/>
  <c r="Q7134" i="1" s="1"/>
  <c r="R7134" i="1" s="1"/>
  <c r="M7135" i="1" l="1"/>
  <c r="N7135" i="1"/>
  <c r="O7135" i="1" s="1"/>
  <c r="P7135" i="1" s="1"/>
  <c r="Q7135" i="1" s="1"/>
  <c r="R7135" i="1" s="1"/>
  <c r="M7136" i="1" l="1"/>
  <c r="N7136" i="1"/>
  <c r="O7136" i="1" s="1"/>
  <c r="P7136" i="1" s="1"/>
  <c r="Q7136" i="1" s="1"/>
  <c r="R7136" i="1" s="1"/>
  <c r="M7137" i="1" l="1"/>
  <c r="N7137" i="1"/>
  <c r="O7137" i="1" s="1"/>
  <c r="P7137" i="1" s="1"/>
  <c r="Q7137" i="1" s="1"/>
  <c r="R7137" i="1" s="1"/>
  <c r="M7138" i="1" l="1"/>
  <c r="N7138" i="1"/>
  <c r="O7138" i="1" s="1"/>
  <c r="P7138" i="1" s="1"/>
  <c r="Q7138" i="1" s="1"/>
  <c r="R7138" i="1" s="1"/>
  <c r="M7139" i="1" l="1"/>
  <c r="N7139" i="1"/>
  <c r="O7139" i="1" s="1"/>
  <c r="P7139" i="1" s="1"/>
  <c r="Q7139" i="1" s="1"/>
  <c r="R7139" i="1" s="1"/>
  <c r="M7140" i="1" l="1"/>
  <c r="N7140" i="1"/>
  <c r="O7140" i="1" s="1"/>
  <c r="P7140" i="1" s="1"/>
  <c r="Q7140" i="1" s="1"/>
  <c r="R7140" i="1" s="1"/>
  <c r="M7141" i="1" l="1"/>
  <c r="N7141" i="1"/>
  <c r="O7141" i="1" s="1"/>
  <c r="P7141" i="1" s="1"/>
  <c r="Q7141" i="1" s="1"/>
  <c r="R7141" i="1" s="1"/>
  <c r="M7142" i="1" l="1"/>
  <c r="N7142" i="1"/>
  <c r="O7142" i="1" s="1"/>
  <c r="P7142" i="1" s="1"/>
  <c r="Q7142" i="1" s="1"/>
  <c r="R7142" i="1" s="1"/>
  <c r="M7143" i="1" l="1"/>
  <c r="N7143" i="1"/>
  <c r="O7143" i="1" s="1"/>
  <c r="P7143" i="1" s="1"/>
  <c r="Q7143" i="1" s="1"/>
  <c r="R7143" i="1" s="1"/>
  <c r="M7144" i="1" l="1"/>
  <c r="N7144" i="1"/>
  <c r="O7144" i="1" s="1"/>
  <c r="P7144" i="1" s="1"/>
  <c r="Q7144" i="1" s="1"/>
  <c r="R7144" i="1" s="1"/>
  <c r="M7145" i="1" l="1"/>
  <c r="N7145" i="1"/>
  <c r="O7145" i="1" s="1"/>
  <c r="P7145" i="1" s="1"/>
  <c r="Q7145" i="1" s="1"/>
  <c r="R7145" i="1" s="1"/>
  <c r="M7146" i="1" l="1"/>
  <c r="N7146" i="1"/>
  <c r="O7146" i="1" s="1"/>
  <c r="P7146" i="1" s="1"/>
  <c r="Q7146" i="1" s="1"/>
  <c r="R7146" i="1" s="1"/>
  <c r="M7147" i="1" l="1"/>
  <c r="N7147" i="1"/>
  <c r="O7147" i="1" s="1"/>
  <c r="P7147" i="1" s="1"/>
  <c r="Q7147" i="1" s="1"/>
  <c r="R7147" i="1" s="1"/>
  <c r="M7148" i="1" l="1"/>
  <c r="N7148" i="1"/>
  <c r="O7148" i="1" s="1"/>
  <c r="P7148" i="1" s="1"/>
  <c r="Q7148" i="1" s="1"/>
  <c r="R7148" i="1" s="1"/>
  <c r="M7149" i="1" l="1"/>
  <c r="N7149" i="1"/>
  <c r="O7149" i="1" s="1"/>
  <c r="P7149" i="1" s="1"/>
  <c r="Q7149" i="1" s="1"/>
  <c r="R7149" i="1" s="1"/>
  <c r="M7150" i="1" l="1"/>
  <c r="N7150" i="1"/>
  <c r="O7150" i="1" s="1"/>
  <c r="P7150" i="1" s="1"/>
  <c r="Q7150" i="1" s="1"/>
  <c r="R7150" i="1" s="1"/>
  <c r="M7151" i="1" l="1"/>
  <c r="N7151" i="1"/>
  <c r="O7151" i="1" s="1"/>
  <c r="P7151" i="1" s="1"/>
  <c r="Q7151" i="1" s="1"/>
  <c r="R7151" i="1" s="1"/>
  <c r="M7152" i="1" l="1"/>
  <c r="N7152" i="1"/>
  <c r="O7152" i="1" s="1"/>
  <c r="P7152" i="1" s="1"/>
  <c r="Q7152" i="1" s="1"/>
  <c r="R7152" i="1" s="1"/>
  <c r="M7153" i="1" l="1"/>
  <c r="N7153" i="1"/>
  <c r="O7153" i="1" s="1"/>
  <c r="P7153" i="1" s="1"/>
  <c r="Q7153" i="1" s="1"/>
  <c r="R7153" i="1" s="1"/>
  <c r="M7154" i="1" l="1"/>
  <c r="N7154" i="1"/>
  <c r="O7154" i="1" s="1"/>
  <c r="P7154" i="1" s="1"/>
  <c r="Q7154" i="1" s="1"/>
  <c r="R7154" i="1" s="1"/>
  <c r="M7155" i="1" l="1"/>
  <c r="N7155" i="1"/>
  <c r="O7155" i="1" s="1"/>
  <c r="P7155" i="1" s="1"/>
  <c r="Q7155" i="1" s="1"/>
  <c r="R7155" i="1" s="1"/>
  <c r="M7156" i="1" l="1"/>
  <c r="N7156" i="1"/>
  <c r="O7156" i="1" s="1"/>
  <c r="P7156" i="1" s="1"/>
  <c r="Q7156" i="1" s="1"/>
  <c r="R7156" i="1" s="1"/>
  <c r="M7157" i="1" l="1"/>
  <c r="N7157" i="1"/>
  <c r="O7157" i="1" s="1"/>
  <c r="P7157" i="1" s="1"/>
  <c r="Q7157" i="1" s="1"/>
  <c r="R7157" i="1" s="1"/>
  <c r="M7158" i="1" l="1"/>
  <c r="N7158" i="1"/>
  <c r="O7158" i="1" s="1"/>
  <c r="P7158" i="1" s="1"/>
  <c r="Q7158" i="1" s="1"/>
  <c r="R7158" i="1" s="1"/>
  <c r="M7159" i="1" l="1"/>
  <c r="N7159" i="1"/>
  <c r="O7159" i="1" s="1"/>
  <c r="P7159" i="1" s="1"/>
  <c r="Q7159" i="1" s="1"/>
  <c r="R7159" i="1" s="1"/>
  <c r="M7160" i="1" l="1"/>
  <c r="N7160" i="1"/>
  <c r="O7160" i="1" s="1"/>
  <c r="P7160" i="1" s="1"/>
  <c r="Q7160" i="1" s="1"/>
  <c r="R7160" i="1" s="1"/>
  <c r="M7161" i="1" l="1"/>
  <c r="N7161" i="1"/>
  <c r="O7161" i="1" s="1"/>
  <c r="P7161" i="1" s="1"/>
  <c r="Q7161" i="1" s="1"/>
  <c r="R7161" i="1" s="1"/>
  <c r="M7162" i="1" l="1"/>
  <c r="N7162" i="1"/>
  <c r="O7162" i="1" s="1"/>
  <c r="P7162" i="1" s="1"/>
  <c r="Q7162" i="1" s="1"/>
  <c r="R7162" i="1" s="1"/>
  <c r="M7163" i="1" l="1"/>
  <c r="N7163" i="1"/>
  <c r="O7163" i="1" s="1"/>
  <c r="P7163" i="1" s="1"/>
  <c r="Q7163" i="1" s="1"/>
  <c r="R7163" i="1" s="1"/>
  <c r="M7164" i="1" l="1"/>
  <c r="N7164" i="1"/>
  <c r="O7164" i="1" s="1"/>
  <c r="P7164" i="1" s="1"/>
  <c r="Q7164" i="1" s="1"/>
  <c r="R7164" i="1" s="1"/>
  <c r="M7165" i="1" l="1"/>
  <c r="N7165" i="1"/>
  <c r="O7165" i="1" s="1"/>
  <c r="P7165" i="1" s="1"/>
  <c r="Q7165" i="1" s="1"/>
  <c r="R7165" i="1" s="1"/>
  <c r="M7166" i="1" l="1"/>
  <c r="N7166" i="1"/>
  <c r="O7166" i="1" s="1"/>
  <c r="P7166" i="1" s="1"/>
  <c r="Q7166" i="1" s="1"/>
  <c r="R7166" i="1" s="1"/>
  <c r="M7167" i="1" l="1"/>
  <c r="N7167" i="1"/>
  <c r="O7167" i="1" s="1"/>
  <c r="P7167" i="1" s="1"/>
  <c r="Q7167" i="1" s="1"/>
  <c r="R7167" i="1" s="1"/>
  <c r="M7168" i="1" l="1"/>
  <c r="N7168" i="1"/>
  <c r="O7168" i="1" s="1"/>
  <c r="P7168" i="1" s="1"/>
  <c r="Q7168" i="1" s="1"/>
  <c r="R7168" i="1" s="1"/>
  <c r="M7169" i="1" l="1"/>
  <c r="N7169" i="1"/>
  <c r="O7169" i="1" s="1"/>
  <c r="P7169" i="1" s="1"/>
  <c r="Q7169" i="1" s="1"/>
  <c r="R7169" i="1" s="1"/>
  <c r="M7170" i="1" l="1"/>
  <c r="N7170" i="1"/>
  <c r="O7170" i="1" s="1"/>
  <c r="P7170" i="1" s="1"/>
  <c r="Q7170" i="1" s="1"/>
  <c r="R7170" i="1" s="1"/>
  <c r="M7171" i="1" l="1"/>
  <c r="N7171" i="1"/>
  <c r="O7171" i="1" s="1"/>
  <c r="P7171" i="1" s="1"/>
  <c r="Q7171" i="1" s="1"/>
  <c r="R7171" i="1" s="1"/>
  <c r="M7172" i="1" l="1"/>
  <c r="N7172" i="1"/>
  <c r="O7172" i="1" s="1"/>
  <c r="P7172" i="1" s="1"/>
  <c r="Q7172" i="1" s="1"/>
  <c r="R7172" i="1" s="1"/>
  <c r="M7173" i="1" l="1"/>
  <c r="N7173" i="1"/>
  <c r="O7173" i="1" s="1"/>
  <c r="P7173" i="1" s="1"/>
  <c r="Q7173" i="1" s="1"/>
  <c r="R7173" i="1" s="1"/>
  <c r="M7174" i="1" l="1"/>
  <c r="N7174" i="1"/>
  <c r="O7174" i="1" s="1"/>
  <c r="P7174" i="1" s="1"/>
  <c r="Q7174" i="1" s="1"/>
  <c r="R7174" i="1" s="1"/>
  <c r="M7175" i="1" l="1"/>
  <c r="N7175" i="1"/>
  <c r="O7175" i="1" s="1"/>
  <c r="P7175" i="1" s="1"/>
  <c r="Q7175" i="1" s="1"/>
  <c r="R7175" i="1" s="1"/>
  <c r="M7176" i="1" l="1"/>
  <c r="N7176" i="1"/>
  <c r="O7176" i="1" s="1"/>
  <c r="P7176" i="1" s="1"/>
  <c r="Q7176" i="1" s="1"/>
  <c r="R7176" i="1" s="1"/>
  <c r="M7177" i="1" l="1"/>
  <c r="N7177" i="1"/>
  <c r="O7177" i="1" s="1"/>
  <c r="P7177" i="1" s="1"/>
  <c r="Q7177" i="1" s="1"/>
  <c r="R7177" i="1" s="1"/>
  <c r="M7178" i="1" l="1"/>
  <c r="N7178" i="1"/>
  <c r="O7178" i="1" s="1"/>
  <c r="P7178" i="1" s="1"/>
  <c r="Q7178" i="1" s="1"/>
  <c r="R7178" i="1" s="1"/>
  <c r="M7179" i="1" l="1"/>
  <c r="N7179" i="1"/>
  <c r="O7179" i="1" s="1"/>
  <c r="P7179" i="1" s="1"/>
  <c r="Q7179" i="1" s="1"/>
  <c r="R7179" i="1" s="1"/>
  <c r="M7180" i="1" l="1"/>
  <c r="N7180" i="1"/>
  <c r="O7180" i="1" s="1"/>
  <c r="P7180" i="1" s="1"/>
  <c r="Q7180" i="1" s="1"/>
  <c r="R7180" i="1" s="1"/>
  <c r="M7181" i="1" l="1"/>
  <c r="N7181" i="1"/>
  <c r="O7181" i="1" s="1"/>
  <c r="P7181" i="1" s="1"/>
  <c r="Q7181" i="1" s="1"/>
  <c r="R7181" i="1" s="1"/>
  <c r="M7182" i="1" l="1"/>
  <c r="N7182" i="1"/>
  <c r="O7182" i="1" s="1"/>
  <c r="P7182" i="1" s="1"/>
  <c r="Q7182" i="1" s="1"/>
  <c r="R7182" i="1" s="1"/>
  <c r="M7183" i="1" l="1"/>
  <c r="N7183" i="1"/>
  <c r="O7183" i="1" s="1"/>
  <c r="P7183" i="1" s="1"/>
  <c r="Q7183" i="1" s="1"/>
  <c r="R7183" i="1" s="1"/>
  <c r="M7184" i="1" l="1"/>
  <c r="N7184" i="1"/>
  <c r="O7184" i="1" s="1"/>
  <c r="P7184" i="1" s="1"/>
  <c r="Q7184" i="1" s="1"/>
  <c r="R7184" i="1" s="1"/>
  <c r="M7185" i="1" l="1"/>
  <c r="N7185" i="1"/>
  <c r="O7185" i="1" s="1"/>
  <c r="P7185" i="1" s="1"/>
  <c r="Q7185" i="1" s="1"/>
  <c r="R7185" i="1" s="1"/>
  <c r="M7186" i="1" l="1"/>
  <c r="N7186" i="1"/>
  <c r="O7186" i="1" s="1"/>
  <c r="P7186" i="1" s="1"/>
  <c r="Q7186" i="1" s="1"/>
  <c r="R7186" i="1" s="1"/>
  <c r="M7187" i="1" l="1"/>
  <c r="N7187" i="1"/>
  <c r="O7187" i="1" s="1"/>
  <c r="P7187" i="1" s="1"/>
  <c r="Q7187" i="1" s="1"/>
  <c r="R7187" i="1" s="1"/>
  <c r="M7188" i="1" l="1"/>
  <c r="N7188" i="1"/>
  <c r="O7188" i="1" s="1"/>
  <c r="P7188" i="1" s="1"/>
  <c r="Q7188" i="1" s="1"/>
  <c r="R7188" i="1" s="1"/>
  <c r="M7189" i="1" l="1"/>
  <c r="N7189" i="1"/>
  <c r="O7189" i="1" s="1"/>
  <c r="P7189" i="1" s="1"/>
  <c r="Q7189" i="1" s="1"/>
  <c r="R7189" i="1" s="1"/>
  <c r="M7190" i="1" l="1"/>
  <c r="N7190" i="1"/>
  <c r="O7190" i="1" s="1"/>
  <c r="P7190" i="1" s="1"/>
  <c r="Q7190" i="1" s="1"/>
  <c r="R7190" i="1" s="1"/>
  <c r="M7191" i="1" l="1"/>
  <c r="N7191" i="1"/>
  <c r="O7191" i="1" s="1"/>
  <c r="P7191" i="1" s="1"/>
  <c r="Q7191" i="1" s="1"/>
  <c r="R7191" i="1" s="1"/>
  <c r="M7192" i="1" l="1"/>
  <c r="N7192" i="1"/>
  <c r="O7192" i="1" s="1"/>
  <c r="P7192" i="1" s="1"/>
  <c r="Q7192" i="1" s="1"/>
  <c r="R7192" i="1" s="1"/>
  <c r="M7193" i="1" l="1"/>
  <c r="N7193" i="1"/>
  <c r="O7193" i="1" s="1"/>
  <c r="P7193" i="1" s="1"/>
  <c r="Q7193" i="1" s="1"/>
  <c r="R7193" i="1" s="1"/>
  <c r="M7194" i="1" l="1"/>
  <c r="N7194" i="1"/>
  <c r="O7194" i="1" s="1"/>
  <c r="P7194" i="1" s="1"/>
  <c r="Q7194" i="1" s="1"/>
  <c r="R7194" i="1" s="1"/>
  <c r="M7195" i="1" l="1"/>
  <c r="N7195" i="1"/>
  <c r="O7195" i="1" s="1"/>
  <c r="P7195" i="1" s="1"/>
  <c r="Q7195" i="1" s="1"/>
  <c r="R7195" i="1" s="1"/>
  <c r="M7196" i="1" l="1"/>
  <c r="N7196" i="1"/>
  <c r="O7196" i="1" s="1"/>
  <c r="P7196" i="1" s="1"/>
  <c r="Q7196" i="1" s="1"/>
  <c r="R7196" i="1" s="1"/>
  <c r="M7197" i="1" l="1"/>
  <c r="N7197" i="1"/>
  <c r="O7197" i="1" s="1"/>
  <c r="P7197" i="1" s="1"/>
  <c r="Q7197" i="1" s="1"/>
  <c r="R7197" i="1" s="1"/>
  <c r="M7198" i="1" l="1"/>
  <c r="N7198" i="1"/>
  <c r="O7198" i="1" s="1"/>
  <c r="P7198" i="1" s="1"/>
  <c r="Q7198" i="1" s="1"/>
  <c r="R7198" i="1" s="1"/>
  <c r="M7199" i="1" l="1"/>
  <c r="N7199" i="1"/>
  <c r="O7199" i="1" s="1"/>
  <c r="P7199" i="1" s="1"/>
  <c r="Q7199" i="1" s="1"/>
  <c r="R7199" i="1" s="1"/>
  <c r="M7200" i="1" l="1"/>
  <c r="N7200" i="1"/>
  <c r="O7200" i="1" s="1"/>
  <c r="P7200" i="1" s="1"/>
  <c r="Q7200" i="1" s="1"/>
  <c r="R7200" i="1" s="1"/>
  <c r="M7201" i="1" l="1"/>
  <c r="N7201" i="1"/>
  <c r="O7201" i="1" s="1"/>
  <c r="P7201" i="1" s="1"/>
  <c r="Q7201" i="1" s="1"/>
  <c r="R7201" i="1" s="1"/>
  <c r="M7202" i="1" l="1"/>
  <c r="N7202" i="1"/>
  <c r="O7202" i="1" s="1"/>
  <c r="P7202" i="1" s="1"/>
  <c r="Q7202" i="1" s="1"/>
  <c r="R7202" i="1" s="1"/>
  <c r="M7203" i="1" l="1"/>
  <c r="N7203" i="1"/>
  <c r="O7203" i="1" s="1"/>
  <c r="P7203" i="1" s="1"/>
  <c r="Q7203" i="1" s="1"/>
  <c r="R7203" i="1" s="1"/>
  <c r="M7204" i="1" l="1"/>
  <c r="N7204" i="1"/>
  <c r="O7204" i="1" s="1"/>
  <c r="P7204" i="1" s="1"/>
  <c r="Q7204" i="1" s="1"/>
  <c r="R7204" i="1" s="1"/>
  <c r="M7205" i="1" l="1"/>
  <c r="N7205" i="1"/>
  <c r="O7205" i="1" s="1"/>
  <c r="P7205" i="1" s="1"/>
  <c r="Q7205" i="1" s="1"/>
  <c r="R7205" i="1" s="1"/>
  <c r="M7206" i="1" l="1"/>
  <c r="N7206" i="1"/>
  <c r="O7206" i="1" s="1"/>
  <c r="P7206" i="1" s="1"/>
  <c r="Q7206" i="1" s="1"/>
  <c r="R7206" i="1" s="1"/>
  <c r="M7207" i="1" l="1"/>
  <c r="N7207" i="1"/>
  <c r="O7207" i="1" s="1"/>
  <c r="P7207" i="1" s="1"/>
  <c r="Q7207" i="1" s="1"/>
  <c r="R7207" i="1" s="1"/>
  <c r="M7208" i="1" l="1"/>
  <c r="N7208" i="1"/>
  <c r="O7208" i="1" s="1"/>
  <c r="P7208" i="1" s="1"/>
  <c r="Q7208" i="1" s="1"/>
  <c r="R7208" i="1" s="1"/>
  <c r="M7209" i="1" l="1"/>
  <c r="N7209" i="1"/>
  <c r="O7209" i="1" s="1"/>
  <c r="P7209" i="1" s="1"/>
  <c r="Q7209" i="1" s="1"/>
  <c r="R7209" i="1" s="1"/>
  <c r="M7210" i="1" l="1"/>
  <c r="N7210" i="1"/>
  <c r="O7210" i="1" s="1"/>
  <c r="P7210" i="1" s="1"/>
  <c r="Q7210" i="1" s="1"/>
  <c r="R7210" i="1" s="1"/>
  <c r="M7211" i="1" l="1"/>
  <c r="N7211" i="1"/>
  <c r="O7211" i="1" s="1"/>
  <c r="P7211" i="1" s="1"/>
  <c r="Q7211" i="1" s="1"/>
  <c r="R7211" i="1" s="1"/>
  <c r="M7212" i="1" l="1"/>
  <c r="N7212" i="1"/>
  <c r="O7212" i="1" s="1"/>
  <c r="P7212" i="1" s="1"/>
  <c r="Q7212" i="1" s="1"/>
  <c r="R7212" i="1" s="1"/>
  <c r="M7213" i="1" l="1"/>
  <c r="N7213" i="1"/>
  <c r="O7213" i="1" s="1"/>
  <c r="P7213" i="1" s="1"/>
  <c r="Q7213" i="1" s="1"/>
  <c r="R7213" i="1" s="1"/>
  <c r="M7214" i="1" l="1"/>
  <c r="N7214" i="1"/>
  <c r="O7214" i="1" s="1"/>
  <c r="P7214" i="1" s="1"/>
  <c r="Q7214" i="1" s="1"/>
  <c r="R7214" i="1" s="1"/>
  <c r="M7215" i="1" l="1"/>
  <c r="N7215" i="1"/>
  <c r="O7215" i="1" s="1"/>
  <c r="P7215" i="1" s="1"/>
  <c r="Q7215" i="1" s="1"/>
  <c r="R7215" i="1" s="1"/>
  <c r="M7216" i="1" l="1"/>
  <c r="N7216" i="1"/>
  <c r="O7216" i="1" s="1"/>
  <c r="P7216" i="1" s="1"/>
  <c r="Q7216" i="1" s="1"/>
  <c r="R7216" i="1" s="1"/>
  <c r="M7217" i="1" l="1"/>
  <c r="N7217" i="1"/>
  <c r="O7217" i="1" s="1"/>
  <c r="P7217" i="1" s="1"/>
  <c r="Q7217" i="1" s="1"/>
  <c r="R7217" i="1" s="1"/>
  <c r="M7218" i="1" l="1"/>
  <c r="N7218" i="1"/>
  <c r="O7218" i="1" s="1"/>
  <c r="P7218" i="1" s="1"/>
  <c r="Q7218" i="1" s="1"/>
  <c r="R7218" i="1" s="1"/>
  <c r="M7219" i="1" l="1"/>
  <c r="N7219" i="1"/>
  <c r="O7219" i="1" s="1"/>
  <c r="P7219" i="1" s="1"/>
  <c r="Q7219" i="1" s="1"/>
  <c r="R7219" i="1" s="1"/>
  <c r="M7220" i="1" l="1"/>
  <c r="N7220" i="1"/>
  <c r="O7220" i="1" s="1"/>
  <c r="P7220" i="1" s="1"/>
  <c r="Q7220" i="1" s="1"/>
  <c r="R7220" i="1" s="1"/>
  <c r="M7221" i="1" l="1"/>
  <c r="N7221" i="1"/>
  <c r="O7221" i="1" s="1"/>
  <c r="P7221" i="1" s="1"/>
  <c r="Q7221" i="1" s="1"/>
  <c r="R7221" i="1" s="1"/>
  <c r="M7222" i="1" l="1"/>
  <c r="N7222" i="1"/>
  <c r="O7222" i="1" s="1"/>
  <c r="P7222" i="1" s="1"/>
  <c r="Q7222" i="1" s="1"/>
  <c r="R7222" i="1" s="1"/>
  <c r="M7223" i="1" l="1"/>
  <c r="N7223" i="1"/>
  <c r="O7223" i="1" s="1"/>
  <c r="P7223" i="1" s="1"/>
  <c r="Q7223" i="1" s="1"/>
  <c r="R7223" i="1" s="1"/>
  <c r="M7224" i="1" l="1"/>
  <c r="N7224" i="1"/>
  <c r="O7224" i="1" s="1"/>
  <c r="P7224" i="1" s="1"/>
  <c r="Q7224" i="1" s="1"/>
  <c r="R7224" i="1" s="1"/>
  <c r="M7225" i="1" l="1"/>
  <c r="N7225" i="1"/>
  <c r="O7225" i="1" s="1"/>
  <c r="P7225" i="1" s="1"/>
  <c r="Q7225" i="1" s="1"/>
  <c r="R7225" i="1" s="1"/>
  <c r="M7226" i="1" l="1"/>
  <c r="N7226" i="1"/>
  <c r="O7226" i="1" s="1"/>
  <c r="P7226" i="1" s="1"/>
  <c r="Q7226" i="1" s="1"/>
  <c r="R7226" i="1" s="1"/>
  <c r="M7227" i="1" l="1"/>
  <c r="N7227" i="1"/>
  <c r="O7227" i="1" s="1"/>
  <c r="P7227" i="1" s="1"/>
  <c r="Q7227" i="1" s="1"/>
  <c r="R7227" i="1" s="1"/>
  <c r="M7228" i="1" l="1"/>
  <c r="N7228" i="1"/>
  <c r="O7228" i="1" s="1"/>
  <c r="P7228" i="1" s="1"/>
  <c r="Q7228" i="1" s="1"/>
  <c r="R7228" i="1" s="1"/>
  <c r="M7229" i="1" l="1"/>
  <c r="N7229" i="1"/>
  <c r="O7229" i="1" s="1"/>
  <c r="P7229" i="1" s="1"/>
  <c r="Q7229" i="1" s="1"/>
  <c r="R7229" i="1" s="1"/>
  <c r="M7230" i="1" l="1"/>
  <c r="N7230" i="1"/>
  <c r="O7230" i="1" s="1"/>
  <c r="P7230" i="1" s="1"/>
  <c r="Q7230" i="1" s="1"/>
  <c r="R7230" i="1" s="1"/>
  <c r="M7231" i="1" l="1"/>
  <c r="N7231" i="1"/>
  <c r="O7231" i="1" s="1"/>
  <c r="P7231" i="1" s="1"/>
  <c r="Q7231" i="1" s="1"/>
  <c r="R7231" i="1" s="1"/>
  <c r="M7232" i="1" l="1"/>
  <c r="N7232" i="1"/>
  <c r="O7232" i="1" s="1"/>
  <c r="P7232" i="1" s="1"/>
  <c r="Q7232" i="1" s="1"/>
  <c r="R7232" i="1" s="1"/>
  <c r="M7233" i="1" l="1"/>
  <c r="N7233" i="1"/>
  <c r="O7233" i="1" s="1"/>
  <c r="P7233" i="1" s="1"/>
  <c r="Q7233" i="1" s="1"/>
  <c r="R7233" i="1" s="1"/>
  <c r="M7234" i="1" l="1"/>
  <c r="N7234" i="1"/>
  <c r="O7234" i="1" s="1"/>
  <c r="P7234" i="1" s="1"/>
  <c r="Q7234" i="1" s="1"/>
  <c r="R7234" i="1" s="1"/>
  <c r="M7235" i="1" l="1"/>
  <c r="N7235" i="1"/>
  <c r="O7235" i="1" s="1"/>
  <c r="P7235" i="1" s="1"/>
  <c r="Q7235" i="1" s="1"/>
  <c r="R7235" i="1" s="1"/>
  <c r="M7236" i="1" l="1"/>
  <c r="N7236" i="1"/>
  <c r="O7236" i="1" s="1"/>
  <c r="P7236" i="1" s="1"/>
  <c r="Q7236" i="1" s="1"/>
  <c r="R7236" i="1" s="1"/>
  <c r="M7237" i="1" l="1"/>
  <c r="N7237" i="1"/>
  <c r="O7237" i="1" s="1"/>
  <c r="P7237" i="1" s="1"/>
  <c r="Q7237" i="1" s="1"/>
  <c r="R7237" i="1" s="1"/>
  <c r="M7238" i="1" l="1"/>
  <c r="N7238" i="1"/>
  <c r="O7238" i="1" s="1"/>
  <c r="P7238" i="1" s="1"/>
  <c r="Q7238" i="1" s="1"/>
  <c r="R7238" i="1" s="1"/>
  <c r="M7239" i="1" l="1"/>
  <c r="N7239" i="1"/>
  <c r="O7239" i="1" s="1"/>
  <c r="P7239" i="1" s="1"/>
  <c r="Q7239" i="1" s="1"/>
  <c r="R7239" i="1" s="1"/>
  <c r="M7240" i="1" l="1"/>
  <c r="N7240" i="1"/>
  <c r="O7240" i="1" s="1"/>
  <c r="P7240" i="1" s="1"/>
  <c r="Q7240" i="1" s="1"/>
  <c r="R7240" i="1" s="1"/>
  <c r="M7241" i="1" l="1"/>
  <c r="N7241" i="1"/>
  <c r="O7241" i="1" s="1"/>
  <c r="P7241" i="1" s="1"/>
  <c r="Q7241" i="1" s="1"/>
  <c r="R7241" i="1" s="1"/>
  <c r="M7242" i="1" l="1"/>
  <c r="N7242" i="1"/>
  <c r="O7242" i="1" s="1"/>
  <c r="P7242" i="1" s="1"/>
  <c r="Q7242" i="1" s="1"/>
  <c r="R7242" i="1" s="1"/>
  <c r="M7243" i="1" l="1"/>
  <c r="N7243" i="1"/>
  <c r="O7243" i="1" s="1"/>
  <c r="P7243" i="1" s="1"/>
  <c r="Q7243" i="1" s="1"/>
  <c r="R7243" i="1" s="1"/>
  <c r="M7244" i="1" l="1"/>
  <c r="N7244" i="1"/>
  <c r="O7244" i="1" s="1"/>
  <c r="P7244" i="1" s="1"/>
  <c r="Q7244" i="1" s="1"/>
  <c r="R7244" i="1" s="1"/>
  <c r="M7245" i="1" l="1"/>
  <c r="N7245" i="1"/>
  <c r="O7245" i="1" s="1"/>
  <c r="P7245" i="1" s="1"/>
  <c r="Q7245" i="1" s="1"/>
  <c r="R7245" i="1" s="1"/>
  <c r="M7246" i="1" l="1"/>
  <c r="N7246" i="1"/>
  <c r="O7246" i="1" s="1"/>
  <c r="P7246" i="1" s="1"/>
  <c r="Q7246" i="1" s="1"/>
  <c r="R7246" i="1" s="1"/>
  <c r="M7247" i="1" l="1"/>
  <c r="N7247" i="1"/>
  <c r="O7247" i="1" s="1"/>
  <c r="P7247" i="1" s="1"/>
  <c r="Q7247" i="1" s="1"/>
  <c r="R7247" i="1" s="1"/>
  <c r="M7248" i="1" l="1"/>
  <c r="N7248" i="1"/>
  <c r="O7248" i="1" s="1"/>
  <c r="P7248" i="1" s="1"/>
  <c r="Q7248" i="1" s="1"/>
  <c r="R7248" i="1" s="1"/>
  <c r="M7249" i="1" l="1"/>
  <c r="N7249" i="1"/>
  <c r="O7249" i="1" s="1"/>
  <c r="P7249" i="1" s="1"/>
  <c r="Q7249" i="1" s="1"/>
  <c r="R7249" i="1" s="1"/>
  <c r="M7250" i="1" l="1"/>
  <c r="N7250" i="1"/>
  <c r="O7250" i="1" s="1"/>
  <c r="P7250" i="1" s="1"/>
  <c r="Q7250" i="1" s="1"/>
  <c r="R7250" i="1" s="1"/>
  <c r="M7251" i="1" l="1"/>
  <c r="N7251" i="1"/>
  <c r="O7251" i="1" s="1"/>
  <c r="P7251" i="1" s="1"/>
  <c r="Q7251" i="1" s="1"/>
  <c r="R7251" i="1" s="1"/>
  <c r="M7252" i="1" l="1"/>
  <c r="N7252" i="1"/>
  <c r="O7252" i="1" s="1"/>
  <c r="P7252" i="1" s="1"/>
  <c r="Q7252" i="1" s="1"/>
  <c r="R7252" i="1" s="1"/>
  <c r="M7253" i="1" l="1"/>
  <c r="N7253" i="1"/>
  <c r="O7253" i="1" s="1"/>
  <c r="P7253" i="1" s="1"/>
  <c r="Q7253" i="1" s="1"/>
  <c r="R7253" i="1" s="1"/>
  <c r="M7254" i="1" l="1"/>
  <c r="N7254" i="1"/>
  <c r="O7254" i="1" s="1"/>
  <c r="P7254" i="1" s="1"/>
  <c r="Q7254" i="1" s="1"/>
  <c r="R7254" i="1" s="1"/>
  <c r="M7255" i="1" l="1"/>
  <c r="N7255" i="1"/>
  <c r="O7255" i="1" s="1"/>
  <c r="P7255" i="1" s="1"/>
  <c r="Q7255" i="1" s="1"/>
  <c r="R7255" i="1" s="1"/>
  <c r="M7256" i="1" l="1"/>
  <c r="N7256" i="1"/>
  <c r="O7256" i="1" s="1"/>
  <c r="P7256" i="1" s="1"/>
  <c r="Q7256" i="1" s="1"/>
  <c r="R7256" i="1" s="1"/>
  <c r="M7257" i="1" l="1"/>
  <c r="N7257" i="1"/>
  <c r="O7257" i="1" s="1"/>
  <c r="P7257" i="1" s="1"/>
  <c r="Q7257" i="1" s="1"/>
  <c r="R7257" i="1" s="1"/>
  <c r="M7258" i="1" l="1"/>
  <c r="N7258" i="1"/>
  <c r="O7258" i="1" s="1"/>
  <c r="P7258" i="1" s="1"/>
  <c r="Q7258" i="1" s="1"/>
  <c r="R7258" i="1" s="1"/>
  <c r="M7259" i="1" l="1"/>
  <c r="N7259" i="1"/>
  <c r="O7259" i="1" s="1"/>
  <c r="P7259" i="1" s="1"/>
  <c r="Q7259" i="1" s="1"/>
  <c r="R7259" i="1" s="1"/>
  <c r="M7260" i="1" l="1"/>
  <c r="N7260" i="1"/>
  <c r="O7260" i="1" s="1"/>
  <c r="P7260" i="1" s="1"/>
  <c r="Q7260" i="1" s="1"/>
  <c r="R7260" i="1" s="1"/>
  <c r="M7261" i="1" l="1"/>
  <c r="N7261" i="1"/>
  <c r="O7261" i="1" s="1"/>
  <c r="P7261" i="1" s="1"/>
  <c r="Q7261" i="1" s="1"/>
  <c r="R7261" i="1" s="1"/>
  <c r="M7262" i="1" l="1"/>
  <c r="N7262" i="1"/>
  <c r="O7262" i="1" s="1"/>
  <c r="P7262" i="1" s="1"/>
  <c r="Q7262" i="1" s="1"/>
  <c r="R7262" i="1" s="1"/>
  <c r="M7263" i="1" l="1"/>
  <c r="N7263" i="1"/>
  <c r="O7263" i="1" s="1"/>
  <c r="P7263" i="1" s="1"/>
  <c r="Q7263" i="1" s="1"/>
  <c r="R7263" i="1" s="1"/>
  <c r="M7264" i="1" l="1"/>
  <c r="N7264" i="1"/>
  <c r="O7264" i="1" s="1"/>
  <c r="P7264" i="1" s="1"/>
  <c r="Q7264" i="1" s="1"/>
  <c r="R7264" i="1" s="1"/>
  <c r="M7265" i="1" l="1"/>
  <c r="N7265" i="1"/>
  <c r="O7265" i="1" s="1"/>
  <c r="P7265" i="1" s="1"/>
  <c r="Q7265" i="1" s="1"/>
  <c r="R7265" i="1" s="1"/>
  <c r="M7266" i="1" l="1"/>
  <c r="N7266" i="1"/>
  <c r="O7266" i="1" s="1"/>
  <c r="P7266" i="1" s="1"/>
  <c r="Q7266" i="1" s="1"/>
  <c r="R7266" i="1" s="1"/>
  <c r="M7267" i="1" l="1"/>
  <c r="N7267" i="1"/>
  <c r="O7267" i="1" s="1"/>
  <c r="P7267" i="1" s="1"/>
  <c r="Q7267" i="1" s="1"/>
  <c r="R7267" i="1" s="1"/>
  <c r="M7268" i="1" l="1"/>
  <c r="N7268" i="1"/>
  <c r="O7268" i="1" s="1"/>
  <c r="P7268" i="1" s="1"/>
  <c r="Q7268" i="1" s="1"/>
  <c r="R7268" i="1" s="1"/>
  <c r="M7269" i="1" l="1"/>
  <c r="N7269" i="1"/>
  <c r="O7269" i="1" s="1"/>
  <c r="P7269" i="1" s="1"/>
  <c r="Q7269" i="1" s="1"/>
  <c r="R7269" i="1" s="1"/>
  <c r="M7270" i="1" l="1"/>
  <c r="N7270" i="1"/>
  <c r="O7270" i="1" s="1"/>
  <c r="P7270" i="1" s="1"/>
  <c r="Q7270" i="1" s="1"/>
  <c r="R7270" i="1" s="1"/>
  <c r="M7271" i="1" l="1"/>
  <c r="N7271" i="1"/>
  <c r="O7271" i="1" s="1"/>
  <c r="P7271" i="1" s="1"/>
  <c r="Q7271" i="1" s="1"/>
  <c r="R7271" i="1" s="1"/>
  <c r="M7272" i="1" l="1"/>
  <c r="N7272" i="1"/>
  <c r="O7272" i="1" s="1"/>
  <c r="P7272" i="1" s="1"/>
  <c r="Q7272" i="1" s="1"/>
  <c r="R7272" i="1" s="1"/>
  <c r="M7273" i="1" l="1"/>
  <c r="N7273" i="1"/>
  <c r="O7273" i="1" s="1"/>
  <c r="P7273" i="1" s="1"/>
  <c r="Q7273" i="1" s="1"/>
  <c r="R7273" i="1" s="1"/>
  <c r="M7274" i="1" l="1"/>
  <c r="N7274" i="1"/>
  <c r="O7274" i="1" s="1"/>
  <c r="P7274" i="1" s="1"/>
  <c r="Q7274" i="1" s="1"/>
  <c r="R7274" i="1" s="1"/>
  <c r="M7275" i="1" l="1"/>
  <c r="N7275" i="1"/>
  <c r="O7275" i="1" s="1"/>
  <c r="P7275" i="1" s="1"/>
  <c r="Q7275" i="1" s="1"/>
  <c r="R7275" i="1" s="1"/>
  <c r="M7276" i="1" l="1"/>
  <c r="N7276" i="1"/>
  <c r="O7276" i="1" s="1"/>
  <c r="P7276" i="1" s="1"/>
  <c r="Q7276" i="1" s="1"/>
  <c r="R7276" i="1" s="1"/>
  <c r="M7277" i="1" l="1"/>
  <c r="N7277" i="1"/>
  <c r="O7277" i="1" s="1"/>
  <c r="P7277" i="1" s="1"/>
  <c r="Q7277" i="1" s="1"/>
  <c r="R7277" i="1" s="1"/>
  <c r="M7278" i="1" l="1"/>
  <c r="N7278" i="1"/>
  <c r="O7278" i="1" s="1"/>
  <c r="P7278" i="1" s="1"/>
  <c r="Q7278" i="1" s="1"/>
  <c r="R7278" i="1" s="1"/>
  <c r="M7279" i="1" l="1"/>
  <c r="N7279" i="1"/>
  <c r="O7279" i="1" s="1"/>
  <c r="P7279" i="1" s="1"/>
  <c r="Q7279" i="1" s="1"/>
  <c r="R7279" i="1" s="1"/>
  <c r="M7280" i="1" l="1"/>
  <c r="N7280" i="1"/>
  <c r="O7280" i="1" s="1"/>
  <c r="P7280" i="1" s="1"/>
  <c r="Q7280" i="1" s="1"/>
  <c r="R7280" i="1" s="1"/>
  <c r="M7281" i="1" l="1"/>
  <c r="N7281" i="1"/>
  <c r="O7281" i="1" s="1"/>
  <c r="P7281" i="1" s="1"/>
  <c r="Q7281" i="1" s="1"/>
  <c r="R7281" i="1" s="1"/>
  <c r="M7282" i="1" l="1"/>
  <c r="N7282" i="1"/>
  <c r="O7282" i="1" s="1"/>
  <c r="P7282" i="1" s="1"/>
  <c r="Q7282" i="1" s="1"/>
  <c r="R7282" i="1" s="1"/>
  <c r="M7283" i="1" l="1"/>
  <c r="N7283" i="1"/>
  <c r="O7283" i="1" s="1"/>
  <c r="P7283" i="1" s="1"/>
  <c r="Q7283" i="1" s="1"/>
  <c r="R7283" i="1" s="1"/>
  <c r="M7284" i="1" l="1"/>
  <c r="N7284" i="1"/>
  <c r="O7284" i="1" s="1"/>
  <c r="P7284" i="1" s="1"/>
  <c r="Q7284" i="1" s="1"/>
  <c r="R7284" i="1" s="1"/>
  <c r="M7285" i="1" l="1"/>
  <c r="N7285" i="1"/>
  <c r="O7285" i="1" s="1"/>
  <c r="P7285" i="1" s="1"/>
  <c r="Q7285" i="1" s="1"/>
  <c r="R7285" i="1" s="1"/>
  <c r="M7286" i="1" l="1"/>
  <c r="N7286" i="1"/>
  <c r="O7286" i="1" s="1"/>
  <c r="P7286" i="1" s="1"/>
  <c r="Q7286" i="1" s="1"/>
  <c r="R7286" i="1" s="1"/>
  <c r="M7287" i="1" l="1"/>
  <c r="N7287" i="1"/>
  <c r="O7287" i="1" s="1"/>
  <c r="P7287" i="1" s="1"/>
  <c r="Q7287" i="1" s="1"/>
  <c r="R7287" i="1" s="1"/>
  <c r="M7288" i="1" l="1"/>
  <c r="N7288" i="1"/>
  <c r="O7288" i="1" s="1"/>
  <c r="P7288" i="1" s="1"/>
  <c r="Q7288" i="1" s="1"/>
  <c r="R7288" i="1" s="1"/>
  <c r="M7289" i="1" l="1"/>
  <c r="N7289" i="1"/>
  <c r="O7289" i="1" s="1"/>
  <c r="P7289" i="1" s="1"/>
  <c r="Q7289" i="1" s="1"/>
  <c r="R7289" i="1" s="1"/>
  <c r="M7290" i="1" l="1"/>
  <c r="N7290" i="1"/>
  <c r="O7290" i="1" s="1"/>
  <c r="P7290" i="1" s="1"/>
  <c r="Q7290" i="1" s="1"/>
  <c r="R7290" i="1" s="1"/>
  <c r="M7291" i="1" l="1"/>
  <c r="N7291" i="1"/>
  <c r="O7291" i="1" s="1"/>
  <c r="P7291" i="1" s="1"/>
  <c r="Q7291" i="1" s="1"/>
  <c r="R7291" i="1" s="1"/>
  <c r="M7292" i="1" l="1"/>
  <c r="N7292" i="1"/>
  <c r="O7292" i="1" s="1"/>
  <c r="P7292" i="1" s="1"/>
  <c r="Q7292" i="1" s="1"/>
  <c r="R7292" i="1" s="1"/>
  <c r="M7293" i="1" l="1"/>
  <c r="N7293" i="1"/>
  <c r="O7293" i="1" s="1"/>
  <c r="P7293" i="1" s="1"/>
  <c r="Q7293" i="1" s="1"/>
  <c r="R7293" i="1" s="1"/>
  <c r="M7294" i="1" l="1"/>
  <c r="N7294" i="1"/>
  <c r="O7294" i="1" s="1"/>
  <c r="P7294" i="1" s="1"/>
  <c r="Q7294" i="1" s="1"/>
  <c r="R7294" i="1" s="1"/>
  <c r="M7295" i="1" l="1"/>
  <c r="N7295" i="1"/>
  <c r="O7295" i="1" s="1"/>
  <c r="P7295" i="1" s="1"/>
  <c r="Q7295" i="1" s="1"/>
  <c r="R7295" i="1" s="1"/>
  <c r="M7296" i="1" l="1"/>
  <c r="N7296" i="1"/>
  <c r="O7296" i="1" s="1"/>
  <c r="P7296" i="1" s="1"/>
  <c r="Q7296" i="1" s="1"/>
  <c r="R7296" i="1" s="1"/>
  <c r="M7297" i="1" l="1"/>
  <c r="N7297" i="1"/>
  <c r="O7297" i="1" s="1"/>
  <c r="P7297" i="1" s="1"/>
  <c r="Q7297" i="1" s="1"/>
  <c r="R7297" i="1" s="1"/>
  <c r="M7298" i="1" l="1"/>
  <c r="N7298" i="1"/>
  <c r="O7298" i="1" s="1"/>
  <c r="P7298" i="1" s="1"/>
  <c r="Q7298" i="1" s="1"/>
  <c r="R7298" i="1" s="1"/>
  <c r="M7299" i="1" l="1"/>
  <c r="N7299" i="1"/>
  <c r="O7299" i="1" s="1"/>
  <c r="P7299" i="1" s="1"/>
  <c r="Q7299" i="1" s="1"/>
  <c r="R7299" i="1" s="1"/>
  <c r="M7300" i="1" l="1"/>
  <c r="N7300" i="1"/>
  <c r="O7300" i="1" s="1"/>
  <c r="P7300" i="1" s="1"/>
  <c r="Q7300" i="1" s="1"/>
  <c r="R7300" i="1" s="1"/>
  <c r="M7301" i="1" l="1"/>
  <c r="N7301" i="1"/>
  <c r="O7301" i="1" s="1"/>
  <c r="P7301" i="1" s="1"/>
  <c r="Q7301" i="1" s="1"/>
  <c r="R7301" i="1" s="1"/>
  <c r="M7302" i="1" l="1"/>
  <c r="N7302" i="1"/>
  <c r="O7302" i="1" s="1"/>
  <c r="P7302" i="1" s="1"/>
  <c r="Q7302" i="1" s="1"/>
  <c r="R7302" i="1" s="1"/>
  <c r="M7303" i="1" l="1"/>
  <c r="N7303" i="1"/>
  <c r="O7303" i="1" s="1"/>
  <c r="P7303" i="1" s="1"/>
  <c r="Q7303" i="1" s="1"/>
  <c r="R7303" i="1" s="1"/>
  <c r="M7304" i="1" l="1"/>
  <c r="N7304" i="1"/>
  <c r="O7304" i="1" s="1"/>
  <c r="P7304" i="1" s="1"/>
  <c r="Q7304" i="1" s="1"/>
  <c r="R7304" i="1" s="1"/>
  <c r="M7305" i="1" l="1"/>
  <c r="N7305" i="1"/>
  <c r="O7305" i="1" s="1"/>
  <c r="P7305" i="1" s="1"/>
  <c r="Q7305" i="1" s="1"/>
  <c r="R7305" i="1" s="1"/>
  <c r="M7306" i="1" l="1"/>
  <c r="N7306" i="1"/>
  <c r="O7306" i="1" s="1"/>
  <c r="P7306" i="1" s="1"/>
  <c r="Q7306" i="1" s="1"/>
  <c r="R7306" i="1" s="1"/>
  <c r="M7307" i="1" l="1"/>
  <c r="N7307" i="1"/>
  <c r="O7307" i="1" s="1"/>
  <c r="P7307" i="1" s="1"/>
  <c r="Q7307" i="1" s="1"/>
  <c r="R7307" i="1" s="1"/>
  <c r="M7308" i="1" l="1"/>
  <c r="N7308" i="1"/>
  <c r="O7308" i="1" s="1"/>
  <c r="P7308" i="1" s="1"/>
  <c r="Q7308" i="1" s="1"/>
  <c r="R7308" i="1" s="1"/>
  <c r="M7309" i="1" l="1"/>
  <c r="N7309" i="1"/>
  <c r="O7309" i="1" s="1"/>
  <c r="P7309" i="1" s="1"/>
  <c r="Q7309" i="1" s="1"/>
  <c r="R7309" i="1" s="1"/>
  <c r="M7310" i="1" l="1"/>
  <c r="N7310" i="1"/>
  <c r="O7310" i="1" s="1"/>
  <c r="P7310" i="1" s="1"/>
  <c r="Q7310" i="1" s="1"/>
  <c r="R7310" i="1" s="1"/>
  <c r="M7311" i="1" l="1"/>
  <c r="N7311" i="1"/>
  <c r="O7311" i="1" s="1"/>
  <c r="P7311" i="1" s="1"/>
  <c r="Q7311" i="1" s="1"/>
  <c r="R7311" i="1" s="1"/>
  <c r="M7312" i="1" l="1"/>
  <c r="N7312" i="1"/>
  <c r="O7312" i="1" s="1"/>
  <c r="P7312" i="1" s="1"/>
  <c r="Q7312" i="1" s="1"/>
  <c r="R7312" i="1" s="1"/>
  <c r="M7313" i="1" l="1"/>
  <c r="N7313" i="1"/>
  <c r="O7313" i="1" s="1"/>
  <c r="P7313" i="1" s="1"/>
  <c r="Q7313" i="1" s="1"/>
  <c r="R7313" i="1" s="1"/>
  <c r="M7314" i="1" l="1"/>
  <c r="N7314" i="1"/>
  <c r="O7314" i="1" s="1"/>
  <c r="P7314" i="1" s="1"/>
  <c r="Q7314" i="1" s="1"/>
  <c r="R7314" i="1" s="1"/>
  <c r="M7315" i="1" l="1"/>
  <c r="N7315" i="1"/>
  <c r="O7315" i="1" s="1"/>
  <c r="P7315" i="1" s="1"/>
  <c r="Q7315" i="1" s="1"/>
  <c r="R7315" i="1" s="1"/>
  <c r="M7316" i="1" l="1"/>
  <c r="N7316" i="1"/>
  <c r="O7316" i="1" s="1"/>
  <c r="P7316" i="1" s="1"/>
  <c r="Q7316" i="1" s="1"/>
  <c r="R7316" i="1" s="1"/>
  <c r="M7317" i="1" l="1"/>
  <c r="N7317" i="1"/>
  <c r="O7317" i="1" s="1"/>
  <c r="P7317" i="1" s="1"/>
  <c r="Q7317" i="1" s="1"/>
  <c r="R7317" i="1" s="1"/>
  <c r="M7318" i="1" l="1"/>
  <c r="N7318" i="1"/>
  <c r="O7318" i="1" s="1"/>
  <c r="P7318" i="1" s="1"/>
  <c r="Q7318" i="1" s="1"/>
  <c r="R7318" i="1" s="1"/>
  <c r="M7319" i="1" l="1"/>
  <c r="N7319" i="1"/>
  <c r="O7319" i="1" s="1"/>
  <c r="P7319" i="1" s="1"/>
  <c r="Q7319" i="1" s="1"/>
  <c r="R7319" i="1" s="1"/>
  <c r="M7320" i="1" l="1"/>
  <c r="N7320" i="1"/>
  <c r="O7320" i="1" s="1"/>
  <c r="P7320" i="1" s="1"/>
  <c r="Q7320" i="1" s="1"/>
  <c r="R7320" i="1" s="1"/>
  <c r="M7321" i="1" l="1"/>
  <c r="N7321" i="1"/>
  <c r="O7321" i="1" s="1"/>
  <c r="P7321" i="1" s="1"/>
  <c r="Q7321" i="1" s="1"/>
  <c r="R7321" i="1" s="1"/>
  <c r="M7322" i="1" l="1"/>
  <c r="N7322" i="1"/>
  <c r="O7322" i="1" s="1"/>
  <c r="P7322" i="1" s="1"/>
  <c r="Q7322" i="1" s="1"/>
  <c r="R7322" i="1" s="1"/>
  <c r="M7323" i="1" l="1"/>
  <c r="N7323" i="1"/>
  <c r="O7323" i="1" s="1"/>
  <c r="P7323" i="1" s="1"/>
  <c r="Q7323" i="1" s="1"/>
  <c r="R7323" i="1" s="1"/>
  <c r="M7324" i="1" l="1"/>
  <c r="N7324" i="1"/>
  <c r="O7324" i="1" s="1"/>
  <c r="P7324" i="1" s="1"/>
  <c r="Q7324" i="1" s="1"/>
  <c r="R7324" i="1" s="1"/>
  <c r="M7325" i="1" l="1"/>
  <c r="N7325" i="1"/>
  <c r="O7325" i="1" s="1"/>
  <c r="P7325" i="1" s="1"/>
  <c r="Q7325" i="1" s="1"/>
  <c r="R7325" i="1" s="1"/>
  <c r="M7326" i="1" l="1"/>
  <c r="N7326" i="1"/>
  <c r="O7326" i="1" s="1"/>
  <c r="P7326" i="1" s="1"/>
  <c r="Q7326" i="1" s="1"/>
  <c r="R7326" i="1" s="1"/>
  <c r="M7327" i="1" l="1"/>
  <c r="N7327" i="1"/>
  <c r="O7327" i="1" s="1"/>
  <c r="P7327" i="1" s="1"/>
  <c r="Q7327" i="1" s="1"/>
  <c r="R7327" i="1" s="1"/>
  <c r="M7328" i="1" l="1"/>
  <c r="N7328" i="1"/>
  <c r="O7328" i="1" s="1"/>
  <c r="P7328" i="1" s="1"/>
  <c r="Q7328" i="1" s="1"/>
  <c r="R7328" i="1" s="1"/>
  <c r="M7329" i="1" l="1"/>
  <c r="N7329" i="1"/>
  <c r="O7329" i="1" s="1"/>
  <c r="P7329" i="1" s="1"/>
  <c r="Q7329" i="1" s="1"/>
  <c r="R7329" i="1" s="1"/>
  <c r="M7330" i="1" l="1"/>
  <c r="N7330" i="1"/>
  <c r="O7330" i="1" s="1"/>
  <c r="P7330" i="1" s="1"/>
  <c r="Q7330" i="1" s="1"/>
  <c r="R7330" i="1" s="1"/>
  <c r="M7331" i="1" l="1"/>
  <c r="N7331" i="1"/>
  <c r="O7331" i="1" s="1"/>
  <c r="P7331" i="1" s="1"/>
  <c r="Q7331" i="1" s="1"/>
  <c r="R7331" i="1" s="1"/>
  <c r="M7332" i="1" l="1"/>
  <c r="N7332" i="1"/>
  <c r="O7332" i="1" s="1"/>
  <c r="P7332" i="1" s="1"/>
  <c r="Q7332" i="1" s="1"/>
  <c r="R7332" i="1" s="1"/>
  <c r="M7333" i="1" l="1"/>
  <c r="N7333" i="1"/>
  <c r="O7333" i="1" s="1"/>
  <c r="P7333" i="1" s="1"/>
  <c r="Q7333" i="1" s="1"/>
  <c r="R7333" i="1" s="1"/>
  <c r="M7334" i="1" l="1"/>
  <c r="N7334" i="1"/>
  <c r="O7334" i="1" s="1"/>
  <c r="P7334" i="1" s="1"/>
  <c r="Q7334" i="1" s="1"/>
  <c r="R7334" i="1" s="1"/>
  <c r="M7335" i="1" l="1"/>
  <c r="N7335" i="1"/>
  <c r="O7335" i="1" s="1"/>
  <c r="P7335" i="1" s="1"/>
  <c r="Q7335" i="1" s="1"/>
  <c r="R7335" i="1" s="1"/>
  <c r="M7336" i="1" l="1"/>
  <c r="N7336" i="1"/>
  <c r="O7336" i="1" s="1"/>
  <c r="P7336" i="1" s="1"/>
  <c r="Q7336" i="1" s="1"/>
  <c r="R7336" i="1" s="1"/>
  <c r="M7337" i="1" l="1"/>
  <c r="N7337" i="1"/>
  <c r="O7337" i="1" s="1"/>
  <c r="P7337" i="1" s="1"/>
  <c r="Q7337" i="1" s="1"/>
  <c r="R7337" i="1" s="1"/>
  <c r="M7338" i="1" l="1"/>
  <c r="N7338" i="1"/>
  <c r="O7338" i="1" s="1"/>
  <c r="P7338" i="1" s="1"/>
  <c r="Q7338" i="1" s="1"/>
  <c r="R7338" i="1" s="1"/>
  <c r="M7339" i="1" l="1"/>
  <c r="N7339" i="1"/>
  <c r="O7339" i="1" s="1"/>
  <c r="P7339" i="1" s="1"/>
  <c r="Q7339" i="1" s="1"/>
  <c r="R7339" i="1" s="1"/>
  <c r="M7340" i="1" l="1"/>
  <c r="N7340" i="1"/>
  <c r="O7340" i="1" s="1"/>
  <c r="P7340" i="1" s="1"/>
  <c r="Q7340" i="1" s="1"/>
  <c r="R7340" i="1" s="1"/>
  <c r="M7341" i="1" l="1"/>
  <c r="N7341" i="1"/>
  <c r="O7341" i="1" s="1"/>
  <c r="P7341" i="1" s="1"/>
  <c r="Q7341" i="1" s="1"/>
  <c r="R7341" i="1" s="1"/>
  <c r="M7342" i="1" l="1"/>
  <c r="N7342" i="1"/>
  <c r="O7342" i="1" s="1"/>
  <c r="P7342" i="1" s="1"/>
  <c r="Q7342" i="1" s="1"/>
  <c r="R7342" i="1" s="1"/>
  <c r="M7343" i="1" l="1"/>
  <c r="N7343" i="1"/>
  <c r="O7343" i="1" s="1"/>
  <c r="P7343" i="1" s="1"/>
  <c r="Q7343" i="1" s="1"/>
  <c r="R7343" i="1" s="1"/>
  <c r="M7344" i="1" l="1"/>
  <c r="N7344" i="1"/>
  <c r="O7344" i="1" s="1"/>
  <c r="P7344" i="1" s="1"/>
  <c r="Q7344" i="1" s="1"/>
  <c r="R7344" i="1" s="1"/>
  <c r="M7345" i="1" l="1"/>
  <c r="N7345" i="1"/>
  <c r="O7345" i="1" s="1"/>
  <c r="P7345" i="1" s="1"/>
  <c r="Q7345" i="1" s="1"/>
  <c r="R7345" i="1" s="1"/>
  <c r="M7346" i="1" l="1"/>
  <c r="N7346" i="1"/>
  <c r="O7346" i="1" s="1"/>
  <c r="P7346" i="1" s="1"/>
  <c r="Q7346" i="1" s="1"/>
  <c r="R7346" i="1" s="1"/>
  <c r="M7347" i="1" l="1"/>
  <c r="N7347" i="1"/>
  <c r="O7347" i="1" s="1"/>
  <c r="P7347" i="1" s="1"/>
  <c r="Q7347" i="1" s="1"/>
  <c r="R7347" i="1" s="1"/>
  <c r="M7348" i="1" l="1"/>
  <c r="N7348" i="1"/>
  <c r="O7348" i="1" s="1"/>
  <c r="P7348" i="1" s="1"/>
  <c r="Q7348" i="1" s="1"/>
  <c r="R7348" i="1" s="1"/>
  <c r="M7349" i="1" l="1"/>
  <c r="N7349" i="1"/>
  <c r="O7349" i="1" s="1"/>
  <c r="P7349" i="1" s="1"/>
  <c r="Q7349" i="1" s="1"/>
  <c r="R7349" i="1" s="1"/>
  <c r="M7350" i="1" l="1"/>
  <c r="N7350" i="1"/>
  <c r="O7350" i="1" s="1"/>
  <c r="P7350" i="1" s="1"/>
  <c r="Q7350" i="1" s="1"/>
  <c r="R7350" i="1" s="1"/>
  <c r="M7351" i="1" l="1"/>
  <c r="N7351" i="1"/>
  <c r="O7351" i="1" s="1"/>
  <c r="P7351" i="1" s="1"/>
  <c r="Q7351" i="1" s="1"/>
  <c r="R7351" i="1" s="1"/>
  <c r="M7352" i="1" l="1"/>
  <c r="N7352" i="1"/>
  <c r="O7352" i="1" s="1"/>
  <c r="P7352" i="1" s="1"/>
  <c r="Q7352" i="1" s="1"/>
  <c r="R7352" i="1" s="1"/>
  <c r="M7353" i="1" l="1"/>
  <c r="N7353" i="1"/>
  <c r="O7353" i="1" s="1"/>
  <c r="P7353" i="1" s="1"/>
  <c r="Q7353" i="1" s="1"/>
  <c r="R7353" i="1" s="1"/>
  <c r="M7354" i="1" l="1"/>
  <c r="N7354" i="1"/>
  <c r="O7354" i="1" s="1"/>
  <c r="P7354" i="1" s="1"/>
  <c r="Q7354" i="1" s="1"/>
  <c r="R7354" i="1" s="1"/>
  <c r="M7355" i="1" l="1"/>
  <c r="N7355" i="1"/>
  <c r="O7355" i="1" s="1"/>
  <c r="P7355" i="1" s="1"/>
  <c r="Q7355" i="1" s="1"/>
  <c r="R7355" i="1" s="1"/>
  <c r="M7356" i="1" l="1"/>
  <c r="N7356" i="1"/>
  <c r="O7356" i="1" s="1"/>
  <c r="P7356" i="1" s="1"/>
  <c r="Q7356" i="1" s="1"/>
  <c r="R7356" i="1" s="1"/>
  <c r="M7357" i="1" l="1"/>
  <c r="N7357" i="1"/>
  <c r="O7357" i="1" s="1"/>
  <c r="P7357" i="1" s="1"/>
  <c r="Q7357" i="1" s="1"/>
  <c r="R7357" i="1" s="1"/>
  <c r="M7358" i="1" l="1"/>
  <c r="N7358" i="1"/>
  <c r="O7358" i="1" s="1"/>
  <c r="P7358" i="1" s="1"/>
  <c r="Q7358" i="1" s="1"/>
  <c r="R7358" i="1" s="1"/>
  <c r="M7359" i="1" l="1"/>
  <c r="N7359" i="1"/>
  <c r="O7359" i="1" s="1"/>
  <c r="P7359" i="1" s="1"/>
  <c r="Q7359" i="1" s="1"/>
  <c r="R7359" i="1" s="1"/>
  <c r="M7360" i="1" l="1"/>
  <c r="N7360" i="1"/>
  <c r="O7360" i="1" s="1"/>
  <c r="P7360" i="1" s="1"/>
  <c r="Q7360" i="1" s="1"/>
  <c r="R7360" i="1" s="1"/>
  <c r="M7361" i="1" l="1"/>
  <c r="N7361" i="1"/>
  <c r="O7361" i="1" s="1"/>
  <c r="P7361" i="1" s="1"/>
  <c r="Q7361" i="1" s="1"/>
  <c r="R7361" i="1" s="1"/>
  <c r="M7362" i="1" l="1"/>
  <c r="N7362" i="1"/>
  <c r="O7362" i="1" s="1"/>
  <c r="P7362" i="1" s="1"/>
  <c r="Q7362" i="1" s="1"/>
  <c r="R7362" i="1" s="1"/>
  <c r="M7363" i="1" l="1"/>
  <c r="N7363" i="1"/>
  <c r="O7363" i="1" s="1"/>
  <c r="P7363" i="1" s="1"/>
  <c r="Q7363" i="1" s="1"/>
  <c r="R7363" i="1" s="1"/>
  <c r="M7364" i="1" l="1"/>
  <c r="N7364" i="1"/>
  <c r="O7364" i="1" s="1"/>
  <c r="P7364" i="1" s="1"/>
  <c r="Q7364" i="1" s="1"/>
  <c r="R7364" i="1" s="1"/>
  <c r="M7365" i="1" l="1"/>
  <c r="N7365" i="1"/>
  <c r="O7365" i="1" s="1"/>
  <c r="P7365" i="1" s="1"/>
  <c r="Q7365" i="1" s="1"/>
  <c r="R7365" i="1" s="1"/>
  <c r="M7366" i="1" l="1"/>
  <c r="N7366" i="1"/>
  <c r="O7366" i="1" s="1"/>
  <c r="P7366" i="1" s="1"/>
  <c r="Q7366" i="1" s="1"/>
  <c r="R7366" i="1" s="1"/>
  <c r="M7367" i="1" l="1"/>
  <c r="N7367" i="1"/>
  <c r="O7367" i="1" s="1"/>
  <c r="P7367" i="1" s="1"/>
  <c r="Q7367" i="1" s="1"/>
  <c r="R7367" i="1" s="1"/>
  <c r="M7368" i="1" l="1"/>
  <c r="N7368" i="1"/>
  <c r="O7368" i="1" s="1"/>
  <c r="P7368" i="1" s="1"/>
  <c r="Q7368" i="1" s="1"/>
  <c r="R7368" i="1" s="1"/>
  <c r="M7369" i="1" l="1"/>
  <c r="N7369" i="1"/>
  <c r="O7369" i="1" s="1"/>
  <c r="P7369" i="1" s="1"/>
  <c r="Q7369" i="1" s="1"/>
  <c r="R7369" i="1" s="1"/>
  <c r="M7370" i="1" l="1"/>
  <c r="N7370" i="1"/>
  <c r="O7370" i="1" s="1"/>
  <c r="P7370" i="1" s="1"/>
  <c r="Q7370" i="1" s="1"/>
  <c r="R7370" i="1" s="1"/>
  <c r="M7371" i="1" l="1"/>
  <c r="N7371" i="1"/>
  <c r="O7371" i="1" s="1"/>
  <c r="P7371" i="1" s="1"/>
  <c r="Q7371" i="1" s="1"/>
  <c r="R7371" i="1" s="1"/>
  <c r="M7372" i="1" l="1"/>
  <c r="N7372" i="1"/>
  <c r="O7372" i="1" s="1"/>
  <c r="P7372" i="1" s="1"/>
  <c r="Q7372" i="1" s="1"/>
  <c r="R7372" i="1" s="1"/>
  <c r="M7373" i="1" l="1"/>
  <c r="N7373" i="1"/>
  <c r="O7373" i="1" s="1"/>
  <c r="P7373" i="1" s="1"/>
  <c r="Q7373" i="1" s="1"/>
  <c r="R7373" i="1" s="1"/>
  <c r="M7374" i="1" l="1"/>
  <c r="N7374" i="1"/>
  <c r="O7374" i="1" s="1"/>
  <c r="P7374" i="1" s="1"/>
  <c r="Q7374" i="1" s="1"/>
  <c r="R7374" i="1" s="1"/>
  <c r="M7375" i="1" l="1"/>
  <c r="N7375" i="1"/>
  <c r="O7375" i="1" s="1"/>
  <c r="P7375" i="1" s="1"/>
  <c r="Q7375" i="1" s="1"/>
  <c r="R7375" i="1" s="1"/>
  <c r="M7376" i="1" l="1"/>
  <c r="N7376" i="1"/>
  <c r="O7376" i="1" s="1"/>
  <c r="P7376" i="1" s="1"/>
  <c r="Q7376" i="1" s="1"/>
  <c r="R7376" i="1" s="1"/>
  <c r="M7377" i="1" l="1"/>
  <c r="N7377" i="1"/>
  <c r="O7377" i="1" s="1"/>
  <c r="P7377" i="1" s="1"/>
  <c r="Q7377" i="1" s="1"/>
  <c r="R7377" i="1" s="1"/>
  <c r="M7378" i="1" l="1"/>
  <c r="N7378" i="1"/>
  <c r="O7378" i="1" s="1"/>
  <c r="P7378" i="1" s="1"/>
  <c r="Q7378" i="1" s="1"/>
  <c r="R7378" i="1" s="1"/>
  <c r="M7379" i="1" l="1"/>
  <c r="N7379" i="1"/>
  <c r="O7379" i="1" s="1"/>
  <c r="P7379" i="1" s="1"/>
  <c r="Q7379" i="1" s="1"/>
  <c r="R7379" i="1" s="1"/>
  <c r="M7380" i="1" l="1"/>
  <c r="N7380" i="1"/>
  <c r="O7380" i="1" s="1"/>
  <c r="P7380" i="1" s="1"/>
  <c r="Q7380" i="1" s="1"/>
  <c r="R7380" i="1" s="1"/>
  <c r="M7381" i="1" l="1"/>
  <c r="N7381" i="1"/>
  <c r="O7381" i="1" s="1"/>
  <c r="P7381" i="1" s="1"/>
  <c r="Q7381" i="1" s="1"/>
  <c r="R7381" i="1" s="1"/>
  <c r="M7382" i="1" l="1"/>
  <c r="N7382" i="1"/>
  <c r="O7382" i="1" s="1"/>
  <c r="P7382" i="1" s="1"/>
  <c r="Q7382" i="1" s="1"/>
  <c r="R7382" i="1" s="1"/>
  <c r="M7383" i="1" l="1"/>
  <c r="N7383" i="1"/>
  <c r="O7383" i="1" s="1"/>
  <c r="P7383" i="1" s="1"/>
  <c r="Q7383" i="1" s="1"/>
  <c r="R7383" i="1" s="1"/>
  <c r="M7384" i="1" l="1"/>
  <c r="N7384" i="1"/>
  <c r="O7384" i="1" s="1"/>
  <c r="P7384" i="1" s="1"/>
  <c r="Q7384" i="1" s="1"/>
  <c r="R7384" i="1" s="1"/>
  <c r="M7385" i="1" l="1"/>
  <c r="N7385" i="1"/>
  <c r="O7385" i="1" s="1"/>
  <c r="P7385" i="1" s="1"/>
  <c r="Q7385" i="1" s="1"/>
  <c r="R7385" i="1" s="1"/>
  <c r="M7386" i="1" l="1"/>
  <c r="N7386" i="1"/>
  <c r="O7386" i="1" s="1"/>
  <c r="P7386" i="1" s="1"/>
  <c r="Q7386" i="1" s="1"/>
  <c r="R7386" i="1" s="1"/>
  <c r="M7387" i="1" l="1"/>
  <c r="N7387" i="1"/>
  <c r="O7387" i="1" s="1"/>
  <c r="P7387" i="1" s="1"/>
  <c r="Q7387" i="1" s="1"/>
  <c r="R7387" i="1" s="1"/>
  <c r="M7388" i="1" l="1"/>
  <c r="N7388" i="1"/>
  <c r="O7388" i="1" s="1"/>
  <c r="P7388" i="1" s="1"/>
  <c r="Q7388" i="1" s="1"/>
  <c r="R7388" i="1" s="1"/>
  <c r="M7389" i="1" l="1"/>
  <c r="N7389" i="1"/>
  <c r="O7389" i="1" s="1"/>
  <c r="P7389" i="1" s="1"/>
  <c r="Q7389" i="1" s="1"/>
  <c r="R7389" i="1" s="1"/>
  <c r="M7390" i="1" l="1"/>
  <c r="N7390" i="1"/>
  <c r="O7390" i="1" s="1"/>
  <c r="P7390" i="1" s="1"/>
  <c r="Q7390" i="1" s="1"/>
  <c r="R7390" i="1" s="1"/>
  <c r="M7391" i="1" l="1"/>
  <c r="N7391" i="1"/>
  <c r="O7391" i="1" s="1"/>
  <c r="P7391" i="1" s="1"/>
  <c r="Q7391" i="1" s="1"/>
  <c r="R7391" i="1" s="1"/>
  <c r="M7392" i="1" l="1"/>
  <c r="N7392" i="1"/>
  <c r="O7392" i="1" s="1"/>
  <c r="P7392" i="1" s="1"/>
  <c r="Q7392" i="1" s="1"/>
  <c r="R7392" i="1" s="1"/>
  <c r="M7393" i="1" l="1"/>
  <c r="N7393" i="1"/>
  <c r="O7393" i="1" s="1"/>
  <c r="P7393" i="1" s="1"/>
  <c r="Q7393" i="1" s="1"/>
  <c r="R7393" i="1" s="1"/>
  <c r="M7394" i="1" l="1"/>
  <c r="N7394" i="1"/>
  <c r="O7394" i="1" s="1"/>
  <c r="P7394" i="1" s="1"/>
  <c r="Q7394" i="1" s="1"/>
  <c r="R7394" i="1" s="1"/>
  <c r="M7395" i="1" l="1"/>
  <c r="N7395" i="1"/>
  <c r="O7395" i="1" s="1"/>
  <c r="P7395" i="1" s="1"/>
  <c r="Q7395" i="1" s="1"/>
  <c r="R7395" i="1" s="1"/>
  <c r="M7396" i="1" l="1"/>
  <c r="N7396" i="1"/>
  <c r="O7396" i="1" s="1"/>
  <c r="P7396" i="1" s="1"/>
  <c r="Q7396" i="1" s="1"/>
  <c r="R7396" i="1" s="1"/>
  <c r="M7397" i="1" l="1"/>
  <c r="N7397" i="1"/>
  <c r="O7397" i="1" s="1"/>
  <c r="P7397" i="1" s="1"/>
  <c r="Q7397" i="1" s="1"/>
  <c r="R7397" i="1" s="1"/>
  <c r="M7398" i="1" l="1"/>
  <c r="N7398" i="1"/>
  <c r="O7398" i="1" s="1"/>
  <c r="P7398" i="1" s="1"/>
  <c r="Q7398" i="1" s="1"/>
  <c r="R7398" i="1" s="1"/>
  <c r="M7399" i="1" l="1"/>
  <c r="N7399" i="1"/>
  <c r="O7399" i="1" s="1"/>
  <c r="P7399" i="1" s="1"/>
  <c r="Q7399" i="1" s="1"/>
  <c r="R7399" i="1" s="1"/>
  <c r="M7400" i="1" l="1"/>
  <c r="N7400" i="1"/>
  <c r="O7400" i="1" s="1"/>
  <c r="P7400" i="1" s="1"/>
  <c r="Q7400" i="1" s="1"/>
  <c r="R7400" i="1" s="1"/>
  <c r="M7401" i="1" l="1"/>
  <c r="N7401" i="1"/>
  <c r="O7401" i="1" s="1"/>
  <c r="P7401" i="1" s="1"/>
  <c r="Q7401" i="1" s="1"/>
  <c r="R7401" i="1" s="1"/>
  <c r="M7402" i="1" l="1"/>
  <c r="N7402" i="1"/>
  <c r="O7402" i="1" s="1"/>
  <c r="P7402" i="1" s="1"/>
  <c r="Q7402" i="1" s="1"/>
  <c r="R7402" i="1" s="1"/>
  <c r="M7403" i="1" l="1"/>
  <c r="N7403" i="1"/>
  <c r="O7403" i="1" s="1"/>
  <c r="P7403" i="1" s="1"/>
  <c r="Q7403" i="1" s="1"/>
  <c r="R7403" i="1" s="1"/>
  <c r="M7404" i="1" l="1"/>
  <c r="N7404" i="1"/>
  <c r="O7404" i="1" s="1"/>
  <c r="P7404" i="1" s="1"/>
  <c r="Q7404" i="1" s="1"/>
  <c r="R7404" i="1" s="1"/>
  <c r="M7405" i="1" l="1"/>
  <c r="N7405" i="1"/>
  <c r="O7405" i="1" s="1"/>
  <c r="P7405" i="1" s="1"/>
  <c r="Q7405" i="1" s="1"/>
  <c r="R7405" i="1" s="1"/>
  <c r="M7406" i="1" l="1"/>
  <c r="N7406" i="1"/>
  <c r="O7406" i="1" s="1"/>
  <c r="P7406" i="1" s="1"/>
  <c r="Q7406" i="1" s="1"/>
  <c r="R7406" i="1" s="1"/>
  <c r="M7407" i="1" l="1"/>
  <c r="N7407" i="1"/>
  <c r="O7407" i="1" s="1"/>
  <c r="P7407" i="1" s="1"/>
  <c r="Q7407" i="1" s="1"/>
  <c r="R7407" i="1" s="1"/>
  <c r="M7408" i="1" l="1"/>
  <c r="N7408" i="1"/>
  <c r="O7408" i="1" s="1"/>
  <c r="P7408" i="1" s="1"/>
  <c r="Q7408" i="1" s="1"/>
  <c r="R7408" i="1" s="1"/>
  <c r="M7409" i="1" l="1"/>
  <c r="N7409" i="1"/>
  <c r="O7409" i="1" s="1"/>
  <c r="P7409" i="1" s="1"/>
  <c r="Q7409" i="1" s="1"/>
  <c r="R7409" i="1" s="1"/>
  <c r="M7410" i="1" l="1"/>
  <c r="N7410" i="1"/>
  <c r="O7410" i="1" s="1"/>
  <c r="P7410" i="1" s="1"/>
  <c r="Q7410" i="1" s="1"/>
  <c r="R7410" i="1" s="1"/>
  <c r="M7411" i="1" l="1"/>
  <c r="N7411" i="1"/>
  <c r="O7411" i="1" s="1"/>
  <c r="P7411" i="1" s="1"/>
  <c r="Q7411" i="1" s="1"/>
  <c r="R7411" i="1" s="1"/>
  <c r="M7412" i="1" l="1"/>
  <c r="N7412" i="1"/>
  <c r="O7412" i="1" s="1"/>
  <c r="P7412" i="1" s="1"/>
  <c r="Q7412" i="1" s="1"/>
  <c r="R7412" i="1" s="1"/>
  <c r="M7413" i="1" l="1"/>
  <c r="N7413" i="1"/>
  <c r="O7413" i="1" s="1"/>
  <c r="P7413" i="1" s="1"/>
  <c r="Q7413" i="1" s="1"/>
  <c r="R7413" i="1" s="1"/>
  <c r="M7414" i="1" l="1"/>
  <c r="N7414" i="1"/>
  <c r="O7414" i="1" s="1"/>
  <c r="P7414" i="1" s="1"/>
  <c r="Q7414" i="1" s="1"/>
  <c r="R7414" i="1" s="1"/>
  <c r="M7415" i="1" l="1"/>
  <c r="N7415" i="1"/>
  <c r="O7415" i="1" s="1"/>
  <c r="P7415" i="1" s="1"/>
  <c r="Q7415" i="1" s="1"/>
  <c r="R7415" i="1" s="1"/>
  <c r="M7416" i="1" l="1"/>
  <c r="N7416" i="1"/>
  <c r="O7416" i="1" s="1"/>
  <c r="P7416" i="1" s="1"/>
  <c r="Q7416" i="1" s="1"/>
  <c r="R7416" i="1" s="1"/>
  <c r="M7417" i="1" l="1"/>
  <c r="N7417" i="1"/>
  <c r="O7417" i="1" s="1"/>
  <c r="P7417" i="1" s="1"/>
  <c r="Q7417" i="1" s="1"/>
  <c r="R7417" i="1" s="1"/>
  <c r="M7418" i="1" l="1"/>
  <c r="N7418" i="1"/>
  <c r="O7418" i="1" s="1"/>
  <c r="P7418" i="1" s="1"/>
  <c r="Q7418" i="1" s="1"/>
  <c r="R7418" i="1" s="1"/>
  <c r="M7419" i="1" l="1"/>
  <c r="N7419" i="1"/>
  <c r="O7419" i="1" s="1"/>
  <c r="P7419" i="1" s="1"/>
  <c r="Q7419" i="1" s="1"/>
  <c r="R7419" i="1" s="1"/>
  <c r="M7420" i="1" l="1"/>
  <c r="N7420" i="1"/>
  <c r="O7420" i="1" s="1"/>
  <c r="P7420" i="1" s="1"/>
  <c r="Q7420" i="1" s="1"/>
  <c r="R7420" i="1" s="1"/>
  <c r="M7421" i="1" l="1"/>
  <c r="N7421" i="1"/>
  <c r="O7421" i="1" s="1"/>
  <c r="P7421" i="1" s="1"/>
  <c r="Q7421" i="1" s="1"/>
  <c r="R7421" i="1" s="1"/>
  <c r="M7422" i="1" l="1"/>
  <c r="N7422" i="1"/>
  <c r="O7422" i="1" s="1"/>
  <c r="P7422" i="1" s="1"/>
  <c r="Q7422" i="1" s="1"/>
  <c r="R7422" i="1" s="1"/>
  <c r="M7423" i="1" l="1"/>
  <c r="N7423" i="1"/>
  <c r="O7423" i="1" s="1"/>
  <c r="P7423" i="1" s="1"/>
  <c r="Q7423" i="1" s="1"/>
  <c r="R7423" i="1" s="1"/>
  <c r="M7424" i="1" l="1"/>
  <c r="N7424" i="1"/>
  <c r="O7424" i="1" s="1"/>
  <c r="P7424" i="1" s="1"/>
  <c r="Q7424" i="1" s="1"/>
  <c r="R7424" i="1" s="1"/>
  <c r="M7425" i="1" l="1"/>
  <c r="N7425" i="1"/>
  <c r="O7425" i="1" s="1"/>
  <c r="P7425" i="1" s="1"/>
  <c r="Q7425" i="1" s="1"/>
  <c r="R7425" i="1" s="1"/>
  <c r="M7426" i="1" l="1"/>
  <c r="N7426" i="1"/>
  <c r="O7426" i="1" s="1"/>
  <c r="P7426" i="1" s="1"/>
  <c r="Q7426" i="1" s="1"/>
  <c r="R7426" i="1" s="1"/>
  <c r="M7427" i="1" l="1"/>
  <c r="N7427" i="1"/>
  <c r="O7427" i="1" s="1"/>
  <c r="P7427" i="1" s="1"/>
  <c r="Q7427" i="1" s="1"/>
  <c r="R7427" i="1" s="1"/>
  <c r="M7428" i="1" l="1"/>
  <c r="N7428" i="1"/>
  <c r="O7428" i="1" s="1"/>
  <c r="P7428" i="1" s="1"/>
  <c r="Q7428" i="1" s="1"/>
  <c r="R7428" i="1" s="1"/>
  <c r="M7429" i="1" l="1"/>
  <c r="N7429" i="1"/>
  <c r="O7429" i="1" s="1"/>
  <c r="P7429" i="1" s="1"/>
  <c r="Q7429" i="1" s="1"/>
  <c r="R7429" i="1" s="1"/>
  <c r="M7430" i="1" l="1"/>
  <c r="N7430" i="1"/>
  <c r="O7430" i="1" s="1"/>
  <c r="P7430" i="1" s="1"/>
  <c r="Q7430" i="1" s="1"/>
  <c r="R7430" i="1" s="1"/>
  <c r="M7431" i="1" l="1"/>
  <c r="N7431" i="1"/>
  <c r="O7431" i="1" s="1"/>
  <c r="P7431" i="1" s="1"/>
  <c r="Q7431" i="1" s="1"/>
  <c r="R7431" i="1" s="1"/>
  <c r="M7432" i="1" l="1"/>
  <c r="N7432" i="1"/>
  <c r="O7432" i="1" s="1"/>
  <c r="P7432" i="1" s="1"/>
  <c r="Q7432" i="1" s="1"/>
  <c r="R7432" i="1" s="1"/>
  <c r="M7433" i="1" l="1"/>
  <c r="N7433" i="1"/>
  <c r="O7433" i="1" s="1"/>
  <c r="P7433" i="1" s="1"/>
  <c r="Q7433" i="1" s="1"/>
  <c r="R7433" i="1" s="1"/>
  <c r="M7434" i="1" l="1"/>
  <c r="N7434" i="1"/>
  <c r="O7434" i="1" s="1"/>
  <c r="P7434" i="1" s="1"/>
  <c r="Q7434" i="1" s="1"/>
  <c r="R7434" i="1" s="1"/>
  <c r="M7435" i="1" l="1"/>
  <c r="N7435" i="1"/>
  <c r="O7435" i="1" s="1"/>
  <c r="P7435" i="1" s="1"/>
  <c r="Q7435" i="1" s="1"/>
  <c r="R7435" i="1" s="1"/>
  <c r="M7436" i="1" l="1"/>
  <c r="N7436" i="1"/>
  <c r="O7436" i="1" s="1"/>
  <c r="P7436" i="1" s="1"/>
  <c r="Q7436" i="1" s="1"/>
  <c r="R7436" i="1" s="1"/>
  <c r="M7437" i="1" l="1"/>
  <c r="N7437" i="1"/>
  <c r="O7437" i="1" s="1"/>
  <c r="P7437" i="1" s="1"/>
  <c r="Q7437" i="1" s="1"/>
  <c r="R7437" i="1" s="1"/>
  <c r="M7438" i="1" l="1"/>
  <c r="N7438" i="1"/>
  <c r="O7438" i="1" s="1"/>
  <c r="P7438" i="1" s="1"/>
  <c r="Q7438" i="1" s="1"/>
  <c r="R7438" i="1" s="1"/>
  <c r="M7439" i="1" l="1"/>
  <c r="N7439" i="1"/>
  <c r="O7439" i="1" s="1"/>
  <c r="P7439" i="1" s="1"/>
  <c r="Q7439" i="1" s="1"/>
  <c r="R7439" i="1" s="1"/>
  <c r="M7440" i="1" l="1"/>
  <c r="N7440" i="1"/>
  <c r="O7440" i="1" s="1"/>
  <c r="P7440" i="1" s="1"/>
  <c r="Q7440" i="1" s="1"/>
  <c r="R7440" i="1" s="1"/>
  <c r="M7441" i="1" l="1"/>
  <c r="N7441" i="1"/>
  <c r="O7441" i="1" s="1"/>
  <c r="P7441" i="1" s="1"/>
  <c r="Q7441" i="1" s="1"/>
  <c r="R7441" i="1" s="1"/>
  <c r="M7442" i="1" l="1"/>
  <c r="N7442" i="1"/>
  <c r="O7442" i="1" s="1"/>
  <c r="P7442" i="1" s="1"/>
  <c r="Q7442" i="1" s="1"/>
  <c r="R7442" i="1" s="1"/>
  <c r="M7443" i="1" l="1"/>
  <c r="N7443" i="1"/>
  <c r="O7443" i="1" s="1"/>
  <c r="P7443" i="1" s="1"/>
  <c r="Q7443" i="1" s="1"/>
  <c r="R7443" i="1" s="1"/>
  <c r="M7444" i="1" l="1"/>
  <c r="N7444" i="1"/>
  <c r="O7444" i="1" s="1"/>
  <c r="P7444" i="1" s="1"/>
  <c r="Q7444" i="1" s="1"/>
  <c r="R7444" i="1" s="1"/>
  <c r="M7445" i="1" l="1"/>
  <c r="N7445" i="1"/>
  <c r="O7445" i="1" s="1"/>
  <c r="P7445" i="1" s="1"/>
  <c r="Q7445" i="1" s="1"/>
  <c r="R7445" i="1" s="1"/>
  <c r="M7446" i="1" l="1"/>
  <c r="N7446" i="1"/>
  <c r="O7446" i="1" s="1"/>
  <c r="P7446" i="1" s="1"/>
  <c r="Q7446" i="1" s="1"/>
  <c r="R7446" i="1" s="1"/>
  <c r="M7447" i="1" l="1"/>
  <c r="N7447" i="1"/>
  <c r="O7447" i="1" s="1"/>
  <c r="P7447" i="1" s="1"/>
  <c r="Q7447" i="1" s="1"/>
  <c r="R7447" i="1" s="1"/>
  <c r="M7448" i="1" l="1"/>
  <c r="N7448" i="1"/>
  <c r="O7448" i="1" s="1"/>
  <c r="P7448" i="1" s="1"/>
  <c r="Q7448" i="1" s="1"/>
  <c r="R7448" i="1" s="1"/>
  <c r="M7449" i="1" l="1"/>
  <c r="N7449" i="1"/>
  <c r="O7449" i="1" s="1"/>
  <c r="P7449" i="1" s="1"/>
  <c r="Q7449" i="1" s="1"/>
  <c r="R7449" i="1" s="1"/>
  <c r="M7450" i="1" l="1"/>
  <c r="N7450" i="1"/>
  <c r="O7450" i="1" s="1"/>
  <c r="P7450" i="1" s="1"/>
  <c r="Q7450" i="1" s="1"/>
  <c r="R7450" i="1" s="1"/>
  <c r="M7451" i="1" l="1"/>
  <c r="N7451" i="1"/>
  <c r="O7451" i="1" s="1"/>
  <c r="P7451" i="1" s="1"/>
  <c r="Q7451" i="1" s="1"/>
  <c r="R7451" i="1" s="1"/>
  <c r="M7452" i="1" l="1"/>
  <c r="N7452" i="1"/>
  <c r="O7452" i="1" s="1"/>
  <c r="P7452" i="1" s="1"/>
  <c r="Q7452" i="1" s="1"/>
  <c r="R7452" i="1" s="1"/>
  <c r="M7453" i="1" l="1"/>
  <c r="N7453" i="1"/>
  <c r="O7453" i="1" s="1"/>
  <c r="P7453" i="1" s="1"/>
  <c r="Q7453" i="1" s="1"/>
  <c r="R7453" i="1" s="1"/>
  <c r="M7454" i="1" l="1"/>
  <c r="N7454" i="1"/>
  <c r="O7454" i="1" s="1"/>
  <c r="P7454" i="1" s="1"/>
  <c r="Q7454" i="1" s="1"/>
  <c r="R7454" i="1" s="1"/>
  <c r="M7455" i="1" l="1"/>
  <c r="N7455" i="1"/>
  <c r="O7455" i="1" s="1"/>
  <c r="P7455" i="1" s="1"/>
  <c r="Q7455" i="1" s="1"/>
  <c r="R7455" i="1" s="1"/>
  <c r="M7456" i="1" l="1"/>
  <c r="N7456" i="1"/>
  <c r="O7456" i="1" s="1"/>
  <c r="P7456" i="1" s="1"/>
  <c r="Q7456" i="1" s="1"/>
  <c r="R7456" i="1" s="1"/>
  <c r="M7457" i="1" l="1"/>
  <c r="N7457" i="1"/>
  <c r="O7457" i="1" s="1"/>
  <c r="P7457" i="1" s="1"/>
  <c r="Q7457" i="1" s="1"/>
  <c r="R7457" i="1" s="1"/>
  <c r="M7458" i="1" l="1"/>
  <c r="N7458" i="1"/>
  <c r="O7458" i="1" s="1"/>
  <c r="P7458" i="1" s="1"/>
  <c r="Q7458" i="1" s="1"/>
  <c r="R7458" i="1" s="1"/>
  <c r="M7459" i="1" l="1"/>
  <c r="N7459" i="1"/>
  <c r="O7459" i="1" s="1"/>
  <c r="P7459" i="1" s="1"/>
  <c r="Q7459" i="1" s="1"/>
  <c r="R7459" i="1" s="1"/>
  <c r="M7460" i="1" l="1"/>
  <c r="N7460" i="1"/>
  <c r="O7460" i="1" s="1"/>
  <c r="P7460" i="1" s="1"/>
  <c r="Q7460" i="1" s="1"/>
  <c r="R7460" i="1" s="1"/>
  <c r="M7461" i="1" l="1"/>
  <c r="N7461" i="1"/>
  <c r="O7461" i="1" s="1"/>
  <c r="P7461" i="1" s="1"/>
  <c r="Q7461" i="1" s="1"/>
  <c r="R7461" i="1" s="1"/>
  <c r="M7462" i="1" l="1"/>
  <c r="N7462" i="1"/>
  <c r="O7462" i="1" s="1"/>
  <c r="P7462" i="1" s="1"/>
  <c r="Q7462" i="1" s="1"/>
  <c r="R7462" i="1" s="1"/>
  <c r="M7463" i="1" l="1"/>
  <c r="N7463" i="1"/>
  <c r="O7463" i="1" s="1"/>
  <c r="P7463" i="1" s="1"/>
  <c r="Q7463" i="1" s="1"/>
  <c r="R7463" i="1" s="1"/>
  <c r="M7464" i="1" l="1"/>
  <c r="N7464" i="1"/>
  <c r="O7464" i="1" s="1"/>
  <c r="P7464" i="1" s="1"/>
  <c r="Q7464" i="1" s="1"/>
  <c r="R7464" i="1" s="1"/>
  <c r="M7465" i="1" l="1"/>
  <c r="N7465" i="1"/>
  <c r="O7465" i="1" s="1"/>
  <c r="P7465" i="1" s="1"/>
  <c r="Q7465" i="1" s="1"/>
  <c r="R7465" i="1" s="1"/>
  <c r="M7466" i="1" l="1"/>
  <c r="N7466" i="1"/>
  <c r="O7466" i="1" s="1"/>
  <c r="P7466" i="1" s="1"/>
  <c r="Q7466" i="1" s="1"/>
  <c r="R7466" i="1" s="1"/>
  <c r="M7467" i="1" l="1"/>
  <c r="N7467" i="1"/>
  <c r="O7467" i="1" s="1"/>
  <c r="P7467" i="1" s="1"/>
  <c r="Q7467" i="1" s="1"/>
  <c r="R7467" i="1" s="1"/>
  <c r="M7468" i="1" l="1"/>
  <c r="N7468" i="1"/>
  <c r="O7468" i="1" s="1"/>
  <c r="P7468" i="1" s="1"/>
  <c r="Q7468" i="1" s="1"/>
  <c r="R7468" i="1" s="1"/>
  <c r="M7469" i="1" l="1"/>
  <c r="N7469" i="1"/>
  <c r="O7469" i="1" s="1"/>
  <c r="P7469" i="1" s="1"/>
  <c r="Q7469" i="1" s="1"/>
  <c r="R7469" i="1" s="1"/>
  <c r="M7470" i="1" l="1"/>
  <c r="N7470" i="1"/>
  <c r="O7470" i="1" s="1"/>
  <c r="P7470" i="1" s="1"/>
  <c r="Q7470" i="1" s="1"/>
  <c r="R7470" i="1" s="1"/>
  <c r="M7471" i="1" l="1"/>
  <c r="N7471" i="1"/>
  <c r="O7471" i="1" s="1"/>
  <c r="P7471" i="1" s="1"/>
  <c r="Q7471" i="1" s="1"/>
  <c r="R7471" i="1" s="1"/>
  <c r="M7472" i="1" l="1"/>
  <c r="N7472" i="1"/>
  <c r="O7472" i="1" s="1"/>
  <c r="P7472" i="1" s="1"/>
  <c r="Q7472" i="1" s="1"/>
  <c r="R7472" i="1" s="1"/>
  <c r="M7473" i="1" l="1"/>
  <c r="N7473" i="1"/>
  <c r="O7473" i="1" s="1"/>
  <c r="P7473" i="1" s="1"/>
  <c r="Q7473" i="1" s="1"/>
  <c r="R7473" i="1" s="1"/>
  <c r="M7474" i="1" l="1"/>
  <c r="N7474" i="1"/>
  <c r="O7474" i="1" s="1"/>
  <c r="P7474" i="1" s="1"/>
  <c r="Q7474" i="1" s="1"/>
  <c r="R7474" i="1" s="1"/>
  <c r="M7475" i="1" l="1"/>
  <c r="N7475" i="1"/>
  <c r="O7475" i="1" s="1"/>
  <c r="P7475" i="1" s="1"/>
  <c r="Q7475" i="1" s="1"/>
  <c r="R7475" i="1" s="1"/>
  <c r="M7476" i="1" l="1"/>
  <c r="N7476" i="1"/>
  <c r="O7476" i="1" s="1"/>
  <c r="P7476" i="1" s="1"/>
  <c r="Q7476" i="1" s="1"/>
  <c r="R7476" i="1" s="1"/>
  <c r="M7477" i="1" l="1"/>
  <c r="N7477" i="1"/>
  <c r="O7477" i="1" s="1"/>
  <c r="P7477" i="1" s="1"/>
  <c r="Q7477" i="1" s="1"/>
  <c r="R7477" i="1" s="1"/>
  <c r="M7478" i="1" l="1"/>
  <c r="N7478" i="1"/>
  <c r="O7478" i="1" s="1"/>
  <c r="P7478" i="1" s="1"/>
  <c r="Q7478" i="1" s="1"/>
  <c r="R7478" i="1" s="1"/>
  <c r="M7479" i="1" l="1"/>
  <c r="N7479" i="1"/>
  <c r="O7479" i="1" s="1"/>
  <c r="P7479" i="1" s="1"/>
  <c r="Q7479" i="1" s="1"/>
  <c r="R7479" i="1" s="1"/>
  <c r="M7480" i="1" l="1"/>
  <c r="N7480" i="1"/>
  <c r="O7480" i="1" s="1"/>
  <c r="P7480" i="1" s="1"/>
  <c r="Q7480" i="1" s="1"/>
  <c r="R7480" i="1" s="1"/>
  <c r="M7481" i="1" l="1"/>
  <c r="N7481" i="1"/>
  <c r="O7481" i="1" s="1"/>
  <c r="P7481" i="1" s="1"/>
  <c r="Q7481" i="1" s="1"/>
  <c r="R7481" i="1" s="1"/>
  <c r="M7482" i="1" l="1"/>
  <c r="N7482" i="1"/>
  <c r="O7482" i="1" s="1"/>
  <c r="P7482" i="1" s="1"/>
  <c r="Q7482" i="1" s="1"/>
  <c r="R7482" i="1" s="1"/>
  <c r="M7483" i="1" l="1"/>
  <c r="N7483" i="1"/>
  <c r="O7483" i="1" s="1"/>
  <c r="P7483" i="1" s="1"/>
  <c r="Q7483" i="1" s="1"/>
  <c r="R7483" i="1" s="1"/>
  <c r="M7484" i="1" l="1"/>
  <c r="N7484" i="1"/>
  <c r="O7484" i="1" s="1"/>
  <c r="P7484" i="1" s="1"/>
  <c r="Q7484" i="1" s="1"/>
  <c r="R7484" i="1" s="1"/>
  <c r="M7485" i="1" l="1"/>
  <c r="N7485" i="1"/>
  <c r="O7485" i="1" s="1"/>
  <c r="P7485" i="1" s="1"/>
  <c r="Q7485" i="1" s="1"/>
  <c r="R7485" i="1" s="1"/>
  <c r="M7486" i="1" l="1"/>
  <c r="N7486" i="1"/>
  <c r="O7486" i="1" s="1"/>
  <c r="P7486" i="1" s="1"/>
  <c r="Q7486" i="1" s="1"/>
  <c r="R7486" i="1" s="1"/>
  <c r="M7487" i="1" l="1"/>
  <c r="N7487" i="1"/>
  <c r="O7487" i="1" s="1"/>
  <c r="P7487" i="1" s="1"/>
  <c r="Q7487" i="1" s="1"/>
  <c r="R7487" i="1" s="1"/>
  <c r="M7488" i="1" l="1"/>
  <c r="N7488" i="1"/>
  <c r="O7488" i="1" s="1"/>
  <c r="P7488" i="1" s="1"/>
  <c r="Q7488" i="1" s="1"/>
  <c r="R7488" i="1" s="1"/>
  <c r="M7489" i="1" l="1"/>
  <c r="N7489" i="1"/>
  <c r="O7489" i="1" s="1"/>
  <c r="P7489" i="1" s="1"/>
  <c r="Q7489" i="1" s="1"/>
  <c r="R7489" i="1" s="1"/>
  <c r="M7490" i="1" l="1"/>
  <c r="N7490" i="1"/>
  <c r="O7490" i="1" s="1"/>
  <c r="P7490" i="1" s="1"/>
  <c r="Q7490" i="1" s="1"/>
  <c r="R7490" i="1" s="1"/>
  <c r="M7491" i="1" l="1"/>
  <c r="N7491" i="1"/>
  <c r="O7491" i="1" s="1"/>
  <c r="P7491" i="1" s="1"/>
  <c r="Q7491" i="1" s="1"/>
  <c r="R7491" i="1" s="1"/>
  <c r="M7492" i="1" l="1"/>
  <c r="N7492" i="1"/>
  <c r="O7492" i="1" s="1"/>
  <c r="P7492" i="1" s="1"/>
  <c r="Q7492" i="1" s="1"/>
  <c r="R7492" i="1" s="1"/>
  <c r="M7493" i="1" l="1"/>
  <c r="N7493" i="1"/>
  <c r="O7493" i="1" s="1"/>
  <c r="P7493" i="1" s="1"/>
  <c r="Q7493" i="1" s="1"/>
  <c r="R7493" i="1" s="1"/>
  <c r="M7494" i="1" l="1"/>
  <c r="N7494" i="1"/>
  <c r="O7494" i="1" s="1"/>
  <c r="P7494" i="1" s="1"/>
  <c r="Q7494" i="1" s="1"/>
  <c r="R7494" i="1" s="1"/>
  <c r="M7495" i="1" l="1"/>
  <c r="N7495" i="1"/>
  <c r="O7495" i="1" s="1"/>
  <c r="P7495" i="1" s="1"/>
  <c r="Q7495" i="1" s="1"/>
  <c r="R7495" i="1" s="1"/>
  <c r="M7496" i="1" l="1"/>
  <c r="N7496" i="1"/>
  <c r="O7496" i="1" s="1"/>
  <c r="P7496" i="1" s="1"/>
  <c r="Q7496" i="1" s="1"/>
  <c r="R7496" i="1" s="1"/>
  <c r="M7497" i="1" l="1"/>
  <c r="N7497" i="1"/>
  <c r="O7497" i="1" s="1"/>
  <c r="P7497" i="1" s="1"/>
  <c r="Q7497" i="1" s="1"/>
  <c r="R7497" i="1" s="1"/>
  <c r="M7498" i="1" l="1"/>
  <c r="N7498" i="1"/>
  <c r="O7498" i="1" s="1"/>
  <c r="P7498" i="1" s="1"/>
  <c r="Q7498" i="1" s="1"/>
  <c r="R7498" i="1" s="1"/>
  <c r="M7499" i="1" l="1"/>
  <c r="N7499" i="1"/>
  <c r="O7499" i="1" s="1"/>
  <c r="P7499" i="1" s="1"/>
  <c r="Q7499" i="1" s="1"/>
  <c r="R7499" i="1" s="1"/>
  <c r="M7500" i="1" l="1"/>
  <c r="N7500" i="1"/>
  <c r="O7500" i="1" s="1"/>
  <c r="P7500" i="1" s="1"/>
  <c r="Q7500" i="1" s="1"/>
  <c r="R7500" i="1" s="1"/>
  <c r="M7501" i="1" l="1"/>
  <c r="N7501" i="1"/>
  <c r="O7501" i="1" s="1"/>
  <c r="P7501" i="1" s="1"/>
  <c r="Q7501" i="1" s="1"/>
  <c r="R7501" i="1" s="1"/>
  <c r="M7502" i="1" l="1"/>
  <c r="N7502" i="1"/>
  <c r="O7502" i="1" s="1"/>
  <c r="P7502" i="1" s="1"/>
  <c r="Q7502" i="1" s="1"/>
  <c r="R7502" i="1" s="1"/>
  <c r="M7503" i="1" l="1"/>
  <c r="N7503" i="1"/>
  <c r="O7503" i="1" s="1"/>
  <c r="P7503" i="1" s="1"/>
  <c r="Q7503" i="1" s="1"/>
  <c r="R7503" i="1" s="1"/>
  <c r="M7504" i="1" l="1"/>
  <c r="N7504" i="1"/>
  <c r="O7504" i="1" s="1"/>
  <c r="P7504" i="1" s="1"/>
  <c r="Q7504" i="1" s="1"/>
  <c r="R7504" i="1" s="1"/>
  <c r="M7505" i="1" l="1"/>
  <c r="N7505" i="1"/>
  <c r="O7505" i="1" s="1"/>
  <c r="P7505" i="1" s="1"/>
  <c r="Q7505" i="1" s="1"/>
  <c r="R7505" i="1" s="1"/>
  <c r="M7506" i="1" l="1"/>
  <c r="N7506" i="1"/>
  <c r="O7506" i="1" s="1"/>
  <c r="P7506" i="1" s="1"/>
  <c r="Q7506" i="1" s="1"/>
  <c r="R7506" i="1" s="1"/>
  <c r="M7507" i="1" l="1"/>
  <c r="N7507" i="1"/>
  <c r="O7507" i="1" s="1"/>
  <c r="P7507" i="1" s="1"/>
  <c r="Q7507" i="1" s="1"/>
  <c r="R7507" i="1" s="1"/>
  <c r="M7508" i="1" l="1"/>
  <c r="N7508" i="1"/>
  <c r="O7508" i="1" s="1"/>
  <c r="P7508" i="1" s="1"/>
  <c r="Q7508" i="1" s="1"/>
  <c r="R7508" i="1" s="1"/>
  <c r="M7509" i="1" l="1"/>
  <c r="N7509" i="1"/>
  <c r="O7509" i="1" s="1"/>
  <c r="P7509" i="1" s="1"/>
  <c r="Q7509" i="1" s="1"/>
  <c r="R7509" i="1" s="1"/>
  <c r="M7510" i="1" l="1"/>
  <c r="N7510" i="1"/>
  <c r="O7510" i="1" s="1"/>
  <c r="P7510" i="1" s="1"/>
  <c r="Q7510" i="1" s="1"/>
  <c r="R7510" i="1" s="1"/>
  <c r="M7511" i="1" l="1"/>
  <c r="N7511" i="1"/>
  <c r="O7511" i="1" s="1"/>
  <c r="P7511" i="1" s="1"/>
  <c r="Q7511" i="1" s="1"/>
  <c r="R7511" i="1" s="1"/>
  <c r="M7512" i="1" l="1"/>
  <c r="N7512" i="1"/>
  <c r="O7512" i="1" s="1"/>
  <c r="P7512" i="1" s="1"/>
  <c r="Q7512" i="1" s="1"/>
  <c r="R7512" i="1" s="1"/>
  <c r="M7513" i="1" l="1"/>
  <c r="N7513" i="1"/>
  <c r="O7513" i="1" s="1"/>
  <c r="P7513" i="1" s="1"/>
  <c r="Q7513" i="1" s="1"/>
  <c r="R7513" i="1" s="1"/>
  <c r="M7514" i="1" l="1"/>
  <c r="N7514" i="1"/>
  <c r="O7514" i="1" s="1"/>
  <c r="P7514" i="1" s="1"/>
  <c r="Q7514" i="1" s="1"/>
  <c r="R7514" i="1" s="1"/>
  <c r="M7515" i="1" l="1"/>
  <c r="N7515" i="1"/>
  <c r="O7515" i="1" s="1"/>
  <c r="P7515" i="1" s="1"/>
  <c r="Q7515" i="1" s="1"/>
  <c r="R7515" i="1" s="1"/>
  <c r="M7516" i="1" l="1"/>
  <c r="N7516" i="1"/>
  <c r="O7516" i="1" s="1"/>
  <c r="P7516" i="1" s="1"/>
  <c r="Q7516" i="1" s="1"/>
  <c r="R7516" i="1" s="1"/>
  <c r="M7517" i="1" l="1"/>
  <c r="N7517" i="1"/>
  <c r="O7517" i="1" s="1"/>
  <c r="P7517" i="1" s="1"/>
  <c r="Q7517" i="1" s="1"/>
  <c r="R7517" i="1" s="1"/>
  <c r="M7518" i="1" l="1"/>
  <c r="N7518" i="1"/>
  <c r="O7518" i="1" s="1"/>
  <c r="P7518" i="1" s="1"/>
  <c r="Q7518" i="1" s="1"/>
  <c r="R7518" i="1" s="1"/>
  <c r="M7519" i="1" l="1"/>
  <c r="N7519" i="1"/>
  <c r="O7519" i="1" s="1"/>
  <c r="P7519" i="1" s="1"/>
  <c r="Q7519" i="1" s="1"/>
  <c r="R7519" i="1" s="1"/>
  <c r="M7520" i="1" l="1"/>
  <c r="N7520" i="1"/>
  <c r="O7520" i="1" s="1"/>
  <c r="P7520" i="1" s="1"/>
  <c r="Q7520" i="1" s="1"/>
  <c r="R7520" i="1" s="1"/>
  <c r="M7521" i="1" l="1"/>
  <c r="N7521" i="1"/>
  <c r="O7521" i="1" s="1"/>
  <c r="P7521" i="1" s="1"/>
  <c r="Q7521" i="1" s="1"/>
  <c r="R7521" i="1" s="1"/>
  <c r="M7522" i="1" l="1"/>
  <c r="N7522" i="1"/>
  <c r="O7522" i="1" s="1"/>
  <c r="P7522" i="1" s="1"/>
  <c r="Q7522" i="1" s="1"/>
  <c r="R7522" i="1" s="1"/>
  <c r="M7523" i="1" l="1"/>
  <c r="N7523" i="1"/>
  <c r="O7523" i="1" s="1"/>
  <c r="P7523" i="1" s="1"/>
  <c r="Q7523" i="1" s="1"/>
  <c r="R7523" i="1" s="1"/>
  <c r="M7524" i="1" l="1"/>
  <c r="N7524" i="1"/>
  <c r="O7524" i="1" s="1"/>
  <c r="P7524" i="1" s="1"/>
  <c r="Q7524" i="1" s="1"/>
  <c r="R7524" i="1" s="1"/>
  <c r="M7525" i="1" l="1"/>
  <c r="N7525" i="1"/>
  <c r="O7525" i="1" s="1"/>
  <c r="P7525" i="1" s="1"/>
  <c r="Q7525" i="1" s="1"/>
  <c r="R7525" i="1" s="1"/>
  <c r="M7526" i="1" l="1"/>
  <c r="N7526" i="1"/>
  <c r="O7526" i="1" s="1"/>
  <c r="P7526" i="1" s="1"/>
  <c r="Q7526" i="1" s="1"/>
  <c r="R7526" i="1" s="1"/>
  <c r="M7527" i="1" l="1"/>
  <c r="N7527" i="1"/>
  <c r="O7527" i="1" s="1"/>
  <c r="P7527" i="1" s="1"/>
  <c r="Q7527" i="1" s="1"/>
  <c r="R7527" i="1" s="1"/>
  <c r="M7528" i="1" l="1"/>
  <c r="N7528" i="1"/>
  <c r="O7528" i="1" s="1"/>
  <c r="P7528" i="1" s="1"/>
  <c r="Q7528" i="1" s="1"/>
  <c r="R7528" i="1" s="1"/>
  <c r="M7529" i="1" l="1"/>
  <c r="N7529" i="1"/>
  <c r="O7529" i="1" s="1"/>
  <c r="P7529" i="1" s="1"/>
  <c r="Q7529" i="1" s="1"/>
  <c r="R7529" i="1" s="1"/>
  <c r="M7530" i="1" l="1"/>
  <c r="N7530" i="1"/>
  <c r="O7530" i="1" s="1"/>
  <c r="P7530" i="1" s="1"/>
  <c r="Q7530" i="1" s="1"/>
  <c r="R7530" i="1" s="1"/>
  <c r="M7531" i="1" l="1"/>
  <c r="N7531" i="1"/>
  <c r="O7531" i="1" s="1"/>
  <c r="P7531" i="1" s="1"/>
  <c r="Q7531" i="1" s="1"/>
  <c r="R7531" i="1" s="1"/>
  <c r="M7532" i="1" l="1"/>
  <c r="N7532" i="1"/>
  <c r="O7532" i="1" s="1"/>
  <c r="P7532" i="1" s="1"/>
  <c r="Q7532" i="1" s="1"/>
  <c r="R7532" i="1" s="1"/>
  <c r="M7533" i="1" l="1"/>
  <c r="N7533" i="1"/>
  <c r="O7533" i="1" s="1"/>
  <c r="P7533" i="1" s="1"/>
  <c r="Q7533" i="1" s="1"/>
  <c r="R7533" i="1" s="1"/>
  <c r="M7534" i="1" l="1"/>
  <c r="N7534" i="1"/>
  <c r="O7534" i="1" s="1"/>
  <c r="P7534" i="1" s="1"/>
  <c r="Q7534" i="1" s="1"/>
  <c r="R7534" i="1" s="1"/>
  <c r="M7535" i="1" l="1"/>
  <c r="N7535" i="1"/>
  <c r="O7535" i="1" s="1"/>
  <c r="P7535" i="1" s="1"/>
  <c r="Q7535" i="1" s="1"/>
  <c r="R7535" i="1" s="1"/>
  <c r="M7536" i="1" l="1"/>
  <c r="N7536" i="1"/>
  <c r="O7536" i="1" s="1"/>
  <c r="P7536" i="1" s="1"/>
  <c r="Q7536" i="1" s="1"/>
  <c r="R7536" i="1" s="1"/>
  <c r="M7537" i="1" l="1"/>
  <c r="N7537" i="1"/>
  <c r="O7537" i="1" s="1"/>
  <c r="P7537" i="1" s="1"/>
  <c r="Q7537" i="1" s="1"/>
  <c r="R7537" i="1" s="1"/>
  <c r="M7538" i="1" l="1"/>
  <c r="N7538" i="1"/>
  <c r="O7538" i="1" s="1"/>
  <c r="P7538" i="1" s="1"/>
  <c r="Q7538" i="1" s="1"/>
  <c r="R7538" i="1" s="1"/>
  <c r="M7539" i="1" l="1"/>
  <c r="N7539" i="1"/>
  <c r="O7539" i="1" s="1"/>
  <c r="P7539" i="1" s="1"/>
  <c r="Q7539" i="1" s="1"/>
  <c r="R7539" i="1" s="1"/>
  <c r="M7540" i="1" l="1"/>
  <c r="N7540" i="1"/>
  <c r="O7540" i="1" s="1"/>
  <c r="P7540" i="1" s="1"/>
  <c r="Q7540" i="1" s="1"/>
  <c r="R7540" i="1" s="1"/>
  <c r="M7541" i="1" l="1"/>
  <c r="N7541" i="1"/>
  <c r="O7541" i="1" s="1"/>
  <c r="P7541" i="1" s="1"/>
  <c r="Q7541" i="1" s="1"/>
  <c r="R7541" i="1" s="1"/>
  <c r="M7542" i="1" l="1"/>
  <c r="N7542" i="1"/>
  <c r="O7542" i="1" s="1"/>
  <c r="P7542" i="1" s="1"/>
  <c r="Q7542" i="1" s="1"/>
  <c r="R7542" i="1" s="1"/>
  <c r="M7543" i="1" l="1"/>
  <c r="N7543" i="1"/>
  <c r="O7543" i="1" s="1"/>
  <c r="P7543" i="1" s="1"/>
  <c r="Q7543" i="1" s="1"/>
  <c r="R7543" i="1" s="1"/>
  <c r="M7544" i="1" l="1"/>
  <c r="N7544" i="1"/>
  <c r="O7544" i="1" s="1"/>
  <c r="P7544" i="1" s="1"/>
  <c r="Q7544" i="1" s="1"/>
  <c r="R7544" i="1" s="1"/>
  <c r="M7545" i="1" l="1"/>
  <c r="N7545" i="1"/>
  <c r="O7545" i="1" s="1"/>
  <c r="P7545" i="1" s="1"/>
  <c r="Q7545" i="1" s="1"/>
  <c r="R7545" i="1" s="1"/>
  <c r="M7546" i="1" l="1"/>
  <c r="N7546" i="1"/>
  <c r="O7546" i="1" s="1"/>
  <c r="P7546" i="1" s="1"/>
  <c r="Q7546" i="1" s="1"/>
  <c r="R7546" i="1" s="1"/>
  <c r="M7547" i="1" l="1"/>
  <c r="N7547" i="1"/>
  <c r="O7547" i="1" s="1"/>
  <c r="P7547" i="1" s="1"/>
  <c r="Q7547" i="1" s="1"/>
  <c r="R7547" i="1" s="1"/>
  <c r="M7548" i="1" l="1"/>
  <c r="N7548" i="1"/>
  <c r="O7548" i="1" s="1"/>
  <c r="P7548" i="1" s="1"/>
  <c r="Q7548" i="1" s="1"/>
  <c r="R7548" i="1" s="1"/>
  <c r="M7549" i="1" l="1"/>
  <c r="N7549" i="1"/>
  <c r="O7549" i="1" s="1"/>
  <c r="P7549" i="1" s="1"/>
  <c r="Q7549" i="1" s="1"/>
  <c r="R7549" i="1" s="1"/>
  <c r="M7550" i="1" l="1"/>
  <c r="N7550" i="1"/>
  <c r="O7550" i="1" s="1"/>
  <c r="P7550" i="1" s="1"/>
  <c r="Q7550" i="1" s="1"/>
  <c r="R7550" i="1" s="1"/>
  <c r="M7551" i="1" l="1"/>
  <c r="N7551" i="1"/>
  <c r="O7551" i="1" s="1"/>
  <c r="P7551" i="1" s="1"/>
  <c r="Q7551" i="1" s="1"/>
  <c r="R7551" i="1" s="1"/>
  <c r="M7552" i="1" l="1"/>
  <c r="N7552" i="1"/>
  <c r="O7552" i="1" s="1"/>
  <c r="P7552" i="1" s="1"/>
  <c r="Q7552" i="1" s="1"/>
  <c r="R7552" i="1" s="1"/>
  <c r="M7553" i="1" l="1"/>
  <c r="N7553" i="1"/>
  <c r="O7553" i="1" s="1"/>
  <c r="P7553" i="1" s="1"/>
  <c r="Q7553" i="1" s="1"/>
  <c r="R7553" i="1" s="1"/>
  <c r="M7554" i="1" l="1"/>
  <c r="N7554" i="1"/>
  <c r="O7554" i="1" s="1"/>
  <c r="P7554" i="1" s="1"/>
  <c r="Q7554" i="1" s="1"/>
  <c r="R7554" i="1" s="1"/>
  <c r="M7555" i="1" l="1"/>
  <c r="N7555" i="1"/>
  <c r="O7555" i="1" s="1"/>
  <c r="P7555" i="1" s="1"/>
  <c r="Q7555" i="1" s="1"/>
  <c r="R7555" i="1" s="1"/>
  <c r="M7556" i="1" l="1"/>
  <c r="N7556" i="1"/>
  <c r="O7556" i="1" s="1"/>
  <c r="P7556" i="1" s="1"/>
  <c r="Q7556" i="1" s="1"/>
  <c r="R7556" i="1" s="1"/>
  <c r="M7557" i="1" l="1"/>
  <c r="N7557" i="1"/>
  <c r="O7557" i="1" s="1"/>
  <c r="P7557" i="1" s="1"/>
  <c r="Q7557" i="1" s="1"/>
  <c r="R7557" i="1" s="1"/>
  <c r="M7558" i="1" l="1"/>
  <c r="N7558" i="1"/>
  <c r="O7558" i="1" s="1"/>
  <c r="P7558" i="1" s="1"/>
  <c r="Q7558" i="1" s="1"/>
  <c r="R7558" i="1" s="1"/>
  <c r="M7559" i="1" l="1"/>
  <c r="N7559" i="1"/>
  <c r="O7559" i="1" s="1"/>
  <c r="P7559" i="1" s="1"/>
  <c r="Q7559" i="1" s="1"/>
  <c r="R7559" i="1" s="1"/>
  <c r="M7560" i="1" l="1"/>
  <c r="N7560" i="1"/>
  <c r="O7560" i="1" s="1"/>
  <c r="P7560" i="1" s="1"/>
  <c r="Q7560" i="1" s="1"/>
  <c r="R7560" i="1" s="1"/>
  <c r="M7561" i="1" l="1"/>
  <c r="N7561" i="1"/>
  <c r="O7561" i="1" s="1"/>
  <c r="P7561" i="1" s="1"/>
  <c r="Q7561" i="1" s="1"/>
  <c r="R7561" i="1" s="1"/>
  <c r="M7562" i="1" l="1"/>
  <c r="N7562" i="1"/>
  <c r="O7562" i="1" s="1"/>
  <c r="P7562" i="1" s="1"/>
  <c r="Q7562" i="1" s="1"/>
  <c r="R7562" i="1" s="1"/>
  <c r="M7563" i="1" l="1"/>
  <c r="N7563" i="1"/>
  <c r="O7563" i="1" s="1"/>
  <c r="P7563" i="1" s="1"/>
  <c r="Q7563" i="1" s="1"/>
  <c r="R7563" i="1" s="1"/>
  <c r="M7564" i="1" l="1"/>
  <c r="N7564" i="1"/>
  <c r="O7564" i="1" s="1"/>
  <c r="P7564" i="1" s="1"/>
  <c r="Q7564" i="1" s="1"/>
  <c r="R7564" i="1" s="1"/>
  <c r="M7565" i="1" l="1"/>
  <c r="N7565" i="1"/>
  <c r="O7565" i="1" s="1"/>
  <c r="P7565" i="1" s="1"/>
  <c r="Q7565" i="1" s="1"/>
  <c r="R7565" i="1" s="1"/>
  <c r="M7566" i="1" l="1"/>
  <c r="N7566" i="1"/>
  <c r="O7566" i="1" s="1"/>
  <c r="P7566" i="1" s="1"/>
  <c r="Q7566" i="1" s="1"/>
  <c r="R7566" i="1" s="1"/>
  <c r="M7567" i="1" l="1"/>
  <c r="N7567" i="1"/>
  <c r="O7567" i="1" s="1"/>
  <c r="P7567" i="1" s="1"/>
  <c r="Q7567" i="1" s="1"/>
  <c r="R7567" i="1" s="1"/>
  <c r="M7568" i="1" l="1"/>
  <c r="N7568" i="1"/>
  <c r="O7568" i="1" s="1"/>
  <c r="P7568" i="1" s="1"/>
  <c r="Q7568" i="1" s="1"/>
  <c r="R7568" i="1" s="1"/>
  <c r="M7569" i="1" l="1"/>
  <c r="N7569" i="1"/>
  <c r="O7569" i="1" s="1"/>
  <c r="P7569" i="1" s="1"/>
  <c r="Q7569" i="1" s="1"/>
  <c r="R7569" i="1" s="1"/>
  <c r="M7570" i="1" l="1"/>
  <c r="N7570" i="1"/>
  <c r="O7570" i="1" s="1"/>
  <c r="P7570" i="1" s="1"/>
  <c r="Q7570" i="1" s="1"/>
  <c r="R7570" i="1" s="1"/>
  <c r="M7571" i="1" l="1"/>
  <c r="N7571" i="1"/>
  <c r="O7571" i="1" s="1"/>
  <c r="P7571" i="1" s="1"/>
  <c r="Q7571" i="1" s="1"/>
  <c r="R7571" i="1" s="1"/>
  <c r="M7572" i="1" l="1"/>
  <c r="N7572" i="1"/>
  <c r="O7572" i="1" s="1"/>
  <c r="P7572" i="1" s="1"/>
  <c r="Q7572" i="1" s="1"/>
  <c r="R7572" i="1" s="1"/>
  <c r="M7573" i="1" l="1"/>
  <c r="N7573" i="1"/>
  <c r="O7573" i="1" s="1"/>
  <c r="P7573" i="1" s="1"/>
  <c r="Q7573" i="1" s="1"/>
  <c r="R7573" i="1" s="1"/>
  <c r="M7574" i="1" l="1"/>
  <c r="N7574" i="1"/>
  <c r="O7574" i="1" s="1"/>
  <c r="P7574" i="1" s="1"/>
  <c r="Q7574" i="1" s="1"/>
  <c r="R7574" i="1" s="1"/>
  <c r="M7575" i="1" l="1"/>
  <c r="N7575" i="1"/>
  <c r="O7575" i="1" s="1"/>
  <c r="P7575" i="1" s="1"/>
  <c r="Q7575" i="1" s="1"/>
  <c r="R7575" i="1" s="1"/>
  <c r="M7576" i="1" l="1"/>
  <c r="N7576" i="1"/>
  <c r="O7576" i="1" s="1"/>
  <c r="P7576" i="1" s="1"/>
  <c r="Q7576" i="1" s="1"/>
  <c r="R7576" i="1" s="1"/>
  <c r="M7577" i="1" l="1"/>
  <c r="N7577" i="1"/>
  <c r="O7577" i="1" s="1"/>
  <c r="P7577" i="1" s="1"/>
  <c r="Q7577" i="1" s="1"/>
  <c r="R7577" i="1" s="1"/>
  <c r="M7578" i="1" l="1"/>
  <c r="N7578" i="1"/>
  <c r="O7578" i="1" s="1"/>
  <c r="P7578" i="1" s="1"/>
  <c r="Q7578" i="1" s="1"/>
  <c r="R7578" i="1" s="1"/>
  <c r="M7579" i="1" l="1"/>
  <c r="N7579" i="1"/>
  <c r="O7579" i="1" s="1"/>
  <c r="P7579" i="1" s="1"/>
  <c r="Q7579" i="1" s="1"/>
  <c r="R7579" i="1" s="1"/>
  <c r="M7580" i="1" l="1"/>
  <c r="N7580" i="1"/>
  <c r="O7580" i="1" s="1"/>
  <c r="P7580" i="1" s="1"/>
  <c r="Q7580" i="1" s="1"/>
  <c r="R7580" i="1" s="1"/>
  <c r="M7581" i="1" l="1"/>
  <c r="N7581" i="1"/>
  <c r="O7581" i="1" s="1"/>
  <c r="P7581" i="1" s="1"/>
  <c r="Q7581" i="1" s="1"/>
  <c r="R7581" i="1" s="1"/>
  <c r="M7582" i="1" l="1"/>
  <c r="N7582" i="1"/>
  <c r="O7582" i="1" s="1"/>
  <c r="P7582" i="1" s="1"/>
  <c r="Q7582" i="1" s="1"/>
  <c r="R7582" i="1" s="1"/>
  <c r="M7583" i="1" l="1"/>
  <c r="N7583" i="1"/>
  <c r="O7583" i="1" s="1"/>
  <c r="P7583" i="1" s="1"/>
  <c r="Q7583" i="1" s="1"/>
  <c r="R7583" i="1" s="1"/>
  <c r="M7584" i="1" l="1"/>
  <c r="N7584" i="1"/>
  <c r="O7584" i="1" s="1"/>
  <c r="P7584" i="1" s="1"/>
  <c r="Q7584" i="1" s="1"/>
  <c r="R7584" i="1" s="1"/>
  <c r="M7585" i="1" l="1"/>
  <c r="N7585" i="1"/>
  <c r="O7585" i="1" s="1"/>
  <c r="P7585" i="1" s="1"/>
  <c r="Q7585" i="1" s="1"/>
  <c r="R7585" i="1" s="1"/>
  <c r="M7586" i="1" l="1"/>
  <c r="N7586" i="1"/>
  <c r="O7586" i="1" s="1"/>
  <c r="P7586" i="1" s="1"/>
  <c r="Q7586" i="1" s="1"/>
  <c r="R7586" i="1" s="1"/>
  <c r="M7587" i="1" l="1"/>
  <c r="N7587" i="1"/>
  <c r="O7587" i="1" s="1"/>
  <c r="P7587" i="1" s="1"/>
  <c r="Q7587" i="1" s="1"/>
  <c r="R7587" i="1" s="1"/>
  <c r="M7588" i="1" l="1"/>
  <c r="N7588" i="1"/>
  <c r="O7588" i="1" s="1"/>
  <c r="P7588" i="1" s="1"/>
  <c r="Q7588" i="1" s="1"/>
  <c r="R7588" i="1" s="1"/>
  <c r="M7589" i="1" l="1"/>
  <c r="N7589" i="1"/>
  <c r="O7589" i="1" s="1"/>
  <c r="P7589" i="1" s="1"/>
  <c r="Q7589" i="1" s="1"/>
  <c r="R7589" i="1" s="1"/>
  <c r="M7590" i="1" l="1"/>
  <c r="N7590" i="1"/>
  <c r="O7590" i="1" s="1"/>
  <c r="P7590" i="1" s="1"/>
  <c r="Q7590" i="1" s="1"/>
  <c r="R7590" i="1" s="1"/>
  <c r="M7591" i="1" l="1"/>
  <c r="N7591" i="1"/>
  <c r="O7591" i="1" s="1"/>
  <c r="P7591" i="1" s="1"/>
  <c r="Q7591" i="1" s="1"/>
  <c r="R7591" i="1" s="1"/>
  <c r="M7592" i="1" l="1"/>
  <c r="N7592" i="1"/>
  <c r="O7592" i="1" s="1"/>
  <c r="P7592" i="1" s="1"/>
  <c r="Q7592" i="1" s="1"/>
  <c r="R7592" i="1" s="1"/>
  <c r="M7593" i="1" l="1"/>
  <c r="N7593" i="1"/>
  <c r="O7593" i="1" s="1"/>
  <c r="P7593" i="1" s="1"/>
  <c r="Q7593" i="1" s="1"/>
  <c r="R7593" i="1" s="1"/>
  <c r="M7594" i="1" l="1"/>
  <c r="N7594" i="1"/>
  <c r="O7594" i="1" s="1"/>
  <c r="P7594" i="1" s="1"/>
  <c r="Q7594" i="1" s="1"/>
  <c r="R7594" i="1" s="1"/>
  <c r="M7595" i="1" l="1"/>
  <c r="N7595" i="1"/>
  <c r="O7595" i="1" s="1"/>
  <c r="P7595" i="1" s="1"/>
  <c r="Q7595" i="1" s="1"/>
  <c r="R7595" i="1" s="1"/>
  <c r="M7596" i="1" l="1"/>
  <c r="N7596" i="1"/>
  <c r="O7596" i="1" s="1"/>
  <c r="P7596" i="1" s="1"/>
  <c r="Q7596" i="1" s="1"/>
  <c r="R7596" i="1" s="1"/>
  <c r="M7597" i="1" l="1"/>
  <c r="N7597" i="1"/>
  <c r="O7597" i="1" s="1"/>
  <c r="P7597" i="1" s="1"/>
  <c r="Q7597" i="1" s="1"/>
  <c r="R7597" i="1" s="1"/>
  <c r="M7598" i="1" l="1"/>
  <c r="N7598" i="1"/>
  <c r="O7598" i="1" s="1"/>
  <c r="P7598" i="1" s="1"/>
  <c r="Q7598" i="1" s="1"/>
  <c r="R7598" i="1" s="1"/>
  <c r="M7599" i="1" l="1"/>
  <c r="N7599" i="1"/>
  <c r="O7599" i="1" s="1"/>
  <c r="P7599" i="1" s="1"/>
  <c r="Q7599" i="1" s="1"/>
  <c r="R7599" i="1" s="1"/>
  <c r="M7600" i="1" l="1"/>
  <c r="N7600" i="1"/>
  <c r="O7600" i="1" s="1"/>
  <c r="P7600" i="1" s="1"/>
  <c r="Q7600" i="1" s="1"/>
  <c r="R7600" i="1" s="1"/>
  <c r="M7601" i="1" l="1"/>
  <c r="N7601" i="1"/>
  <c r="O7601" i="1" s="1"/>
  <c r="P7601" i="1" s="1"/>
  <c r="Q7601" i="1" s="1"/>
  <c r="R7601" i="1" s="1"/>
  <c r="M7602" i="1" l="1"/>
  <c r="N7602" i="1"/>
  <c r="O7602" i="1" s="1"/>
  <c r="P7602" i="1" s="1"/>
  <c r="Q7602" i="1" s="1"/>
  <c r="R7602" i="1" s="1"/>
  <c r="M7603" i="1" l="1"/>
  <c r="N7603" i="1"/>
  <c r="O7603" i="1" s="1"/>
  <c r="P7603" i="1" s="1"/>
  <c r="Q7603" i="1" s="1"/>
  <c r="R7603" i="1" s="1"/>
  <c r="M7604" i="1" l="1"/>
  <c r="N7604" i="1"/>
  <c r="O7604" i="1" s="1"/>
  <c r="P7604" i="1" s="1"/>
  <c r="Q7604" i="1" s="1"/>
  <c r="R7604" i="1" s="1"/>
  <c r="M7605" i="1" l="1"/>
  <c r="N7605" i="1"/>
  <c r="O7605" i="1" s="1"/>
  <c r="P7605" i="1" s="1"/>
  <c r="Q7605" i="1" s="1"/>
  <c r="R7605" i="1" s="1"/>
  <c r="M7606" i="1" l="1"/>
  <c r="N7606" i="1"/>
  <c r="O7606" i="1" s="1"/>
  <c r="P7606" i="1" s="1"/>
  <c r="Q7606" i="1" s="1"/>
  <c r="R7606" i="1" s="1"/>
  <c r="M7607" i="1" l="1"/>
  <c r="N7607" i="1"/>
  <c r="O7607" i="1" s="1"/>
  <c r="P7607" i="1" s="1"/>
  <c r="Q7607" i="1" s="1"/>
  <c r="R7607" i="1" s="1"/>
  <c r="M7608" i="1" l="1"/>
  <c r="N7608" i="1"/>
  <c r="O7608" i="1" s="1"/>
  <c r="P7608" i="1" s="1"/>
  <c r="Q7608" i="1" s="1"/>
  <c r="R7608" i="1" s="1"/>
  <c r="M7609" i="1" l="1"/>
  <c r="N7609" i="1"/>
  <c r="O7609" i="1" s="1"/>
  <c r="P7609" i="1" s="1"/>
  <c r="Q7609" i="1" s="1"/>
  <c r="R7609" i="1" s="1"/>
  <c r="M7610" i="1" l="1"/>
  <c r="N7610" i="1"/>
  <c r="O7610" i="1" s="1"/>
  <c r="P7610" i="1" s="1"/>
  <c r="Q7610" i="1" s="1"/>
  <c r="R7610" i="1" s="1"/>
  <c r="M7611" i="1" l="1"/>
  <c r="N7611" i="1"/>
  <c r="O7611" i="1" s="1"/>
  <c r="P7611" i="1" s="1"/>
  <c r="Q7611" i="1" s="1"/>
  <c r="R7611" i="1" s="1"/>
  <c r="M7612" i="1" l="1"/>
  <c r="N7612" i="1"/>
  <c r="O7612" i="1" s="1"/>
  <c r="P7612" i="1" s="1"/>
  <c r="Q7612" i="1" s="1"/>
  <c r="R7612" i="1" s="1"/>
  <c r="M7613" i="1" l="1"/>
  <c r="N7613" i="1"/>
  <c r="O7613" i="1" s="1"/>
  <c r="P7613" i="1" s="1"/>
  <c r="Q7613" i="1" s="1"/>
  <c r="R7613" i="1" s="1"/>
  <c r="M7614" i="1" l="1"/>
  <c r="N7614" i="1"/>
  <c r="O7614" i="1" s="1"/>
  <c r="P7614" i="1" s="1"/>
  <c r="Q7614" i="1" s="1"/>
  <c r="R7614" i="1" s="1"/>
  <c r="M7615" i="1" l="1"/>
  <c r="N7615" i="1"/>
  <c r="O7615" i="1" s="1"/>
  <c r="P7615" i="1" s="1"/>
  <c r="Q7615" i="1" s="1"/>
  <c r="R7615" i="1" s="1"/>
  <c r="M7616" i="1" l="1"/>
  <c r="N7616" i="1"/>
  <c r="O7616" i="1" s="1"/>
  <c r="P7616" i="1" s="1"/>
  <c r="Q7616" i="1" s="1"/>
  <c r="R7616" i="1" s="1"/>
  <c r="M7617" i="1" l="1"/>
  <c r="N7617" i="1"/>
  <c r="O7617" i="1" s="1"/>
  <c r="P7617" i="1" s="1"/>
  <c r="Q7617" i="1" s="1"/>
  <c r="R7617" i="1" s="1"/>
  <c r="M7618" i="1" l="1"/>
  <c r="N7618" i="1"/>
  <c r="O7618" i="1" s="1"/>
  <c r="P7618" i="1" s="1"/>
  <c r="Q7618" i="1" s="1"/>
  <c r="R7618" i="1" s="1"/>
  <c r="M7619" i="1" l="1"/>
  <c r="N7619" i="1"/>
  <c r="O7619" i="1" s="1"/>
  <c r="P7619" i="1" s="1"/>
  <c r="Q7619" i="1" s="1"/>
  <c r="R7619" i="1" s="1"/>
  <c r="M7620" i="1" l="1"/>
  <c r="N7620" i="1"/>
  <c r="O7620" i="1" s="1"/>
  <c r="P7620" i="1" s="1"/>
  <c r="Q7620" i="1" s="1"/>
  <c r="R7620" i="1" s="1"/>
  <c r="M7621" i="1" l="1"/>
  <c r="N7621" i="1"/>
  <c r="O7621" i="1" s="1"/>
  <c r="P7621" i="1" s="1"/>
  <c r="Q7621" i="1" s="1"/>
  <c r="R7621" i="1" s="1"/>
  <c r="M7622" i="1" l="1"/>
  <c r="N7622" i="1"/>
  <c r="O7622" i="1" s="1"/>
  <c r="P7622" i="1" s="1"/>
  <c r="Q7622" i="1" s="1"/>
  <c r="R7622" i="1" s="1"/>
  <c r="M7623" i="1" l="1"/>
  <c r="N7623" i="1"/>
  <c r="O7623" i="1" s="1"/>
  <c r="P7623" i="1" s="1"/>
  <c r="Q7623" i="1" s="1"/>
  <c r="R7623" i="1" s="1"/>
  <c r="M7624" i="1" l="1"/>
  <c r="N7624" i="1"/>
  <c r="O7624" i="1" s="1"/>
  <c r="P7624" i="1" s="1"/>
  <c r="Q7624" i="1" s="1"/>
  <c r="R7624" i="1" s="1"/>
  <c r="M7625" i="1" l="1"/>
  <c r="N7625" i="1"/>
  <c r="O7625" i="1" s="1"/>
  <c r="P7625" i="1" s="1"/>
  <c r="Q7625" i="1" s="1"/>
  <c r="R7625" i="1" s="1"/>
  <c r="M7626" i="1" l="1"/>
  <c r="N7626" i="1"/>
  <c r="O7626" i="1" s="1"/>
  <c r="P7626" i="1" s="1"/>
  <c r="Q7626" i="1" s="1"/>
  <c r="R7626" i="1" s="1"/>
  <c r="M7627" i="1" l="1"/>
  <c r="N7627" i="1"/>
  <c r="O7627" i="1" s="1"/>
  <c r="P7627" i="1" s="1"/>
  <c r="Q7627" i="1" s="1"/>
  <c r="R7627" i="1" s="1"/>
  <c r="M7628" i="1" l="1"/>
  <c r="N7628" i="1"/>
  <c r="O7628" i="1" s="1"/>
  <c r="P7628" i="1" s="1"/>
  <c r="Q7628" i="1" s="1"/>
  <c r="R7628" i="1" s="1"/>
  <c r="M7629" i="1" l="1"/>
  <c r="N7629" i="1"/>
  <c r="O7629" i="1" s="1"/>
  <c r="P7629" i="1" s="1"/>
  <c r="Q7629" i="1" s="1"/>
  <c r="R7629" i="1" s="1"/>
  <c r="M7630" i="1" l="1"/>
  <c r="N7630" i="1"/>
  <c r="O7630" i="1" s="1"/>
  <c r="P7630" i="1" s="1"/>
  <c r="Q7630" i="1" s="1"/>
  <c r="R7630" i="1" s="1"/>
  <c r="M7631" i="1" l="1"/>
  <c r="N7631" i="1"/>
  <c r="O7631" i="1" s="1"/>
  <c r="P7631" i="1" s="1"/>
  <c r="Q7631" i="1" s="1"/>
  <c r="R7631" i="1" s="1"/>
  <c r="M7632" i="1" l="1"/>
  <c r="N7632" i="1"/>
  <c r="O7632" i="1" s="1"/>
  <c r="P7632" i="1" s="1"/>
  <c r="Q7632" i="1" s="1"/>
  <c r="R7632" i="1" s="1"/>
  <c r="M7633" i="1" l="1"/>
  <c r="N7633" i="1"/>
  <c r="O7633" i="1" s="1"/>
  <c r="P7633" i="1" s="1"/>
  <c r="Q7633" i="1" s="1"/>
  <c r="R7633" i="1" s="1"/>
  <c r="M7634" i="1" l="1"/>
  <c r="N7634" i="1"/>
  <c r="O7634" i="1" s="1"/>
  <c r="P7634" i="1" s="1"/>
  <c r="Q7634" i="1" s="1"/>
  <c r="R7634" i="1" s="1"/>
  <c r="M7635" i="1" l="1"/>
  <c r="N7635" i="1"/>
  <c r="O7635" i="1" s="1"/>
  <c r="P7635" i="1" s="1"/>
  <c r="Q7635" i="1" s="1"/>
  <c r="R7635" i="1" s="1"/>
  <c r="M7636" i="1" l="1"/>
  <c r="N7636" i="1"/>
  <c r="O7636" i="1" s="1"/>
  <c r="P7636" i="1" s="1"/>
  <c r="Q7636" i="1" s="1"/>
  <c r="R7636" i="1" s="1"/>
  <c r="M7637" i="1" l="1"/>
  <c r="N7637" i="1"/>
  <c r="O7637" i="1" s="1"/>
  <c r="P7637" i="1" s="1"/>
  <c r="Q7637" i="1" s="1"/>
  <c r="R7637" i="1" s="1"/>
  <c r="M7638" i="1" l="1"/>
  <c r="N7638" i="1"/>
  <c r="O7638" i="1" s="1"/>
  <c r="P7638" i="1" s="1"/>
  <c r="Q7638" i="1" s="1"/>
  <c r="R7638" i="1" s="1"/>
  <c r="M7639" i="1" l="1"/>
  <c r="N7639" i="1"/>
  <c r="O7639" i="1" s="1"/>
  <c r="P7639" i="1" s="1"/>
  <c r="Q7639" i="1" s="1"/>
  <c r="R7639" i="1" s="1"/>
  <c r="M7640" i="1" l="1"/>
  <c r="N7640" i="1"/>
  <c r="O7640" i="1" s="1"/>
  <c r="P7640" i="1" s="1"/>
  <c r="Q7640" i="1" s="1"/>
  <c r="R7640" i="1" s="1"/>
  <c r="M7641" i="1" l="1"/>
  <c r="N7641" i="1"/>
  <c r="O7641" i="1" s="1"/>
  <c r="P7641" i="1" s="1"/>
  <c r="Q7641" i="1" s="1"/>
  <c r="R7641" i="1" s="1"/>
  <c r="M7642" i="1" l="1"/>
  <c r="N7642" i="1"/>
  <c r="O7642" i="1" s="1"/>
  <c r="P7642" i="1" s="1"/>
  <c r="Q7642" i="1" s="1"/>
  <c r="R7642" i="1" s="1"/>
  <c r="M7643" i="1" l="1"/>
  <c r="N7643" i="1"/>
  <c r="O7643" i="1" s="1"/>
  <c r="P7643" i="1" s="1"/>
  <c r="Q7643" i="1" s="1"/>
  <c r="R7643" i="1" s="1"/>
  <c r="M7644" i="1" l="1"/>
  <c r="N7644" i="1"/>
  <c r="O7644" i="1" s="1"/>
  <c r="P7644" i="1" s="1"/>
  <c r="Q7644" i="1" s="1"/>
  <c r="R7644" i="1" s="1"/>
  <c r="M7645" i="1" l="1"/>
  <c r="N7645" i="1"/>
  <c r="O7645" i="1" s="1"/>
  <c r="P7645" i="1" s="1"/>
  <c r="Q7645" i="1" s="1"/>
  <c r="R7645" i="1" s="1"/>
  <c r="M7646" i="1" l="1"/>
  <c r="N7646" i="1"/>
  <c r="O7646" i="1" s="1"/>
  <c r="P7646" i="1" s="1"/>
  <c r="Q7646" i="1" s="1"/>
  <c r="R7646" i="1" s="1"/>
  <c r="M7647" i="1" l="1"/>
  <c r="N7647" i="1"/>
  <c r="O7647" i="1" s="1"/>
  <c r="P7647" i="1" s="1"/>
  <c r="Q7647" i="1" s="1"/>
  <c r="R7647" i="1" s="1"/>
  <c r="M7648" i="1" l="1"/>
  <c r="N7648" i="1"/>
  <c r="O7648" i="1" s="1"/>
  <c r="P7648" i="1" s="1"/>
  <c r="Q7648" i="1" s="1"/>
  <c r="R7648" i="1" s="1"/>
  <c r="M7649" i="1" l="1"/>
  <c r="N7649" i="1"/>
  <c r="O7649" i="1" s="1"/>
  <c r="P7649" i="1" s="1"/>
  <c r="Q7649" i="1" s="1"/>
  <c r="R7649" i="1" s="1"/>
  <c r="M7650" i="1" l="1"/>
  <c r="N7650" i="1"/>
  <c r="O7650" i="1" s="1"/>
  <c r="P7650" i="1" s="1"/>
  <c r="Q7650" i="1" s="1"/>
  <c r="R7650" i="1" s="1"/>
  <c r="M7651" i="1" l="1"/>
  <c r="N7651" i="1"/>
  <c r="O7651" i="1" s="1"/>
  <c r="P7651" i="1" s="1"/>
  <c r="Q7651" i="1" s="1"/>
  <c r="R7651" i="1" s="1"/>
  <c r="M7652" i="1" l="1"/>
  <c r="N7652" i="1"/>
  <c r="O7652" i="1" s="1"/>
  <c r="P7652" i="1" s="1"/>
  <c r="Q7652" i="1" s="1"/>
  <c r="R7652" i="1" s="1"/>
  <c r="M7653" i="1" l="1"/>
  <c r="N7653" i="1"/>
  <c r="O7653" i="1" s="1"/>
  <c r="P7653" i="1" s="1"/>
  <c r="Q7653" i="1" s="1"/>
  <c r="R7653" i="1" s="1"/>
  <c r="M7654" i="1" l="1"/>
  <c r="N7654" i="1"/>
  <c r="O7654" i="1" s="1"/>
  <c r="P7654" i="1" s="1"/>
  <c r="Q7654" i="1" s="1"/>
  <c r="R7654" i="1" s="1"/>
  <c r="M7655" i="1" l="1"/>
  <c r="N7655" i="1"/>
  <c r="O7655" i="1" s="1"/>
  <c r="P7655" i="1" s="1"/>
  <c r="Q7655" i="1" s="1"/>
  <c r="R7655" i="1" s="1"/>
  <c r="M7656" i="1" l="1"/>
  <c r="N7656" i="1"/>
  <c r="O7656" i="1" s="1"/>
  <c r="P7656" i="1" s="1"/>
  <c r="Q7656" i="1" s="1"/>
  <c r="R7656" i="1" s="1"/>
  <c r="M7657" i="1" l="1"/>
  <c r="N7657" i="1"/>
  <c r="O7657" i="1" s="1"/>
  <c r="P7657" i="1" s="1"/>
  <c r="Q7657" i="1" s="1"/>
  <c r="R7657" i="1" s="1"/>
  <c r="M7658" i="1" l="1"/>
  <c r="N7658" i="1"/>
  <c r="O7658" i="1" s="1"/>
  <c r="P7658" i="1" s="1"/>
  <c r="Q7658" i="1" s="1"/>
  <c r="R7658" i="1" s="1"/>
  <c r="M7659" i="1" l="1"/>
  <c r="N7659" i="1"/>
  <c r="O7659" i="1" s="1"/>
  <c r="P7659" i="1" s="1"/>
  <c r="Q7659" i="1" s="1"/>
  <c r="R7659" i="1" s="1"/>
  <c r="M7660" i="1" l="1"/>
  <c r="N7660" i="1"/>
  <c r="O7660" i="1" s="1"/>
  <c r="P7660" i="1" s="1"/>
  <c r="Q7660" i="1" s="1"/>
  <c r="R7660" i="1" s="1"/>
  <c r="M7661" i="1" l="1"/>
  <c r="N7661" i="1"/>
  <c r="O7661" i="1" s="1"/>
  <c r="P7661" i="1" s="1"/>
  <c r="Q7661" i="1" s="1"/>
  <c r="R7661" i="1" s="1"/>
  <c r="M7662" i="1" l="1"/>
  <c r="N7662" i="1"/>
  <c r="O7662" i="1" s="1"/>
  <c r="P7662" i="1" s="1"/>
  <c r="Q7662" i="1" s="1"/>
  <c r="R7662" i="1" s="1"/>
  <c r="M7663" i="1" l="1"/>
  <c r="N7663" i="1"/>
  <c r="O7663" i="1" s="1"/>
  <c r="P7663" i="1" s="1"/>
  <c r="Q7663" i="1" s="1"/>
  <c r="R7663" i="1" s="1"/>
  <c r="M7664" i="1" l="1"/>
  <c r="N7664" i="1"/>
  <c r="O7664" i="1" s="1"/>
  <c r="P7664" i="1" s="1"/>
  <c r="Q7664" i="1" s="1"/>
  <c r="R7664" i="1" s="1"/>
  <c r="M7665" i="1" l="1"/>
  <c r="N7665" i="1"/>
  <c r="O7665" i="1" s="1"/>
  <c r="P7665" i="1" s="1"/>
  <c r="Q7665" i="1" s="1"/>
  <c r="R7665" i="1" s="1"/>
  <c r="M7666" i="1" l="1"/>
  <c r="N7666" i="1"/>
  <c r="O7666" i="1" s="1"/>
  <c r="P7666" i="1" s="1"/>
  <c r="Q7666" i="1" s="1"/>
  <c r="R7666" i="1" s="1"/>
  <c r="M7667" i="1" l="1"/>
  <c r="N7667" i="1"/>
  <c r="O7667" i="1" s="1"/>
  <c r="P7667" i="1" s="1"/>
  <c r="Q7667" i="1" s="1"/>
  <c r="R7667" i="1" s="1"/>
  <c r="M7668" i="1" l="1"/>
  <c r="N7668" i="1"/>
  <c r="O7668" i="1" s="1"/>
  <c r="P7668" i="1" s="1"/>
  <c r="Q7668" i="1" s="1"/>
  <c r="R7668" i="1" s="1"/>
  <c r="M7669" i="1" l="1"/>
  <c r="N7669" i="1"/>
  <c r="O7669" i="1" s="1"/>
  <c r="P7669" i="1" s="1"/>
  <c r="Q7669" i="1" s="1"/>
  <c r="R7669" i="1" s="1"/>
  <c r="M7670" i="1" l="1"/>
  <c r="N7670" i="1"/>
  <c r="O7670" i="1" s="1"/>
  <c r="P7670" i="1" s="1"/>
  <c r="Q7670" i="1" s="1"/>
  <c r="R7670" i="1" s="1"/>
  <c r="M7671" i="1" l="1"/>
  <c r="N7671" i="1"/>
  <c r="O7671" i="1" s="1"/>
  <c r="P7671" i="1" s="1"/>
  <c r="Q7671" i="1" s="1"/>
  <c r="R7671" i="1" s="1"/>
  <c r="M7672" i="1" l="1"/>
  <c r="N7672" i="1"/>
  <c r="O7672" i="1" s="1"/>
  <c r="P7672" i="1" s="1"/>
  <c r="Q7672" i="1" s="1"/>
  <c r="R7672" i="1" s="1"/>
  <c r="M7673" i="1" l="1"/>
  <c r="N7673" i="1"/>
  <c r="O7673" i="1" s="1"/>
  <c r="P7673" i="1" s="1"/>
  <c r="Q7673" i="1" s="1"/>
  <c r="R7673" i="1" s="1"/>
  <c r="M7674" i="1" l="1"/>
  <c r="N7674" i="1"/>
  <c r="O7674" i="1" s="1"/>
  <c r="P7674" i="1" s="1"/>
  <c r="Q7674" i="1" s="1"/>
  <c r="R7674" i="1" s="1"/>
  <c r="M7675" i="1" l="1"/>
  <c r="N7675" i="1"/>
  <c r="O7675" i="1" s="1"/>
  <c r="P7675" i="1" s="1"/>
  <c r="Q7675" i="1" s="1"/>
  <c r="R7675" i="1" s="1"/>
  <c r="M7676" i="1" l="1"/>
  <c r="N7676" i="1"/>
  <c r="O7676" i="1" s="1"/>
  <c r="P7676" i="1" s="1"/>
  <c r="Q7676" i="1" s="1"/>
  <c r="R7676" i="1" s="1"/>
  <c r="M7677" i="1" l="1"/>
  <c r="N7677" i="1"/>
  <c r="O7677" i="1" s="1"/>
  <c r="P7677" i="1" s="1"/>
  <c r="Q7677" i="1" s="1"/>
  <c r="R7677" i="1" s="1"/>
  <c r="M7678" i="1" l="1"/>
  <c r="N7678" i="1"/>
  <c r="O7678" i="1" s="1"/>
  <c r="P7678" i="1" s="1"/>
  <c r="Q7678" i="1" s="1"/>
  <c r="R7678" i="1" s="1"/>
  <c r="M7679" i="1" l="1"/>
  <c r="N7679" i="1"/>
  <c r="O7679" i="1" s="1"/>
  <c r="P7679" i="1" s="1"/>
  <c r="Q7679" i="1" s="1"/>
  <c r="R7679" i="1" s="1"/>
  <c r="M7680" i="1" l="1"/>
  <c r="N7680" i="1"/>
  <c r="O7680" i="1" s="1"/>
  <c r="P7680" i="1" s="1"/>
  <c r="Q7680" i="1" s="1"/>
  <c r="R7680" i="1" s="1"/>
  <c r="M7681" i="1" l="1"/>
  <c r="N7681" i="1"/>
  <c r="O7681" i="1" s="1"/>
  <c r="P7681" i="1" s="1"/>
  <c r="Q7681" i="1" s="1"/>
  <c r="R7681" i="1" s="1"/>
  <c r="M7682" i="1" l="1"/>
  <c r="N7682" i="1"/>
  <c r="O7682" i="1" s="1"/>
  <c r="P7682" i="1" s="1"/>
  <c r="Q7682" i="1" s="1"/>
  <c r="R7682" i="1" s="1"/>
  <c r="M7683" i="1" l="1"/>
  <c r="N7683" i="1"/>
  <c r="O7683" i="1" s="1"/>
  <c r="P7683" i="1" s="1"/>
  <c r="Q7683" i="1" s="1"/>
  <c r="R7683" i="1" s="1"/>
  <c r="M7684" i="1" l="1"/>
  <c r="N7684" i="1"/>
  <c r="O7684" i="1" s="1"/>
  <c r="P7684" i="1" s="1"/>
  <c r="Q7684" i="1" s="1"/>
  <c r="R7684" i="1" s="1"/>
  <c r="M7685" i="1" l="1"/>
  <c r="N7685" i="1"/>
  <c r="O7685" i="1" s="1"/>
  <c r="P7685" i="1" s="1"/>
  <c r="Q7685" i="1" s="1"/>
  <c r="R7685" i="1" s="1"/>
  <c r="M7686" i="1" l="1"/>
  <c r="N7686" i="1"/>
  <c r="O7686" i="1" s="1"/>
  <c r="P7686" i="1" s="1"/>
  <c r="Q7686" i="1" s="1"/>
  <c r="R7686" i="1" s="1"/>
  <c r="M7687" i="1" l="1"/>
  <c r="N7687" i="1"/>
  <c r="O7687" i="1" s="1"/>
  <c r="P7687" i="1" s="1"/>
  <c r="Q7687" i="1" s="1"/>
  <c r="R7687" i="1" s="1"/>
  <c r="M7688" i="1" l="1"/>
  <c r="N7688" i="1"/>
  <c r="O7688" i="1" s="1"/>
  <c r="P7688" i="1" s="1"/>
  <c r="Q7688" i="1" s="1"/>
  <c r="R7688" i="1" s="1"/>
  <c r="M7689" i="1" l="1"/>
  <c r="N7689" i="1"/>
  <c r="O7689" i="1" s="1"/>
  <c r="P7689" i="1" s="1"/>
  <c r="Q7689" i="1" s="1"/>
  <c r="R7689" i="1" s="1"/>
  <c r="M7690" i="1" l="1"/>
  <c r="N7690" i="1"/>
  <c r="O7690" i="1" s="1"/>
  <c r="P7690" i="1" s="1"/>
  <c r="Q7690" i="1" s="1"/>
  <c r="R7690" i="1" s="1"/>
  <c r="M7691" i="1" l="1"/>
  <c r="N7691" i="1"/>
  <c r="O7691" i="1" s="1"/>
  <c r="P7691" i="1" s="1"/>
  <c r="Q7691" i="1" s="1"/>
  <c r="R7691" i="1" s="1"/>
  <c r="M7692" i="1" l="1"/>
  <c r="N7692" i="1"/>
  <c r="O7692" i="1" s="1"/>
  <c r="P7692" i="1" s="1"/>
  <c r="Q7692" i="1" s="1"/>
  <c r="R7692" i="1" s="1"/>
  <c r="M7693" i="1" l="1"/>
  <c r="N7693" i="1"/>
  <c r="O7693" i="1" s="1"/>
  <c r="P7693" i="1" s="1"/>
  <c r="Q7693" i="1" s="1"/>
  <c r="R7693" i="1" s="1"/>
  <c r="M7694" i="1" l="1"/>
  <c r="N7694" i="1"/>
  <c r="O7694" i="1" s="1"/>
  <c r="P7694" i="1" s="1"/>
  <c r="Q7694" i="1" s="1"/>
  <c r="R7694" i="1" s="1"/>
  <c r="M7695" i="1" l="1"/>
  <c r="N7695" i="1"/>
  <c r="O7695" i="1" s="1"/>
  <c r="P7695" i="1" s="1"/>
  <c r="Q7695" i="1" s="1"/>
  <c r="R7695" i="1" s="1"/>
  <c r="M7696" i="1" l="1"/>
  <c r="N7696" i="1"/>
  <c r="O7696" i="1" s="1"/>
  <c r="P7696" i="1" s="1"/>
  <c r="Q7696" i="1" s="1"/>
  <c r="R7696" i="1" s="1"/>
  <c r="M7697" i="1" l="1"/>
  <c r="N7697" i="1"/>
  <c r="O7697" i="1" s="1"/>
  <c r="P7697" i="1" s="1"/>
  <c r="Q7697" i="1" s="1"/>
  <c r="R7697" i="1" s="1"/>
  <c r="M7698" i="1" l="1"/>
  <c r="N7698" i="1"/>
  <c r="O7698" i="1" s="1"/>
  <c r="P7698" i="1" s="1"/>
  <c r="Q7698" i="1" s="1"/>
  <c r="R7698" i="1" s="1"/>
  <c r="M7699" i="1" l="1"/>
  <c r="N7699" i="1"/>
  <c r="O7699" i="1" s="1"/>
  <c r="P7699" i="1" s="1"/>
  <c r="Q7699" i="1" s="1"/>
  <c r="R7699" i="1" s="1"/>
  <c r="M7700" i="1" l="1"/>
  <c r="N7700" i="1"/>
  <c r="O7700" i="1" s="1"/>
  <c r="P7700" i="1" s="1"/>
  <c r="Q7700" i="1" s="1"/>
  <c r="R7700" i="1" s="1"/>
  <c r="M7701" i="1" l="1"/>
  <c r="N7701" i="1"/>
  <c r="O7701" i="1" s="1"/>
  <c r="P7701" i="1" s="1"/>
  <c r="Q7701" i="1" s="1"/>
  <c r="R7701" i="1" s="1"/>
  <c r="M7702" i="1" l="1"/>
  <c r="N7702" i="1"/>
  <c r="O7702" i="1" s="1"/>
  <c r="P7702" i="1" s="1"/>
  <c r="Q7702" i="1" s="1"/>
  <c r="R7702" i="1" s="1"/>
  <c r="M7703" i="1" l="1"/>
  <c r="N7703" i="1"/>
  <c r="O7703" i="1" s="1"/>
  <c r="P7703" i="1" s="1"/>
  <c r="Q7703" i="1" s="1"/>
  <c r="R7703" i="1" s="1"/>
  <c r="M7704" i="1" l="1"/>
  <c r="N7704" i="1"/>
  <c r="O7704" i="1" s="1"/>
  <c r="P7704" i="1" s="1"/>
  <c r="Q7704" i="1" s="1"/>
  <c r="R7704" i="1" s="1"/>
  <c r="M7705" i="1" l="1"/>
  <c r="N7705" i="1"/>
  <c r="O7705" i="1" s="1"/>
  <c r="P7705" i="1" s="1"/>
  <c r="Q7705" i="1" s="1"/>
  <c r="R7705" i="1" s="1"/>
  <c r="M7706" i="1" l="1"/>
  <c r="N7706" i="1"/>
  <c r="O7706" i="1" s="1"/>
  <c r="P7706" i="1" s="1"/>
  <c r="Q7706" i="1" s="1"/>
  <c r="R7706" i="1" s="1"/>
  <c r="M7707" i="1" l="1"/>
  <c r="N7707" i="1"/>
  <c r="O7707" i="1" s="1"/>
  <c r="P7707" i="1" s="1"/>
  <c r="Q7707" i="1" s="1"/>
  <c r="R7707" i="1" s="1"/>
  <c r="M7708" i="1" l="1"/>
  <c r="N7708" i="1"/>
  <c r="O7708" i="1" s="1"/>
  <c r="P7708" i="1" s="1"/>
  <c r="Q7708" i="1" s="1"/>
  <c r="R7708" i="1" s="1"/>
  <c r="M7709" i="1" l="1"/>
  <c r="N7709" i="1"/>
  <c r="O7709" i="1" s="1"/>
  <c r="P7709" i="1" s="1"/>
  <c r="Q7709" i="1" s="1"/>
  <c r="R7709" i="1" s="1"/>
  <c r="M7710" i="1" l="1"/>
  <c r="N7710" i="1"/>
  <c r="O7710" i="1" s="1"/>
  <c r="P7710" i="1" s="1"/>
  <c r="Q7710" i="1" s="1"/>
  <c r="R7710" i="1" s="1"/>
  <c r="M7711" i="1" l="1"/>
  <c r="N7711" i="1"/>
  <c r="O7711" i="1" s="1"/>
  <c r="P7711" i="1" s="1"/>
  <c r="Q7711" i="1" s="1"/>
  <c r="R7711" i="1" s="1"/>
  <c r="M7712" i="1" l="1"/>
  <c r="N7712" i="1"/>
  <c r="O7712" i="1" s="1"/>
  <c r="P7712" i="1" s="1"/>
  <c r="Q7712" i="1" s="1"/>
  <c r="R7712" i="1" s="1"/>
  <c r="M7713" i="1" l="1"/>
  <c r="N7713" i="1"/>
  <c r="O7713" i="1" s="1"/>
  <c r="P7713" i="1" s="1"/>
  <c r="Q7713" i="1" s="1"/>
  <c r="R7713" i="1" s="1"/>
  <c r="M7714" i="1" l="1"/>
  <c r="N7714" i="1"/>
  <c r="O7714" i="1" s="1"/>
  <c r="P7714" i="1" s="1"/>
  <c r="Q7714" i="1" s="1"/>
  <c r="R7714" i="1" s="1"/>
  <c r="M7715" i="1" l="1"/>
  <c r="N7715" i="1"/>
  <c r="O7715" i="1" s="1"/>
  <c r="P7715" i="1" s="1"/>
  <c r="Q7715" i="1" s="1"/>
  <c r="R7715" i="1" s="1"/>
  <c r="M7716" i="1" l="1"/>
  <c r="N7716" i="1"/>
  <c r="O7716" i="1" s="1"/>
  <c r="P7716" i="1" s="1"/>
  <c r="Q7716" i="1" s="1"/>
  <c r="R7716" i="1" s="1"/>
  <c r="M7717" i="1" l="1"/>
  <c r="N7717" i="1"/>
  <c r="O7717" i="1" s="1"/>
  <c r="P7717" i="1" s="1"/>
  <c r="Q7717" i="1" s="1"/>
  <c r="R7717" i="1" s="1"/>
  <c r="M7718" i="1" l="1"/>
  <c r="N7718" i="1"/>
  <c r="O7718" i="1" s="1"/>
  <c r="P7718" i="1" s="1"/>
  <c r="Q7718" i="1" s="1"/>
  <c r="R7718" i="1" s="1"/>
  <c r="M7719" i="1" l="1"/>
  <c r="N7719" i="1"/>
  <c r="O7719" i="1" s="1"/>
  <c r="P7719" i="1" s="1"/>
  <c r="Q7719" i="1" s="1"/>
  <c r="R7719" i="1" s="1"/>
  <c r="M7720" i="1" l="1"/>
  <c r="N7720" i="1"/>
  <c r="O7720" i="1" s="1"/>
  <c r="P7720" i="1" s="1"/>
  <c r="Q7720" i="1" s="1"/>
  <c r="R7720" i="1" s="1"/>
  <c r="M7721" i="1" l="1"/>
  <c r="N7721" i="1"/>
  <c r="O7721" i="1" s="1"/>
  <c r="P7721" i="1" s="1"/>
  <c r="Q7721" i="1" s="1"/>
  <c r="R7721" i="1" s="1"/>
  <c r="M7722" i="1" l="1"/>
  <c r="N7722" i="1"/>
  <c r="O7722" i="1" s="1"/>
  <c r="P7722" i="1" s="1"/>
  <c r="Q7722" i="1" s="1"/>
  <c r="R7722" i="1" s="1"/>
  <c r="M7723" i="1" l="1"/>
  <c r="N7723" i="1"/>
  <c r="O7723" i="1" s="1"/>
  <c r="P7723" i="1" s="1"/>
  <c r="Q7723" i="1" s="1"/>
  <c r="R7723" i="1" s="1"/>
  <c r="M7724" i="1" l="1"/>
  <c r="N7724" i="1"/>
  <c r="O7724" i="1" s="1"/>
  <c r="P7724" i="1" s="1"/>
  <c r="Q7724" i="1" s="1"/>
  <c r="R7724" i="1" s="1"/>
  <c r="M7725" i="1" l="1"/>
  <c r="N7725" i="1"/>
  <c r="O7725" i="1" s="1"/>
  <c r="P7725" i="1" s="1"/>
  <c r="Q7725" i="1" s="1"/>
  <c r="R7725" i="1" s="1"/>
  <c r="M7726" i="1" l="1"/>
  <c r="N7726" i="1"/>
  <c r="O7726" i="1" s="1"/>
  <c r="P7726" i="1" s="1"/>
  <c r="Q7726" i="1" s="1"/>
  <c r="R7726" i="1" s="1"/>
  <c r="M7727" i="1" l="1"/>
  <c r="N7727" i="1"/>
  <c r="O7727" i="1" s="1"/>
  <c r="P7727" i="1" s="1"/>
  <c r="Q7727" i="1" s="1"/>
  <c r="R7727" i="1" s="1"/>
  <c r="M7728" i="1" l="1"/>
  <c r="N7728" i="1"/>
  <c r="O7728" i="1" s="1"/>
  <c r="P7728" i="1" s="1"/>
  <c r="Q7728" i="1" s="1"/>
  <c r="R7728" i="1" s="1"/>
  <c r="M7729" i="1" l="1"/>
  <c r="N7729" i="1"/>
  <c r="O7729" i="1" s="1"/>
  <c r="P7729" i="1" s="1"/>
  <c r="Q7729" i="1" s="1"/>
  <c r="R7729" i="1" s="1"/>
  <c r="M7730" i="1" l="1"/>
  <c r="N7730" i="1"/>
  <c r="O7730" i="1" s="1"/>
  <c r="P7730" i="1" s="1"/>
  <c r="Q7730" i="1" s="1"/>
  <c r="R7730" i="1" s="1"/>
  <c r="M7731" i="1" l="1"/>
  <c r="N7731" i="1"/>
  <c r="O7731" i="1" s="1"/>
  <c r="P7731" i="1" s="1"/>
  <c r="Q7731" i="1" s="1"/>
  <c r="R7731" i="1" s="1"/>
  <c r="M7732" i="1" l="1"/>
  <c r="N7732" i="1"/>
  <c r="O7732" i="1" s="1"/>
  <c r="P7732" i="1" s="1"/>
  <c r="Q7732" i="1" s="1"/>
  <c r="R7732" i="1" s="1"/>
  <c r="M7733" i="1" l="1"/>
  <c r="N7733" i="1"/>
  <c r="O7733" i="1" s="1"/>
  <c r="P7733" i="1" s="1"/>
  <c r="Q7733" i="1" s="1"/>
  <c r="R7733" i="1" s="1"/>
  <c r="M7734" i="1" l="1"/>
  <c r="N7734" i="1"/>
  <c r="O7734" i="1" s="1"/>
  <c r="P7734" i="1" s="1"/>
  <c r="Q7734" i="1" s="1"/>
  <c r="R7734" i="1" s="1"/>
  <c r="M7735" i="1" l="1"/>
  <c r="N7735" i="1"/>
  <c r="O7735" i="1" s="1"/>
  <c r="P7735" i="1" s="1"/>
  <c r="Q7735" i="1" s="1"/>
  <c r="R7735" i="1" s="1"/>
  <c r="M7736" i="1" l="1"/>
  <c r="N7736" i="1"/>
  <c r="O7736" i="1" s="1"/>
  <c r="P7736" i="1" s="1"/>
  <c r="Q7736" i="1" s="1"/>
  <c r="R7736" i="1" s="1"/>
  <c r="M7737" i="1" l="1"/>
  <c r="N7737" i="1"/>
  <c r="O7737" i="1" s="1"/>
  <c r="P7737" i="1" s="1"/>
  <c r="Q7737" i="1" s="1"/>
  <c r="R7737" i="1" s="1"/>
  <c r="M7738" i="1" l="1"/>
  <c r="N7738" i="1"/>
  <c r="O7738" i="1" s="1"/>
  <c r="P7738" i="1" s="1"/>
  <c r="Q7738" i="1" s="1"/>
  <c r="R7738" i="1" s="1"/>
  <c r="M7739" i="1" l="1"/>
  <c r="N7739" i="1"/>
  <c r="O7739" i="1" s="1"/>
  <c r="P7739" i="1" s="1"/>
  <c r="Q7739" i="1" s="1"/>
  <c r="R7739" i="1" s="1"/>
  <c r="M7740" i="1" l="1"/>
  <c r="N7740" i="1"/>
  <c r="O7740" i="1" s="1"/>
  <c r="P7740" i="1" s="1"/>
  <c r="Q7740" i="1" s="1"/>
  <c r="R7740" i="1" s="1"/>
  <c r="M7741" i="1" l="1"/>
  <c r="N7741" i="1"/>
  <c r="O7741" i="1" s="1"/>
  <c r="P7741" i="1" s="1"/>
  <c r="Q7741" i="1" s="1"/>
  <c r="R7741" i="1" s="1"/>
  <c r="M7742" i="1" l="1"/>
  <c r="N7742" i="1"/>
  <c r="O7742" i="1" s="1"/>
  <c r="P7742" i="1" s="1"/>
  <c r="Q7742" i="1" s="1"/>
  <c r="R7742" i="1" s="1"/>
  <c r="M7743" i="1" l="1"/>
  <c r="N7743" i="1"/>
  <c r="O7743" i="1" s="1"/>
  <c r="P7743" i="1" s="1"/>
  <c r="Q7743" i="1" s="1"/>
  <c r="R7743" i="1" s="1"/>
  <c r="M7744" i="1" l="1"/>
  <c r="N7744" i="1"/>
  <c r="O7744" i="1" s="1"/>
  <c r="P7744" i="1" s="1"/>
  <c r="Q7744" i="1" s="1"/>
  <c r="R7744" i="1" s="1"/>
  <c r="M7745" i="1" l="1"/>
  <c r="N7745" i="1"/>
  <c r="O7745" i="1" s="1"/>
  <c r="P7745" i="1" s="1"/>
  <c r="Q7745" i="1" s="1"/>
  <c r="R7745" i="1" s="1"/>
  <c r="M7746" i="1" l="1"/>
  <c r="N7746" i="1"/>
  <c r="O7746" i="1" s="1"/>
  <c r="P7746" i="1" s="1"/>
  <c r="Q7746" i="1" s="1"/>
  <c r="R7746" i="1" s="1"/>
  <c r="M7747" i="1" l="1"/>
  <c r="N7747" i="1"/>
  <c r="O7747" i="1" s="1"/>
  <c r="P7747" i="1" s="1"/>
  <c r="Q7747" i="1" s="1"/>
  <c r="R7747" i="1" s="1"/>
  <c r="M7748" i="1" l="1"/>
  <c r="N7748" i="1"/>
  <c r="O7748" i="1" s="1"/>
  <c r="P7748" i="1" s="1"/>
  <c r="Q7748" i="1" s="1"/>
  <c r="R7748" i="1" s="1"/>
  <c r="M7749" i="1" l="1"/>
  <c r="N7749" i="1"/>
  <c r="O7749" i="1" s="1"/>
  <c r="P7749" i="1" s="1"/>
  <c r="Q7749" i="1" s="1"/>
  <c r="R7749" i="1" s="1"/>
  <c r="M7750" i="1" l="1"/>
  <c r="N7750" i="1"/>
  <c r="O7750" i="1" s="1"/>
  <c r="P7750" i="1" s="1"/>
  <c r="Q7750" i="1" s="1"/>
  <c r="R7750" i="1" s="1"/>
  <c r="M7751" i="1" l="1"/>
  <c r="N7751" i="1"/>
  <c r="O7751" i="1" s="1"/>
  <c r="P7751" i="1" s="1"/>
  <c r="Q7751" i="1" s="1"/>
  <c r="R7751" i="1" s="1"/>
  <c r="M7752" i="1" l="1"/>
  <c r="N7752" i="1"/>
  <c r="O7752" i="1" s="1"/>
  <c r="P7752" i="1" s="1"/>
  <c r="Q7752" i="1" s="1"/>
  <c r="R7752" i="1" s="1"/>
  <c r="M7753" i="1" l="1"/>
  <c r="N7753" i="1"/>
  <c r="O7753" i="1" s="1"/>
  <c r="P7753" i="1" s="1"/>
  <c r="Q7753" i="1" s="1"/>
  <c r="R7753" i="1" s="1"/>
  <c r="M7754" i="1" l="1"/>
  <c r="N7754" i="1"/>
  <c r="O7754" i="1" s="1"/>
  <c r="P7754" i="1" s="1"/>
  <c r="Q7754" i="1" s="1"/>
  <c r="R7754" i="1" s="1"/>
  <c r="M7755" i="1" l="1"/>
  <c r="N7755" i="1"/>
  <c r="O7755" i="1" s="1"/>
  <c r="P7755" i="1" s="1"/>
  <c r="Q7755" i="1" s="1"/>
  <c r="R7755" i="1" s="1"/>
  <c r="M7756" i="1" l="1"/>
  <c r="N7756" i="1"/>
  <c r="O7756" i="1" s="1"/>
  <c r="P7756" i="1" s="1"/>
  <c r="Q7756" i="1" s="1"/>
  <c r="R7756" i="1" s="1"/>
  <c r="M7757" i="1" l="1"/>
  <c r="N7757" i="1"/>
  <c r="O7757" i="1" s="1"/>
  <c r="P7757" i="1" s="1"/>
  <c r="Q7757" i="1" s="1"/>
  <c r="R7757" i="1" s="1"/>
  <c r="M7758" i="1" l="1"/>
  <c r="N7758" i="1"/>
  <c r="O7758" i="1" s="1"/>
  <c r="P7758" i="1" s="1"/>
  <c r="Q7758" i="1" s="1"/>
  <c r="R7758" i="1" s="1"/>
  <c r="M7759" i="1" l="1"/>
  <c r="N7759" i="1"/>
  <c r="O7759" i="1" s="1"/>
  <c r="P7759" i="1" s="1"/>
  <c r="Q7759" i="1" s="1"/>
  <c r="R7759" i="1" s="1"/>
  <c r="M7760" i="1" l="1"/>
  <c r="N7760" i="1"/>
  <c r="O7760" i="1" s="1"/>
  <c r="P7760" i="1" s="1"/>
  <c r="Q7760" i="1" s="1"/>
  <c r="R7760" i="1" s="1"/>
  <c r="M7761" i="1" l="1"/>
  <c r="N7761" i="1"/>
  <c r="O7761" i="1" s="1"/>
  <c r="P7761" i="1" s="1"/>
  <c r="Q7761" i="1" s="1"/>
  <c r="R7761" i="1" s="1"/>
  <c r="M7762" i="1" l="1"/>
  <c r="N7762" i="1"/>
  <c r="O7762" i="1" s="1"/>
  <c r="P7762" i="1" s="1"/>
  <c r="Q7762" i="1" s="1"/>
  <c r="R7762" i="1" s="1"/>
  <c r="M7763" i="1" l="1"/>
  <c r="N7763" i="1"/>
  <c r="O7763" i="1" s="1"/>
  <c r="P7763" i="1" s="1"/>
  <c r="Q7763" i="1" s="1"/>
  <c r="R7763" i="1" s="1"/>
  <c r="M7764" i="1" l="1"/>
  <c r="N7764" i="1"/>
  <c r="O7764" i="1" s="1"/>
  <c r="P7764" i="1" s="1"/>
  <c r="Q7764" i="1" s="1"/>
  <c r="R7764" i="1" s="1"/>
  <c r="M7765" i="1" l="1"/>
  <c r="N7765" i="1"/>
  <c r="O7765" i="1" s="1"/>
  <c r="P7765" i="1" s="1"/>
  <c r="Q7765" i="1" s="1"/>
  <c r="R7765" i="1" s="1"/>
  <c r="M7766" i="1" l="1"/>
  <c r="N7766" i="1"/>
  <c r="O7766" i="1" s="1"/>
  <c r="P7766" i="1" s="1"/>
  <c r="Q7766" i="1" s="1"/>
  <c r="R7766" i="1" s="1"/>
  <c r="M7767" i="1" l="1"/>
  <c r="N7767" i="1"/>
  <c r="O7767" i="1" s="1"/>
  <c r="P7767" i="1" s="1"/>
  <c r="Q7767" i="1" s="1"/>
  <c r="R7767" i="1" s="1"/>
  <c r="M7768" i="1" l="1"/>
  <c r="N7768" i="1"/>
  <c r="O7768" i="1" s="1"/>
  <c r="P7768" i="1" s="1"/>
  <c r="Q7768" i="1" s="1"/>
  <c r="R7768" i="1" s="1"/>
  <c r="M7769" i="1" l="1"/>
  <c r="N7769" i="1"/>
  <c r="O7769" i="1" s="1"/>
  <c r="P7769" i="1" s="1"/>
  <c r="Q7769" i="1" s="1"/>
  <c r="R7769" i="1" s="1"/>
  <c r="M7770" i="1" l="1"/>
  <c r="N7770" i="1"/>
  <c r="O7770" i="1" s="1"/>
  <c r="P7770" i="1" s="1"/>
  <c r="Q7770" i="1" s="1"/>
  <c r="R7770" i="1" s="1"/>
  <c r="M7771" i="1" l="1"/>
  <c r="N7771" i="1"/>
  <c r="O7771" i="1" s="1"/>
  <c r="P7771" i="1" s="1"/>
  <c r="Q7771" i="1" s="1"/>
  <c r="R7771" i="1" s="1"/>
  <c r="M7772" i="1" l="1"/>
  <c r="N7772" i="1"/>
  <c r="O7772" i="1" s="1"/>
  <c r="P7772" i="1" s="1"/>
  <c r="Q7772" i="1" s="1"/>
  <c r="R7772" i="1" s="1"/>
  <c r="M7773" i="1" l="1"/>
  <c r="N7773" i="1"/>
  <c r="O7773" i="1" s="1"/>
  <c r="P7773" i="1" s="1"/>
  <c r="Q7773" i="1" s="1"/>
  <c r="R7773" i="1" s="1"/>
  <c r="M7774" i="1" l="1"/>
  <c r="N7774" i="1"/>
  <c r="O7774" i="1" s="1"/>
  <c r="P7774" i="1" s="1"/>
  <c r="Q7774" i="1" s="1"/>
  <c r="R7774" i="1" s="1"/>
  <c r="M7775" i="1" l="1"/>
  <c r="N7775" i="1"/>
  <c r="O7775" i="1" s="1"/>
  <c r="P7775" i="1" s="1"/>
  <c r="Q7775" i="1" s="1"/>
  <c r="R7775" i="1" s="1"/>
  <c r="M7776" i="1" l="1"/>
  <c r="N7776" i="1"/>
  <c r="O7776" i="1" s="1"/>
  <c r="P7776" i="1" s="1"/>
  <c r="Q7776" i="1" s="1"/>
  <c r="R7776" i="1" s="1"/>
  <c r="M7777" i="1" l="1"/>
  <c r="N7777" i="1"/>
  <c r="O7777" i="1" s="1"/>
  <c r="P7777" i="1" s="1"/>
  <c r="Q7777" i="1" s="1"/>
  <c r="R7777" i="1" s="1"/>
  <c r="M7778" i="1" l="1"/>
  <c r="N7778" i="1"/>
  <c r="O7778" i="1" s="1"/>
  <c r="P7778" i="1" s="1"/>
  <c r="Q7778" i="1" s="1"/>
  <c r="R7778" i="1" s="1"/>
  <c r="M7779" i="1" l="1"/>
  <c r="N7779" i="1"/>
  <c r="O7779" i="1" s="1"/>
  <c r="P7779" i="1" s="1"/>
  <c r="Q7779" i="1" s="1"/>
  <c r="R7779" i="1" s="1"/>
  <c r="M7780" i="1" l="1"/>
  <c r="N7780" i="1"/>
  <c r="O7780" i="1" s="1"/>
  <c r="P7780" i="1" s="1"/>
  <c r="Q7780" i="1" s="1"/>
  <c r="R7780" i="1" s="1"/>
  <c r="M7781" i="1" l="1"/>
  <c r="N7781" i="1"/>
  <c r="O7781" i="1" s="1"/>
  <c r="P7781" i="1" s="1"/>
  <c r="Q7781" i="1" s="1"/>
  <c r="R7781" i="1" s="1"/>
  <c r="M7782" i="1" l="1"/>
  <c r="N7782" i="1"/>
  <c r="O7782" i="1" s="1"/>
  <c r="P7782" i="1" s="1"/>
  <c r="Q7782" i="1" s="1"/>
  <c r="R7782" i="1" s="1"/>
  <c r="M7783" i="1" l="1"/>
  <c r="N7783" i="1"/>
  <c r="O7783" i="1" s="1"/>
  <c r="P7783" i="1" s="1"/>
  <c r="Q7783" i="1" s="1"/>
  <c r="R7783" i="1" s="1"/>
  <c r="M7784" i="1" l="1"/>
  <c r="N7784" i="1"/>
  <c r="O7784" i="1" s="1"/>
  <c r="P7784" i="1" s="1"/>
  <c r="Q7784" i="1" s="1"/>
  <c r="R7784" i="1" s="1"/>
  <c r="M7785" i="1" l="1"/>
  <c r="N7785" i="1"/>
  <c r="O7785" i="1" s="1"/>
  <c r="P7785" i="1" s="1"/>
  <c r="Q7785" i="1" s="1"/>
  <c r="R7785" i="1" s="1"/>
  <c r="M7786" i="1" l="1"/>
  <c r="N7786" i="1"/>
  <c r="O7786" i="1" s="1"/>
  <c r="P7786" i="1" s="1"/>
  <c r="Q7786" i="1" s="1"/>
  <c r="R7786" i="1" s="1"/>
  <c r="M7787" i="1" l="1"/>
  <c r="N7787" i="1"/>
  <c r="O7787" i="1" s="1"/>
  <c r="P7787" i="1" s="1"/>
  <c r="Q7787" i="1" s="1"/>
  <c r="R7787" i="1" s="1"/>
  <c r="M7788" i="1" l="1"/>
  <c r="N7788" i="1"/>
  <c r="O7788" i="1" s="1"/>
  <c r="P7788" i="1" s="1"/>
  <c r="Q7788" i="1" s="1"/>
  <c r="R7788" i="1" s="1"/>
  <c r="M7789" i="1" l="1"/>
  <c r="N7789" i="1"/>
  <c r="O7789" i="1" s="1"/>
  <c r="P7789" i="1" s="1"/>
  <c r="Q7789" i="1" s="1"/>
  <c r="R7789" i="1" s="1"/>
  <c r="M7790" i="1" l="1"/>
  <c r="N7790" i="1"/>
  <c r="O7790" i="1" s="1"/>
  <c r="P7790" i="1" s="1"/>
  <c r="Q7790" i="1" s="1"/>
  <c r="R7790" i="1" s="1"/>
  <c r="M7791" i="1" l="1"/>
  <c r="N7791" i="1"/>
  <c r="O7791" i="1" s="1"/>
  <c r="P7791" i="1" s="1"/>
  <c r="Q7791" i="1" s="1"/>
  <c r="R7791" i="1" s="1"/>
  <c r="M7792" i="1" l="1"/>
  <c r="N7792" i="1"/>
  <c r="O7792" i="1" s="1"/>
  <c r="P7792" i="1" s="1"/>
  <c r="Q7792" i="1" s="1"/>
  <c r="R7792" i="1" s="1"/>
  <c r="M7793" i="1" l="1"/>
  <c r="N7793" i="1"/>
  <c r="O7793" i="1" s="1"/>
  <c r="P7793" i="1" s="1"/>
  <c r="Q7793" i="1" s="1"/>
  <c r="R7793" i="1" s="1"/>
  <c r="M7794" i="1" l="1"/>
  <c r="N7794" i="1"/>
  <c r="O7794" i="1" s="1"/>
  <c r="P7794" i="1" s="1"/>
  <c r="Q7794" i="1" s="1"/>
  <c r="R7794" i="1" s="1"/>
  <c r="M7795" i="1" l="1"/>
  <c r="N7795" i="1"/>
  <c r="O7795" i="1" s="1"/>
  <c r="P7795" i="1" s="1"/>
  <c r="Q7795" i="1" s="1"/>
  <c r="R7795" i="1" s="1"/>
  <c r="M7796" i="1" l="1"/>
  <c r="N7796" i="1"/>
  <c r="O7796" i="1" s="1"/>
  <c r="P7796" i="1" s="1"/>
  <c r="Q7796" i="1" s="1"/>
  <c r="R7796" i="1" s="1"/>
  <c r="M7797" i="1" l="1"/>
  <c r="N7797" i="1"/>
  <c r="O7797" i="1" s="1"/>
  <c r="P7797" i="1" s="1"/>
  <c r="Q7797" i="1" s="1"/>
  <c r="R7797" i="1" s="1"/>
  <c r="M7798" i="1" l="1"/>
  <c r="N7798" i="1"/>
  <c r="O7798" i="1" s="1"/>
  <c r="P7798" i="1" s="1"/>
  <c r="Q7798" i="1" s="1"/>
  <c r="R7798" i="1" s="1"/>
  <c r="M7799" i="1" l="1"/>
  <c r="N7799" i="1"/>
  <c r="O7799" i="1" s="1"/>
  <c r="P7799" i="1" s="1"/>
  <c r="Q7799" i="1" s="1"/>
  <c r="R7799" i="1" s="1"/>
  <c r="M7800" i="1" l="1"/>
  <c r="N7800" i="1"/>
  <c r="O7800" i="1" s="1"/>
  <c r="P7800" i="1" s="1"/>
  <c r="Q7800" i="1" s="1"/>
  <c r="R7800" i="1" s="1"/>
  <c r="M7801" i="1" l="1"/>
  <c r="N7801" i="1"/>
  <c r="O7801" i="1" s="1"/>
  <c r="P7801" i="1" s="1"/>
  <c r="Q7801" i="1" s="1"/>
  <c r="R7801" i="1" s="1"/>
  <c r="M7802" i="1" l="1"/>
  <c r="N7802" i="1"/>
  <c r="O7802" i="1" s="1"/>
  <c r="P7802" i="1" s="1"/>
  <c r="Q7802" i="1" s="1"/>
  <c r="R7802" i="1" s="1"/>
  <c r="M7803" i="1" l="1"/>
  <c r="N7803" i="1"/>
  <c r="O7803" i="1" s="1"/>
  <c r="P7803" i="1" s="1"/>
  <c r="Q7803" i="1" s="1"/>
  <c r="R7803" i="1" s="1"/>
  <c r="M7804" i="1" l="1"/>
  <c r="N7804" i="1"/>
  <c r="O7804" i="1" s="1"/>
  <c r="P7804" i="1" s="1"/>
  <c r="Q7804" i="1" s="1"/>
  <c r="R7804" i="1" s="1"/>
  <c r="M7805" i="1" l="1"/>
  <c r="N7805" i="1"/>
  <c r="O7805" i="1" s="1"/>
  <c r="P7805" i="1" s="1"/>
  <c r="Q7805" i="1" s="1"/>
  <c r="R7805" i="1" s="1"/>
  <c r="M7806" i="1" l="1"/>
  <c r="N7806" i="1"/>
  <c r="O7806" i="1" s="1"/>
  <c r="P7806" i="1" s="1"/>
  <c r="Q7806" i="1" s="1"/>
  <c r="R7806" i="1" s="1"/>
  <c r="M7807" i="1" l="1"/>
  <c r="N7807" i="1"/>
  <c r="O7807" i="1" s="1"/>
  <c r="P7807" i="1" s="1"/>
  <c r="Q7807" i="1" s="1"/>
  <c r="R7807" i="1" s="1"/>
  <c r="M7808" i="1" l="1"/>
  <c r="N7808" i="1"/>
  <c r="O7808" i="1" s="1"/>
  <c r="P7808" i="1" s="1"/>
  <c r="Q7808" i="1" s="1"/>
  <c r="R7808" i="1" s="1"/>
  <c r="M7809" i="1" l="1"/>
  <c r="N7809" i="1"/>
  <c r="O7809" i="1" s="1"/>
  <c r="P7809" i="1" s="1"/>
  <c r="Q7809" i="1" s="1"/>
  <c r="R7809" i="1" s="1"/>
  <c r="M7810" i="1" l="1"/>
  <c r="N7810" i="1"/>
  <c r="O7810" i="1" s="1"/>
  <c r="P7810" i="1" s="1"/>
  <c r="Q7810" i="1" s="1"/>
  <c r="R7810" i="1" s="1"/>
  <c r="M7811" i="1" l="1"/>
  <c r="N7811" i="1"/>
  <c r="O7811" i="1" s="1"/>
  <c r="P7811" i="1" s="1"/>
  <c r="Q7811" i="1" s="1"/>
  <c r="R7811" i="1" s="1"/>
  <c r="M7812" i="1" l="1"/>
  <c r="N7812" i="1"/>
  <c r="O7812" i="1" s="1"/>
  <c r="P7812" i="1" s="1"/>
  <c r="Q7812" i="1" s="1"/>
  <c r="R7812" i="1" s="1"/>
  <c r="M7813" i="1" l="1"/>
  <c r="N7813" i="1"/>
  <c r="O7813" i="1" s="1"/>
  <c r="P7813" i="1" s="1"/>
  <c r="Q7813" i="1" s="1"/>
  <c r="R7813" i="1" s="1"/>
  <c r="M7814" i="1" l="1"/>
  <c r="N7814" i="1"/>
  <c r="O7814" i="1" s="1"/>
  <c r="P7814" i="1" s="1"/>
  <c r="Q7814" i="1" s="1"/>
  <c r="R7814" i="1" s="1"/>
  <c r="M7815" i="1" l="1"/>
  <c r="N7815" i="1"/>
  <c r="O7815" i="1" s="1"/>
  <c r="P7815" i="1" s="1"/>
  <c r="Q7815" i="1" s="1"/>
  <c r="R7815" i="1" s="1"/>
  <c r="M7816" i="1" l="1"/>
  <c r="N7816" i="1"/>
  <c r="O7816" i="1" s="1"/>
  <c r="P7816" i="1" s="1"/>
  <c r="Q7816" i="1" s="1"/>
  <c r="R7816" i="1" s="1"/>
  <c r="M7817" i="1" l="1"/>
  <c r="N7817" i="1"/>
  <c r="O7817" i="1" s="1"/>
  <c r="P7817" i="1" s="1"/>
  <c r="Q7817" i="1" s="1"/>
  <c r="R7817" i="1" s="1"/>
  <c r="M7818" i="1" l="1"/>
  <c r="N7818" i="1"/>
  <c r="O7818" i="1" s="1"/>
  <c r="P7818" i="1" s="1"/>
  <c r="Q7818" i="1" s="1"/>
  <c r="R7818" i="1" s="1"/>
  <c r="M7819" i="1" l="1"/>
  <c r="N7819" i="1"/>
  <c r="O7819" i="1" s="1"/>
  <c r="P7819" i="1" s="1"/>
  <c r="Q7819" i="1" s="1"/>
  <c r="R7819" i="1" s="1"/>
  <c r="M7820" i="1" l="1"/>
  <c r="N7820" i="1"/>
  <c r="O7820" i="1" s="1"/>
  <c r="P7820" i="1" s="1"/>
  <c r="Q7820" i="1" s="1"/>
  <c r="R7820" i="1" s="1"/>
  <c r="M7821" i="1" l="1"/>
  <c r="N7821" i="1"/>
  <c r="O7821" i="1" s="1"/>
  <c r="P7821" i="1" s="1"/>
  <c r="Q7821" i="1" s="1"/>
  <c r="R7821" i="1" s="1"/>
  <c r="M7822" i="1" l="1"/>
  <c r="N7822" i="1"/>
  <c r="O7822" i="1" s="1"/>
  <c r="P7822" i="1" s="1"/>
  <c r="Q7822" i="1" s="1"/>
  <c r="R7822" i="1" s="1"/>
  <c r="M7823" i="1" l="1"/>
  <c r="N7823" i="1"/>
  <c r="O7823" i="1" s="1"/>
  <c r="P7823" i="1" s="1"/>
  <c r="Q7823" i="1" s="1"/>
  <c r="R7823" i="1" s="1"/>
  <c r="M7824" i="1" l="1"/>
  <c r="N7824" i="1"/>
  <c r="O7824" i="1" s="1"/>
  <c r="P7824" i="1" s="1"/>
  <c r="Q7824" i="1" s="1"/>
  <c r="R7824" i="1" s="1"/>
  <c r="M7825" i="1" l="1"/>
  <c r="N7825" i="1"/>
  <c r="O7825" i="1" s="1"/>
  <c r="P7825" i="1" s="1"/>
  <c r="Q7825" i="1" s="1"/>
  <c r="R7825" i="1" s="1"/>
  <c r="M7826" i="1" l="1"/>
  <c r="N7826" i="1"/>
  <c r="O7826" i="1" s="1"/>
  <c r="P7826" i="1" s="1"/>
  <c r="Q7826" i="1" s="1"/>
  <c r="R7826" i="1" s="1"/>
  <c r="M7827" i="1" l="1"/>
  <c r="N7827" i="1"/>
  <c r="O7827" i="1" s="1"/>
  <c r="P7827" i="1" s="1"/>
  <c r="Q7827" i="1" s="1"/>
  <c r="R7827" i="1" s="1"/>
  <c r="M7828" i="1" l="1"/>
  <c r="N7828" i="1"/>
  <c r="O7828" i="1" s="1"/>
  <c r="P7828" i="1" s="1"/>
  <c r="Q7828" i="1" s="1"/>
  <c r="R7828" i="1" s="1"/>
  <c r="M7829" i="1" l="1"/>
  <c r="N7829" i="1"/>
  <c r="O7829" i="1" s="1"/>
  <c r="P7829" i="1" s="1"/>
  <c r="Q7829" i="1" s="1"/>
  <c r="R7829" i="1" s="1"/>
  <c r="M7830" i="1" l="1"/>
  <c r="N7830" i="1"/>
  <c r="O7830" i="1" s="1"/>
  <c r="P7830" i="1" s="1"/>
  <c r="Q7830" i="1" s="1"/>
  <c r="R7830" i="1" s="1"/>
  <c r="M7831" i="1" l="1"/>
  <c r="N7831" i="1"/>
  <c r="O7831" i="1" s="1"/>
  <c r="P7831" i="1" s="1"/>
  <c r="Q7831" i="1" s="1"/>
  <c r="R7831" i="1" s="1"/>
  <c r="M7832" i="1" l="1"/>
  <c r="N7832" i="1"/>
  <c r="O7832" i="1" s="1"/>
  <c r="P7832" i="1" s="1"/>
  <c r="Q7832" i="1" s="1"/>
  <c r="R7832" i="1" s="1"/>
  <c r="M7833" i="1" l="1"/>
  <c r="N7833" i="1"/>
  <c r="O7833" i="1" s="1"/>
  <c r="P7833" i="1" s="1"/>
  <c r="Q7833" i="1" s="1"/>
  <c r="R7833" i="1" s="1"/>
  <c r="M7834" i="1" l="1"/>
  <c r="N7834" i="1"/>
  <c r="O7834" i="1" s="1"/>
  <c r="P7834" i="1" s="1"/>
  <c r="Q7834" i="1" s="1"/>
  <c r="R7834" i="1" s="1"/>
  <c r="M7835" i="1" l="1"/>
  <c r="N7835" i="1"/>
  <c r="O7835" i="1" s="1"/>
  <c r="P7835" i="1" s="1"/>
  <c r="Q7835" i="1" s="1"/>
  <c r="R7835" i="1" s="1"/>
  <c r="M7836" i="1" l="1"/>
  <c r="N7836" i="1"/>
  <c r="O7836" i="1" s="1"/>
  <c r="P7836" i="1" s="1"/>
  <c r="Q7836" i="1" s="1"/>
  <c r="R7836" i="1" s="1"/>
  <c r="M7837" i="1" l="1"/>
  <c r="N7837" i="1"/>
  <c r="O7837" i="1" s="1"/>
  <c r="P7837" i="1" s="1"/>
  <c r="Q7837" i="1" s="1"/>
  <c r="R7837" i="1" s="1"/>
  <c r="M7838" i="1" l="1"/>
  <c r="N7838" i="1"/>
  <c r="O7838" i="1" s="1"/>
  <c r="P7838" i="1" s="1"/>
  <c r="Q7838" i="1" s="1"/>
  <c r="R7838" i="1" s="1"/>
  <c r="M7839" i="1" l="1"/>
  <c r="N7839" i="1"/>
  <c r="O7839" i="1" s="1"/>
  <c r="P7839" i="1" s="1"/>
  <c r="Q7839" i="1" s="1"/>
  <c r="R7839" i="1" s="1"/>
  <c r="M7840" i="1" l="1"/>
  <c r="N7840" i="1"/>
  <c r="O7840" i="1" s="1"/>
  <c r="P7840" i="1" s="1"/>
  <c r="Q7840" i="1" s="1"/>
  <c r="R7840" i="1" s="1"/>
  <c r="M7841" i="1" l="1"/>
  <c r="N7841" i="1"/>
  <c r="O7841" i="1" s="1"/>
  <c r="P7841" i="1" s="1"/>
  <c r="Q7841" i="1" s="1"/>
  <c r="R7841" i="1" s="1"/>
  <c r="M7842" i="1" l="1"/>
  <c r="N7842" i="1"/>
  <c r="O7842" i="1" s="1"/>
  <c r="P7842" i="1" s="1"/>
  <c r="Q7842" i="1" s="1"/>
  <c r="R7842" i="1" s="1"/>
  <c r="M7843" i="1" l="1"/>
  <c r="N7843" i="1"/>
  <c r="O7843" i="1" s="1"/>
  <c r="P7843" i="1" s="1"/>
  <c r="Q7843" i="1" s="1"/>
  <c r="R7843" i="1" s="1"/>
  <c r="M7844" i="1" l="1"/>
  <c r="N7844" i="1"/>
  <c r="O7844" i="1" s="1"/>
  <c r="P7844" i="1" s="1"/>
  <c r="Q7844" i="1" s="1"/>
  <c r="R7844" i="1" s="1"/>
  <c r="M7845" i="1" l="1"/>
  <c r="N7845" i="1"/>
  <c r="O7845" i="1" s="1"/>
  <c r="P7845" i="1" s="1"/>
  <c r="Q7845" i="1" s="1"/>
  <c r="R7845" i="1" s="1"/>
  <c r="M7846" i="1" l="1"/>
  <c r="N7846" i="1"/>
  <c r="O7846" i="1" s="1"/>
  <c r="P7846" i="1" s="1"/>
  <c r="Q7846" i="1" s="1"/>
  <c r="R7846" i="1" s="1"/>
  <c r="M7847" i="1" l="1"/>
  <c r="N7847" i="1"/>
  <c r="O7847" i="1" s="1"/>
  <c r="P7847" i="1" s="1"/>
  <c r="Q7847" i="1" s="1"/>
  <c r="R7847" i="1" s="1"/>
  <c r="M7848" i="1" l="1"/>
  <c r="N7848" i="1"/>
  <c r="O7848" i="1" s="1"/>
  <c r="P7848" i="1" s="1"/>
  <c r="Q7848" i="1" s="1"/>
  <c r="R7848" i="1" s="1"/>
  <c r="M7849" i="1" l="1"/>
  <c r="N7849" i="1"/>
  <c r="O7849" i="1" s="1"/>
  <c r="P7849" i="1" s="1"/>
  <c r="Q7849" i="1" s="1"/>
  <c r="R7849" i="1" s="1"/>
  <c r="M7850" i="1" l="1"/>
  <c r="N7850" i="1"/>
  <c r="O7850" i="1" s="1"/>
  <c r="P7850" i="1" s="1"/>
  <c r="Q7850" i="1" s="1"/>
  <c r="R7850" i="1" s="1"/>
  <c r="M7851" i="1" l="1"/>
  <c r="N7851" i="1"/>
  <c r="O7851" i="1" s="1"/>
  <c r="P7851" i="1" s="1"/>
  <c r="Q7851" i="1" s="1"/>
  <c r="R7851" i="1" s="1"/>
  <c r="M7852" i="1" l="1"/>
  <c r="N7852" i="1"/>
  <c r="O7852" i="1" s="1"/>
  <c r="P7852" i="1" s="1"/>
  <c r="Q7852" i="1" s="1"/>
  <c r="R7852" i="1" s="1"/>
  <c r="M7853" i="1" l="1"/>
  <c r="N7853" i="1"/>
  <c r="O7853" i="1" s="1"/>
  <c r="P7853" i="1" s="1"/>
  <c r="Q7853" i="1" s="1"/>
  <c r="R7853" i="1" s="1"/>
  <c r="M7854" i="1" l="1"/>
  <c r="N7854" i="1"/>
  <c r="O7854" i="1" s="1"/>
  <c r="P7854" i="1" s="1"/>
  <c r="Q7854" i="1" s="1"/>
  <c r="R7854" i="1" s="1"/>
  <c r="M7855" i="1" l="1"/>
  <c r="N7855" i="1"/>
  <c r="O7855" i="1" s="1"/>
  <c r="P7855" i="1" s="1"/>
  <c r="Q7855" i="1" s="1"/>
  <c r="R7855" i="1" s="1"/>
  <c r="M7856" i="1" l="1"/>
  <c r="N7856" i="1"/>
  <c r="O7856" i="1" s="1"/>
  <c r="P7856" i="1" s="1"/>
  <c r="Q7856" i="1" s="1"/>
  <c r="R7856" i="1" s="1"/>
  <c r="M7857" i="1" l="1"/>
  <c r="N7857" i="1"/>
  <c r="O7857" i="1" s="1"/>
  <c r="P7857" i="1" s="1"/>
  <c r="Q7857" i="1" s="1"/>
  <c r="R7857" i="1" s="1"/>
  <c r="M7858" i="1" l="1"/>
  <c r="N7858" i="1"/>
  <c r="O7858" i="1" s="1"/>
  <c r="P7858" i="1" s="1"/>
  <c r="Q7858" i="1" s="1"/>
  <c r="R7858" i="1" s="1"/>
  <c r="M7859" i="1" l="1"/>
  <c r="N7859" i="1"/>
  <c r="O7859" i="1" s="1"/>
  <c r="P7859" i="1" s="1"/>
  <c r="Q7859" i="1" s="1"/>
  <c r="R7859" i="1" s="1"/>
  <c r="M7860" i="1" l="1"/>
  <c r="N7860" i="1"/>
  <c r="O7860" i="1" s="1"/>
  <c r="P7860" i="1" s="1"/>
  <c r="Q7860" i="1" s="1"/>
  <c r="R7860" i="1" s="1"/>
  <c r="M7861" i="1" l="1"/>
  <c r="N7861" i="1"/>
  <c r="O7861" i="1" s="1"/>
  <c r="P7861" i="1" s="1"/>
  <c r="Q7861" i="1" s="1"/>
  <c r="R7861" i="1" s="1"/>
  <c r="M7862" i="1" l="1"/>
  <c r="N7862" i="1"/>
  <c r="O7862" i="1" s="1"/>
  <c r="P7862" i="1" s="1"/>
  <c r="Q7862" i="1" s="1"/>
  <c r="R7862" i="1" s="1"/>
  <c r="M7863" i="1" l="1"/>
  <c r="N7863" i="1"/>
  <c r="O7863" i="1" s="1"/>
  <c r="P7863" i="1" s="1"/>
  <c r="Q7863" i="1" s="1"/>
  <c r="R7863" i="1" s="1"/>
  <c r="M7864" i="1" l="1"/>
  <c r="N7864" i="1"/>
  <c r="O7864" i="1" s="1"/>
  <c r="P7864" i="1" s="1"/>
  <c r="Q7864" i="1" s="1"/>
  <c r="R7864" i="1" s="1"/>
  <c r="M7865" i="1" l="1"/>
  <c r="N7865" i="1"/>
  <c r="O7865" i="1" s="1"/>
  <c r="P7865" i="1" s="1"/>
  <c r="Q7865" i="1" s="1"/>
  <c r="R7865" i="1" s="1"/>
  <c r="M7866" i="1" l="1"/>
  <c r="N7866" i="1"/>
  <c r="O7866" i="1" s="1"/>
  <c r="P7866" i="1" s="1"/>
  <c r="Q7866" i="1" s="1"/>
  <c r="R7866" i="1" s="1"/>
  <c r="M7867" i="1" l="1"/>
  <c r="N7867" i="1"/>
  <c r="O7867" i="1" s="1"/>
  <c r="P7867" i="1" s="1"/>
  <c r="Q7867" i="1" s="1"/>
  <c r="R7867" i="1" s="1"/>
  <c r="M7868" i="1" l="1"/>
  <c r="N7868" i="1"/>
  <c r="O7868" i="1" s="1"/>
  <c r="P7868" i="1" s="1"/>
  <c r="Q7868" i="1" s="1"/>
  <c r="R7868" i="1" s="1"/>
  <c r="M7869" i="1" l="1"/>
  <c r="N7869" i="1"/>
  <c r="O7869" i="1" s="1"/>
  <c r="P7869" i="1" s="1"/>
  <c r="Q7869" i="1" s="1"/>
  <c r="R7869" i="1" s="1"/>
  <c r="M7870" i="1" l="1"/>
  <c r="N7870" i="1"/>
  <c r="O7870" i="1" s="1"/>
  <c r="P7870" i="1" s="1"/>
  <c r="Q7870" i="1" s="1"/>
  <c r="R7870" i="1" s="1"/>
  <c r="M7871" i="1" l="1"/>
  <c r="N7871" i="1"/>
  <c r="O7871" i="1" s="1"/>
  <c r="P7871" i="1" s="1"/>
  <c r="Q7871" i="1" s="1"/>
  <c r="R7871" i="1" s="1"/>
  <c r="M7872" i="1" l="1"/>
  <c r="N7872" i="1"/>
  <c r="O7872" i="1" s="1"/>
  <c r="P7872" i="1" s="1"/>
  <c r="Q7872" i="1" s="1"/>
  <c r="R7872" i="1" s="1"/>
  <c r="M7873" i="1" l="1"/>
  <c r="N7873" i="1"/>
  <c r="O7873" i="1" s="1"/>
  <c r="P7873" i="1" s="1"/>
  <c r="Q7873" i="1" s="1"/>
  <c r="R7873" i="1" s="1"/>
  <c r="M7874" i="1" l="1"/>
  <c r="N7874" i="1"/>
  <c r="O7874" i="1" s="1"/>
  <c r="P7874" i="1" s="1"/>
  <c r="Q7874" i="1" s="1"/>
  <c r="R7874" i="1" s="1"/>
  <c r="M7875" i="1" l="1"/>
  <c r="N7875" i="1"/>
  <c r="O7875" i="1" s="1"/>
  <c r="P7875" i="1" s="1"/>
  <c r="Q7875" i="1" s="1"/>
  <c r="R7875" i="1" s="1"/>
  <c r="M7876" i="1" l="1"/>
  <c r="N7876" i="1"/>
  <c r="O7876" i="1" s="1"/>
  <c r="P7876" i="1" s="1"/>
  <c r="Q7876" i="1" s="1"/>
  <c r="R7876" i="1" s="1"/>
  <c r="M7877" i="1" l="1"/>
  <c r="N7877" i="1"/>
  <c r="O7877" i="1" s="1"/>
  <c r="P7877" i="1" s="1"/>
  <c r="Q7877" i="1" s="1"/>
  <c r="R7877" i="1" s="1"/>
  <c r="M7878" i="1" l="1"/>
  <c r="N7878" i="1"/>
  <c r="O7878" i="1" s="1"/>
  <c r="P7878" i="1" s="1"/>
  <c r="Q7878" i="1" s="1"/>
  <c r="R7878" i="1" s="1"/>
  <c r="M7879" i="1" l="1"/>
  <c r="N7879" i="1"/>
  <c r="O7879" i="1" s="1"/>
  <c r="P7879" i="1" s="1"/>
  <c r="Q7879" i="1" s="1"/>
  <c r="R7879" i="1" s="1"/>
  <c r="M7880" i="1" l="1"/>
  <c r="N7880" i="1"/>
  <c r="O7880" i="1" s="1"/>
  <c r="P7880" i="1" s="1"/>
  <c r="Q7880" i="1" s="1"/>
  <c r="R7880" i="1" s="1"/>
  <c r="M7881" i="1" l="1"/>
  <c r="N7881" i="1"/>
  <c r="O7881" i="1" s="1"/>
  <c r="P7881" i="1" s="1"/>
  <c r="Q7881" i="1" s="1"/>
  <c r="R7881" i="1" s="1"/>
  <c r="M7882" i="1" l="1"/>
  <c r="N7882" i="1"/>
  <c r="O7882" i="1" s="1"/>
  <c r="P7882" i="1" s="1"/>
  <c r="Q7882" i="1" s="1"/>
  <c r="R7882" i="1" s="1"/>
  <c r="M7883" i="1" l="1"/>
  <c r="N7883" i="1"/>
  <c r="O7883" i="1" s="1"/>
  <c r="P7883" i="1" s="1"/>
  <c r="Q7883" i="1" s="1"/>
  <c r="R7883" i="1" s="1"/>
  <c r="M7884" i="1" l="1"/>
  <c r="N7884" i="1"/>
  <c r="O7884" i="1" s="1"/>
  <c r="P7884" i="1" s="1"/>
  <c r="Q7884" i="1" s="1"/>
  <c r="R7884" i="1" s="1"/>
  <c r="M7885" i="1" l="1"/>
  <c r="N7885" i="1"/>
  <c r="O7885" i="1" s="1"/>
  <c r="P7885" i="1" s="1"/>
  <c r="Q7885" i="1" s="1"/>
  <c r="R7885" i="1" s="1"/>
  <c r="M7886" i="1" l="1"/>
  <c r="N7886" i="1"/>
  <c r="O7886" i="1" s="1"/>
  <c r="P7886" i="1" s="1"/>
  <c r="Q7886" i="1" s="1"/>
  <c r="R7886" i="1" s="1"/>
  <c r="M7887" i="1" l="1"/>
  <c r="N7887" i="1"/>
  <c r="O7887" i="1" s="1"/>
  <c r="P7887" i="1" s="1"/>
  <c r="Q7887" i="1" s="1"/>
  <c r="R7887" i="1" s="1"/>
  <c r="M7888" i="1" l="1"/>
  <c r="N7888" i="1"/>
  <c r="O7888" i="1" s="1"/>
  <c r="P7888" i="1" s="1"/>
  <c r="Q7888" i="1" s="1"/>
  <c r="R7888" i="1" s="1"/>
  <c r="M7889" i="1" l="1"/>
  <c r="N7889" i="1"/>
  <c r="O7889" i="1" s="1"/>
  <c r="P7889" i="1" s="1"/>
  <c r="Q7889" i="1" s="1"/>
  <c r="R7889" i="1" s="1"/>
  <c r="M7890" i="1" l="1"/>
  <c r="N7890" i="1"/>
  <c r="O7890" i="1" s="1"/>
  <c r="P7890" i="1" s="1"/>
  <c r="Q7890" i="1" s="1"/>
  <c r="R7890" i="1" s="1"/>
  <c r="M7891" i="1" l="1"/>
  <c r="N7891" i="1"/>
  <c r="O7891" i="1" s="1"/>
  <c r="P7891" i="1" s="1"/>
  <c r="Q7891" i="1" s="1"/>
  <c r="R7891" i="1" s="1"/>
  <c r="M7892" i="1" l="1"/>
  <c r="N7892" i="1"/>
  <c r="O7892" i="1" s="1"/>
  <c r="P7892" i="1" s="1"/>
  <c r="Q7892" i="1" s="1"/>
  <c r="R7892" i="1" s="1"/>
  <c r="M7893" i="1" l="1"/>
  <c r="N7893" i="1"/>
  <c r="O7893" i="1" s="1"/>
  <c r="P7893" i="1" s="1"/>
  <c r="Q7893" i="1" s="1"/>
  <c r="R7893" i="1" s="1"/>
  <c r="M7894" i="1" l="1"/>
  <c r="N7894" i="1"/>
  <c r="O7894" i="1" s="1"/>
  <c r="P7894" i="1" s="1"/>
  <c r="Q7894" i="1" s="1"/>
  <c r="R7894" i="1" s="1"/>
  <c r="M7895" i="1" l="1"/>
  <c r="N7895" i="1"/>
  <c r="O7895" i="1" s="1"/>
  <c r="P7895" i="1" s="1"/>
  <c r="Q7895" i="1" s="1"/>
  <c r="R7895" i="1" s="1"/>
  <c r="M7896" i="1" l="1"/>
  <c r="N7896" i="1"/>
  <c r="O7896" i="1" s="1"/>
  <c r="P7896" i="1" s="1"/>
  <c r="Q7896" i="1" s="1"/>
  <c r="R7896" i="1" s="1"/>
  <c r="M7897" i="1" l="1"/>
  <c r="N7897" i="1"/>
  <c r="O7897" i="1" s="1"/>
  <c r="P7897" i="1" s="1"/>
  <c r="Q7897" i="1" s="1"/>
  <c r="R7897" i="1" s="1"/>
  <c r="M7898" i="1" l="1"/>
  <c r="N7898" i="1"/>
  <c r="O7898" i="1" s="1"/>
  <c r="P7898" i="1" s="1"/>
  <c r="Q7898" i="1" s="1"/>
  <c r="R7898" i="1" s="1"/>
  <c r="M7899" i="1" l="1"/>
  <c r="N7899" i="1"/>
  <c r="O7899" i="1" s="1"/>
  <c r="P7899" i="1" s="1"/>
  <c r="Q7899" i="1" s="1"/>
  <c r="R7899" i="1" s="1"/>
  <c r="M7900" i="1" l="1"/>
  <c r="N7900" i="1"/>
  <c r="O7900" i="1" s="1"/>
  <c r="P7900" i="1" s="1"/>
  <c r="Q7900" i="1" s="1"/>
  <c r="R7900" i="1" s="1"/>
  <c r="M7901" i="1" l="1"/>
  <c r="N7901" i="1"/>
  <c r="O7901" i="1" s="1"/>
  <c r="P7901" i="1" s="1"/>
  <c r="Q7901" i="1" s="1"/>
  <c r="R7901" i="1" s="1"/>
  <c r="M7902" i="1" l="1"/>
  <c r="N7902" i="1"/>
  <c r="O7902" i="1" s="1"/>
  <c r="P7902" i="1" s="1"/>
  <c r="Q7902" i="1" s="1"/>
  <c r="R7902" i="1" s="1"/>
  <c r="M7903" i="1" l="1"/>
  <c r="N7903" i="1"/>
  <c r="O7903" i="1" s="1"/>
  <c r="P7903" i="1" s="1"/>
  <c r="Q7903" i="1" s="1"/>
  <c r="R7903" i="1" s="1"/>
  <c r="M7904" i="1" l="1"/>
  <c r="N7904" i="1"/>
  <c r="O7904" i="1" s="1"/>
  <c r="P7904" i="1" s="1"/>
  <c r="Q7904" i="1" s="1"/>
  <c r="R7904" i="1" s="1"/>
  <c r="M7905" i="1" l="1"/>
  <c r="N7905" i="1"/>
  <c r="O7905" i="1" s="1"/>
  <c r="P7905" i="1" s="1"/>
  <c r="Q7905" i="1" s="1"/>
  <c r="R7905" i="1" s="1"/>
  <c r="M7906" i="1" l="1"/>
  <c r="N7906" i="1"/>
  <c r="O7906" i="1" s="1"/>
  <c r="P7906" i="1" s="1"/>
  <c r="Q7906" i="1" s="1"/>
  <c r="R7906" i="1" s="1"/>
  <c r="M7907" i="1" l="1"/>
  <c r="N7907" i="1"/>
  <c r="O7907" i="1" s="1"/>
  <c r="P7907" i="1" s="1"/>
  <c r="Q7907" i="1" s="1"/>
  <c r="R7907" i="1" s="1"/>
  <c r="M7908" i="1" l="1"/>
  <c r="N7908" i="1"/>
  <c r="O7908" i="1" s="1"/>
  <c r="P7908" i="1" s="1"/>
  <c r="Q7908" i="1" s="1"/>
  <c r="R7908" i="1" s="1"/>
  <c r="M7909" i="1" l="1"/>
  <c r="N7909" i="1"/>
  <c r="O7909" i="1" s="1"/>
  <c r="P7909" i="1" s="1"/>
  <c r="Q7909" i="1" s="1"/>
  <c r="R7909" i="1" s="1"/>
  <c r="M7910" i="1" l="1"/>
  <c r="N7910" i="1"/>
  <c r="O7910" i="1" s="1"/>
  <c r="P7910" i="1" s="1"/>
  <c r="Q7910" i="1" s="1"/>
  <c r="R7910" i="1" s="1"/>
  <c r="M7911" i="1" l="1"/>
  <c r="N7911" i="1"/>
  <c r="O7911" i="1" s="1"/>
  <c r="P7911" i="1" s="1"/>
  <c r="Q7911" i="1" s="1"/>
  <c r="R7911" i="1" s="1"/>
  <c r="M7912" i="1" l="1"/>
  <c r="N7912" i="1"/>
  <c r="O7912" i="1" s="1"/>
  <c r="P7912" i="1" s="1"/>
  <c r="Q7912" i="1" s="1"/>
  <c r="R7912" i="1" s="1"/>
  <c r="M7913" i="1" l="1"/>
  <c r="N7913" i="1"/>
  <c r="O7913" i="1" s="1"/>
  <c r="P7913" i="1" s="1"/>
  <c r="Q7913" i="1" s="1"/>
  <c r="R7913" i="1" s="1"/>
  <c r="M7914" i="1" l="1"/>
  <c r="N7914" i="1"/>
  <c r="O7914" i="1" s="1"/>
  <c r="P7914" i="1" s="1"/>
  <c r="Q7914" i="1" s="1"/>
  <c r="R7914" i="1" s="1"/>
  <c r="M7915" i="1" l="1"/>
  <c r="N7915" i="1"/>
  <c r="O7915" i="1" s="1"/>
  <c r="P7915" i="1" s="1"/>
  <c r="Q7915" i="1" s="1"/>
  <c r="R7915" i="1" s="1"/>
  <c r="M7916" i="1" l="1"/>
  <c r="N7916" i="1"/>
  <c r="O7916" i="1" s="1"/>
  <c r="P7916" i="1" s="1"/>
  <c r="Q7916" i="1" s="1"/>
  <c r="R7916" i="1" s="1"/>
</calcChain>
</file>

<file path=xl/sharedStrings.xml><?xml version="1.0" encoding="utf-8"?>
<sst xmlns="http://schemas.openxmlformats.org/spreadsheetml/2006/main" count="18008" uniqueCount="11">
  <si>
    <t>val =</t>
  </si>
  <si>
    <t>NaN</t>
  </si>
  <si>
    <t>Price</t>
  </si>
  <si>
    <t>Return</t>
  </si>
  <si>
    <t>Signal</t>
  </si>
  <si>
    <t>Transaction cost</t>
  </si>
  <si>
    <t>PNL$</t>
  </si>
  <si>
    <t>Value of position</t>
  </si>
  <si>
    <t>Proposed pos</t>
  </si>
  <si>
    <t>Daily vol</t>
  </si>
  <si>
    <t>contract (signal==10)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</si>
</sst>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&quot;£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Sheet1!$U$4509:$U$7916</c:f>
              <c:numCache>
                <c:formatCode>General</c:formatCode>
                <c:ptCount val="3408"/>
                <c:pt idx="0">
                  <c:v>1</c:v>
                </c:pt>
                <c:pt idx="1">
                  <c:v>1.00024</c:v>
                </c:pt>
                <c:pt idx="2">
                  <c:v>1.00024</c:v>
                </c:pt>
                <c:pt idx="3">
                  <c:v>0.99984000000000006</c:v>
                </c:pt>
                <c:pt idx="4">
                  <c:v>0.99126000000000003</c:v>
                </c:pt>
                <c:pt idx="5">
                  <c:v>0.99143999999999999</c:v>
                </c:pt>
                <c:pt idx="6">
                  <c:v>0.99143999999999999</c:v>
                </c:pt>
                <c:pt idx="7">
                  <c:v>0.99184000000000005</c:v>
                </c:pt>
                <c:pt idx="8">
                  <c:v>0.98233999999999999</c:v>
                </c:pt>
                <c:pt idx="9">
                  <c:v>0.96329999999999971</c:v>
                </c:pt>
                <c:pt idx="10">
                  <c:v>0.97993999999999992</c:v>
                </c:pt>
                <c:pt idx="11">
                  <c:v>1.0589899999999999</c:v>
                </c:pt>
                <c:pt idx="12">
                  <c:v>1.03179</c:v>
                </c:pt>
                <c:pt idx="13">
                  <c:v>1.0421899999999997</c:v>
                </c:pt>
                <c:pt idx="14">
                  <c:v>1.0579599999999998</c:v>
                </c:pt>
                <c:pt idx="15">
                  <c:v>1.0144599999999999</c:v>
                </c:pt>
                <c:pt idx="16">
                  <c:v>0.98559999999999981</c:v>
                </c:pt>
                <c:pt idx="17">
                  <c:v>0.97005999999999959</c:v>
                </c:pt>
                <c:pt idx="18">
                  <c:v>1.0118199999999997</c:v>
                </c:pt>
                <c:pt idx="19">
                  <c:v>1.0170699999999997</c:v>
                </c:pt>
                <c:pt idx="20">
                  <c:v>1.0482299999999998</c:v>
                </c:pt>
                <c:pt idx="21">
                  <c:v>0.99986999999999948</c:v>
                </c:pt>
                <c:pt idx="22">
                  <c:v>0.96858999999999951</c:v>
                </c:pt>
                <c:pt idx="23">
                  <c:v>0.93274999999999963</c:v>
                </c:pt>
                <c:pt idx="24">
                  <c:v>0.95206999999999975</c:v>
                </c:pt>
                <c:pt idx="25">
                  <c:v>0.97402999999999962</c:v>
                </c:pt>
                <c:pt idx="26">
                  <c:v>0.97573999999999983</c:v>
                </c:pt>
                <c:pt idx="27">
                  <c:v>0.97132999999999958</c:v>
                </c:pt>
                <c:pt idx="28">
                  <c:v>0.97132999999999958</c:v>
                </c:pt>
                <c:pt idx="29">
                  <c:v>0.97132999999999958</c:v>
                </c:pt>
                <c:pt idx="30">
                  <c:v>0.97132999999999958</c:v>
                </c:pt>
                <c:pt idx="31">
                  <c:v>0.97132999999999958</c:v>
                </c:pt>
                <c:pt idx="32">
                  <c:v>0.97132999999999958</c:v>
                </c:pt>
                <c:pt idx="33">
                  <c:v>1.0181299999999995</c:v>
                </c:pt>
                <c:pt idx="34">
                  <c:v>1.0274899999999996</c:v>
                </c:pt>
                <c:pt idx="35">
                  <c:v>1.0260499999999997</c:v>
                </c:pt>
                <c:pt idx="36">
                  <c:v>1.0288999999999997</c:v>
                </c:pt>
                <c:pt idx="37">
                  <c:v>1.0255399999999997</c:v>
                </c:pt>
                <c:pt idx="38">
                  <c:v>1.0255399999999997</c:v>
                </c:pt>
                <c:pt idx="39">
                  <c:v>1.0237399999999997</c:v>
                </c:pt>
                <c:pt idx="40">
                  <c:v>1.0249999999999997</c:v>
                </c:pt>
                <c:pt idx="41">
                  <c:v>1.0208599999999997</c:v>
                </c:pt>
                <c:pt idx="42">
                  <c:v>1.0156399999999997</c:v>
                </c:pt>
                <c:pt idx="43">
                  <c:v>1.0367599999999997</c:v>
                </c:pt>
                <c:pt idx="44">
                  <c:v>1.0581799999999999</c:v>
                </c:pt>
                <c:pt idx="45">
                  <c:v>1.04921</c:v>
                </c:pt>
                <c:pt idx="46">
                  <c:v>1.0692200000000001</c:v>
                </c:pt>
                <c:pt idx="47">
                  <c:v>1.0692200000000001</c:v>
                </c:pt>
                <c:pt idx="48">
                  <c:v>1.1987487088607598</c:v>
                </c:pt>
                <c:pt idx="49">
                  <c:v>1.1061387088607597</c:v>
                </c:pt>
                <c:pt idx="50">
                  <c:v>1.1247387088607597</c:v>
                </c:pt>
                <c:pt idx="51">
                  <c:v>1.1260887088607596</c:v>
                </c:pt>
                <c:pt idx="52">
                  <c:v>1.1258287088607597</c:v>
                </c:pt>
                <c:pt idx="53">
                  <c:v>1.1275087088607596</c:v>
                </c:pt>
                <c:pt idx="54">
                  <c:v>1.1385087088607595</c:v>
                </c:pt>
                <c:pt idx="55">
                  <c:v>1.1603787088607593</c:v>
                </c:pt>
                <c:pt idx="56">
                  <c:v>1.1482187088607594</c:v>
                </c:pt>
                <c:pt idx="57">
                  <c:v>1.1448087088607595</c:v>
                </c:pt>
                <c:pt idx="58">
                  <c:v>1.1419087088607593</c:v>
                </c:pt>
                <c:pt idx="59">
                  <c:v>1.1462487088607594</c:v>
                </c:pt>
                <c:pt idx="60">
                  <c:v>1.1532687088607594</c:v>
                </c:pt>
                <c:pt idx="61">
                  <c:v>1.1466887088607594</c:v>
                </c:pt>
                <c:pt idx="62">
                  <c:v>1.1471287088607593</c:v>
                </c:pt>
                <c:pt idx="63">
                  <c:v>1.1471287088607593</c:v>
                </c:pt>
                <c:pt idx="64">
                  <c:v>1.1264287088607596</c:v>
                </c:pt>
                <c:pt idx="65">
                  <c:v>1.1370687088607596</c:v>
                </c:pt>
                <c:pt idx="66">
                  <c:v>1.1203487088607598</c:v>
                </c:pt>
                <c:pt idx="67">
                  <c:v>1.1113187088607599</c:v>
                </c:pt>
                <c:pt idx="68">
                  <c:v>1.1644976640110802</c:v>
                </c:pt>
                <c:pt idx="69">
                  <c:v>1.1644976640110802</c:v>
                </c:pt>
                <c:pt idx="70">
                  <c:v>1.1644976640110802</c:v>
                </c:pt>
                <c:pt idx="71">
                  <c:v>1.1644976640110802</c:v>
                </c:pt>
                <c:pt idx="72">
                  <c:v>1.1644976640110802</c:v>
                </c:pt>
                <c:pt idx="73">
                  <c:v>1.1636176640110802</c:v>
                </c:pt>
                <c:pt idx="74">
                  <c:v>1.1690176640110803</c:v>
                </c:pt>
                <c:pt idx="75">
                  <c:v>1.1243976640110804</c:v>
                </c:pt>
                <c:pt idx="76">
                  <c:v>1.1393576640110803</c:v>
                </c:pt>
                <c:pt idx="77">
                  <c:v>1.1194076640110804</c:v>
                </c:pt>
                <c:pt idx="78">
                  <c:v>1.1153476640110804</c:v>
                </c:pt>
                <c:pt idx="79">
                  <c:v>1.1391276640110803</c:v>
                </c:pt>
                <c:pt idx="80">
                  <c:v>1.1513276640110803</c:v>
                </c:pt>
                <c:pt idx="81">
                  <c:v>1.1506576640110804</c:v>
                </c:pt>
                <c:pt idx="82">
                  <c:v>1.1506576640110804</c:v>
                </c:pt>
                <c:pt idx="83">
                  <c:v>1.1696976640110801</c:v>
                </c:pt>
                <c:pt idx="84">
                  <c:v>1.1738376640110804</c:v>
                </c:pt>
                <c:pt idx="85">
                  <c:v>1.1906376640110803</c:v>
                </c:pt>
                <c:pt idx="86">
                  <c:v>1.1601076640110803</c:v>
                </c:pt>
                <c:pt idx="87">
                  <c:v>1.1312976640110806</c:v>
                </c:pt>
                <c:pt idx="88">
                  <c:v>1.1583876640110806</c:v>
                </c:pt>
                <c:pt idx="89">
                  <c:v>1.2057476640110805</c:v>
                </c:pt>
                <c:pt idx="90">
                  <c:v>1.1942276640110805</c:v>
                </c:pt>
                <c:pt idx="91">
                  <c:v>1.1962376640110806</c:v>
                </c:pt>
                <c:pt idx="92">
                  <c:v>1.2097376640110804</c:v>
                </c:pt>
                <c:pt idx="93">
                  <c:v>1.2852458453812137</c:v>
                </c:pt>
                <c:pt idx="94">
                  <c:v>1.2852458453812137</c:v>
                </c:pt>
                <c:pt idx="95">
                  <c:v>1.2852458453812137</c:v>
                </c:pt>
                <c:pt idx="96">
                  <c:v>1.2852458453812137</c:v>
                </c:pt>
                <c:pt idx="97">
                  <c:v>1.2852458453812137</c:v>
                </c:pt>
                <c:pt idx="98">
                  <c:v>1.2774158453812137</c:v>
                </c:pt>
                <c:pt idx="99">
                  <c:v>1.2945658453812137</c:v>
                </c:pt>
                <c:pt idx="100">
                  <c:v>1.3377258453812135</c:v>
                </c:pt>
                <c:pt idx="101">
                  <c:v>1.3377258453812135</c:v>
                </c:pt>
                <c:pt idx="102">
                  <c:v>1.3448058453812135</c:v>
                </c:pt>
                <c:pt idx="103">
                  <c:v>1.3369958453812136</c:v>
                </c:pt>
                <c:pt idx="104">
                  <c:v>1.3369958453812136</c:v>
                </c:pt>
                <c:pt idx="105">
                  <c:v>1.3554958453812136</c:v>
                </c:pt>
                <c:pt idx="106">
                  <c:v>1.4080558453812133</c:v>
                </c:pt>
                <c:pt idx="107">
                  <c:v>1.4150558453812132</c:v>
                </c:pt>
                <c:pt idx="108">
                  <c:v>1.4150558453812132</c:v>
                </c:pt>
                <c:pt idx="109">
                  <c:v>1.4406058453812134</c:v>
                </c:pt>
                <c:pt idx="110">
                  <c:v>1.4390458453812132</c:v>
                </c:pt>
                <c:pt idx="111">
                  <c:v>1.4515258453812132</c:v>
                </c:pt>
                <c:pt idx="112">
                  <c:v>1.4707158453812132</c:v>
                </c:pt>
                <c:pt idx="113">
                  <c:v>1.6162601932073004</c:v>
                </c:pt>
                <c:pt idx="114">
                  <c:v>1.5506901932073005</c:v>
                </c:pt>
                <c:pt idx="115">
                  <c:v>1.5385301932073006</c:v>
                </c:pt>
                <c:pt idx="116">
                  <c:v>1.5366801932073006</c:v>
                </c:pt>
                <c:pt idx="117">
                  <c:v>1.5374201932073008</c:v>
                </c:pt>
                <c:pt idx="118">
                  <c:v>1.5316601932073008</c:v>
                </c:pt>
                <c:pt idx="119">
                  <c:v>1.547340193207301</c:v>
                </c:pt>
                <c:pt idx="120">
                  <c:v>1.5320401932073011</c:v>
                </c:pt>
                <c:pt idx="121">
                  <c:v>1.5300801932073012</c:v>
                </c:pt>
                <c:pt idx="122">
                  <c:v>1.5375801932073012</c:v>
                </c:pt>
                <c:pt idx="123">
                  <c:v>1.5287801932073013</c:v>
                </c:pt>
                <c:pt idx="124">
                  <c:v>1.5487601932073012</c:v>
                </c:pt>
                <c:pt idx="125">
                  <c:v>1.568260193207301</c:v>
                </c:pt>
                <c:pt idx="126">
                  <c:v>1.5867401932073013</c:v>
                </c:pt>
                <c:pt idx="127">
                  <c:v>1.6432901932073014</c:v>
                </c:pt>
                <c:pt idx="128">
                  <c:v>1.6340901932073015</c:v>
                </c:pt>
                <c:pt idx="129">
                  <c:v>1.6340901932073015</c:v>
                </c:pt>
                <c:pt idx="130">
                  <c:v>1.6580901932073013</c:v>
                </c:pt>
                <c:pt idx="131">
                  <c:v>1.6385401932073014</c:v>
                </c:pt>
                <c:pt idx="132">
                  <c:v>1.6240201932073015</c:v>
                </c:pt>
                <c:pt idx="133">
                  <c:v>1.6529759362505225</c:v>
                </c:pt>
                <c:pt idx="134">
                  <c:v>1.6529759362505225</c:v>
                </c:pt>
                <c:pt idx="135">
                  <c:v>1.6529759362505225</c:v>
                </c:pt>
                <c:pt idx="136">
                  <c:v>1.6529759362505225</c:v>
                </c:pt>
                <c:pt idx="137">
                  <c:v>1.6529759362505225</c:v>
                </c:pt>
                <c:pt idx="138">
                  <c:v>1.6529759362505225</c:v>
                </c:pt>
                <c:pt idx="139">
                  <c:v>1.6529759362505225</c:v>
                </c:pt>
                <c:pt idx="140">
                  <c:v>1.6529759362505225</c:v>
                </c:pt>
                <c:pt idx="141">
                  <c:v>1.6741759362505226</c:v>
                </c:pt>
                <c:pt idx="142">
                  <c:v>1.6648159362505228</c:v>
                </c:pt>
                <c:pt idx="143">
                  <c:v>1.6560659362505228</c:v>
                </c:pt>
                <c:pt idx="144">
                  <c:v>1.665585936250523</c:v>
                </c:pt>
                <c:pt idx="145">
                  <c:v>1.6681959362505232</c:v>
                </c:pt>
                <c:pt idx="146">
                  <c:v>1.6711659362505231</c:v>
                </c:pt>
                <c:pt idx="147">
                  <c:v>1.6736459362505229</c:v>
                </c:pt>
                <c:pt idx="148">
                  <c:v>1.671965936250523</c:v>
                </c:pt>
                <c:pt idx="149">
                  <c:v>1.6810659362505229</c:v>
                </c:pt>
                <c:pt idx="150">
                  <c:v>1.6967459362505231</c:v>
                </c:pt>
                <c:pt idx="151">
                  <c:v>1.7202459362505229</c:v>
                </c:pt>
                <c:pt idx="152">
                  <c:v>1.7278959362505226</c:v>
                </c:pt>
                <c:pt idx="153">
                  <c:v>1.7231259362505227</c:v>
                </c:pt>
                <c:pt idx="154">
                  <c:v>1.7256259362505226</c:v>
                </c:pt>
                <c:pt idx="155">
                  <c:v>1.7368259362505225</c:v>
                </c:pt>
                <c:pt idx="156">
                  <c:v>1.7494259362505227</c:v>
                </c:pt>
                <c:pt idx="157">
                  <c:v>1.7518859362505228</c:v>
                </c:pt>
                <c:pt idx="158">
                  <c:v>1.8155149810848306</c:v>
                </c:pt>
                <c:pt idx="159">
                  <c:v>1.6619149810848308</c:v>
                </c:pt>
                <c:pt idx="160">
                  <c:v>1.6654149810848307</c:v>
                </c:pt>
                <c:pt idx="161">
                  <c:v>1.6654149810848307</c:v>
                </c:pt>
                <c:pt idx="162">
                  <c:v>1.6360149810848306</c:v>
                </c:pt>
                <c:pt idx="163">
                  <c:v>1.6411449810848306</c:v>
                </c:pt>
                <c:pt idx="164">
                  <c:v>1.6510449810848311</c:v>
                </c:pt>
                <c:pt idx="165">
                  <c:v>1.6578649810848309</c:v>
                </c:pt>
                <c:pt idx="166">
                  <c:v>1.6578649810848309</c:v>
                </c:pt>
                <c:pt idx="167">
                  <c:v>1.6346149810848312</c:v>
                </c:pt>
                <c:pt idx="168">
                  <c:v>1.6481749810848312</c:v>
                </c:pt>
                <c:pt idx="169">
                  <c:v>1.656414981084831</c:v>
                </c:pt>
                <c:pt idx="170">
                  <c:v>1.6779749810848312</c:v>
                </c:pt>
                <c:pt idx="171">
                  <c:v>1.6878749810848312</c:v>
                </c:pt>
                <c:pt idx="172">
                  <c:v>1.7137949810848312</c:v>
                </c:pt>
                <c:pt idx="173">
                  <c:v>1.7281949810848312</c:v>
                </c:pt>
                <c:pt idx="174">
                  <c:v>1.723594981084831</c:v>
                </c:pt>
                <c:pt idx="175">
                  <c:v>1.7226349810848312</c:v>
                </c:pt>
                <c:pt idx="176">
                  <c:v>1.7139549810848311</c:v>
                </c:pt>
                <c:pt idx="177">
                  <c:v>1.7200749810848315</c:v>
                </c:pt>
                <c:pt idx="178">
                  <c:v>1.7585749810848312</c:v>
                </c:pt>
                <c:pt idx="179">
                  <c:v>1.7681149810848311</c:v>
                </c:pt>
                <c:pt idx="180">
                  <c:v>1.7777149810848312</c:v>
                </c:pt>
                <c:pt idx="181">
                  <c:v>1.8129049810848314</c:v>
                </c:pt>
                <c:pt idx="182">
                  <c:v>1.7980049810848315</c:v>
                </c:pt>
                <c:pt idx="183">
                  <c:v>1.8041649810848313</c:v>
                </c:pt>
                <c:pt idx="184">
                  <c:v>1.8516849810848313</c:v>
                </c:pt>
                <c:pt idx="185">
                  <c:v>1.8406049810848313</c:v>
                </c:pt>
                <c:pt idx="186">
                  <c:v>1.8624449810848316</c:v>
                </c:pt>
                <c:pt idx="187">
                  <c:v>1.8624449810848316</c:v>
                </c:pt>
                <c:pt idx="188">
                  <c:v>1.8664749810848318</c:v>
                </c:pt>
                <c:pt idx="189">
                  <c:v>1.7860749810848315</c:v>
                </c:pt>
                <c:pt idx="190">
                  <c:v>1.7756049810848313</c:v>
                </c:pt>
                <c:pt idx="191">
                  <c:v>1.7480849810848316</c:v>
                </c:pt>
                <c:pt idx="192">
                  <c:v>1.7480849810848316</c:v>
                </c:pt>
                <c:pt idx="193">
                  <c:v>1.6968449810848318</c:v>
                </c:pt>
                <c:pt idx="194">
                  <c:v>1.602764981084831</c:v>
                </c:pt>
                <c:pt idx="195">
                  <c:v>1.6446149810848314</c:v>
                </c:pt>
                <c:pt idx="196">
                  <c:v>1.738694981084832</c:v>
                </c:pt>
                <c:pt idx="197">
                  <c:v>1.7681949810848323</c:v>
                </c:pt>
                <c:pt idx="198">
                  <c:v>1.8280449810848325</c:v>
                </c:pt>
                <c:pt idx="199">
                  <c:v>1.7851449810848328</c:v>
                </c:pt>
                <c:pt idx="200">
                  <c:v>1.9224249810848331</c:v>
                </c:pt>
                <c:pt idx="201">
                  <c:v>1.9012149810848329</c:v>
                </c:pt>
                <c:pt idx="202">
                  <c:v>1.9518749810848328</c:v>
                </c:pt>
                <c:pt idx="203">
                  <c:v>2.3540943234446012</c:v>
                </c:pt>
                <c:pt idx="204">
                  <c:v>2.3540943234446012</c:v>
                </c:pt>
                <c:pt idx="205">
                  <c:v>2.3540943234446012</c:v>
                </c:pt>
                <c:pt idx="206">
                  <c:v>2.3540943234446012</c:v>
                </c:pt>
                <c:pt idx="207">
                  <c:v>2.3540943234446012</c:v>
                </c:pt>
                <c:pt idx="208">
                  <c:v>2.3646243234446009</c:v>
                </c:pt>
                <c:pt idx="209">
                  <c:v>2.3629043234446012</c:v>
                </c:pt>
                <c:pt idx="210">
                  <c:v>2.3692043234446012</c:v>
                </c:pt>
                <c:pt idx="211">
                  <c:v>2.3916443234446012</c:v>
                </c:pt>
                <c:pt idx="212">
                  <c:v>2.395484323444601</c:v>
                </c:pt>
                <c:pt idx="213">
                  <c:v>2.4223943234446015</c:v>
                </c:pt>
                <c:pt idx="214">
                  <c:v>2.4687443234446014</c:v>
                </c:pt>
                <c:pt idx="215">
                  <c:v>2.5270443234446018</c:v>
                </c:pt>
                <c:pt idx="216">
                  <c:v>2.5557943234446019</c:v>
                </c:pt>
                <c:pt idx="217">
                  <c:v>2.5889143234446017</c:v>
                </c:pt>
                <c:pt idx="218">
                  <c:v>2.5917743234446018</c:v>
                </c:pt>
                <c:pt idx="219">
                  <c:v>2.5784643234446016</c:v>
                </c:pt>
                <c:pt idx="220">
                  <c:v>2.5753443234446016</c:v>
                </c:pt>
                <c:pt idx="221">
                  <c:v>2.5931443234446019</c:v>
                </c:pt>
                <c:pt idx="222">
                  <c:v>2.624144323444602</c:v>
                </c:pt>
                <c:pt idx="223">
                  <c:v>2.6586808859446021</c:v>
                </c:pt>
                <c:pt idx="224">
                  <c:v>2.6218808859446021</c:v>
                </c:pt>
                <c:pt idx="225">
                  <c:v>2.6302408859446023</c:v>
                </c:pt>
                <c:pt idx="226">
                  <c:v>2.6212808859446022</c:v>
                </c:pt>
                <c:pt idx="227">
                  <c:v>2.6223908859446023</c:v>
                </c:pt>
                <c:pt idx="228">
                  <c:v>2.6223908859446023</c:v>
                </c:pt>
                <c:pt idx="229">
                  <c:v>2.5963908859446021</c:v>
                </c:pt>
                <c:pt idx="230">
                  <c:v>2.595490885944602</c:v>
                </c:pt>
                <c:pt idx="231">
                  <c:v>2.6069908859446018</c:v>
                </c:pt>
                <c:pt idx="232">
                  <c:v>2.6126308859446019</c:v>
                </c:pt>
                <c:pt idx="233">
                  <c:v>2.6016308859446018</c:v>
                </c:pt>
                <c:pt idx="234">
                  <c:v>2.6011408859446017</c:v>
                </c:pt>
                <c:pt idx="235">
                  <c:v>2.5889608859446014</c:v>
                </c:pt>
                <c:pt idx="236">
                  <c:v>2.5801208859446012</c:v>
                </c:pt>
                <c:pt idx="237">
                  <c:v>2.5941608859446013</c:v>
                </c:pt>
                <c:pt idx="238">
                  <c:v>2.5965608859446014</c:v>
                </c:pt>
                <c:pt idx="239">
                  <c:v>2.5887208859446016</c:v>
                </c:pt>
                <c:pt idx="240">
                  <c:v>2.5783708859446017</c:v>
                </c:pt>
                <c:pt idx="241">
                  <c:v>2.5788408859446017</c:v>
                </c:pt>
                <c:pt idx="242">
                  <c:v>2.573120885944602</c:v>
                </c:pt>
                <c:pt idx="243">
                  <c:v>2.4560314484446018</c:v>
                </c:pt>
                <c:pt idx="244">
                  <c:v>2.4560314484446018</c:v>
                </c:pt>
                <c:pt idx="245">
                  <c:v>2.4560314484446018</c:v>
                </c:pt>
                <c:pt idx="246">
                  <c:v>2.4560314484446018</c:v>
                </c:pt>
                <c:pt idx="247">
                  <c:v>2.4560314484446018</c:v>
                </c:pt>
                <c:pt idx="248">
                  <c:v>2.511321448444602</c:v>
                </c:pt>
                <c:pt idx="249">
                  <c:v>2.4965614484446021</c:v>
                </c:pt>
                <c:pt idx="250">
                  <c:v>2.4927114484446022</c:v>
                </c:pt>
                <c:pt idx="251">
                  <c:v>2.502971448444602</c:v>
                </c:pt>
                <c:pt idx="252">
                  <c:v>2.502971448444602</c:v>
                </c:pt>
                <c:pt idx="253">
                  <c:v>2.4975714484446021</c:v>
                </c:pt>
                <c:pt idx="254">
                  <c:v>2.4844614484446019</c:v>
                </c:pt>
                <c:pt idx="255">
                  <c:v>2.488061448444602</c:v>
                </c:pt>
                <c:pt idx="256">
                  <c:v>2.4873714484446019</c:v>
                </c:pt>
                <c:pt idx="257">
                  <c:v>2.4752114484446022</c:v>
                </c:pt>
                <c:pt idx="258">
                  <c:v>2.4752114484446022</c:v>
                </c:pt>
                <c:pt idx="259">
                  <c:v>2.4752114484446022</c:v>
                </c:pt>
                <c:pt idx="260">
                  <c:v>2.4832114484446022</c:v>
                </c:pt>
                <c:pt idx="261">
                  <c:v>2.5249414484446024</c:v>
                </c:pt>
                <c:pt idx="262">
                  <c:v>2.5213014484446026</c:v>
                </c:pt>
                <c:pt idx="263">
                  <c:v>2.5287914484446028</c:v>
                </c:pt>
                <c:pt idx="264">
                  <c:v>2.5679914484446029</c:v>
                </c:pt>
                <c:pt idx="265">
                  <c:v>2.541831448444603</c:v>
                </c:pt>
                <c:pt idx="266">
                  <c:v>2.497301448444603</c:v>
                </c:pt>
                <c:pt idx="267">
                  <c:v>2.4813914484446031</c:v>
                </c:pt>
                <c:pt idx="268">
                  <c:v>2.4822914484446033</c:v>
                </c:pt>
                <c:pt idx="269">
                  <c:v>2.501161448444603</c:v>
                </c:pt>
                <c:pt idx="270">
                  <c:v>2.481161448444603</c:v>
                </c:pt>
                <c:pt idx="271">
                  <c:v>2.5356814484446035</c:v>
                </c:pt>
                <c:pt idx="272">
                  <c:v>2.5269414484446036</c:v>
                </c:pt>
                <c:pt idx="273">
                  <c:v>2.5291014484446035</c:v>
                </c:pt>
                <c:pt idx="274">
                  <c:v>2.5217214484446036</c:v>
                </c:pt>
                <c:pt idx="275">
                  <c:v>2.5244214484446035</c:v>
                </c:pt>
                <c:pt idx="276">
                  <c:v>2.5016514484446035</c:v>
                </c:pt>
                <c:pt idx="277">
                  <c:v>2.5032514484446033</c:v>
                </c:pt>
                <c:pt idx="278">
                  <c:v>2.5135914484446031</c:v>
                </c:pt>
                <c:pt idx="279">
                  <c:v>2.5169914484446032</c:v>
                </c:pt>
                <c:pt idx="280">
                  <c:v>2.5240114484446035</c:v>
                </c:pt>
                <c:pt idx="281">
                  <c:v>2.5295314484446036</c:v>
                </c:pt>
                <c:pt idx="282">
                  <c:v>2.5291314484446037</c:v>
                </c:pt>
                <c:pt idx="283">
                  <c:v>2.5297014484446039</c:v>
                </c:pt>
                <c:pt idx="284">
                  <c:v>2.5253014484446039</c:v>
                </c:pt>
                <c:pt idx="285">
                  <c:v>2.524021448444604</c:v>
                </c:pt>
                <c:pt idx="286">
                  <c:v>2.5131014484446039</c:v>
                </c:pt>
                <c:pt idx="287">
                  <c:v>2.512441448444604</c:v>
                </c:pt>
                <c:pt idx="288">
                  <c:v>2.5083048125850849</c:v>
                </c:pt>
                <c:pt idx="289">
                  <c:v>2.5083048125850849</c:v>
                </c:pt>
                <c:pt idx="290">
                  <c:v>2.5135048125850847</c:v>
                </c:pt>
                <c:pt idx="291">
                  <c:v>2.5171848125850849</c:v>
                </c:pt>
                <c:pt idx="292">
                  <c:v>2.5184248125850845</c:v>
                </c:pt>
                <c:pt idx="293">
                  <c:v>2.5256248125850846</c:v>
                </c:pt>
                <c:pt idx="294">
                  <c:v>2.5299448125850845</c:v>
                </c:pt>
                <c:pt idx="295">
                  <c:v>2.5274948125850845</c:v>
                </c:pt>
                <c:pt idx="296">
                  <c:v>2.5337948125850844</c:v>
                </c:pt>
                <c:pt idx="297">
                  <c:v>2.5353948125850847</c:v>
                </c:pt>
                <c:pt idx="298">
                  <c:v>2.5353948125850847</c:v>
                </c:pt>
                <c:pt idx="299">
                  <c:v>2.5207648125850843</c:v>
                </c:pt>
                <c:pt idx="300">
                  <c:v>2.540514812585084</c:v>
                </c:pt>
                <c:pt idx="301">
                  <c:v>2.5310548125850838</c:v>
                </c:pt>
                <c:pt idx="302">
                  <c:v>2.529864812585084</c:v>
                </c:pt>
                <c:pt idx="303">
                  <c:v>2.541864812585084</c:v>
                </c:pt>
                <c:pt idx="304">
                  <c:v>2.540364812585084</c:v>
                </c:pt>
                <c:pt idx="305">
                  <c:v>2.5385648125850837</c:v>
                </c:pt>
                <c:pt idx="306">
                  <c:v>2.5715448125850831</c:v>
                </c:pt>
                <c:pt idx="307">
                  <c:v>2.5356348125850836</c:v>
                </c:pt>
                <c:pt idx="308">
                  <c:v>2.8417560339591295</c:v>
                </c:pt>
                <c:pt idx="309">
                  <c:v>2.8417560339591295</c:v>
                </c:pt>
                <c:pt idx="310">
                  <c:v>2.8417560339591295</c:v>
                </c:pt>
                <c:pt idx="311">
                  <c:v>2.8417560339591295</c:v>
                </c:pt>
                <c:pt idx="312">
                  <c:v>2.8417560339591295</c:v>
                </c:pt>
                <c:pt idx="313">
                  <c:v>2.8359960339591295</c:v>
                </c:pt>
                <c:pt idx="314">
                  <c:v>2.8320760339591295</c:v>
                </c:pt>
                <c:pt idx="315">
                  <c:v>2.8350760339591297</c:v>
                </c:pt>
                <c:pt idx="316">
                  <c:v>2.8194760339591296</c:v>
                </c:pt>
                <c:pt idx="317">
                  <c:v>2.8095760339591296</c:v>
                </c:pt>
                <c:pt idx="318">
                  <c:v>2.8118160339591296</c:v>
                </c:pt>
                <c:pt idx="319">
                  <c:v>2.8248360339591301</c:v>
                </c:pt>
                <c:pt idx="320">
                  <c:v>2.81757603395913</c:v>
                </c:pt>
                <c:pt idx="321">
                  <c:v>2.8194060339591296</c:v>
                </c:pt>
                <c:pt idx="322">
                  <c:v>2.8211460339591294</c:v>
                </c:pt>
                <c:pt idx="323">
                  <c:v>2.8211460339591294</c:v>
                </c:pt>
                <c:pt idx="324">
                  <c:v>2.8298460339591291</c:v>
                </c:pt>
                <c:pt idx="325">
                  <c:v>2.8247260339591289</c:v>
                </c:pt>
                <c:pt idx="326">
                  <c:v>2.8180160339591289</c:v>
                </c:pt>
                <c:pt idx="327">
                  <c:v>2.8326560339591289</c:v>
                </c:pt>
                <c:pt idx="328">
                  <c:v>2.8305560339591289</c:v>
                </c:pt>
                <c:pt idx="329">
                  <c:v>2.828126033959129</c:v>
                </c:pt>
                <c:pt idx="330">
                  <c:v>2.8308560339591287</c:v>
                </c:pt>
                <c:pt idx="331">
                  <c:v>2.8410560339591284</c:v>
                </c:pt>
                <c:pt idx="332">
                  <c:v>2.8604960339591288</c:v>
                </c:pt>
                <c:pt idx="333">
                  <c:v>2.8659460339591285</c:v>
                </c:pt>
                <c:pt idx="334">
                  <c:v>2.8973860339591289</c:v>
                </c:pt>
                <c:pt idx="335">
                  <c:v>2.9172360339591292</c:v>
                </c:pt>
                <c:pt idx="336">
                  <c:v>2.9612360339591297</c:v>
                </c:pt>
                <c:pt idx="337">
                  <c:v>3.0099560339591296</c:v>
                </c:pt>
                <c:pt idx="338">
                  <c:v>3.0346760339591299</c:v>
                </c:pt>
                <c:pt idx="339">
                  <c:v>3.0557360339591311</c:v>
                </c:pt>
                <c:pt idx="340">
                  <c:v>3.1351560339591313</c:v>
                </c:pt>
                <c:pt idx="341">
                  <c:v>3.2016660339591314</c:v>
                </c:pt>
                <c:pt idx="342">
                  <c:v>3.1212060339591323</c:v>
                </c:pt>
                <c:pt idx="343">
                  <c:v>2.968036033959133</c:v>
                </c:pt>
                <c:pt idx="344">
                  <c:v>3.0439360339591333</c:v>
                </c:pt>
                <c:pt idx="345">
                  <c:v>3.1178260339591328</c:v>
                </c:pt>
                <c:pt idx="346">
                  <c:v>2.9410260339591332</c:v>
                </c:pt>
                <c:pt idx="347">
                  <c:v>2.868826033959134</c:v>
                </c:pt>
                <c:pt idx="348">
                  <c:v>2.774046033959134</c:v>
                </c:pt>
                <c:pt idx="349">
                  <c:v>3.0092660339591339</c:v>
                </c:pt>
                <c:pt idx="350">
                  <c:v>2.9262460339591341</c:v>
                </c:pt>
                <c:pt idx="351">
                  <c:v>3.0156860339591347</c:v>
                </c:pt>
                <c:pt idx="352">
                  <c:v>2.7933860339591341</c:v>
                </c:pt>
                <c:pt idx="353">
                  <c:v>3.1276750850540256</c:v>
                </c:pt>
                <c:pt idx="354">
                  <c:v>2.7791450850540245</c:v>
                </c:pt>
                <c:pt idx="355">
                  <c:v>2.8180850850540247</c:v>
                </c:pt>
                <c:pt idx="356">
                  <c:v>2.8173050850540244</c:v>
                </c:pt>
                <c:pt idx="357">
                  <c:v>2.8305650850540247</c:v>
                </c:pt>
                <c:pt idx="358">
                  <c:v>2.8341250850540245</c:v>
                </c:pt>
                <c:pt idx="359">
                  <c:v>2.8271250850540244</c:v>
                </c:pt>
                <c:pt idx="360">
                  <c:v>2.8095250850540245</c:v>
                </c:pt>
                <c:pt idx="361">
                  <c:v>2.8041250850540247</c:v>
                </c:pt>
                <c:pt idx="362">
                  <c:v>2.7903250850540249</c:v>
                </c:pt>
                <c:pt idx="363">
                  <c:v>2.7945250850540249</c:v>
                </c:pt>
                <c:pt idx="364">
                  <c:v>2.7779250850540249</c:v>
                </c:pt>
                <c:pt idx="365">
                  <c:v>2.7925950850540251</c:v>
                </c:pt>
                <c:pt idx="366">
                  <c:v>2.798145085054025</c:v>
                </c:pt>
                <c:pt idx="367">
                  <c:v>2.7561450850540252</c:v>
                </c:pt>
                <c:pt idx="368">
                  <c:v>2.7561450850540252</c:v>
                </c:pt>
                <c:pt idx="369">
                  <c:v>2.8107450850540254</c:v>
                </c:pt>
                <c:pt idx="370">
                  <c:v>2.8333650850540257</c:v>
                </c:pt>
                <c:pt idx="371">
                  <c:v>2.8444650850540256</c:v>
                </c:pt>
                <c:pt idx="372">
                  <c:v>2.8584650850540254</c:v>
                </c:pt>
                <c:pt idx="373">
                  <c:v>2.8688650850540252</c:v>
                </c:pt>
                <c:pt idx="374">
                  <c:v>2.8667250850540245</c:v>
                </c:pt>
                <c:pt idx="375">
                  <c:v>2.8484550850540247</c:v>
                </c:pt>
                <c:pt idx="376">
                  <c:v>2.855145085054025</c:v>
                </c:pt>
                <c:pt idx="377">
                  <c:v>2.8715250850540253</c:v>
                </c:pt>
                <c:pt idx="378">
                  <c:v>2.868835085054025</c:v>
                </c:pt>
                <c:pt idx="379">
                  <c:v>2.868835085054025</c:v>
                </c:pt>
                <c:pt idx="380">
                  <c:v>2.753315085054024</c:v>
                </c:pt>
                <c:pt idx="381">
                  <c:v>2.6841250850540237</c:v>
                </c:pt>
                <c:pt idx="382">
                  <c:v>2.7438250850540236</c:v>
                </c:pt>
                <c:pt idx="383">
                  <c:v>2.7873650850540241</c:v>
                </c:pt>
                <c:pt idx="384">
                  <c:v>2.8504650850540241</c:v>
                </c:pt>
                <c:pt idx="385">
                  <c:v>2.9985850850540241</c:v>
                </c:pt>
                <c:pt idx="386">
                  <c:v>3.1853450850540246</c:v>
                </c:pt>
                <c:pt idx="387">
                  <c:v>3.3109350850540262</c:v>
                </c:pt>
                <c:pt idx="388">
                  <c:v>3.3247350850540252</c:v>
                </c:pt>
                <c:pt idx="389">
                  <c:v>3.3178050850540255</c:v>
                </c:pt>
                <c:pt idx="390">
                  <c:v>3.1057050850540242</c:v>
                </c:pt>
                <c:pt idx="391">
                  <c:v>2.8379550850540234</c:v>
                </c:pt>
                <c:pt idx="392">
                  <c:v>2.8418750850540233</c:v>
                </c:pt>
                <c:pt idx="393">
                  <c:v>2.6976750850540228</c:v>
                </c:pt>
                <c:pt idx="394">
                  <c:v>2.7226050850540227</c:v>
                </c:pt>
                <c:pt idx="395">
                  <c:v>2.6794750850540225</c:v>
                </c:pt>
                <c:pt idx="396">
                  <c:v>2.6794750850540225</c:v>
                </c:pt>
                <c:pt idx="397">
                  <c:v>2.6597150850540228</c:v>
                </c:pt>
                <c:pt idx="398">
                  <c:v>2.6591530810460067</c:v>
                </c:pt>
                <c:pt idx="399">
                  <c:v>2.6591530810460067</c:v>
                </c:pt>
                <c:pt idx="400">
                  <c:v>2.6591530810460067</c:v>
                </c:pt>
                <c:pt idx="401">
                  <c:v>2.6591530810460067</c:v>
                </c:pt>
                <c:pt idx="402">
                  <c:v>2.6591530810460067</c:v>
                </c:pt>
                <c:pt idx="403">
                  <c:v>2.6944330810460064</c:v>
                </c:pt>
                <c:pt idx="404">
                  <c:v>2.7214930810460065</c:v>
                </c:pt>
                <c:pt idx="405">
                  <c:v>2.7428330810460069</c:v>
                </c:pt>
                <c:pt idx="406">
                  <c:v>2.7219530810460069</c:v>
                </c:pt>
                <c:pt idx="407">
                  <c:v>2.721773081046007</c:v>
                </c:pt>
                <c:pt idx="408">
                  <c:v>2.7486530810460073</c:v>
                </c:pt>
                <c:pt idx="409">
                  <c:v>2.7491030810460075</c:v>
                </c:pt>
                <c:pt idx="410">
                  <c:v>2.7647830810460077</c:v>
                </c:pt>
                <c:pt idx="411">
                  <c:v>2.8034730810460076</c:v>
                </c:pt>
                <c:pt idx="412">
                  <c:v>2.8112130810460076</c:v>
                </c:pt>
                <c:pt idx="413">
                  <c:v>2.8163730810460073</c:v>
                </c:pt>
                <c:pt idx="414">
                  <c:v>2.8106730810460072</c:v>
                </c:pt>
                <c:pt idx="415">
                  <c:v>2.8302030810460073</c:v>
                </c:pt>
                <c:pt idx="416">
                  <c:v>2.8604530810460074</c:v>
                </c:pt>
                <c:pt idx="417">
                  <c:v>2.9604530810460075</c:v>
                </c:pt>
                <c:pt idx="418">
                  <c:v>3.5946895539919033</c:v>
                </c:pt>
                <c:pt idx="419">
                  <c:v>3.5946895539919033</c:v>
                </c:pt>
                <c:pt idx="420">
                  <c:v>3.5946895539919033</c:v>
                </c:pt>
                <c:pt idx="421">
                  <c:v>3.5946895539919033</c:v>
                </c:pt>
                <c:pt idx="422">
                  <c:v>3.5946895539919033</c:v>
                </c:pt>
                <c:pt idx="423">
                  <c:v>3.522189553991903</c:v>
                </c:pt>
                <c:pt idx="424">
                  <c:v>3.5645695539919031</c:v>
                </c:pt>
                <c:pt idx="425">
                  <c:v>3.5734495539919031</c:v>
                </c:pt>
                <c:pt idx="426">
                  <c:v>3.5734495539919031</c:v>
                </c:pt>
                <c:pt idx="427">
                  <c:v>3.5764695539919038</c:v>
                </c:pt>
                <c:pt idx="428">
                  <c:v>3.5470695539919035</c:v>
                </c:pt>
                <c:pt idx="429">
                  <c:v>3.5627695539919033</c:v>
                </c:pt>
                <c:pt idx="430">
                  <c:v>3.5613595539919034</c:v>
                </c:pt>
                <c:pt idx="431">
                  <c:v>3.5757695539919037</c:v>
                </c:pt>
                <c:pt idx="432">
                  <c:v>3.5859195539919035</c:v>
                </c:pt>
                <c:pt idx="433">
                  <c:v>3.5893795539919031</c:v>
                </c:pt>
                <c:pt idx="434">
                  <c:v>3.5893795539919031</c:v>
                </c:pt>
                <c:pt idx="435">
                  <c:v>3.602579553991903</c:v>
                </c:pt>
                <c:pt idx="436">
                  <c:v>3.6047795539919028</c:v>
                </c:pt>
                <c:pt idx="437">
                  <c:v>3.6114395539919024</c:v>
                </c:pt>
                <c:pt idx="438">
                  <c:v>3.6064795539919028</c:v>
                </c:pt>
                <c:pt idx="439">
                  <c:v>3.6037595539919027</c:v>
                </c:pt>
                <c:pt idx="440">
                  <c:v>3.6234495539919025</c:v>
                </c:pt>
                <c:pt idx="441">
                  <c:v>3.6300195539919029</c:v>
                </c:pt>
                <c:pt idx="442">
                  <c:v>3.5946195539919028</c:v>
                </c:pt>
                <c:pt idx="443">
                  <c:v>3.8804334331205044</c:v>
                </c:pt>
                <c:pt idx="444">
                  <c:v>3.3111834331205023</c:v>
                </c:pt>
                <c:pt idx="445">
                  <c:v>3.3403834331205022</c:v>
                </c:pt>
                <c:pt idx="446">
                  <c:v>3.362583433120502</c:v>
                </c:pt>
                <c:pt idx="447">
                  <c:v>3.3729434331205019</c:v>
                </c:pt>
                <c:pt idx="448">
                  <c:v>3.3729434331205019</c:v>
                </c:pt>
                <c:pt idx="449">
                  <c:v>3.3566534331205014</c:v>
                </c:pt>
                <c:pt idx="450">
                  <c:v>3.3715034331205014</c:v>
                </c:pt>
                <c:pt idx="451">
                  <c:v>3.3732234331205011</c:v>
                </c:pt>
                <c:pt idx="452">
                  <c:v>3.3749334331205008</c:v>
                </c:pt>
                <c:pt idx="453">
                  <c:v>3.3749334331205008</c:v>
                </c:pt>
                <c:pt idx="454">
                  <c:v>3.4085334331205011</c:v>
                </c:pt>
                <c:pt idx="455">
                  <c:v>3.4160134331205012</c:v>
                </c:pt>
                <c:pt idx="456">
                  <c:v>3.4368034331205015</c:v>
                </c:pt>
                <c:pt idx="457">
                  <c:v>3.4750034331205022</c:v>
                </c:pt>
                <c:pt idx="458">
                  <c:v>3.5220434331205022</c:v>
                </c:pt>
                <c:pt idx="459">
                  <c:v>3.5722934331205023</c:v>
                </c:pt>
                <c:pt idx="460">
                  <c:v>3.6136934331205022</c:v>
                </c:pt>
                <c:pt idx="461">
                  <c:v>3.5836934331205019</c:v>
                </c:pt>
                <c:pt idx="462">
                  <c:v>3.5915734331205025</c:v>
                </c:pt>
                <c:pt idx="463">
                  <c:v>3.7997041864031575</c:v>
                </c:pt>
                <c:pt idx="464">
                  <c:v>3.7997041864031575</c:v>
                </c:pt>
                <c:pt idx="465">
                  <c:v>3.7997041864031575</c:v>
                </c:pt>
                <c:pt idx="466">
                  <c:v>3.7997041864031575</c:v>
                </c:pt>
                <c:pt idx="467">
                  <c:v>3.7997041864031575</c:v>
                </c:pt>
                <c:pt idx="468">
                  <c:v>3.8568941864031578</c:v>
                </c:pt>
                <c:pt idx="469">
                  <c:v>3.8649541864031578</c:v>
                </c:pt>
                <c:pt idx="470">
                  <c:v>3.8743541864031577</c:v>
                </c:pt>
                <c:pt idx="471">
                  <c:v>3.8817741864031574</c:v>
                </c:pt>
                <c:pt idx="472">
                  <c:v>3.9088341864031575</c:v>
                </c:pt>
                <c:pt idx="473">
                  <c:v>3.9187741864031578</c:v>
                </c:pt>
                <c:pt idx="474">
                  <c:v>3.9203341864031582</c:v>
                </c:pt>
                <c:pt idx="475">
                  <c:v>3.9231841864031582</c:v>
                </c:pt>
                <c:pt idx="476">
                  <c:v>3.9181441864031581</c:v>
                </c:pt>
                <c:pt idx="477">
                  <c:v>3.9206641864031577</c:v>
                </c:pt>
                <c:pt idx="478">
                  <c:v>3.9185641864031577</c:v>
                </c:pt>
                <c:pt idx="479">
                  <c:v>3.9156241864031576</c:v>
                </c:pt>
                <c:pt idx="480">
                  <c:v>3.9230641864031579</c:v>
                </c:pt>
                <c:pt idx="481">
                  <c:v>3.9339441864031577</c:v>
                </c:pt>
                <c:pt idx="482">
                  <c:v>3.9362641864031578</c:v>
                </c:pt>
                <c:pt idx="483">
                  <c:v>4.0270223066519488</c:v>
                </c:pt>
                <c:pt idx="484">
                  <c:v>4.0270223066519488</c:v>
                </c:pt>
                <c:pt idx="485">
                  <c:v>4.0270223066519488</c:v>
                </c:pt>
                <c:pt idx="486">
                  <c:v>4.0270223066519488</c:v>
                </c:pt>
                <c:pt idx="487">
                  <c:v>4.0270223066519488</c:v>
                </c:pt>
                <c:pt idx="488">
                  <c:v>4.0270223066519488</c:v>
                </c:pt>
                <c:pt idx="489">
                  <c:v>3.9802223066519486</c:v>
                </c:pt>
                <c:pt idx="490">
                  <c:v>4.0924223066519492</c:v>
                </c:pt>
                <c:pt idx="491">
                  <c:v>4.0980223066519494</c:v>
                </c:pt>
                <c:pt idx="492">
                  <c:v>4.1169223066519498</c:v>
                </c:pt>
                <c:pt idx="493">
                  <c:v>4.1217223066519493</c:v>
                </c:pt>
                <c:pt idx="494">
                  <c:v>4.1032723066519496</c:v>
                </c:pt>
                <c:pt idx="495">
                  <c:v>4.1113723066519494</c:v>
                </c:pt>
                <c:pt idx="496">
                  <c:v>4.1057323066519498</c:v>
                </c:pt>
                <c:pt idx="497">
                  <c:v>4.1094923066519495</c:v>
                </c:pt>
                <c:pt idx="498">
                  <c:v>4.0936523066519497</c:v>
                </c:pt>
                <c:pt idx="499">
                  <c:v>4.0815923066519497</c:v>
                </c:pt>
                <c:pt idx="500">
                  <c:v>4.0931123066519497</c:v>
                </c:pt>
                <c:pt idx="501">
                  <c:v>4.0852623066519493</c:v>
                </c:pt>
                <c:pt idx="502">
                  <c:v>4.0974123066519494</c:v>
                </c:pt>
                <c:pt idx="503">
                  <c:v>4.10373230665195</c:v>
                </c:pt>
                <c:pt idx="504">
                  <c:v>4.1300223066519495</c:v>
                </c:pt>
                <c:pt idx="505">
                  <c:v>4.1300223066519495</c:v>
                </c:pt>
                <c:pt idx="506">
                  <c:v>4.1991123066519496</c:v>
                </c:pt>
                <c:pt idx="507">
                  <c:v>4.1932723066519486</c:v>
                </c:pt>
                <c:pt idx="508">
                  <c:v>4.3576964238570586</c:v>
                </c:pt>
                <c:pt idx="509">
                  <c:v>3.9911764238570573</c:v>
                </c:pt>
                <c:pt idx="510">
                  <c:v>4.045496423857057</c:v>
                </c:pt>
                <c:pt idx="511">
                  <c:v>4.0489764238570576</c:v>
                </c:pt>
                <c:pt idx="512">
                  <c:v>4.0506164238570577</c:v>
                </c:pt>
                <c:pt idx="513">
                  <c:v>4.0580964238570578</c:v>
                </c:pt>
                <c:pt idx="514">
                  <c:v>4.0546764238570576</c:v>
                </c:pt>
                <c:pt idx="515">
                  <c:v>4.0934364238570584</c:v>
                </c:pt>
                <c:pt idx="516">
                  <c:v>4.1214364238570589</c:v>
                </c:pt>
                <c:pt idx="517">
                  <c:v>4.1006164238570593</c:v>
                </c:pt>
                <c:pt idx="518">
                  <c:v>4.1165164238570595</c:v>
                </c:pt>
                <c:pt idx="519">
                  <c:v>4.1289964238570596</c:v>
                </c:pt>
                <c:pt idx="520">
                  <c:v>4.1837164238570601</c:v>
                </c:pt>
                <c:pt idx="521">
                  <c:v>4.2416764238570597</c:v>
                </c:pt>
                <c:pt idx="522">
                  <c:v>4.1813564238570597</c:v>
                </c:pt>
                <c:pt idx="523">
                  <c:v>4.1610364238570599</c:v>
                </c:pt>
                <c:pt idx="524">
                  <c:v>4.1334364238570602</c:v>
                </c:pt>
                <c:pt idx="525">
                  <c:v>4.1214464238570603</c:v>
                </c:pt>
                <c:pt idx="526">
                  <c:v>4.1257064238570607</c:v>
                </c:pt>
                <c:pt idx="527">
                  <c:v>4.1257064238570607</c:v>
                </c:pt>
                <c:pt idx="528">
                  <c:v>4.1622470559112363</c:v>
                </c:pt>
                <c:pt idx="529">
                  <c:v>4.1622470559112363</c:v>
                </c:pt>
                <c:pt idx="530">
                  <c:v>4.1622470559112363</c:v>
                </c:pt>
                <c:pt idx="531">
                  <c:v>4.1622470559112363</c:v>
                </c:pt>
                <c:pt idx="532">
                  <c:v>4.1622470559112363</c:v>
                </c:pt>
                <c:pt idx="533">
                  <c:v>4.1713670559112366</c:v>
                </c:pt>
                <c:pt idx="534">
                  <c:v>4.1903270559112364</c:v>
                </c:pt>
                <c:pt idx="535">
                  <c:v>4.2260770559112366</c:v>
                </c:pt>
                <c:pt idx="536">
                  <c:v>4.2650770559112372</c:v>
                </c:pt>
                <c:pt idx="537">
                  <c:v>4.2685170559112375</c:v>
                </c:pt>
                <c:pt idx="538">
                  <c:v>4.2159170559112376</c:v>
                </c:pt>
                <c:pt idx="539">
                  <c:v>4.239577055911238</c:v>
                </c:pt>
                <c:pt idx="540">
                  <c:v>4.1915770559112371</c:v>
                </c:pt>
                <c:pt idx="541">
                  <c:v>4.1805070559112369</c:v>
                </c:pt>
                <c:pt idx="542">
                  <c:v>4.2739570559112359</c:v>
                </c:pt>
                <c:pt idx="543">
                  <c:v>4.2416070559112358</c:v>
                </c:pt>
                <c:pt idx="544">
                  <c:v>4.2925670559112366</c:v>
                </c:pt>
                <c:pt idx="545">
                  <c:v>4.349407055911235</c:v>
                </c:pt>
                <c:pt idx="546">
                  <c:v>4.1142070559112351</c:v>
                </c:pt>
                <c:pt idx="547">
                  <c:v>3.8457370559112336</c:v>
                </c:pt>
                <c:pt idx="548">
                  <c:v>3.8492930378525432</c:v>
                </c:pt>
                <c:pt idx="549">
                  <c:v>3.8492930378525432</c:v>
                </c:pt>
                <c:pt idx="550">
                  <c:v>3.8492930378525432</c:v>
                </c:pt>
                <c:pt idx="551">
                  <c:v>3.8492930378525432</c:v>
                </c:pt>
                <c:pt idx="552">
                  <c:v>3.8492930378525432</c:v>
                </c:pt>
                <c:pt idx="553">
                  <c:v>4.9000930378525487</c:v>
                </c:pt>
                <c:pt idx="554">
                  <c:v>4.8778330378525485</c:v>
                </c:pt>
                <c:pt idx="555">
                  <c:v>4.9171030378525495</c:v>
                </c:pt>
                <c:pt idx="556">
                  <c:v>4.8914530378525498</c:v>
                </c:pt>
                <c:pt idx="557">
                  <c:v>4.87995303785255</c:v>
                </c:pt>
                <c:pt idx="558">
                  <c:v>4.87995303785255</c:v>
                </c:pt>
                <c:pt idx="559">
                  <c:v>4.89459303785255</c:v>
                </c:pt>
                <c:pt idx="560">
                  <c:v>4.8897930378525505</c:v>
                </c:pt>
                <c:pt idx="561">
                  <c:v>4.8887330378525506</c:v>
                </c:pt>
                <c:pt idx="562">
                  <c:v>4.8972430378525509</c:v>
                </c:pt>
                <c:pt idx="563">
                  <c:v>4.8807730378525509</c:v>
                </c:pt>
                <c:pt idx="564">
                  <c:v>4.8886030378525511</c:v>
                </c:pt>
                <c:pt idx="565">
                  <c:v>4.9078730378525517</c:v>
                </c:pt>
                <c:pt idx="566">
                  <c:v>4.9235530378525514</c:v>
                </c:pt>
                <c:pt idx="567">
                  <c:v>4.9255330378525519</c:v>
                </c:pt>
                <c:pt idx="568">
                  <c:v>4.9436830378525523</c:v>
                </c:pt>
                <c:pt idx="569">
                  <c:v>4.9974430378525527</c:v>
                </c:pt>
                <c:pt idx="570">
                  <c:v>5.0306930378525534</c:v>
                </c:pt>
                <c:pt idx="571">
                  <c:v>4.574393037852551</c:v>
                </c:pt>
                <c:pt idx="572">
                  <c:v>4.5714530378525513</c:v>
                </c:pt>
                <c:pt idx="573">
                  <c:v>4.5717779878231228</c:v>
                </c:pt>
                <c:pt idx="574">
                  <c:v>4.5707779878231225</c:v>
                </c:pt>
                <c:pt idx="575">
                  <c:v>4.5728479878231232</c:v>
                </c:pt>
                <c:pt idx="576">
                  <c:v>4.5729879878231232</c:v>
                </c:pt>
                <c:pt idx="577">
                  <c:v>4.5752879878231241</c:v>
                </c:pt>
                <c:pt idx="578">
                  <c:v>4.5757679878231237</c:v>
                </c:pt>
                <c:pt idx="579">
                  <c:v>4.574867987823124</c:v>
                </c:pt>
                <c:pt idx="580">
                  <c:v>4.5752179878231241</c:v>
                </c:pt>
                <c:pt idx="581">
                  <c:v>4.5767779878231236</c:v>
                </c:pt>
                <c:pt idx="582">
                  <c:v>4.5961579878231236</c:v>
                </c:pt>
                <c:pt idx="583">
                  <c:v>4.610317987823124</c:v>
                </c:pt>
                <c:pt idx="584">
                  <c:v>4.610317987823124</c:v>
                </c:pt>
                <c:pt idx="585">
                  <c:v>4.580287987823124</c:v>
                </c:pt>
                <c:pt idx="586">
                  <c:v>4.5697279878231241</c:v>
                </c:pt>
                <c:pt idx="587">
                  <c:v>4.5572779878231238</c:v>
                </c:pt>
                <c:pt idx="588">
                  <c:v>4.5541179878231235</c:v>
                </c:pt>
                <c:pt idx="589">
                  <c:v>4.5725979878231238</c:v>
                </c:pt>
                <c:pt idx="590">
                  <c:v>4.5333579878231234</c:v>
                </c:pt>
                <c:pt idx="591">
                  <c:v>4.4345679878231232</c:v>
                </c:pt>
                <c:pt idx="592">
                  <c:v>4.4257679878231233</c:v>
                </c:pt>
                <c:pt idx="593">
                  <c:v>4.4258286249912651</c:v>
                </c:pt>
                <c:pt idx="594">
                  <c:v>4.4258286249912651</c:v>
                </c:pt>
                <c:pt idx="595">
                  <c:v>4.4258286249912651</c:v>
                </c:pt>
                <c:pt idx="596">
                  <c:v>4.4258286249912651</c:v>
                </c:pt>
                <c:pt idx="597">
                  <c:v>4.4258286249912651</c:v>
                </c:pt>
                <c:pt idx="598">
                  <c:v>4.465268624991265</c:v>
                </c:pt>
                <c:pt idx="599">
                  <c:v>4.486428624991265</c:v>
                </c:pt>
                <c:pt idx="600">
                  <c:v>4.4889486249912647</c:v>
                </c:pt>
                <c:pt idx="601">
                  <c:v>4.475988624991265</c:v>
                </c:pt>
                <c:pt idx="602">
                  <c:v>4.4936286249912651</c:v>
                </c:pt>
                <c:pt idx="603">
                  <c:v>4.479228624991265</c:v>
                </c:pt>
                <c:pt idx="604">
                  <c:v>4.4480686249912651</c:v>
                </c:pt>
                <c:pt idx="605">
                  <c:v>4.4710286249912645</c:v>
                </c:pt>
                <c:pt idx="606">
                  <c:v>4.484528624991265</c:v>
                </c:pt>
                <c:pt idx="607">
                  <c:v>4.462898624991265</c:v>
                </c:pt>
                <c:pt idx="608">
                  <c:v>4.4540786249912649</c:v>
                </c:pt>
                <c:pt idx="609">
                  <c:v>4.4583286249912648</c:v>
                </c:pt>
                <c:pt idx="610">
                  <c:v>4.476178624991265</c:v>
                </c:pt>
                <c:pt idx="611">
                  <c:v>4.4659786249912647</c:v>
                </c:pt>
                <c:pt idx="612">
                  <c:v>4.455718624991265</c:v>
                </c:pt>
                <c:pt idx="613">
                  <c:v>4.7459541117169302</c:v>
                </c:pt>
                <c:pt idx="614">
                  <c:v>4.7459541117169302</c:v>
                </c:pt>
                <c:pt idx="615">
                  <c:v>4.7459541117169302</c:v>
                </c:pt>
                <c:pt idx="616">
                  <c:v>4.7459541117169302</c:v>
                </c:pt>
                <c:pt idx="617">
                  <c:v>4.7459541117169302</c:v>
                </c:pt>
                <c:pt idx="618">
                  <c:v>4.6648941117169294</c:v>
                </c:pt>
                <c:pt idx="619">
                  <c:v>4.7379741117169294</c:v>
                </c:pt>
                <c:pt idx="620">
                  <c:v>4.7356241117169295</c:v>
                </c:pt>
                <c:pt idx="621">
                  <c:v>4.8010741117169298</c:v>
                </c:pt>
                <c:pt idx="622">
                  <c:v>4.83473411171693</c:v>
                </c:pt>
                <c:pt idx="623">
                  <c:v>4.8592341117169306</c:v>
                </c:pt>
                <c:pt idx="624">
                  <c:v>4.8545141117169308</c:v>
                </c:pt>
                <c:pt idx="625">
                  <c:v>4.8700341117169312</c:v>
                </c:pt>
                <c:pt idx="626">
                  <c:v>4.9082241117169314</c:v>
                </c:pt>
                <c:pt idx="627">
                  <c:v>4.9706641117169319</c:v>
                </c:pt>
                <c:pt idx="628">
                  <c:v>4.9706641117169319</c:v>
                </c:pt>
                <c:pt idx="629">
                  <c:v>4.9416241117169308</c:v>
                </c:pt>
                <c:pt idx="630">
                  <c:v>4.8156641117169308</c:v>
                </c:pt>
                <c:pt idx="631">
                  <c:v>4.7859141117169308</c:v>
                </c:pt>
                <c:pt idx="632">
                  <c:v>4.7980241117169316</c:v>
                </c:pt>
                <c:pt idx="633">
                  <c:v>4.7764641117169315</c:v>
                </c:pt>
                <c:pt idx="634">
                  <c:v>4.9305641117169321</c:v>
                </c:pt>
                <c:pt idx="635">
                  <c:v>4.9962941117169333</c:v>
                </c:pt>
                <c:pt idx="636">
                  <c:v>4.9228141117169324</c:v>
                </c:pt>
                <c:pt idx="637">
                  <c:v>4.9324741117169326</c:v>
                </c:pt>
                <c:pt idx="638">
                  <c:v>5.2574143385348133</c:v>
                </c:pt>
                <c:pt idx="639">
                  <c:v>4.8443343385348108</c:v>
                </c:pt>
                <c:pt idx="640">
                  <c:v>4.8810543385348115</c:v>
                </c:pt>
                <c:pt idx="641">
                  <c:v>4.8054843385348116</c:v>
                </c:pt>
                <c:pt idx="642">
                  <c:v>4.7734843385348116</c:v>
                </c:pt>
                <c:pt idx="643">
                  <c:v>4.8472643385348118</c:v>
                </c:pt>
                <c:pt idx="644">
                  <c:v>4.9333443385348117</c:v>
                </c:pt>
                <c:pt idx="645">
                  <c:v>4.8781443385348116</c:v>
                </c:pt>
                <c:pt idx="646">
                  <c:v>4.896384338534812</c:v>
                </c:pt>
                <c:pt idx="647">
                  <c:v>4.896384338534812</c:v>
                </c:pt>
                <c:pt idx="648">
                  <c:v>4.8307843385348113</c:v>
                </c:pt>
                <c:pt idx="649">
                  <c:v>4.869524338534811</c:v>
                </c:pt>
                <c:pt idx="650">
                  <c:v>5.0339743385348124</c:v>
                </c:pt>
                <c:pt idx="651">
                  <c:v>5.0623743385348128</c:v>
                </c:pt>
                <c:pt idx="652">
                  <c:v>5.0533743385348133</c:v>
                </c:pt>
                <c:pt idx="653">
                  <c:v>5.1361243385348132</c:v>
                </c:pt>
                <c:pt idx="654">
                  <c:v>5.2361743385348136</c:v>
                </c:pt>
                <c:pt idx="655">
                  <c:v>5.3081743385348137</c:v>
                </c:pt>
                <c:pt idx="656">
                  <c:v>5.4201143385348143</c:v>
                </c:pt>
                <c:pt idx="657">
                  <c:v>5.4889643385348155</c:v>
                </c:pt>
                <c:pt idx="658">
                  <c:v>5.9703935870897311</c:v>
                </c:pt>
                <c:pt idx="659">
                  <c:v>5.527533587089728</c:v>
                </c:pt>
                <c:pt idx="660">
                  <c:v>5.5422235870897278</c:v>
                </c:pt>
                <c:pt idx="661">
                  <c:v>5.5541035870897284</c:v>
                </c:pt>
                <c:pt idx="662">
                  <c:v>5.5744335870897279</c:v>
                </c:pt>
                <c:pt idx="663">
                  <c:v>5.5895135870897281</c:v>
                </c:pt>
                <c:pt idx="664">
                  <c:v>5.6433035870897292</c:v>
                </c:pt>
                <c:pt idx="665">
                  <c:v>5.6997235870897294</c:v>
                </c:pt>
                <c:pt idx="666">
                  <c:v>5.7580035870897293</c:v>
                </c:pt>
                <c:pt idx="667">
                  <c:v>5.7484035870897294</c:v>
                </c:pt>
                <c:pt idx="668">
                  <c:v>5.7407635870897291</c:v>
                </c:pt>
                <c:pt idx="669">
                  <c:v>5.7672235870897293</c:v>
                </c:pt>
                <c:pt idx="670">
                  <c:v>5.7202435870897288</c:v>
                </c:pt>
                <c:pt idx="671">
                  <c:v>5.7101635870897294</c:v>
                </c:pt>
                <c:pt idx="672">
                  <c:v>5.7164435870897288</c:v>
                </c:pt>
                <c:pt idx="673">
                  <c:v>5.7938435870897287</c:v>
                </c:pt>
                <c:pt idx="674">
                  <c:v>5.7882935870897292</c:v>
                </c:pt>
                <c:pt idx="675">
                  <c:v>5.8234935870897298</c:v>
                </c:pt>
                <c:pt idx="676">
                  <c:v>5.8193735870897303</c:v>
                </c:pt>
                <c:pt idx="677">
                  <c:v>5.7981435870897302</c:v>
                </c:pt>
                <c:pt idx="678">
                  <c:v>5.9839183512406748</c:v>
                </c:pt>
                <c:pt idx="679">
                  <c:v>5.7878383512406746</c:v>
                </c:pt>
                <c:pt idx="680">
                  <c:v>5.8182383512406748</c:v>
                </c:pt>
                <c:pt idx="681">
                  <c:v>5.8271183512406752</c:v>
                </c:pt>
                <c:pt idx="682">
                  <c:v>5.8227083512406752</c:v>
                </c:pt>
                <c:pt idx="683">
                  <c:v>5.817388351240675</c:v>
                </c:pt>
                <c:pt idx="684">
                  <c:v>5.7851083512406749</c:v>
                </c:pt>
                <c:pt idx="685">
                  <c:v>5.7235083512406755</c:v>
                </c:pt>
                <c:pt idx="686">
                  <c:v>5.7235083512406755</c:v>
                </c:pt>
                <c:pt idx="687">
                  <c:v>5.5902583512406743</c:v>
                </c:pt>
                <c:pt idx="688">
                  <c:v>5.2998583512406725</c:v>
                </c:pt>
                <c:pt idx="689">
                  <c:v>5.4421883512406737</c:v>
                </c:pt>
                <c:pt idx="690">
                  <c:v>5.5801283512406741</c:v>
                </c:pt>
                <c:pt idx="691">
                  <c:v>5.6072483512406741</c:v>
                </c:pt>
                <c:pt idx="692">
                  <c:v>5.4992283512406734</c:v>
                </c:pt>
                <c:pt idx="693">
                  <c:v>5.6024283512406745</c:v>
                </c:pt>
                <c:pt idx="694">
                  <c:v>5.5818283512406746</c:v>
                </c:pt>
                <c:pt idx="695">
                  <c:v>5.5233083512406749</c:v>
                </c:pt>
                <c:pt idx="696">
                  <c:v>5.4864283512406748</c:v>
                </c:pt>
                <c:pt idx="697">
                  <c:v>5.4742283512406749</c:v>
                </c:pt>
                <c:pt idx="698">
                  <c:v>5.5426883512406757</c:v>
                </c:pt>
                <c:pt idx="699">
                  <c:v>5.5877783512406758</c:v>
                </c:pt>
                <c:pt idx="700">
                  <c:v>5.6284183512406756</c:v>
                </c:pt>
                <c:pt idx="701">
                  <c:v>5.576418351240676</c:v>
                </c:pt>
                <c:pt idx="702">
                  <c:v>5.4846183512406741</c:v>
                </c:pt>
                <c:pt idx="703">
                  <c:v>5.8576732663698277</c:v>
                </c:pt>
                <c:pt idx="704">
                  <c:v>5.4818332663698248</c:v>
                </c:pt>
                <c:pt idx="705">
                  <c:v>5.508293266369825</c:v>
                </c:pt>
                <c:pt idx="706">
                  <c:v>5.466603266369825</c:v>
                </c:pt>
                <c:pt idx="707">
                  <c:v>5.3987432663698245</c:v>
                </c:pt>
                <c:pt idx="708">
                  <c:v>5.3987432663698245</c:v>
                </c:pt>
                <c:pt idx="709">
                  <c:v>5.4989832663698248</c:v>
                </c:pt>
                <c:pt idx="710">
                  <c:v>5.6250632663698248</c:v>
                </c:pt>
                <c:pt idx="711">
                  <c:v>5.6087432663698253</c:v>
                </c:pt>
                <c:pt idx="712">
                  <c:v>5.6124232663698264</c:v>
                </c:pt>
                <c:pt idx="713">
                  <c:v>5.6124232663698264</c:v>
                </c:pt>
                <c:pt idx="714">
                  <c:v>5.6124232663698264</c:v>
                </c:pt>
                <c:pt idx="715">
                  <c:v>5.6124232663698264</c:v>
                </c:pt>
                <c:pt idx="716">
                  <c:v>5.591673266369825</c:v>
                </c:pt>
                <c:pt idx="717">
                  <c:v>5.4214332663698244</c:v>
                </c:pt>
                <c:pt idx="718">
                  <c:v>5.4964332663698245</c:v>
                </c:pt>
                <c:pt idx="719">
                  <c:v>5.5589532663698247</c:v>
                </c:pt>
                <c:pt idx="720">
                  <c:v>5.5804532663698252</c:v>
                </c:pt>
                <c:pt idx="721">
                  <c:v>6.0538932663698288</c:v>
                </c:pt>
                <c:pt idx="722">
                  <c:v>6.1586932663698297</c:v>
                </c:pt>
                <c:pt idx="723">
                  <c:v>6.6869870448220325</c:v>
                </c:pt>
                <c:pt idx="724">
                  <c:v>6.3558170448220306</c:v>
                </c:pt>
                <c:pt idx="725">
                  <c:v>6.3576570448220302</c:v>
                </c:pt>
                <c:pt idx="726">
                  <c:v>6.3576570448220302</c:v>
                </c:pt>
                <c:pt idx="727">
                  <c:v>6.3761370448220305</c:v>
                </c:pt>
                <c:pt idx="728">
                  <c:v>6.3554370448220299</c:v>
                </c:pt>
                <c:pt idx="729">
                  <c:v>6.4208370448220302</c:v>
                </c:pt>
                <c:pt idx="730">
                  <c:v>6.44141704482203</c:v>
                </c:pt>
                <c:pt idx="731">
                  <c:v>6.3550170448220307</c:v>
                </c:pt>
                <c:pt idx="732">
                  <c:v>6.3550170448220307</c:v>
                </c:pt>
                <c:pt idx="733">
                  <c:v>6.3482370448220307</c:v>
                </c:pt>
                <c:pt idx="734">
                  <c:v>6.3905670448220304</c:v>
                </c:pt>
                <c:pt idx="735">
                  <c:v>6.4688670448220327</c:v>
                </c:pt>
                <c:pt idx="736">
                  <c:v>6.4874270448220326</c:v>
                </c:pt>
                <c:pt idx="737">
                  <c:v>6.4957970448220328</c:v>
                </c:pt>
                <c:pt idx="738">
                  <c:v>6.4839970448220328</c:v>
                </c:pt>
                <c:pt idx="739">
                  <c:v>6.5624970448220337</c:v>
                </c:pt>
                <c:pt idx="740">
                  <c:v>6.598197044822034</c:v>
                </c:pt>
                <c:pt idx="741">
                  <c:v>6.5754770448220334</c:v>
                </c:pt>
                <c:pt idx="742">
                  <c:v>6.5101570448220327</c:v>
                </c:pt>
                <c:pt idx="743">
                  <c:v>6.7512390493778431</c:v>
                </c:pt>
                <c:pt idx="744">
                  <c:v>6.5093190493778419</c:v>
                </c:pt>
                <c:pt idx="745">
                  <c:v>6.5977190493778419</c:v>
                </c:pt>
                <c:pt idx="746">
                  <c:v>6.6507290493778415</c:v>
                </c:pt>
                <c:pt idx="747">
                  <c:v>6.6599090493778412</c:v>
                </c:pt>
                <c:pt idx="748">
                  <c:v>6.6599090493778412</c:v>
                </c:pt>
                <c:pt idx="749">
                  <c:v>6.7749290493778416</c:v>
                </c:pt>
                <c:pt idx="750">
                  <c:v>6.8054790493778423</c:v>
                </c:pt>
                <c:pt idx="751">
                  <c:v>6.8390790493778413</c:v>
                </c:pt>
                <c:pt idx="752">
                  <c:v>6.5787790493778404</c:v>
                </c:pt>
                <c:pt idx="753">
                  <c:v>6.6058290493778404</c:v>
                </c:pt>
                <c:pt idx="754">
                  <c:v>5.4182790493778317</c:v>
                </c:pt>
                <c:pt idx="755">
                  <c:v>5.3853790493778311</c:v>
                </c:pt>
                <c:pt idx="756">
                  <c:v>5.3824390493778314</c:v>
                </c:pt>
                <c:pt idx="757">
                  <c:v>5.3890390493778311</c:v>
                </c:pt>
                <c:pt idx="758">
                  <c:v>5.4117190493778313</c:v>
                </c:pt>
                <c:pt idx="759">
                  <c:v>5.3253890493778311</c:v>
                </c:pt>
                <c:pt idx="760">
                  <c:v>5.3293390493778316</c:v>
                </c:pt>
                <c:pt idx="761">
                  <c:v>5.321519049377831</c:v>
                </c:pt>
                <c:pt idx="762">
                  <c:v>5.3217190493778315</c:v>
                </c:pt>
                <c:pt idx="763">
                  <c:v>5.3236790493778319</c:v>
                </c:pt>
                <c:pt idx="764">
                  <c:v>5.280999049377832</c:v>
                </c:pt>
                <c:pt idx="765">
                  <c:v>5.3117990493778331</c:v>
                </c:pt>
                <c:pt idx="766">
                  <c:v>5.3197190493778335</c:v>
                </c:pt>
                <c:pt idx="767">
                  <c:v>5.3220190493778343</c:v>
                </c:pt>
                <c:pt idx="768">
                  <c:v>5.3179107445158111</c:v>
                </c:pt>
                <c:pt idx="769">
                  <c:v>5.3359707445158104</c:v>
                </c:pt>
                <c:pt idx="770">
                  <c:v>5.3411307445158105</c:v>
                </c:pt>
                <c:pt idx="771">
                  <c:v>5.3378907445158106</c:v>
                </c:pt>
                <c:pt idx="772">
                  <c:v>5.3332407445158108</c:v>
                </c:pt>
                <c:pt idx="773">
                  <c:v>5.3368407445158113</c:v>
                </c:pt>
                <c:pt idx="774">
                  <c:v>5.3300407445158111</c:v>
                </c:pt>
                <c:pt idx="775">
                  <c:v>5.327040744515811</c:v>
                </c:pt>
                <c:pt idx="776">
                  <c:v>5.326640744515811</c:v>
                </c:pt>
                <c:pt idx="777">
                  <c:v>5.3260007445158113</c:v>
                </c:pt>
                <c:pt idx="778">
                  <c:v>5.3290407445158117</c:v>
                </c:pt>
                <c:pt idx="779">
                  <c:v>5.3314907445158122</c:v>
                </c:pt>
                <c:pt idx="780">
                  <c:v>5.334450744515812</c:v>
                </c:pt>
                <c:pt idx="781">
                  <c:v>5.3520507445158128</c:v>
                </c:pt>
                <c:pt idx="782">
                  <c:v>5.3520507445158128</c:v>
                </c:pt>
                <c:pt idx="783">
                  <c:v>5.3495007445158125</c:v>
                </c:pt>
                <c:pt idx="784">
                  <c:v>5.4097807445158121</c:v>
                </c:pt>
                <c:pt idx="785">
                  <c:v>5.3289807445158122</c:v>
                </c:pt>
                <c:pt idx="786">
                  <c:v>5.3666807445158122</c:v>
                </c:pt>
                <c:pt idx="787">
                  <c:v>5.3972407445158126</c:v>
                </c:pt>
                <c:pt idx="788">
                  <c:v>5.6147285476541873</c:v>
                </c:pt>
                <c:pt idx="789">
                  <c:v>5.5457585476541871</c:v>
                </c:pt>
                <c:pt idx="790">
                  <c:v>5.5436585476541875</c:v>
                </c:pt>
                <c:pt idx="791">
                  <c:v>5.5359785476541878</c:v>
                </c:pt>
                <c:pt idx="792">
                  <c:v>5.5409785476541877</c:v>
                </c:pt>
                <c:pt idx="793">
                  <c:v>5.5172285476541871</c:v>
                </c:pt>
                <c:pt idx="794">
                  <c:v>5.5172285476541871</c:v>
                </c:pt>
                <c:pt idx="795">
                  <c:v>5.5409885476541874</c:v>
                </c:pt>
                <c:pt idx="796">
                  <c:v>5.5280285476541868</c:v>
                </c:pt>
                <c:pt idx="797">
                  <c:v>5.5400885476541868</c:v>
                </c:pt>
                <c:pt idx="798">
                  <c:v>5.4962485476541865</c:v>
                </c:pt>
                <c:pt idx="799">
                  <c:v>5.4973285476541864</c:v>
                </c:pt>
                <c:pt idx="800">
                  <c:v>5.5107185476541858</c:v>
                </c:pt>
                <c:pt idx="801">
                  <c:v>5.5286485476541856</c:v>
                </c:pt>
                <c:pt idx="802">
                  <c:v>5.5255085476541854</c:v>
                </c:pt>
                <c:pt idx="803">
                  <c:v>5.5124585476541856</c:v>
                </c:pt>
                <c:pt idx="804">
                  <c:v>5.489058547654186</c:v>
                </c:pt>
                <c:pt idx="805">
                  <c:v>5.5048085476541866</c:v>
                </c:pt>
                <c:pt idx="806">
                  <c:v>5.3884685476541856</c:v>
                </c:pt>
                <c:pt idx="807">
                  <c:v>5.4506085476541859</c:v>
                </c:pt>
                <c:pt idx="808">
                  <c:v>5.4835237971271313</c:v>
                </c:pt>
                <c:pt idx="809">
                  <c:v>5.338683797127131</c:v>
                </c:pt>
                <c:pt idx="810">
                  <c:v>5.3614037971271316</c:v>
                </c:pt>
                <c:pt idx="811">
                  <c:v>5.3421637971271316</c:v>
                </c:pt>
                <c:pt idx="812">
                  <c:v>5.3707837971271317</c:v>
                </c:pt>
                <c:pt idx="813">
                  <c:v>5.3995837971271321</c:v>
                </c:pt>
                <c:pt idx="814">
                  <c:v>5.3705437971271328</c:v>
                </c:pt>
                <c:pt idx="815">
                  <c:v>5.3748937971271333</c:v>
                </c:pt>
                <c:pt idx="816">
                  <c:v>5.1987737971271315</c:v>
                </c:pt>
                <c:pt idx="817">
                  <c:v>5.2229237971271321</c:v>
                </c:pt>
                <c:pt idx="818">
                  <c:v>5.2229237971271321</c:v>
                </c:pt>
                <c:pt idx="819">
                  <c:v>5.3258237971271329</c:v>
                </c:pt>
                <c:pt idx="820">
                  <c:v>5.3647037971271327</c:v>
                </c:pt>
                <c:pt idx="821">
                  <c:v>5.4127837971271324</c:v>
                </c:pt>
                <c:pt idx="822">
                  <c:v>5.396463797127133</c:v>
                </c:pt>
                <c:pt idx="823">
                  <c:v>5.3634637971271317</c:v>
                </c:pt>
                <c:pt idx="824">
                  <c:v>5.3299637971271316</c:v>
                </c:pt>
                <c:pt idx="825">
                  <c:v>5.1142537971271311</c:v>
                </c:pt>
                <c:pt idx="826">
                  <c:v>4.9440137971271296</c:v>
                </c:pt>
                <c:pt idx="827">
                  <c:v>4.8972137971271295</c:v>
                </c:pt>
                <c:pt idx="828">
                  <c:v>4.9053137971271292</c:v>
                </c:pt>
                <c:pt idx="829">
                  <c:v>4.8697137971271287</c:v>
                </c:pt>
                <c:pt idx="830">
                  <c:v>4.8400137971271286</c:v>
                </c:pt>
                <c:pt idx="831">
                  <c:v>4.8656137971271285</c:v>
                </c:pt>
                <c:pt idx="832">
                  <c:v>4.9454737971271294</c:v>
                </c:pt>
                <c:pt idx="833">
                  <c:v>5.0507067371136438</c:v>
                </c:pt>
                <c:pt idx="834">
                  <c:v>5.0269467371136436</c:v>
                </c:pt>
                <c:pt idx="835">
                  <c:v>4.9337267371136431</c:v>
                </c:pt>
                <c:pt idx="836">
                  <c:v>4.9257267371136431</c:v>
                </c:pt>
                <c:pt idx="837">
                  <c:v>4.8853067371136429</c:v>
                </c:pt>
                <c:pt idx="838">
                  <c:v>4.8826667371136425</c:v>
                </c:pt>
                <c:pt idx="839">
                  <c:v>4.8749867371136428</c:v>
                </c:pt>
                <c:pt idx="840">
                  <c:v>4.8542367371136432</c:v>
                </c:pt>
                <c:pt idx="841">
                  <c:v>4.8518567371136436</c:v>
                </c:pt>
                <c:pt idx="842">
                  <c:v>4.8336167371136431</c:v>
                </c:pt>
                <c:pt idx="843">
                  <c:v>4.8320567371136436</c:v>
                </c:pt>
                <c:pt idx="844">
                  <c:v>4.8376667371136435</c:v>
                </c:pt>
                <c:pt idx="845">
                  <c:v>4.8376667371136435</c:v>
                </c:pt>
                <c:pt idx="846">
                  <c:v>4.8208667371136436</c:v>
                </c:pt>
                <c:pt idx="847">
                  <c:v>4.8427667371136431</c:v>
                </c:pt>
                <c:pt idx="848">
                  <c:v>4.8427667371136431</c:v>
                </c:pt>
                <c:pt idx="849">
                  <c:v>4.7843567371136428</c:v>
                </c:pt>
                <c:pt idx="850">
                  <c:v>4.7847767371136429</c:v>
                </c:pt>
                <c:pt idx="851">
                  <c:v>4.7969667371136424</c:v>
                </c:pt>
                <c:pt idx="852">
                  <c:v>4.7861667371136427</c:v>
                </c:pt>
                <c:pt idx="853">
                  <c:v>4.7787585738483358</c:v>
                </c:pt>
                <c:pt idx="854">
                  <c:v>4.7290785738483354</c:v>
                </c:pt>
                <c:pt idx="855">
                  <c:v>4.7187285738483356</c:v>
                </c:pt>
                <c:pt idx="856">
                  <c:v>4.719208573848336</c:v>
                </c:pt>
                <c:pt idx="857">
                  <c:v>4.7064085738483357</c:v>
                </c:pt>
                <c:pt idx="858">
                  <c:v>4.7073185738483359</c:v>
                </c:pt>
                <c:pt idx="859">
                  <c:v>4.6996685738483359</c:v>
                </c:pt>
                <c:pt idx="860">
                  <c:v>4.699948573848336</c:v>
                </c:pt>
                <c:pt idx="861">
                  <c:v>4.675548573848336</c:v>
                </c:pt>
                <c:pt idx="862">
                  <c:v>4.6743085738483359</c:v>
                </c:pt>
                <c:pt idx="863">
                  <c:v>4.658468573848336</c:v>
                </c:pt>
                <c:pt idx="864">
                  <c:v>4.6740885738483362</c:v>
                </c:pt>
                <c:pt idx="865">
                  <c:v>4.6598085738483359</c:v>
                </c:pt>
                <c:pt idx="866">
                  <c:v>4.6334085738483353</c:v>
                </c:pt>
                <c:pt idx="867">
                  <c:v>4.6563685738483356</c:v>
                </c:pt>
                <c:pt idx="868">
                  <c:v>4.6473685738483352</c:v>
                </c:pt>
                <c:pt idx="869">
                  <c:v>4.6238185738483351</c:v>
                </c:pt>
                <c:pt idx="870">
                  <c:v>4.6233185738483353</c:v>
                </c:pt>
                <c:pt idx="871">
                  <c:v>4.6098185738483348</c:v>
                </c:pt>
                <c:pt idx="872">
                  <c:v>4.6159385738483349</c:v>
                </c:pt>
                <c:pt idx="873">
                  <c:v>4.5725085738483351</c:v>
                </c:pt>
                <c:pt idx="874">
                  <c:v>4.6638085738483364</c:v>
                </c:pt>
                <c:pt idx="875">
                  <c:v>4.7271685738483367</c:v>
                </c:pt>
                <c:pt idx="876">
                  <c:v>4.9217485738483377</c:v>
                </c:pt>
                <c:pt idx="877">
                  <c:v>4.8655885738483375</c:v>
                </c:pt>
                <c:pt idx="878">
                  <c:v>4.9133653172556215</c:v>
                </c:pt>
                <c:pt idx="879">
                  <c:v>4.805365317255621</c:v>
                </c:pt>
                <c:pt idx="880">
                  <c:v>4.7865653172556213</c:v>
                </c:pt>
                <c:pt idx="881">
                  <c:v>4.7947253172556215</c:v>
                </c:pt>
                <c:pt idx="882">
                  <c:v>4.7752253172556216</c:v>
                </c:pt>
                <c:pt idx="883">
                  <c:v>4.7982253172556222</c:v>
                </c:pt>
                <c:pt idx="884">
                  <c:v>4.8393653172556226</c:v>
                </c:pt>
                <c:pt idx="885">
                  <c:v>4.8234053172556228</c:v>
                </c:pt>
                <c:pt idx="886">
                  <c:v>4.8248453172556234</c:v>
                </c:pt>
                <c:pt idx="887">
                  <c:v>4.8106453172556236</c:v>
                </c:pt>
                <c:pt idx="888">
                  <c:v>4.8106453172556236</c:v>
                </c:pt>
                <c:pt idx="889">
                  <c:v>4.7940453172556232</c:v>
                </c:pt>
                <c:pt idx="890">
                  <c:v>4.8178453172556237</c:v>
                </c:pt>
                <c:pt idx="891">
                  <c:v>4.8141053172556241</c:v>
                </c:pt>
                <c:pt idx="892">
                  <c:v>4.8407253172556244</c:v>
                </c:pt>
                <c:pt idx="893">
                  <c:v>4.8601053172556243</c:v>
                </c:pt>
                <c:pt idx="894">
                  <c:v>4.8191553172556238</c:v>
                </c:pt>
                <c:pt idx="895">
                  <c:v>4.8269553172556243</c:v>
                </c:pt>
                <c:pt idx="896">
                  <c:v>4.824195317255624</c:v>
                </c:pt>
                <c:pt idx="897">
                  <c:v>4.8248353172556238</c:v>
                </c:pt>
                <c:pt idx="898">
                  <c:v>4.872882568926002</c:v>
                </c:pt>
                <c:pt idx="899">
                  <c:v>4.804002568926002</c:v>
                </c:pt>
                <c:pt idx="900">
                  <c:v>4.7990225689260022</c:v>
                </c:pt>
                <c:pt idx="901">
                  <c:v>4.8026625689260021</c:v>
                </c:pt>
                <c:pt idx="902">
                  <c:v>4.8011225689260026</c:v>
                </c:pt>
                <c:pt idx="903">
                  <c:v>4.8013325689260027</c:v>
                </c:pt>
                <c:pt idx="904">
                  <c:v>4.8003325689260024</c:v>
                </c:pt>
                <c:pt idx="905">
                  <c:v>4.8036325689260027</c:v>
                </c:pt>
                <c:pt idx="906">
                  <c:v>4.8061825689260029</c:v>
                </c:pt>
                <c:pt idx="907">
                  <c:v>4.7985825689260029</c:v>
                </c:pt>
                <c:pt idx="908">
                  <c:v>4.8098325689260033</c:v>
                </c:pt>
                <c:pt idx="909">
                  <c:v>4.8000325689260031</c:v>
                </c:pt>
                <c:pt idx="910">
                  <c:v>4.7919325689260033</c:v>
                </c:pt>
                <c:pt idx="911">
                  <c:v>4.7871325689260029</c:v>
                </c:pt>
                <c:pt idx="912">
                  <c:v>4.8135325689260036</c:v>
                </c:pt>
                <c:pt idx="913">
                  <c:v>4.8020125689260036</c:v>
                </c:pt>
                <c:pt idx="914">
                  <c:v>4.8420325689260038</c:v>
                </c:pt>
                <c:pt idx="915">
                  <c:v>4.8432325689260036</c:v>
                </c:pt>
                <c:pt idx="916">
                  <c:v>4.7795125689260027</c:v>
                </c:pt>
                <c:pt idx="917">
                  <c:v>4.793862568926003</c:v>
                </c:pt>
                <c:pt idx="918">
                  <c:v>4.726438573045467</c:v>
                </c:pt>
                <c:pt idx="919">
                  <c:v>4.697768573045467</c:v>
                </c:pt>
                <c:pt idx="920">
                  <c:v>4.6969985730454669</c:v>
                </c:pt>
                <c:pt idx="921">
                  <c:v>4.696878573045467</c:v>
                </c:pt>
                <c:pt idx="922">
                  <c:v>4.705158573045467</c:v>
                </c:pt>
                <c:pt idx="923">
                  <c:v>4.7012385730454671</c:v>
                </c:pt>
                <c:pt idx="924">
                  <c:v>4.6915485730454671</c:v>
                </c:pt>
                <c:pt idx="925">
                  <c:v>4.6990285730454673</c:v>
                </c:pt>
                <c:pt idx="926">
                  <c:v>4.7023285730454667</c:v>
                </c:pt>
                <c:pt idx="927">
                  <c:v>4.7010485730454663</c:v>
                </c:pt>
                <c:pt idx="928">
                  <c:v>4.7040385730454659</c:v>
                </c:pt>
                <c:pt idx="929">
                  <c:v>4.6682685730454656</c:v>
                </c:pt>
                <c:pt idx="930">
                  <c:v>4.7299085730454662</c:v>
                </c:pt>
                <c:pt idx="931">
                  <c:v>4.5506285730454659</c:v>
                </c:pt>
                <c:pt idx="932">
                  <c:v>4.5475785730454659</c:v>
                </c:pt>
                <c:pt idx="933">
                  <c:v>4.5450585730454653</c:v>
                </c:pt>
                <c:pt idx="934">
                  <c:v>4.5440685730454655</c:v>
                </c:pt>
                <c:pt idx="935">
                  <c:v>4.507108573045465</c:v>
                </c:pt>
                <c:pt idx="936">
                  <c:v>4.507108573045465</c:v>
                </c:pt>
                <c:pt idx="937">
                  <c:v>4.5123485730454647</c:v>
                </c:pt>
                <c:pt idx="938">
                  <c:v>4.5159885730454645</c:v>
                </c:pt>
                <c:pt idx="939">
                  <c:v>4.4777685730454637</c:v>
                </c:pt>
                <c:pt idx="940">
                  <c:v>4.476448573045464</c:v>
                </c:pt>
                <c:pt idx="941">
                  <c:v>4.4810985730454638</c:v>
                </c:pt>
                <c:pt idx="942">
                  <c:v>4.4775985730454639</c:v>
                </c:pt>
                <c:pt idx="943">
                  <c:v>4.4716175188055862</c:v>
                </c:pt>
                <c:pt idx="944">
                  <c:v>4.484617518805587</c:v>
                </c:pt>
                <c:pt idx="945">
                  <c:v>4.4830175188055872</c:v>
                </c:pt>
                <c:pt idx="946">
                  <c:v>4.4830175188055872</c:v>
                </c:pt>
                <c:pt idx="947">
                  <c:v>4.4822575188055875</c:v>
                </c:pt>
                <c:pt idx="948">
                  <c:v>4.4792875188055881</c:v>
                </c:pt>
                <c:pt idx="949">
                  <c:v>4.4762075188055883</c:v>
                </c:pt>
                <c:pt idx="950">
                  <c:v>4.4705975188055884</c:v>
                </c:pt>
                <c:pt idx="951">
                  <c:v>4.4703775188055888</c:v>
                </c:pt>
                <c:pt idx="952">
                  <c:v>4.4695775188055888</c:v>
                </c:pt>
                <c:pt idx="953">
                  <c:v>4.4688175188055892</c:v>
                </c:pt>
                <c:pt idx="954">
                  <c:v>4.4671975188055892</c:v>
                </c:pt>
                <c:pt idx="955">
                  <c:v>4.4742375188055892</c:v>
                </c:pt>
                <c:pt idx="956">
                  <c:v>4.4964575188055891</c:v>
                </c:pt>
                <c:pt idx="957">
                  <c:v>4.4825975188055889</c:v>
                </c:pt>
                <c:pt idx="958">
                  <c:v>4.4976475188055893</c:v>
                </c:pt>
                <c:pt idx="959">
                  <c:v>4.4412175188055887</c:v>
                </c:pt>
                <c:pt idx="960">
                  <c:v>4.4458675188055894</c:v>
                </c:pt>
                <c:pt idx="961">
                  <c:v>4.4325675188055893</c:v>
                </c:pt>
                <c:pt idx="962">
                  <c:v>4.3736375188055892</c:v>
                </c:pt>
                <c:pt idx="963">
                  <c:v>4.3128568137812771</c:v>
                </c:pt>
                <c:pt idx="964">
                  <c:v>4.3560568137812776</c:v>
                </c:pt>
                <c:pt idx="965">
                  <c:v>4.3585068137812781</c:v>
                </c:pt>
                <c:pt idx="966">
                  <c:v>4.357946813781278</c:v>
                </c:pt>
                <c:pt idx="967">
                  <c:v>4.3547068137812781</c:v>
                </c:pt>
                <c:pt idx="968">
                  <c:v>4.3584468137812777</c:v>
                </c:pt>
                <c:pt idx="969">
                  <c:v>4.3584468137812777</c:v>
                </c:pt>
                <c:pt idx="970">
                  <c:v>4.3662868137812776</c:v>
                </c:pt>
                <c:pt idx="971">
                  <c:v>4.3290568137812775</c:v>
                </c:pt>
                <c:pt idx="972">
                  <c:v>4.3198568137812776</c:v>
                </c:pt>
                <c:pt idx="973">
                  <c:v>4.2954168137812774</c:v>
                </c:pt>
                <c:pt idx="974">
                  <c:v>4.2954168137812774</c:v>
                </c:pt>
                <c:pt idx="975">
                  <c:v>4.276516813781277</c:v>
                </c:pt>
                <c:pt idx="976">
                  <c:v>4.275016813781277</c:v>
                </c:pt>
                <c:pt idx="977">
                  <c:v>4.2071568137812765</c:v>
                </c:pt>
                <c:pt idx="978">
                  <c:v>4.2282268137812764</c:v>
                </c:pt>
                <c:pt idx="979">
                  <c:v>4.174816813781276</c:v>
                </c:pt>
                <c:pt idx="980">
                  <c:v>4.1772168137812757</c:v>
                </c:pt>
                <c:pt idx="981">
                  <c:v>4.2236968137812765</c:v>
                </c:pt>
                <c:pt idx="982">
                  <c:v>4.1468968137812761</c:v>
                </c:pt>
                <c:pt idx="983">
                  <c:v>4.2088838579271499</c:v>
                </c:pt>
                <c:pt idx="984">
                  <c:v>4.2156038579271495</c:v>
                </c:pt>
                <c:pt idx="985">
                  <c:v>4.2156038579271495</c:v>
                </c:pt>
                <c:pt idx="986">
                  <c:v>4.2124238579271491</c:v>
                </c:pt>
                <c:pt idx="987">
                  <c:v>4.2137738579271495</c:v>
                </c:pt>
                <c:pt idx="988">
                  <c:v>4.2137738579271495</c:v>
                </c:pt>
                <c:pt idx="989">
                  <c:v>4.2055238579271492</c:v>
                </c:pt>
                <c:pt idx="990">
                  <c:v>4.1320838579271486</c:v>
                </c:pt>
                <c:pt idx="991">
                  <c:v>4.1342438579271485</c:v>
                </c:pt>
                <c:pt idx="992">
                  <c:v>4.1590838579271487</c:v>
                </c:pt>
                <c:pt idx="993">
                  <c:v>4.1380138579271488</c:v>
                </c:pt>
                <c:pt idx="994">
                  <c:v>4.1329738579271487</c:v>
                </c:pt>
                <c:pt idx="995">
                  <c:v>4.1494038579271493</c:v>
                </c:pt>
                <c:pt idx="996">
                  <c:v>4.141903857927149</c:v>
                </c:pt>
                <c:pt idx="997">
                  <c:v>4.1302038579271487</c:v>
                </c:pt>
                <c:pt idx="998">
                  <c:v>4.1446038579271489</c:v>
                </c:pt>
                <c:pt idx="999">
                  <c:v>4.1609238579271492</c:v>
                </c:pt>
                <c:pt idx="1000">
                  <c:v>4.1731638579271495</c:v>
                </c:pt>
                <c:pt idx="1001">
                  <c:v>4.1658138579271489</c:v>
                </c:pt>
                <c:pt idx="1002">
                  <c:v>4.1707538579271493</c:v>
                </c:pt>
                <c:pt idx="1003">
                  <c:v>4.152273857927149</c:v>
                </c:pt>
                <c:pt idx="1004">
                  <c:v>4.1487429105194655</c:v>
                </c:pt>
                <c:pt idx="1005">
                  <c:v>4.1341829105194652</c:v>
                </c:pt>
                <c:pt idx="1006">
                  <c:v>4.1375129105194652</c:v>
                </c:pt>
                <c:pt idx="1007">
                  <c:v>4.1361629105194648</c:v>
                </c:pt>
                <c:pt idx="1008">
                  <c:v>4.1361629105194648</c:v>
                </c:pt>
                <c:pt idx="1009">
                  <c:v>4.1359529105194648</c:v>
                </c:pt>
                <c:pt idx="1010">
                  <c:v>4.1376929105194655</c:v>
                </c:pt>
                <c:pt idx="1011">
                  <c:v>4.1378129105194654</c:v>
                </c:pt>
                <c:pt idx="1012">
                  <c:v>4.1396729105194661</c:v>
                </c:pt>
                <c:pt idx="1013">
                  <c:v>4.1377129105194665</c:v>
                </c:pt>
                <c:pt idx="1014">
                  <c:v>4.1401129105194663</c:v>
                </c:pt>
                <c:pt idx="1015">
                  <c:v>4.1285029105194662</c:v>
                </c:pt>
                <c:pt idx="1016">
                  <c:v>4.0914529105194655</c:v>
                </c:pt>
                <c:pt idx="1017">
                  <c:v>4.033492910519465</c:v>
                </c:pt>
                <c:pt idx="1018">
                  <c:v>4.0353629105194644</c:v>
                </c:pt>
                <c:pt idx="1019">
                  <c:v>4.0381229105194647</c:v>
                </c:pt>
                <c:pt idx="1020">
                  <c:v>4.0401729105194653</c:v>
                </c:pt>
                <c:pt idx="1021">
                  <c:v>3.9773829105194647</c:v>
                </c:pt>
                <c:pt idx="1022">
                  <c:v>3.9787029105194649</c:v>
                </c:pt>
                <c:pt idx="1023">
                  <c:v>3.9801629105194651</c:v>
                </c:pt>
                <c:pt idx="1024">
                  <c:v>3.9695929105194652</c:v>
                </c:pt>
                <c:pt idx="1025">
                  <c:v>3.9704229105194653</c:v>
                </c:pt>
                <c:pt idx="1026">
                  <c:v>3.9692229105194654</c:v>
                </c:pt>
                <c:pt idx="1027">
                  <c:v>3.9497229105194651</c:v>
                </c:pt>
                <c:pt idx="1028">
                  <c:v>3.9667102329238371</c:v>
                </c:pt>
                <c:pt idx="1029">
                  <c:v>3.7773202329238349</c:v>
                </c:pt>
                <c:pt idx="1030">
                  <c:v>3.7989202329238352</c:v>
                </c:pt>
                <c:pt idx="1031">
                  <c:v>3.7912702329238352</c:v>
                </c:pt>
                <c:pt idx="1032">
                  <c:v>3.7912702329238352</c:v>
                </c:pt>
                <c:pt idx="1033">
                  <c:v>3.7846102329238351</c:v>
                </c:pt>
                <c:pt idx="1034">
                  <c:v>3.786690232923835</c:v>
                </c:pt>
                <c:pt idx="1035">
                  <c:v>3.7907402329238349</c:v>
                </c:pt>
                <c:pt idx="1036">
                  <c:v>3.7924202329238343</c:v>
                </c:pt>
                <c:pt idx="1037">
                  <c:v>3.7928102329238342</c:v>
                </c:pt>
                <c:pt idx="1038">
                  <c:v>3.7928102329238342</c:v>
                </c:pt>
                <c:pt idx="1039">
                  <c:v>3.8015102329238344</c:v>
                </c:pt>
                <c:pt idx="1040">
                  <c:v>3.7984502329238343</c:v>
                </c:pt>
                <c:pt idx="1041">
                  <c:v>3.7991702329238342</c:v>
                </c:pt>
                <c:pt idx="1042">
                  <c:v>3.7990402329238342</c:v>
                </c:pt>
                <c:pt idx="1043">
                  <c:v>3.8135302329238345</c:v>
                </c:pt>
                <c:pt idx="1044">
                  <c:v>3.8188502329238352</c:v>
                </c:pt>
                <c:pt idx="1045">
                  <c:v>3.8046902329238348</c:v>
                </c:pt>
                <c:pt idx="1046">
                  <c:v>3.8119502329238348</c:v>
                </c:pt>
                <c:pt idx="1047">
                  <c:v>3.7879002329238345</c:v>
                </c:pt>
                <c:pt idx="1048">
                  <c:v>3.7946876273461458</c:v>
                </c:pt>
                <c:pt idx="1049">
                  <c:v>3.8052276273461461</c:v>
                </c:pt>
                <c:pt idx="1050">
                  <c:v>3.8104676273461462</c:v>
                </c:pt>
                <c:pt idx="1051">
                  <c:v>3.8072676273461461</c:v>
                </c:pt>
                <c:pt idx="1052">
                  <c:v>3.8200476273461463</c:v>
                </c:pt>
                <c:pt idx="1053">
                  <c:v>3.8307076273461469</c:v>
                </c:pt>
                <c:pt idx="1054">
                  <c:v>3.8261476273461468</c:v>
                </c:pt>
                <c:pt idx="1055">
                  <c:v>3.8353876273461469</c:v>
                </c:pt>
                <c:pt idx="1056">
                  <c:v>3.8573476273461469</c:v>
                </c:pt>
                <c:pt idx="1057">
                  <c:v>3.9076976273461472</c:v>
                </c:pt>
                <c:pt idx="1058">
                  <c:v>3.9266976273461469</c:v>
                </c:pt>
                <c:pt idx="1059">
                  <c:v>3.9012176273461465</c:v>
                </c:pt>
                <c:pt idx="1060">
                  <c:v>3.8506176273461463</c:v>
                </c:pt>
                <c:pt idx="1061">
                  <c:v>3.9636676273461471</c:v>
                </c:pt>
                <c:pt idx="1062">
                  <c:v>3.9998276273461477</c:v>
                </c:pt>
                <c:pt idx="1063">
                  <c:v>3.9616676273461473</c:v>
                </c:pt>
                <c:pt idx="1064">
                  <c:v>4.0558376273461487</c:v>
                </c:pt>
                <c:pt idx="1065">
                  <c:v>3.8876876273461476</c:v>
                </c:pt>
                <c:pt idx="1066">
                  <c:v>3.8824476273461475</c:v>
                </c:pt>
                <c:pt idx="1067">
                  <c:v>3.8552476273461478</c:v>
                </c:pt>
                <c:pt idx="1068">
                  <c:v>3.9390376273461483</c:v>
                </c:pt>
                <c:pt idx="1069">
                  <c:v>3.9457576273461483</c:v>
                </c:pt>
                <c:pt idx="1070">
                  <c:v>4.0317776273461483</c:v>
                </c:pt>
                <c:pt idx="1071">
                  <c:v>4.1206576273461488</c:v>
                </c:pt>
                <c:pt idx="1072">
                  <c:v>4.0660576273461482</c:v>
                </c:pt>
                <c:pt idx="1073">
                  <c:v>4.4083439529275461</c:v>
                </c:pt>
                <c:pt idx="1074">
                  <c:v>3.8929339529275429</c:v>
                </c:pt>
                <c:pt idx="1075">
                  <c:v>3.8363539529275426</c:v>
                </c:pt>
                <c:pt idx="1076">
                  <c:v>3.8370939529275425</c:v>
                </c:pt>
                <c:pt idx="1077">
                  <c:v>3.8140539529275421</c:v>
                </c:pt>
                <c:pt idx="1078">
                  <c:v>3.8140539529275421</c:v>
                </c:pt>
                <c:pt idx="1079">
                  <c:v>3.829693952927542</c:v>
                </c:pt>
                <c:pt idx="1080">
                  <c:v>3.8557939529275425</c:v>
                </c:pt>
                <c:pt idx="1081">
                  <c:v>3.917153952927543</c:v>
                </c:pt>
                <c:pt idx="1082">
                  <c:v>3.935453952927543</c:v>
                </c:pt>
                <c:pt idx="1083">
                  <c:v>3.8612939529275425</c:v>
                </c:pt>
                <c:pt idx="1084">
                  <c:v>3.8403939529275424</c:v>
                </c:pt>
                <c:pt idx="1085">
                  <c:v>3.8450739529275428</c:v>
                </c:pt>
                <c:pt idx="1086">
                  <c:v>3.888273952927543</c:v>
                </c:pt>
                <c:pt idx="1087">
                  <c:v>3.774243952927542</c:v>
                </c:pt>
                <c:pt idx="1088">
                  <c:v>3.7844439529275418</c:v>
                </c:pt>
                <c:pt idx="1089">
                  <c:v>3.7838039529275416</c:v>
                </c:pt>
                <c:pt idx="1090">
                  <c:v>3.7745239529275412</c:v>
                </c:pt>
                <c:pt idx="1091">
                  <c:v>3.7755439529275412</c:v>
                </c:pt>
                <c:pt idx="1092">
                  <c:v>3.7949039529275415</c:v>
                </c:pt>
                <c:pt idx="1093">
                  <c:v>3.8063048149965071</c:v>
                </c:pt>
                <c:pt idx="1094">
                  <c:v>3.8019848149965072</c:v>
                </c:pt>
                <c:pt idx="1095">
                  <c:v>3.8004548149965069</c:v>
                </c:pt>
                <c:pt idx="1096">
                  <c:v>3.8004548149965069</c:v>
                </c:pt>
                <c:pt idx="1097">
                  <c:v>3.7994148149965072</c:v>
                </c:pt>
                <c:pt idx="1098">
                  <c:v>3.7994748149965076</c:v>
                </c:pt>
                <c:pt idx="1099">
                  <c:v>3.7994748149965076</c:v>
                </c:pt>
                <c:pt idx="1100">
                  <c:v>3.8023248149965081</c:v>
                </c:pt>
                <c:pt idx="1101">
                  <c:v>3.7933248149965082</c:v>
                </c:pt>
                <c:pt idx="1102">
                  <c:v>3.792274814996508</c:v>
                </c:pt>
                <c:pt idx="1103">
                  <c:v>3.7892748149965079</c:v>
                </c:pt>
                <c:pt idx="1104">
                  <c:v>3.7882348149965082</c:v>
                </c:pt>
                <c:pt idx="1105">
                  <c:v>3.8031848149965084</c:v>
                </c:pt>
                <c:pt idx="1106">
                  <c:v>3.7990248149965082</c:v>
                </c:pt>
                <c:pt idx="1107">
                  <c:v>3.7990248149965082</c:v>
                </c:pt>
                <c:pt idx="1108">
                  <c:v>3.8010948149965085</c:v>
                </c:pt>
                <c:pt idx="1109">
                  <c:v>3.7552148149965081</c:v>
                </c:pt>
                <c:pt idx="1110">
                  <c:v>3.7713148149965083</c:v>
                </c:pt>
                <c:pt idx="1111">
                  <c:v>3.775054814996508</c:v>
                </c:pt>
                <c:pt idx="1112">
                  <c:v>3.7840248149965077</c:v>
                </c:pt>
                <c:pt idx="1113">
                  <c:v>3.8704143708188377</c:v>
                </c:pt>
                <c:pt idx="1114">
                  <c:v>3.885564370818837</c:v>
                </c:pt>
                <c:pt idx="1115">
                  <c:v>3.879324370818837</c:v>
                </c:pt>
                <c:pt idx="1116">
                  <c:v>3.8739343708188367</c:v>
                </c:pt>
                <c:pt idx="1117">
                  <c:v>3.8716543708188369</c:v>
                </c:pt>
                <c:pt idx="1118">
                  <c:v>3.8673343708188366</c:v>
                </c:pt>
                <c:pt idx="1119">
                  <c:v>3.8687343708188369</c:v>
                </c:pt>
                <c:pt idx="1120">
                  <c:v>3.8681743708188367</c:v>
                </c:pt>
                <c:pt idx="1121">
                  <c:v>3.8503143708188365</c:v>
                </c:pt>
                <c:pt idx="1122">
                  <c:v>3.8510343708188364</c:v>
                </c:pt>
                <c:pt idx="1123">
                  <c:v>3.8461543708188364</c:v>
                </c:pt>
                <c:pt idx="1124">
                  <c:v>3.8461543708188364</c:v>
                </c:pt>
                <c:pt idx="1125">
                  <c:v>3.8577243708188362</c:v>
                </c:pt>
                <c:pt idx="1126">
                  <c:v>3.8375643708188361</c:v>
                </c:pt>
                <c:pt idx="1127">
                  <c:v>3.8367643708188361</c:v>
                </c:pt>
                <c:pt idx="1128">
                  <c:v>3.836884370818836</c:v>
                </c:pt>
                <c:pt idx="1129">
                  <c:v>3.8466743708188358</c:v>
                </c:pt>
                <c:pt idx="1130">
                  <c:v>3.8644943708188362</c:v>
                </c:pt>
                <c:pt idx="1131">
                  <c:v>3.817494370818836</c:v>
                </c:pt>
                <c:pt idx="1132">
                  <c:v>3.8480443708188368</c:v>
                </c:pt>
                <c:pt idx="1133">
                  <c:v>3.8569743708188367</c:v>
                </c:pt>
                <c:pt idx="1134">
                  <c:v>3.8031543708188362</c:v>
                </c:pt>
                <c:pt idx="1135">
                  <c:v>3.7768343708188361</c:v>
                </c:pt>
                <c:pt idx="1136">
                  <c:v>3.8314343708188363</c:v>
                </c:pt>
                <c:pt idx="1137">
                  <c:v>3.8473043708188368</c:v>
                </c:pt>
                <c:pt idx="1138">
                  <c:v>3.8795169039168069</c:v>
                </c:pt>
                <c:pt idx="1139">
                  <c:v>3.785016903916806</c:v>
                </c:pt>
                <c:pt idx="1140">
                  <c:v>3.793016903916806</c:v>
                </c:pt>
                <c:pt idx="1141">
                  <c:v>3.7905869039168061</c:v>
                </c:pt>
                <c:pt idx="1142">
                  <c:v>3.8041169039168059</c:v>
                </c:pt>
                <c:pt idx="1143">
                  <c:v>3.7765569039168061</c:v>
                </c:pt>
                <c:pt idx="1144">
                  <c:v>3.7828569039168061</c:v>
                </c:pt>
                <c:pt idx="1145">
                  <c:v>3.7924569039168059</c:v>
                </c:pt>
                <c:pt idx="1146">
                  <c:v>3.8041569039168062</c:v>
                </c:pt>
                <c:pt idx="1147">
                  <c:v>3.7827669039168059</c:v>
                </c:pt>
                <c:pt idx="1148">
                  <c:v>3.7827669039168059</c:v>
                </c:pt>
                <c:pt idx="1149">
                  <c:v>3.7713669039168058</c:v>
                </c:pt>
                <c:pt idx="1150">
                  <c:v>3.7763169039168063</c:v>
                </c:pt>
                <c:pt idx="1151">
                  <c:v>3.6795169039168063</c:v>
                </c:pt>
                <c:pt idx="1152">
                  <c:v>3.6871069039168058</c:v>
                </c:pt>
                <c:pt idx="1153">
                  <c:v>3.7107069039168064</c:v>
                </c:pt>
                <c:pt idx="1154">
                  <c:v>3.6262269039168058</c:v>
                </c:pt>
                <c:pt idx="1155">
                  <c:v>3.6334269039168059</c:v>
                </c:pt>
                <c:pt idx="1156">
                  <c:v>3.6283869039168057</c:v>
                </c:pt>
                <c:pt idx="1157">
                  <c:v>3.6261469039168057</c:v>
                </c:pt>
                <c:pt idx="1158">
                  <c:v>3.6340551840150854</c:v>
                </c:pt>
                <c:pt idx="1159">
                  <c:v>3.5362651840150847</c:v>
                </c:pt>
                <c:pt idx="1160">
                  <c:v>3.5459651840150852</c:v>
                </c:pt>
                <c:pt idx="1161">
                  <c:v>3.521125184015085</c:v>
                </c:pt>
                <c:pt idx="1162">
                  <c:v>3.5129351840150851</c:v>
                </c:pt>
                <c:pt idx="1163">
                  <c:v>3.5294151840150851</c:v>
                </c:pt>
                <c:pt idx="1164">
                  <c:v>3.5942151840150856</c:v>
                </c:pt>
                <c:pt idx="1165">
                  <c:v>3.5809551840150853</c:v>
                </c:pt>
                <c:pt idx="1166">
                  <c:v>3.5305851840150848</c:v>
                </c:pt>
                <c:pt idx="1167">
                  <c:v>3.5472251840150846</c:v>
                </c:pt>
                <c:pt idx="1168">
                  <c:v>3.863145184015087</c:v>
                </c:pt>
                <c:pt idx="1169">
                  <c:v>3.7837651840150865</c:v>
                </c:pt>
                <c:pt idx="1170">
                  <c:v>3.8102251840150867</c:v>
                </c:pt>
                <c:pt idx="1171">
                  <c:v>3.8997251840150877</c:v>
                </c:pt>
                <c:pt idx="1172">
                  <c:v>3.9277251840150877</c:v>
                </c:pt>
                <c:pt idx="1173">
                  <c:v>3.9743451840150881</c:v>
                </c:pt>
                <c:pt idx="1174">
                  <c:v>4.1480851840150894</c:v>
                </c:pt>
                <c:pt idx="1175">
                  <c:v>4.2219151840150895</c:v>
                </c:pt>
                <c:pt idx="1176">
                  <c:v>4.3776351840150909</c:v>
                </c:pt>
                <c:pt idx="1177">
                  <c:v>4.4192151840150915</c:v>
                </c:pt>
                <c:pt idx="1178">
                  <c:v>4.2713751840150902</c:v>
                </c:pt>
                <c:pt idx="1179">
                  <c:v>4.3929251840150911</c:v>
                </c:pt>
                <c:pt idx="1180">
                  <c:v>4.6975651840150929</c:v>
                </c:pt>
                <c:pt idx="1181">
                  <c:v>4.7019651840150933</c:v>
                </c:pt>
                <c:pt idx="1182">
                  <c:v>4.9362651840150953</c:v>
                </c:pt>
                <c:pt idx="1183">
                  <c:v>5.4362796904528672</c:v>
                </c:pt>
                <c:pt idx="1184">
                  <c:v>5.1926796904528665</c:v>
                </c:pt>
                <c:pt idx="1185">
                  <c:v>5.2705196904528666</c:v>
                </c:pt>
                <c:pt idx="1186">
                  <c:v>5.2838496904528665</c:v>
                </c:pt>
                <c:pt idx="1187">
                  <c:v>5.4069696904528675</c:v>
                </c:pt>
                <c:pt idx="1188">
                  <c:v>5.4584496904528681</c:v>
                </c:pt>
                <c:pt idx="1189">
                  <c:v>5.3719396904528676</c:v>
                </c:pt>
                <c:pt idx="1190">
                  <c:v>5.4191996904528681</c:v>
                </c:pt>
                <c:pt idx="1191">
                  <c:v>5.420679690452868</c:v>
                </c:pt>
                <c:pt idx="1192">
                  <c:v>5.4454996904528672</c:v>
                </c:pt>
                <c:pt idx="1193">
                  <c:v>5.4391196904528671</c:v>
                </c:pt>
                <c:pt idx="1194">
                  <c:v>5.3735696904528671</c:v>
                </c:pt>
                <c:pt idx="1195">
                  <c:v>5.405409690452867</c:v>
                </c:pt>
                <c:pt idx="1196">
                  <c:v>5.4883596904528673</c:v>
                </c:pt>
                <c:pt idx="1197">
                  <c:v>5.4797196904528676</c:v>
                </c:pt>
                <c:pt idx="1198">
                  <c:v>5.4941196904528677</c:v>
                </c:pt>
                <c:pt idx="1199">
                  <c:v>5.5188996904528684</c:v>
                </c:pt>
                <c:pt idx="1200">
                  <c:v>5.6003196904528689</c:v>
                </c:pt>
                <c:pt idx="1201">
                  <c:v>5.5309596904528684</c:v>
                </c:pt>
                <c:pt idx="1202">
                  <c:v>5.5901196904528687</c:v>
                </c:pt>
                <c:pt idx="1203">
                  <c:v>5.7037341568241962</c:v>
                </c:pt>
                <c:pt idx="1204">
                  <c:v>5.6378541568241953</c:v>
                </c:pt>
                <c:pt idx="1205">
                  <c:v>5.6720941568241949</c:v>
                </c:pt>
                <c:pt idx="1206">
                  <c:v>5.6981941568241945</c:v>
                </c:pt>
                <c:pt idx="1207">
                  <c:v>5.6723641568241945</c:v>
                </c:pt>
                <c:pt idx="1208">
                  <c:v>5.6476141568241944</c:v>
                </c:pt>
                <c:pt idx="1209">
                  <c:v>5.6337541568241942</c:v>
                </c:pt>
                <c:pt idx="1210">
                  <c:v>5.6073541568241945</c:v>
                </c:pt>
                <c:pt idx="1211">
                  <c:v>5.6073541568241945</c:v>
                </c:pt>
                <c:pt idx="1212">
                  <c:v>5.6053541568241947</c:v>
                </c:pt>
                <c:pt idx="1213">
                  <c:v>5.6622541568241944</c:v>
                </c:pt>
                <c:pt idx="1214">
                  <c:v>5.6513641568241946</c:v>
                </c:pt>
                <c:pt idx="1215">
                  <c:v>5.6506441568241943</c:v>
                </c:pt>
                <c:pt idx="1216">
                  <c:v>5.6675141568241942</c:v>
                </c:pt>
                <c:pt idx="1217">
                  <c:v>5.6605541568241939</c:v>
                </c:pt>
                <c:pt idx="1218">
                  <c:v>5.6522341568241936</c:v>
                </c:pt>
                <c:pt idx="1219">
                  <c:v>5.6536541568241931</c:v>
                </c:pt>
                <c:pt idx="1220">
                  <c:v>5.6508341568241933</c:v>
                </c:pt>
                <c:pt idx="1221">
                  <c:v>5.6534741568241929</c:v>
                </c:pt>
                <c:pt idx="1222">
                  <c:v>5.6543341568241932</c:v>
                </c:pt>
                <c:pt idx="1223">
                  <c:v>5.6564382931878301</c:v>
                </c:pt>
                <c:pt idx="1224">
                  <c:v>5.6381982931878305</c:v>
                </c:pt>
                <c:pt idx="1225">
                  <c:v>5.6351382931878309</c:v>
                </c:pt>
                <c:pt idx="1226">
                  <c:v>5.6250382931878304</c:v>
                </c:pt>
                <c:pt idx="1227">
                  <c:v>5.6082382931878305</c:v>
                </c:pt>
                <c:pt idx="1228">
                  <c:v>5.6037382931878303</c:v>
                </c:pt>
                <c:pt idx="1229">
                  <c:v>5.6028282931878302</c:v>
                </c:pt>
                <c:pt idx="1230">
                  <c:v>5.60456829318783</c:v>
                </c:pt>
                <c:pt idx="1231">
                  <c:v>5.60456829318783</c:v>
                </c:pt>
                <c:pt idx="1232">
                  <c:v>5.6054982931878294</c:v>
                </c:pt>
                <c:pt idx="1233">
                  <c:v>5.5988382931878293</c:v>
                </c:pt>
                <c:pt idx="1234">
                  <c:v>5.6072382931878293</c:v>
                </c:pt>
                <c:pt idx="1235">
                  <c:v>5.6308882931878301</c:v>
                </c:pt>
                <c:pt idx="1236">
                  <c:v>5.6308882931878301</c:v>
                </c:pt>
                <c:pt idx="1237">
                  <c:v>5.6701482931878306</c:v>
                </c:pt>
                <c:pt idx="1238">
                  <c:v>5.6658982931878308</c:v>
                </c:pt>
                <c:pt idx="1239">
                  <c:v>5.6689482931878308</c:v>
                </c:pt>
                <c:pt idx="1240">
                  <c:v>5.6689482931878308</c:v>
                </c:pt>
                <c:pt idx="1241">
                  <c:v>5.6724682931878307</c:v>
                </c:pt>
                <c:pt idx="1242">
                  <c:v>5.6781882931878309</c:v>
                </c:pt>
                <c:pt idx="1243">
                  <c:v>5.6997282931878317</c:v>
                </c:pt>
                <c:pt idx="1244">
                  <c:v>5.6969382931878316</c:v>
                </c:pt>
                <c:pt idx="1245">
                  <c:v>5.6894382931878322</c:v>
                </c:pt>
                <c:pt idx="1246">
                  <c:v>5.6831382931878318</c:v>
                </c:pt>
                <c:pt idx="1247">
                  <c:v>5.645338293187832</c:v>
                </c:pt>
                <c:pt idx="1248">
                  <c:v>5.6657824454742869</c:v>
                </c:pt>
                <c:pt idx="1249">
                  <c:v>5.6887324454742876</c:v>
                </c:pt>
                <c:pt idx="1250">
                  <c:v>5.5771324454742874</c:v>
                </c:pt>
                <c:pt idx="1251">
                  <c:v>5.5774424454742872</c:v>
                </c:pt>
                <c:pt idx="1252">
                  <c:v>5.5730224454742867</c:v>
                </c:pt>
                <c:pt idx="1253">
                  <c:v>5.5322024454742866</c:v>
                </c:pt>
                <c:pt idx="1254">
                  <c:v>5.4940424454742862</c:v>
                </c:pt>
                <c:pt idx="1255">
                  <c:v>5.4498824454742865</c:v>
                </c:pt>
                <c:pt idx="1256">
                  <c:v>5.4519624454742868</c:v>
                </c:pt>
                <c:pt idx="1257">
                  <c:v>5.4844624454742874</c:v>
                </c:pt>
                <c:pt idx="1258">
                  <c:v>5.4875824454742874</c:v>
                </c:pt>
                <c:pt idx="1259">
                  <c:v>5.4484324454742872</c:v>
                </c:pt>
                <c:pt idx="1260">
                  <c:v>5.4517324454742875</c:v>
                </c:pt>
                <c:pt idx="1261">
                  <c:v>5.435532445474287</c:v>
                </c:pt>
                <c:pt idx="1262">
                  <c:v>5.4239324454742865</c:v>
                </c:pt>
                <c:pt idx="1263">
                  <c:v>5.435932445474287</c:v>
                </c:pt>
                <c:pt idx="1264">
                  <c:v>5.4935324454742878</c:v>
                </c:pt>
                <c:pt idx="1265">
                  <c:v>5.4746324454742883</c:v>
                </c:pt>
                <c:pt idx="1266">
                  <c:v>5.4578324454742884</c:v>
                </c:pt>
                <c:pt idx="1267">
                  <c:v>5.4660824454742878</c:v>
                </c:pt>
                <c:pt idx="1268">
                  <c:v>5.480659438227911</c:v>
                </c:pt>
                <c:pt idx="1269">
                  <c:v>5.4798094382279112</c:v>
                </c:pt>
                <c:pt idx="1270">
                  <c:v>5.4885594382279113</c:v>
                </c:pt>
                <c:pt idx="1271">
                  <c:v>5.5094594382279105</c:v>
                </c:pt>
                <c:pt idx="1272">
                  <c:v>5.54510943822791</c:v>
                </c:pt>
                <c:pt idx="1273">
                  <c:v>5.6096094382279107</c:v>
                </c:pt>
                <c:pt idx="1274">
                  <c:v>5.5166094382279098</c:v>
                </c:pt>
                <c:pt idx="1275">
                  <c:v>5.5107594382279101</c:v>
                </c:pt>
                <c:pt idx="1276">
                  <c:v>5.5127594382279099</c:v>
                </c:pt>
                <c:pt idx="1277">
                  <c:v>5.51350943822791</c:v>
                </c:pt>
                <c:pt idx="1278">
                  <c:v>5.5350094382279105</c:v>
                </c:pt>
                <c:pt idx="1279">
                  <c:v>5.5437094382279106</c:v>
                </c:pt>
                <c:pt idx="1280">
                  <c:v>5.4160594382279097</c:v>
                </c:pt>
                <c:pt idx="1281">
                  <c:v>5.4687594382279103</c:v>
                </c:pt>
                <c:pt idx="1282">
                  <c:v>5.45405943822791</c:v>
                </c:pt>
                <c:pt idx="1283">
                  <c:v>5.4870594382279103</c:v>
                </c:pt>
                <c:pt idx="1284">
                  <c:v>5.3682594382279092</c:v>
                </c:pt>
                <c:pt idx="1285">
                  <c:v>5.3682594382279092</c:v>
                </c:pt>
                <c:pt idx="1286">
                  <c:v>5.3597594382279095</c:v>
                </c:pt>
                <c:pt idx="1287">
                  <c:v>5.3597594382279095</c:v>
                </c:pt>
                <c:pt idx="1288">
                  <c:v>5.3849425799903621</c:v>
                </c:pt>
                <c:pt idx="1289">
                  <c:v>5.3889425799903625</c:v>
                </c:pt>
                <c:pt idx="1290">
                  <c:v>5.3899925799903619</c:v>
                </c:pt>
                <c:pt idx="1291">
                  <c:v>5.4307925799903627</c:v>
                </c:pt>
                <c:pt idx="1292">
                  <c:v>5.4800925799903624</c:v>
                </c:pt>
                <c:pt idx="1293">
                  <c:v>5.4341925799903619</c:v>
                </c:pt>
                <c:pt idx="1294">
                  <c:v>5.4396925799903615</c:v>
                </c:pt>
                <c:pt idx="1295">
                  <c:v>5.4300925799903617</c:v>
                </c:pt>
                <c:pt idx="1296">
                  <c:v>5.4210925799903613</c:v>
                </c:pt>
                <c:pt idx="1297">
                  <c:v>5.4291425799903612</c:v>
                </c:pt>
                <c:pt idx="1298">
                  <c:v>5.4511925799903604</c:v>
                </c:pt>
                <c:pt idx="1299">
                  <c:v>5.449792579990361</c:v>
                </c:pt>
                <c:pt idx="1300">
                  <c:v>5.4448925799903609</c:v>
                </c:pt>
                <c:pt idx="1301">
                  <c:v>5.4426425799903608</c:v>
                </c:pt>
                <c:pt idx="1302">
                  <c:v>5.4405425799903604</c:v>
                </c:pt>
                <c:pt idx="1303">
                  <c:v>5.4401925799903603</c:v>
                </c:pt>
                <c:pt idx="1304">
                  <c:v>5.4398925799903601</c:v>
                </c:pt>
                <c:pt idx="1305">
                  <c:v>5.44529257999036</c:v>
                </c:pt>
                <c:pt idx="1306">
                  <c:v>5.4584925799903594</c:v>
                </c:pt>
                <c:pt idx="1307">
                  <c:v>5.4584925799903594</c:v>
                </c:pt>
                <c:pt idx="1308">
                  <c:v>5.4584925799903594</c:v>
                </c:pt>
                <c:pt idx="1309">
                  <c:v>5.4614925799903595</c:v>
                </c:pt>
                <c:pt idx="1310">
                  <c:v>5.4614925799903595</c:v>
                </c:pt>
                <c:pt idx="1311">
                  <c:v>5.4614925799903595</c:v>
                </c:pt>
                <c:pt idx="1312">
                  <c:v>5.4631925799903591</c:v>
                </c:pt>
                <c:pt idx="1313">
                  <c:v>5.4608925799903592</c:v>
                </c:pt>
                <c:pt idx="1314">
                  <c:v>5.4504925799903594</c:v>
                </c:pt>
                <c:pt idx="1315">
                  <c:v>5.4524925799903592</c:v>
                </c:pt>
                <c:pt idx="1316">
                  <c:v>5.4472925799903589</c:v>
                </c:pt>
                <c:pt idx="1317">
                  <c:v>5.4497925799903584</c:v>
                </c:pt>
                <c:pt idx="1318">
                  <c:v>5.4537925799903588</c:v>
                </c:pt>
                <c:pt idx="1319">
                  <c:v>5.4507925799903587</c:v>
                </c:pt>
                <c:pt idx="1320">
                  <c:v>5.4478925799903593</c:v>
                </c:pt>
                <c:pt idx="1321">
                  <c:v>5.4451925799903593</c:v>
                </c:pt>
                <c:pt idx="1322">
                  <c:v>5.446092579990359</c:v>
                </c:pt>
                <c:pt idx="1323">
                  <c:v>5.4604925799903592</c:v>
                </c:pt>
                <c:pt idx="1324">
                  <c:v>5.4606425799903588</c:v>
                </c:pt>
                <c:pt idx="1325">
                  <c:v>5.4706425799903595</c:v>
                </c:pt>
                <c:pt idx="1326">
                  <c:v>5.4569925799903594</c:v>
                </c:pt>
                <c:pt idx="1327">
                  <c:v>5.4866925799903603</c:v>
                </c:pt>
                <c:pt idx="1328">
                  <c:v>5.4804925799903605</c:v>
                </c:pt>
                <c:pt idx="1329">
                  <c:v>5.4846925799903605</c:v>
                </c:pt>
                <c:pt idx="1330">
                  <c:v>5.4376925799903608</c:v>
                </c:pt>
                <c:pt idx="1331">
                  <c:v>5.464692579990361</c:v>
                </c:pt>
                <c:pt idx="1332">
                  <c:v>5.4338925799903608</c:v>
                </c:pt>
                <c:pt idx="1333">
                  <c:v>5.4385925799903614</c:v>
                </c:pt>
                <c:pt idx="1334">
                  <c:v>5.4369425799903617</c:v>
                </c:pt>
                <c:pt idx="1335">
                  <c:v>5.4289425799903617</c:v>
                </c:pt>
                <c:pt idx="1336">
                  <c:v>5.3883425799903613</c:v>
                </c:pt>
                <c:pt idx="1337">
                  <c:v>5.3849425799903612</c:v>
                </c:pt>
                <c:pt idx="1338">
                  <c:v>5.3849425799903612</c:v>
                </c:pt>
                <c:pt idx="1339">
                  <c:v>5.3954425799903607</c:v>
                </c:pt>
                <c:pt idx="1340">
                  <c:v>5.3693425799903602</c:v>
                </c:pt>
                <c:pt idx="1341">
                  <c:v>5.3818425799903604</c:v>
                </c:pt>
                <c:pt idx="1342">
                  <c:v>5.4061425799903606</c:v>
                </c:pt>
                <c:pt idx="1343">
                  <c:v>5.4346425799903617</c:v>
                </c:pt>
                <c:pt idx="1344">
                  <c:v>5.4241425799903613</c:v>
                </c:pt>
                <c:pt idx="1345">
                  <c:v>5.3432925799903606</c:v>
                </c:pt>
                <c:pt idx="1346">
                  <c:v>5.3596925799903605</c:v>
                </c:pt>
                <c:pt idx="1347">
                  <c:v>5.3617425799903602</c:v>
                </c:pt>
                <c:pt idx="1348">
                  <c:v>5.3711425799903596</c:v>
                </c:pt>
                <c:pt idx="1349">
                  <c:v>5.4299425799903602</c:v>
                </c:pt>
                <c:pt idx="1350">
                  <c:v>5.4144425799903599</c:v>
                </c:pt>
                <c:pt idx="1351">
                  <c:v>5.4564425799903606</c:v>
                </c:pt>
                <c:pt idx="1352">
                  <c:v>5.5129925799903612</c:v>
                </c:pt>
                <c:pt idx="1353">
                  <c:v>5.4159784603890317</c:v>
                </c:pt>
                <c:pt idx="1354">
                  <c:v>5.3889784603890316</c:v>
                </c:pt>
                <c:pt idx="1355">
                  <c:v>5.3915284603890319</c:v>
                </c:pt>
                <c:pt idx="1356">
                  <c:v>5.3862784603890317</c:v>
                </c:pt>
                <c:pt idx="1357">
                  <c:v>5.3793784603890318</c:v>
                </c:pt>
                <c:pt idx="1358">
                  <c:v>5.3703784603890314</c:v>
                </c:pt>
                <c:pt idx="1359">
                  <c:v>5.365978460389031</c:v>
                </c:pt>
                <c:pt idx="1360">
                  <c:v>5.3699784603890315</c:v>
                </c:pt>
                <c:pt idx="1361">
                  <c:v>5.4150784603890321</c:v>
                </c:pt>
                <c:pt idx="1362">
                  <c:v>5.4446784603890315</c:v>
                </c:pt>
                <c:pt idx="1363">
                  <c:v>5.522978460389032</c:v>
                </c:pt>
                <c:pt idx="1364">
                  <c:v>5.4920784603890311</c:v>
                </c:pt>
                <c:pt idx="1365">
                  <c:v>5.4962784603890302</c:v>
                </c:pt>
                <c:pt idx="1366">
                  <c:v>5.3266284603890295</c:v>
                </c:pt>
                <c:pt idx="1367">
                  <c:v>5.3266284603890295</c:v>
                </c:pt>
                <c:pt idx="1368">
                  <c:v>5.3458784603890299</c:v>
                </c:pt>
                <c:pt idx="1369">
                  <c:v>5.2566284603890292</c:v>
                </c:pt>
                <c:pt idx="1370">
                  <c:v>5.2349284603890291</c:v>
                </c:pt>
                <c:pt idx="1371">
                  <c:v>5.2379784603890283</c:v>
                </c:pt>
                <c:pt idx="1372">
                  <c:v>5.2131784603890283</c:v>
                </c:pt>
                <c:pt idx="1373">
                  <c:v>5.3626784603890298</c:v>
                </c:pt>
                <c:pt idx="1374">
                  <c:v>5.4627784603890301</c:v>
                </c:pt>
                <c:pt idx="1375">
                  <c:v>5.6567784603890319</c:v>
                </c:pt>
                <c:pt idx="1376">
                  <c:v>5.7164784603890322</c:v>
                </c:pt>
                <c:pt idx="1377">
                  <c:v>5.7061284603890323</c:v>
                </c:pt>
                <c:pt idx="1378">
                  <c:v>6.0768011876617622</c:v>
                </c:pt>
                <c:pt idx="1379">
                  <c:v>5.8706511876617595</c:v>
                </c:pt>
                <c:pt idx="1380">
                  <c:v>5.8853511876617599</c:v>
                </c:pt>
                <c:pt idx="1381">
                  <c:v>5.985101187661761</c:v>
                </c:pt>
                <c:pt idx="1382">
                  <c:v>5.9698011876617612</c:v>
                </c:pt>
                <c:pt idx="1383">
                  <c:v>5.8998011876617609</c:v>
                </c:pt>
                <c:pt idx="1384">
                  <c:v>5.7351011876617592</c:v>
                </c:pt>
                <c:pt idx="1385">
                  <c:v>5.7049011876617586</c:v>
                </c:pt>
                <c:pt idx="1386">
                  <c:v>5.8121511876617591</c:v>
                </c:pt>
                <c:pt idx="1387">
                  <c:v>5.7529511876617585</c:v>
                </c:pt>
                <c:pt idx="1388">
                  <c:v>5.8453511876617581</c:v>
                </c:pt>
                <c:pt idx="1389">
                  <c:v>5.8911011876617581</c:v>
                </c:pt>
                <c:pt idx="1390">
                  <c:v>5.8911011876617581</c:v>
                </c:pt>
                <c:pt idx="1391">
                  <c:v>5.8712011876617574</c:v>
                </c:pt>
                <c:pt idx="1392">
                  <c:v>6.0539011876617588</c:v>
                </c:pt>
                <c:pt idx="1393">
                  <c:v>6.0431511876617581</c:v>
                </c:pt>
                <c:pt idx="1394">
                  <c:v>5.9321511876617565</c:v>
                </c:pt>
                <c:pt idx="1395">
                  <c:v>5.9871511876617571</c:v>
                </c:pt>
                <c:pt idx="1396">
                  <c:v>6.1197011876617582</c:v>
                </c:pt>
                <c:pt idx="1397">
                  <c:v>5.9947011876617564</c:v>
                </c:pt>
                <c:pt idx="1398">
                  <c:v>5.8732570650041751</c:v>
                </c:pt>
                <c:pt idx="1399">
                  <c:v>5.7731570650041748</c:v>
                </c:pt>
                <c:pt idx="1400">
                  <c:v>5.7731570650041748</c:v>
                </c:pt>
                <c:pt idx="1401">
                  <c:v>5.8384070650041746</c:v>
                </c:pt>
                <c:pt idx="1402">
                  <c:v>5.8541070650041753</c:v>
                </c:pt>
                <c:pt idx="1403">
                  <c:v>5.8724070650041753</c:v>
                </c:pt>
                <c:pt idx="1404">
                  <c:v>5.8334070650041747</c:v>
                </c:pt>
                <c:pt idx="1405">
                  <c:v>5.7371570650041743</c:v>
                </c:pt>
                <c:pt idx="1406">
                  <c:v>5.7727070650041732</c:v>
                </c:pt>
                <c:pt idx="1407">
                  <c:v>5.6964570650041724</c:v>
                </c:pt>
                <c:pt idx="1408">
                  <c:v>5.5632570650041711</c:v>
                </c:pt>
                <c:pt idx="1409">
                  <c:v>5.1927570650041677</c:v>
                </c:pt>
                <c:pt idx="1410">
                  <c:v>5.1151570650041682</c:v>
                </c:pt>
                <c:pt idx="1411">
                  <c:v>5.3671570650041698</c:v>
                </c:pt>
                <c:pt idx="1412">
                  <c:v>5.515957065004172</c:v>
                </c:pt>
                <c:pt idx="1413">
                  <c:v>5.515957065004172</c:v>
                </c:pt>
                <c:pt idx="1414">
                  <c:v>5.760957065004173</c:v>
                </c:pt>
                <c:pt idx="1415">
                  <c:v>5.9615570650041745</c:v>
                </c:pt>
                <c:pt idx="1416">
                  <c:v>6.2503070650041783</c:v>
                </c:pt>
                <c:pt idx="1417">
                  <c:v>6.1635070650041781</c:v>
                </c:pt>
                <c:pt idx="1418">
                  <c:v>6.4924873119177606</c:v>
                </c:pt>
                <c:pt idx="1419">
                  <c:v>6.2723373119177595</c:v>
                </c:pt>
                <c:pt idx="1420">
                  <c:v>6.2888373119177592</c:v>
                </c:pt>
                <c:pt idx="1421">
                  <c:v>6.2736373119177591</c:v>
                </c:pt>
                <c:pt idx="1422">
                  <c:v>6.1842373119177578</c:v>
                </c:pt>
                <c:pt idx="1423">
                  <c:v>6.1774873119177576</c:v>
                </c:pt>
                <c:pt idx="1424">
                  <c:v>6.2289373119177576</c:v>
                </c:pt>
                <c:pt idx="1425">
                  <c:v>6.2107373119177582</c:v>
                </c:pt>
                <c:pt idx="1426">
                  <c:v>6.1526373119177578</c:v>
                </c:pt>
                <c:pt idx="1427">
                  <c:v>6.1455873119177573</c:v>
                </c:pt>
                <c:pt idx="1428">
                  <c:v>6.2271873119177581</c:v>
                </c:pt>
                <c:pt idx="1429">
                  <c:v>6.2461873119177582</c:v>
                </c:pt>
                <c:pt idx="1430">
                  <c:v>6.2282873119177582</c:v>
                </c:pt>
                <c:pt idx="1431">
                  <c:v>6.1066873119177574</c:v>
                </c:pt>
                <c:pt idx="1432">
                  <c:v>6.1029373119177572</c:v>
                </c:pt>
                <c:pt idx="1433">
                  <c:v>6.166687311917757</c:v>
                </c:pt>
                <c:pt idx="1434">
                  <c:v>6.214687311917757</c:v>
                </c:pt>
                <c:pt idx="1435">
                  <c:v>6.2295873119177569</c:v>
                </c:pt>
                <c:pt idx="1436">
                  <c:v>6.2922873119177583</c:v>
                </c:pt>
                <c:pt idx="1437">
                  <c:v>6.4292373119177588</c:v>
                </c:pt>
                <c:pt idx="1438">
                  <c:v>6.626487311917761</c:v>
                </c:pt>
                <c:pt idx="1439">
                  <c:v>6.6626373119177611</c:v>
                </c:pt>
                <c:pt idx="1440">
                  <c:v>6.725837311917763</c:v>
                </c:pt>
                <c:pt idx="1441">
                  <c:v>6.8943373119177647</c:v>
                </c:pt>
                <c:pt idx="1442">
                  <c:v>6.7423373119177645</c:v>
                </c:pt>
                <c:pt idx="1443">
                  <c:v>7.2345461410924328</c:v>
                </c:pt>
                <c:pt idx="1444">
                  <c:v>6.8898461410924297</c:v>
                </c:pt>
                <c:pt idx="1445">
                  <c:v>6.8728461410924302</c:v>
                </c:pt>
                <c:pt idx="1446">
                  <c:v>6.9740461410924306</c:v>
                </c:pt>
                <c:pt idx="1447">
                  <c:v>6.8861961410924293</c:v>
                </c:pt>
                <c:pt idx="1448">
                  <c:v>6.7651961410924288</c:v>
                </c:pt>
                <c:pt idx="1449">
                  <c:v>6.7866961410924294</c:v>
                </c:pt>
                <c:pt idx="1450">
                  <c:v>6.5892961410924293</c:v>
                </c:pt>
                <c:pt idx="1451">
                  <c:v>6.6211961410924296</c:v>
                </c:pt>
                <c:pt idx="1452">
                  <c:v>6.4558961410924285</c:v>
                </c:pt>
                <c:pt idx="1453">
                  <c:v>6.459896141092428</c:v>
                </c:pt>
                <c:pt idx="1454">
                  <c:v>6.4584961410924286</c:v>
                </c:pt>
                <c:pt idx="1455">
                  <c:v>6.4617461410924291</c:v>
                </c:pt>
                <c:pt idx="1456">
                  <c:v>6.4849461410924292</c:v>
                </c:pt>
                <c:pt idx="1457">
                  <c:v>6.5656961410924302</c:v>
                </c:pt>
                <c:pt idx="1458">
                  <c:v>6.7081961410924311</c:v>
                </c:pt>
                <c:pt idx="1459">
                  <c:v>6.6869961410924308</c:v>
                </c:pt>
                <c:pt idx="1460">
                  <c:v>6.6810461410924313</c:v>
                </c:pt>
                <c:pt idx="1461">
                  <c:v>6.5589461410924308</c:v>
                </c:pt>
                <c:pt idx="1462">
                  <c:v>6.5941461410924314</c:v>
                </c:pt>
                <c:pt idx="1463">
                  <c:v>6.7467035181416133</c:v>
                </c:pt>
                <c:pt idx="1464">
                  <c:v>6.5995035181416126</c:v>
                </c:pt>
                <c:pt idx="1465">
                  <c:v>6.6109035181416136</c:v>
                </c:pt>
                <c:pt idx="1466">
                  <c:v>6.5773035181416137</c:v>
                </c:pt>
                <c:pt idx="1467">
                  <c:v>6.5985535181416139</c:v>
                </c:pt>
                <c:pt idx="1468">
                  <c:v>6.6561535181416138</c:v>
                </c:pt>
                <c:pt idx="1469">
                  <c:v>6.7048035181416141</c:v>
                </c:pt>
                <c:pt idx="1470">
                  <c:v>6.7400535181416146</c:v>
                </c:pt>
                <c:pt idx="1471">
                  <c:v>6.7400535181416146</c:v>
                </c:pt>
                <c:pt idx="1472">
                  <c:v>6.5362035181416136</c:v>
                </c:pt>
                <c:pt idx="1473">
                  <c:v>6.5362035181416136</c:v>
                </c:pt>
                <c:pt idx="1474">
                  <c:v>6.6280035181416146</c:v>
                </c:pt>
                <c:pt idx="1475">
                  <c:v>6.6401035181416148</c:v>
                </c:pt>
                <c:pt idx="1476">
                  <c:v>6.5762035181416145</c:v>
                </c:pt>
                <c:pt idx="1477">
                  <c:v>6.6437035181416144</c:v>
                </c:pt>
                <c:pt idx="1478">
                  <c:v>6.6623035181416146</c:v>
                </c:pt>
                <c:pt idx="1479">
                  <c:v>6.5668035181416133</c:v>
                </c:pt>
                <c:pt idx="1480">
                  <c:v>6.5821035181416141</c:v>
                </c:pt>
                <c:pt idx="1481">
                  <c:v>6.6423035181416141</c:v>
                </c:pt>
                <c:pt idx="1482">
                  <c:v>6.6616035181416136</c:v>
                </c:pt>
                <c:pt idx="1483">
                  <c:v>7.0806651123445139</c:v>
                </c:pt>
                <c:pt idx="1484">
                  <c:v>6.7558651123445115</c:v>
                </c:pt>
                <c:pt idx="1485">
                  <c:v>6.801365112344512</c:v>
                </c:pt>
                <c:pt idx="1486">
                  <c:v>6.7688651123445123</c:v>
                </c:pt>
                <c:pt idx="1487">
                  <c:v>6.8147151123445129</c:v>
                </c:pt>
                <c:pt idx="1488">
                  <c:v>6.9167151123445132</c:v>
                </c:pt>
                <c:pt idx="1489">
                  <c:v>7.0184651123445132</c:v>
                </c:pt>
                <c:pt idx="1490">
                  <c:v>7.0686651123445143</c:v>
                </c:pt>
                <c:pt idx="1491">
                  <c:v>7.1072151123445151</c:v>
                </c:pt>
                <c:pt idx="1492">
                  <c:v>7.1072151123445151</c:v>
                </c:pt>
                <c:pt idx="1493">
                  <c:v>7.1352151123445147</c:v>
                </c:pt>
                <c:pt idx="1494">
                  <c:v>7.1067151123445136</c:v>
                </c:pt>
                <c:pt idx="1495">
                  <c:v>7.0218151123445116</c:v>
                </c:pt>
                <c:pt idx="1496">
                  <c:v>6.8163151123445109</c:v>
                </c:pt>
                <c:pt idx="1497">
                  <c:v>6.8163151123445109</c:v>
                </c:pt>
                <c:pt idx="1498">
                  <c:v>7.0785151123445118</c:v>
                </c:pt>
                <c:pt idx="1499">
                  <c:v>7.1937151123445124</c:v>
                </c:pt>
                <c:pt idx="1500">
                  <c:v>7.4664151123445128</c:v>
                </c:pt>
                <c:pt idx="1501">
                  <c:v>7.593215112344514</c:v>
                </c:pt>
                <c:pt idx="1502">
                  <c:v>7.7930151123445146</c:v>
                </c:pt>
                <c:pt idx="1503">
                  <c:v>7.8977151123445157</c:v>
                </c:pt>
                <c:pt idx="1504">
                  <c:v>7.7008151123445154</c:v>
                </c:pt>
                <c:pt idx="1505">
                  <c:v>7.8019151123445161</c:v>
                </c:pt>
                <c:pt idx="1506">
                  <c:v>7.9749151123445188</c:v>
                </c:pt>
                <c:pt idx="1507">
                  <c:v>7.7769151123445166</c:v>
                </c:pt>
                <c:pt idx="1508">
                  <c:v>8.093859910646005</c:v>
                </c:pt>
                <c:pt idx="1509">
                  <c:v>8.016859910646005</c:v>
                </c:pt>
                <c:pt idx="1510">
                  <c:v>7.9868599106460048</c:v>
                </c:pt>
                <c:pt idx="1511">
                  <c:v>7.5418599106460009</c:v>
                </c:pt>
                <c:pt idx="1512">
                  <c:v>7.3119099106460004</c:v>
                </c:pt>
                <c:pt idx="1513">
                  <c:v>7.3211099106460003</c:v>
                </c:pt>
                <c:pt idx="1514">
                  <c:v>7.2955599106460003</c:v>
                </c:pt>
                <c:pt idx="1515">
                  <c:v>7.3489599106460002</c:v>
                </c:pt>
                <c:pt idx="1516">
                  <c:v>7.3259599106459996</c:v>
                </c:pt>
                <c:pt idx="1517">
                  <c:v>7.2778099106459981</c:v>
                </c:pt>
                <c:pt idx="1518">
                  <c:v>7.3636099106459989</c:v>
                </c:pt>
                <c:pt idx="1519">
                  <c:v>7.4692099106459997</c:v>
                </c:pt>
                <c:pt idx="1520">
                  <c:v>7.4539099106459998</c:v>
                </c:pt>
                <c:pt idx="1521">
                  <c:v>7.1200099106459982</c:v>
                </c:pt>
                <c:pt idx="1522">
                  <c:v>7.1194099106459978</c:v>
                </c:pt>
                <c:pt idx="1523">
                  <c:v>7.1250099106459972</c:v>
                </c:pt>
                <c:pt idx="1524">
                  <c:v>7.117859910645997</c:v>
                </c:pt>
                <c:pt idx="1525">
                  <c:v>7.1185599106459971</c:v>
                </c:pt>
                <c:pt idx="1526">
                  <c:v>7.1209599106459978</c:v>
                </c:pt>
                <c:pt idx="1527">
                  <c:v>7.1228099106459988</c:v>
                </c:pt>
                <c:pt idx="1528">
                  <c:v>7.1484323477833298</c:v>
                </c:pt>
                <c:pt idx="1529">
                  <c:v>7.1510323477833291</c:v>
                </c:pt>
                <c:pt idx="1530">
                  <c:v>7.1582323477833292</c:v>
                </c:pt>
                <c:pt idx="1531">
                  <c:v>7.2296323477833297</c:v>
                </c:pt>
                <c:pt idx="1532">
                  <c:v>7.2888323477833312</c:v>
                </c:pt>
                <c:pt idx="1533">
                  <c:v>7.3608323477833322</c:v>
                </c:pt>
                <c:pt idx="1534">
                  <c:v>7.2464323477833323</c:v>
                </c:pt>
                <c:pt idx="1535">
                  <c:v>7.2851823477833326</c:v>
                </c:pt>
                <c:pt idx="1536">
                  <c:v>7.2671823477833319</c:v>
                </c:pt>
                <c:pt idx="1537">
                  <c:v>7.3239323477833329</c:v>
                </c:pt>
                <c:pt idx="1538">
                  <c:v>7.4548823477833333</c:v>
                </c:pt>
                <c:pt idx="1539">
                  <c:v>7.5298823477833343</c:v>
                </c:pt>
                <c:pt idx="1540">
                  <c:v>7.5918823477833328</c:v>
                </c:pt>
                <c:pt idx="1541">
                  <c:v>7.624082347783335</c:v>
                </c:pt>
                <c:pt idx="1542">
                  <c:v>7.9138823477833364</c:v>
                </c:pt>
                <c:pt idx="1543">
                  <c:v>8.0356823477833359</c:v>
                </c:pt>
                <c:pt idx="1544">
                  <c:v>8.0356823477833359</c:v>
                </c:pt>
                <c:pt idx="1545">
                  <c:v>7.9783823477833353</c:v>
                </c:pt>
                <c:pt idx="1546">
                  <c:v>7.9031823477833338</c:v>
                </c:pt>
                <c:pt idx="1547">
                  <c:v>7.9915323477833358</c:v>
                </c:pt>
                <c:pt idx="1548">
                  <c:v>8.6877596605586707</c:v>
                </c:pt>
                <c:pt idx="1549">
                  <c:v>8.2061596605586669</c:v>
                </c:pt>
                <c:pt idx="1550">
                  <c:v>8.4168096605586697</c:v>
                </c:pt>
                <c:pt idx="1551">
                  <c:v>8.5599096605586702</c:v>
                </c:pt>
                <c:pt idx="1552">
                  <c:v>8.4326596605586683</c:v>
                </c:pt>
                <c:pt idx="1553">
                  <c:v>8.4539596605586684</c:v>
                </c:pt>
                <c:pt idx="1554">
                  <c:v>8.6090596605586676</c:v>
                </c:pt>
                <c:pt idx="1555">
                  <c:v>8.449159660558669</c:v>
                </c:pt>
                <c:pt idx="1556">
                  <c:v>8.2982596605586672</c:v>
                </c:pt>
                <c:pt idx="1557">
                  <c:v>8.4192596605586676</c:v>
                </c:pt>
                <c:pt idx="1558">
                  <c:v>8.6438096605586701</c:v>
                </c:pt>
                <c:pt idx="1559">
                  <c:v>8.7743096605586715</c:v>
                </c:pt>
                <c:pt idx="1560">
                  <c:v>8.7743096605586715</c:v>
                </c:pt>
                <c:pt idx="1561">
                  <c:v>8.7456596605586707</c:v>
                </c:pt>
                <c:pt idx="1562">
                  <c:v>8.7456596605586707</c:v>
                </c:pt>
                <c:pt idx="1563">
                  <c:v>9.1446596605586734</c:v>
                </c:pt>
                <c:pt idx="1564">
                  <c:v>9.4431596605586758</c:v>
                </c:pt>
                <c:pt idx="1565">
                  <c:v>9.2876596605586741</c:v>
                </c:pt>
                <c:pt idx="1566">
                  <c:v>9.4354096605586744</c:v>
                </c:pt>
                <c:pt idx="1567">
                  <c:v>9.557009660558677</c:v>
                </c:pt>
                <c:pt idx="1568">
                  <c:v>9.557009660558677</c:v>
                </c:pt>
                <c:pt idx="1569">
                  <c:v>9.4903096605586743</c:v>
                </c:pt>
                <c:pt idx="1570">
                  <c:v>9.7850596605586766</c:v>
                </c:pt>
                <c:pt idx="1571">
                  <c:v>9.7850596605586766</c:v>
                </c:pt>
                <c:pt idx="1572">
                  <c:v>9.3333096605586761</c:v>
                </c:pt>
                <c:pt idx="1573">
                  <c:v>10.396100569649592</c:v>
                </c:pt>
                <c:pt idx="1574">
                  <c:v>9.8802505696495881</c:v>
                </c:pt>
                <c:pt idx="1575">
                  <c:v>9.7566505696495867</c:v>
                </c:pt>
                <c:pt idx="1576">
                  <c:v>9.7566505696495867</c:v>
                </c:pt>
                <c:pt idx="1577">
                  <c:v>9.7566505696495867</c:v>
                </c:pt>
                <c:pt idx="1578">
                  <c:v>9.6636505696495867</c:v>
                </c:pt>
                <c:pt idx="1579">
                  <c:v>9.0068005696495828</c:v>
                </c:pt>
                <c:pt idx="1580">
                  <c:v>9.0416005696495816</c:v>
                </c:pt>
                <c:pt idx="1581">
                  <c:v>9.143900569649583</c:v>
                </c:pt>
                <c:pt idx="1582">
                  <c:v>8.7672505696495815</c:v>
                </c:pt>
                <c:pt idx="1583">
                  <c:v>8.8228505696495816</c:v>
                </c:pt>
                <c:pt idx="1584">
                  <c:v>8.4269505696495788</c:v>
                </c:pt>
                <c:pt idx="1585">
                  <c:v>8.328950569649578</c:v>
                </c:pt>
                <c:pt idx="1586">
                  <c:v>8.0479005696495758</c:v>
                </c:pt>
                <c:pt idx="1587">
                  <c:v>8.0534505696495771</c:v>
                </c:pt>
                <c:pt idx="1588">
                  <c:v>7.8701505696495753</c:v>
                </c:pt>
                <c:pt idx="1589">
                  <c:v>7.8701505696495753</c:v>
                </c:pt>
                <c:pt idx="1590">
                  <c:v>7.8689005696495746</c:v>
                </c:pt>
                <c:pt idx="1591">
                  <c:v>7.858100569649574</c:v>
                </c:pt>
                <c:pt idx="1592">
                  <c:v>7.8275505696495733</c:v>
                </c:pt>
                <c:pt idx="1593">
                  <c:v>7.8325505696495732</c:v>
                </c:pt>
                <c:pt idx="1594">
                  <c:v>7.8686505696495734</c:v>
                </c:pt>
                <c:pt idx="1595">
                  <c:v>7.8698005696495734</c:v>
                </c:pt>
                <c:pt idx="1596">
                  <c:v>7.8515505696495733</c:v>
                </c:pt>
                <c:pt idx="1597">
                  <c:v>7.8515505696495733</c:v>
                </c:pt>
                <c:pt idx="1598">
                  <c:v>7.8515505696495733</c:v>
                </c:pt>
                <c:pt idx="1599">
                  <c:v>7.8515505696495733</c:v>
                </c:pt>
                <c:pt idx="1600">
                  <c:v>7.8547505696495739</c:v>
                </c:pt>
                <c:pt idx="1601">
                  <c:v>7.8665005696495749</c:v>
                </c:pt>
                <c:pt idx="1602">
                  <c:v>7.8612505696495756</c:v>
                </c:pt>
                <c:pt idx="1603">
                  <c:v>7.8612505696495756</c:v>
                </c:pt>
                <c:pt idx="1604">
                  <c:v>7.8477505696495751</c:v>
                </c:pt>
                <c:pt idx="1605">
                  <c:v>7.8494005696495739</c:v>
                </c:pt>
                <c:pt idx="1606">
                  <c:v>7.8533005696495737</c:v>
                </c:pt>
                <c:pt idx="1607">
                  <c:v>7.8281005696495729</c:v>
                </c:pt>
                <c:pt idx="1608">
                  <c:v>7.8372005696495739</c:v>
                </c:pt>
                <c:pt idx="1609">
                  <c:v>7.8234005696495741</c:v>
                </c:pt>
                <c:pt idx="1610">
                  <c:v>7.8254005696495739</c:v>
                </c:pt>
                <c:pt idx="1611">
                  <c:v>7.8254005696495739</c:v>
                </c:pt>
                <c:pt idx="1612">
                  <c:v>7.8332005696495735</c:v>
                </c:pt>
                <c:pt idx="1613">
                  <c:v>7.8477476475716514</c:v>
                </c:pt>
                <c:pt idx="1614">
                  <c:v>7.8950476475716513</c:v>
                </c:pt>
                <c:pt idx="1615">
                  <c:v>7.8992976475716521</c:v>
                </c:pt>
                <c:pt idx="1616">
                  <c:v>7.9104976475716517</c:v>
                </c:pt>
                <c:pt idx="1617">
                  <c:v>7.9326976475716515</c:v>
                </c:pt>
                <c:pt idx="1618">
                  <c:v>7.9266976475716522</c:v>
                </c:pt>
                <c:pt idx="1619">
                  <c:v>7.8960976475716524</c:v>
                </c:pt>
                <c:pt idx="1620">
                  <c:v>7.8845476475716527</c:v>
                </c:pt>
                <c:pt idx="1621">
                  <c:v>7.8495476475716526</c:v>
                </c:pt>
                <c:pt idx="1622">
                  <c:v>7.8526976475716532</c:v>
                </c:pt>
                <c:pt idx="1623">
                  <c:v>7.8330976475716536</c:v>
                </c:pt>
                <c:pt idx="1624">
                  <c:v>7.7394976475716533</c:v>
                </c:pt>
                <c:pt idx="1625">
                  <c:v>7.7408976475716536</c:v>
                </c:pt>
                <c:pt idx="1626">
                  <c:v>7.7408976475716536</c:v>
                </c:pt>
                <c:pt idx="1627">
                  <c:v>7.7626476475716535</c:v>
                </c:pt>
                <c:pt idx="1628">
                  <c:v>7.7626476475716535</c:v>
                </c:pt>
                <c:pt idx="1629">
                  <c:v>7.8361476475716536</c:v>
                </c:pt>
                <c:pt idx="1630">
                  <c:v>7.9915476475716547</c:v>
                </c:pt>
                <c:pt idx="1631">
                  <c:v>8.0514976475716544</c:v>
                </c:pt>
                <c:pt idx="1632">
                  <c:v>8.1023476475716549</c:v>
                </c:pt>
                <c:pt idx="1633">
                  <c:v>8.2031476475716563</c:v>
                </c:pt>
                <c:pt idx="1634">
                  <c:v>8.235947647571658</c:v>
                </c:pt>
                <c:pt idx="1635">
                  <c:v>8.1063476475716563</c:v>
                </c:pt>
                <c:pt idx="1636">
                  <c:v>8.0587476475716553</c:v>
                </c:pt>
                <c:pt idx="1637">
                  <c:v>7.8156476475716534</c:v>
                </c:pt>
                <c:pt idx="1638">
                  <c:v>8.1351750865960444</c:v>
                </c:pt>
                <c:pt idx="1639">
                  <c:v>7.9875750865960438</c:v>
                </c:pt>
                <c:pt idx="1640">
                  <c:v>7.9578250865960429</c:v>
                </c:pt>
                <c:pt idx="1641">
                  <c:v>8.0978250865960444</c:v>
                </c:pt>
                <c:pt idx="1642">
                  <c:v>8.1764250865960442</c:v>
                </c:pt>
                <c:pt idx="1643">
                  <c:v>8.2979750865960451</c:v>
                </c:pt>
                <c:pt idx="1644">
                  <c:v>8.3459750865960469</c:v>
                </c:pt>
                <c:pt idx="1645">
                  <c:v>8.2903250865960469</c:v>
                </c:pt>
                <c:pt idx="1646">
                  <c:v>8.2982250865960481</c:v>
                </c:pt>
                <c:pt idx="1647">
                  <c:v>8.3235750865960476</c:v>
                </c:pt>
                <c:pt idx="1648">
                  <c:v>8.5845750865960486</c:v>
                </c:pt>
                <c:pt idx="1649">
                  <c:v>8.5121250865960487</c:v>
                </c:pt>
                <c:pt idx="1650">
                  <c:v>8.5518750865960484</c:v>
                </c:pt>
                <c:pt idx="1651">
                  <c:v>8.4696750865960482</c:v>
                </c:pt>
                <c:pt idx="1652">
                  <c:v>8.443075086596048</c:v>
                </c:pt>
                <c:pt idx="1653">
                  <c:v>8.5354750865960494</c:v>
                </c:pt>
                <c:pt idx="1654">
                  <c:v>8.4948250865960482</c:v>
                </c:pt>
                <c:pt idx="1655">
                  <c:v>7.931075086596044</c:v>
                </c:pt>
                <c:pt idx="1656">
                  <c:v>7.8329750865960444</c:v>
                </c:pt>
                <c:pt idx="1657">
                  <c:v>7.695175086596044</c:v>
                </c:pt>
                <c:pt idx="1658">
                  <c:v>7.9442877825208091</c:v>
                </c:pt>
                <c:pt idx="1659">
                  <c:v>7.8356877825208082</c:v>
                </c:pt>
                <c:pt idx="1660">
                  <c:v>7.8269877825208081</c:v>
                </c:pt>
                <c:pt idx="1661">
                  <c:v>7.7398377825208078</c:v>
                </c:pt>
                <c:pt idx="1662">
                  <c:v>7.7319377825208075</c:v>
                </c:pt>
                <c:pt idx="1663">
                  <c:v>7.7420377825208071</c:v>
                </c:pt>
                <c:pt idx="1664">
                  <c:v>7.6293377825208051</c:v>
                </c:pt>
                <c:pt idx="1665">
                  <c:v>7.7123877825208069</c:v>
                </c:pt>
                <c:pt idx="1666">
                  <c:v>7.6803877825208069</c:v>
                </c:pt>
                <c:pt idx="1667">
                  <c:v>7.9411877825208093</c:v>
                </c:pt>
                <c:pt idx="1668">
                  <c:v>7.7822377825208084</c:v>
                </c:pt>
                <c:pt idx="1669">
                  <c:v>7.8687377825208094</c:v>
                </c:pt>
                <c:pt idx="1670">
                  <c:v>8.1417377825208117</c:v>
                </c:pt>
                <c:pt idx="1671">
                  <c:v>8.2713377825208134</c:v>
                </c:pt>
                <c:pt idx="1672">
                  <c:v>8.5781377825208143</c:v>
                </c:pt>
                <c:pt idx="1673">
                  <c:v>8.5781377825208143</c:v>
                </c:pt>
                <c:pt idx="1674">
                  <c:v>8.3763877825208137</c:v>
                </c:pt>
                <c:pt idx="1675">
                  <c:v>8.5631377825208155</c:v>
                </c:pt>
                <c:pt idx="1676">
                  <c:v>8.6384377825208158</c:v>
                </c:pt>
                <c:pt idx="1677">
                  <c:v>8.7737377825208167</c:v>
                </c:pt>
                <c:pt idx="1678">
                  <c:v>9.5122421608045347</c:v>
                </c:pt>
                <c:pt idx="1679">
                  <c:v>9.0163421608045304</c:v>
                </c:pt>
                <c:pt idx="1680">
                  <c:v>9.0301421608045302</c:v>
                </c:pt>
                <c:pt idx="1681">
                  <c:v>9.0101921608045306</c:v>
                </c:pt>
                <c:pt idx="1682">
                  <c:v>8.9807921608045298</c:v>
                </c:pt>
                <c:pt idx="1683">
                  <c:v>9.0541421608045294</c:v>
                </c:pt>
                <c:pt idx="1684">
                  <c:v>9.0443421608045291</c:v>
                </c:pt>
                <c:pt idx="1685">
                  <c:v>8.9953421608045296</c:v>
                </c:pt>
                <c:pt idx="1686">
                  <c:v>8.8903421608045292</c:v>
                </c:pt>
                <c:pt idx="1687">
                  <c:v>9.0530921608045318</c:v>
                </c:pt>
                <c:pt idx="1688">
                  <c:v>9.0429421608045324</c:v>
                </c:pt>
                <c:pt idx="1689">
                  <c:v>9.0429421608045324</c:v>
                </c:pt>
                <c:pt idx="1690">
                  <c:v>8.9613421608045307</c:v>
                </c:pt>
                <c:pt idx="1691">
                  <c:v>8.8551921608045294</c:v>
                </c:pt>
                <c:pt idx="1692">
                  <c:v>8.9136421608045282</c:v>
                </c:pt>
                <c:pt idx="1693">
                  <c:v>8.8408421608045273</c:v>
                </c:pt>
                <c:pt idx="1694">
                  <c:v>9.0754421608045295</c:v>
                </c:pt>
                <c:pt idx="1695">
                  <c:v>9.1364421608045294</c:v>
                </c:pt>
                <c:pt idx="1696">
                  <c:v>9.1634421608045304</c:v>
                </c:pt>
                <c:pt idx="1697">
                  <c:v>9.4364421608045319</c:v>
                </c:pt>
                <c:pt idx="1698">
                  <c:v>9.6140421608045319</c:v>
                </c:pt>
                <c:pt idx="1699">
                  <c:v>9.874992160804533</c:v>
                </c:pt>
                <c:pt idx="1700">
                  <c:v>10.105292160804535</c:v>
                </c:pt>
                <c:pt idx="1701">
                  <c:v>9.8849421608045329</c:v>
                </c:pt>
                <c:pt idx="1702">
                  <c:v>9.9258921608045334</c:v>
                </c:pt>
                <c:pt idx="1703">
                  <c:v>10.534133439874303</c:v>
                </c:pt>
                <c:pt idx="1704">
                  <c:v>9.6747834398742967</c:v>
                </c:pt>
                <c:pt idx="1705">
                  <c:v>9.7643834398742975</c:v>
                </c:pt>
                <c:pt idx="1706">
                  <c:v>9.8223834398742991</c:v>
                </c:pt>
                <c:pt idx="1707">
                  <c:v>9.9364834398743014</c:v>
                </c:pt>
                <c:pt idx="1708">
                  <c:v>9.9832334398743008</c:v>
                </c:pt>
                <c:pt idx="1709">
                  <c:v>9.9462334398743018</c:v>
                </c:pt>
                <c:pt idx="1710">
                  <c:v>9.8970334398743027</c:v>
                </c:pt>
                <c:pt idx="1711">
                  <c:v>9.8821334398743019</c:v>
                </c:pt>
                <c:pt idx="1712">
                  <c:v>9.8903334398743024</c:v>
                </c:pt>
                <c:pt idx="1713">
                  <c:v>9.8986334398743026</c:v>
                </c:pt>
                <c:pt idx="1714">
                  <c:v>9.9782834398743034</c:v>
                </c:pt>
                <c:pt idx="1715">
                  <c:v>10.247083439874306</c:v>
                </c:pt>
                <c:pt idx="1716">
                  <c:v>10.508983439874308</c:v>
                </c:pt>
                <c:pt idx="1717">
                  <c:v>10.519633439874308</c:v>
                </c:pt>
                <c:pt idx="1718">
                  <c:v>10.499133439874308</c:v>
                </c:pt>
                <c:pt idx="1719">
                  <c:v>10.489133439874308</c:v>
                </c:pt>
                <c:pt idx="1720">
                  <c:v>10.527133439874309</c:v>
                </c:pt>
                <c:pt idx="1721">
                  <c:v>10.497433439874309</c:v>
                </c:pt>
                <c:pt idx="1722">
                  <c:v>10.281433439874306</c:v>
                </c:pt>
                <c:pt idx="1723">
                  <c:v>10.749608687399062</c:v>
                </c:pt>
                <c:pt idx="1724">
                  <c:v>10.19190868739906</c:v>
                </c:pt>
                <c:pt idx="1725">
                  <c:v>10.228808687399061</c:v>
                </c:pt>
                <c:pt idx="1726">
                  <c:v>10.333208687399063</c:v>
                </c:pt>
                <c:pt idx="1727">
                  <c:v>10.365008687399063</c:v>
                </c:pt>
                <c:pt idx="1728">
                  <c:v>10.435208687399065</c:v>
                </c:pt>
                <c:pt idx="1729">
                  <c:v>10.326408687399065</c:v>
                </c:pt>
                <c:pt idx="1730">
                  <c:v>10.434408687399065</c:v>
                </c:pt>
                <c:pt idx="1731">
                  <c:v>10.434408687399065</c:v>
                </c:pt>
                <c:pt idx="1732">
                  <c:v>10.290008687399064</c:v>
                </c:pt>
                <c:pt idx="1733">
                  <c:v>10.261008687399064</c:v>
                </c:pt>
                <c:pt idx="1734">
                  <c:v>10.111508687399063</c:v>
                </c:pt>
                <c:pt idx="1735">
                  <c:v>10.198658687399062</c:v>
                </c:pt>
                <c:pt idx="1736">
                  <c:v>10.370158687399064</c:v>
                </c:pt>
                <c:pt idx="1737">
                  <c:v>10.473008687399064</c:v>
                </c:pt>
                <c:pt idx="1738">
                  <c:v>10.543408687399065</c:v>
                </c:pt>
                <c:pt idx="1739">
                  <c:v>10.563058687399064</c:v>
                </c:pt>
                <c:pt idx="1740">
                  <c:v>10.657558687399064</c:v>
                </c:pt>
                <c:pt idx="1741">
                  <c:v>10.719058687399064</c:v>
                </c:pt>
                <c:pt idx="1742">
                  <c:v>10.736908687399064</c:v>
                </c:pt>
                <c:pt idx="1743">
                  <c:v>10.709408687399064</c:v>
                </c:pt>
                <c:pt idx="1744">
                  <c:v>10.693508687399063</c:v>
                </c:pt>
                <c:pt idx="1745">
                  <c:v>10.661658687399063</c:v>
                </c:pt>
                <c:pt idx="1746">
                  <c:v>10.688058687399064</c:v>
                </c:pt>
                <c:pt idx="1747">
                  <c:v>10.715308687399064</c:v>
                </c:pt>
                <c:pt idx="1748">
                  <c:v>11.061884700912582</c:v>
                </c:pt>
                <c:pt idx="1749">
                  <c:v>10.731134700912579</c:v>
                </c:pt>
                <c:pt idx="1750">
                  <c:v>10.749734700912578</c:v>
                </c:pt>
                <c:pt idx="1751">
                  <c:v>10.704984700912577</c:v>
                </c:pt>
                <c:pt idx="1752">
                  <c:v>10.704984700912577</c:v>
                </c:pt>
                <c:pt idx="1753">
                  <c:v>10.675384700912577</c:v>
                </c:pt>
                <c:pt idx="1754">
                  <c:v>10.658584700912577</c:v>
                </c:pt>
                <c:pt idx="1755">
                  <c:v>10.664534700912577</c:v>
                </c:pt>
                <c:pt idx="1756">
                  <c:v>10.686284700912578</c:v>
                </c:pt>
                <c:pt idx="1757">
                  <c:v>10.700984700912578</c:v>
                </c:pt>
                <c:pt idx="1758">
                  <c:v>10.747984700912578</c:v>
                </c:pt>
                <c:pt idx="1759">
                  <c:v>10.758534700912579</c:v>
                </c:pt>
                <c:pt idx="1760">
                  <c:v>10.848134700912578</c:v>
                </c:pt>
                <c:pt idx="1761">
                  <c:v>10.862234700912579</c:v>
                </c:pt>
                <c:pt idx="1762">
                  <c:v>10.829634700912576</c:v>
                </c:pt>
                <c:pt idx="1763">
                  <c:v>10.829634700912576</c:v>
                </c:pt>
                <c:pt idx="1764">
                  <c:v>11.042034700912579</c:v>
                </c:pt>
                <c:pt idx="1765">
                  <c:v>11.411584700912581</c:v>
                </c:pt>
                <c:pt idx="1766">
                  <c:v>11.475934700912582</c:v>
                </c:pt>
                <c:pt idx="1767">
                  <c:v>11.859334700912584</c:v>
                </c:pt>
                <c:pt idx="1768">
                  <c:v>12.726218556334279</c:v>
                </c:pt>
                <c:pt idx="1769">
                  <c:v>12.160968556334275</c:v>
                </c:pt>
                <c:pt idx="1770">
                  <c:v>12.001218556334274</c:v>
                </c:pt>
                <c:pt idx="1771">
                  <c:v>12.010118556334273</c:v>
                </c:pt>
                <c:pt idx="1772">
                  <c:v>11.982668556334273</c:v>
                </c:pt>
                <c:pt idx="1773">
                  <c:v>12.061418556334273</c:v>
                </c:pt>
                <c:pt idx="1774">
                  <c:v>12.110018556334273</c:v>
                </c:pt>
                <c:pt idx="1775">
                  <c:v>12.304418556334275</c:v>
                </c:pt>
                <c:pt idx="1776">
                  <c:v>12.427268556334276</c:v>
                </c:pt>
                <c:pt idx="1777">
                  <c:v>11.973518556334273</c:v>
                </c:pt>
                <c:pt idx="1778">
                  <c:v>12.004118556334273</c:v>
                </c:pt>
                <c:pt idx="1779">
                  <c:v>12.148618556334274</c:v>
                </c:pt>
                <c:pt idx="1780">
                  <c:v>12.159718556334274</c:v>
                </c:pt>
                <c:pt idx="1781">
                  <c:v>12.200318556334274</c:v>
                </c:pt>
                <c:pt idx="1782">
                  <c:v>12.314818556334274</c:v>
                </c:pt>
                <c:pt idx="1783">
                  <c:v>12.408418556334274</c:v>
                </c:pt>
                <c:pt idx="1784">
                  <c:v>12.465918556334273</c:v>
                </c:pt>
                <c:pt idx="1785">
                  <c:v>12.455218556334273</c:v>
                </c:pt>
                <c:pt idx="1786">
                  <c:v>12.444218556334272</c:v>
                </c:pt>
                <c:pt idx="1787">
                  <c:v>12.498718556334271</c:v>
                </c:pt>
                <c:pt idx="1788">
                  <c:v>12.729079914036623</c:v>
                </c:pt>
                <c:pt idx="1789">
                  <c:v>12.528979914036622</c:v>
                </c:pt>
                <c:pt idx="1790">
                  <c:v>12.497479914036623</c:v>
                </c:pt>
                <c:pt idx="1791">
                  <c:v>12.468379914036621</c:v>
                </c:pt>
                <c:pt idx="1792">
                  <c:v>12.452479914036621</c:v>
                </c:pt>
                <c:pt idx="1793">
                  <c:v>12.452479914036621</c:v>
                </c:pt>
                <c:pt idx="1794">
                  <c:v>12.171679914036618</c:v>
                </c:pt>
                <c:pt idx="1795">
                  <c:v>12.125129914036618</c:v>
                </c:pt>
                <c:pt idx="1796">
                  <c:v>12.130929914036619</c:v>
                </c:pt>
                <c:pt idx="1797">
                  <c:v>12.190929914036619</c:v>
                </c:pt>
                <c:pt idx="1798">
                  <c:v>12.27762991403662</c:v>
                </c:pt>
                <c:pt idx="1799">
                  <c:v>12.111029914036619</c:v>
                </c:pt>
                <c:pt idx="1800">
                  <c:v>12.11512991403662</c:v>
                </c:pt>
                <c:pt idx="1801">
                  <c:v>12.152929914036619</c:v>
                </c:pt>
                <c:pt idx="1802">
                  <c:v>12.113329914036619</c:v>
                </c:pt>
                <c:pt idx="1803">
                  <c:v>12.046379914036619</c:v>
                </c:pt>
                <c:pt idx="1804">
                  <c:v>12.071979914036618</c:v>
                </c:pt>
                <c:pt idx="1805">
                  <c:v>12.036779914036616</c:v>
                </c:pt>
                <c:pt idx="1806">
                  <c:v>11.977379914036616</c:v>
                </c:pt>
                <c:pt idx="1807">
                  <c:v>12.000129914036615</c:v>
                </c:pt>
                <c:pt idx="1808">
                  <c:v>12.044615066875043</c:v>
                </c:pt>
                <c:pt idx="1809">
                  <c:v>11.957615066875041</c:v>
                </c:pt>
                <c:pt idx="1810">
                  <c:v>11.924015066875041</c:v>
                </c:pt>
                <c:pt idx="1811">
                  <c:v>11.936765066875042</c:v>
                </c:pt>
                <c:pt idx="1812">
                  <c:v>11.949515066875041</c:v>
                </c:pt>
                <c:pt idx="1813">
                  <c:v>11.979215066875041</c:v>
                </c:pt>
                <c:pt idx="1814">
                  <c:v>11.982165066875041</c:v>
                </c:pt>
                <c:pt idx="1815">
                  <c:v>12.027015066875041</c:v>
                </c:pt>
                <c:pt idx="1816">
                  <c:v>12.084765066875041</c:v>
                </c:pt>
                <c:pt idx="1817">
                  <c:v>12.084765066875041</c:v>
                </c:pt>
                <c:pt idx="1818">
                  <c:v>12.020265066875041</c:v>
                </c:pt>
                <c:pt idx="1819">
                  <c:v>12.090465066875041</c:v>
                </c:pt>
                <c:pt idx="1820">
                  <c:v>12.13121506687504</c:v>
                </c:pt>
                <c:pt idx="1821">
                  <c:v>12.11201506687504</c:v>
                </c:pt>
                <c:pt idx="1822">
                  <c:v>12.161265066875041</c:v>
                </c:pt>
                <c:pt idx="1823">
                  <c:v>12.22696506687504</c:v>
                </c:pt>
                <c:pt idx="1824">
                  <c:v>12.25156506687504</c:v>
                </c:pt>
                <c:pt idx="1825">
                  <c:v>12.25156506687504</c:v>
                </c:pt>
                <c:pt idx="1826">
                  <c:v>12.180965066875039</c:v>
                </c:pt>
                <c:pt idx="1827">
                  <c:v>12.062165066875041</c:v>
                </c:pt>
                <c:pt idx="1828">
                  <c:v>12.141365066875041</c:v>
                </c:pt>
                <c:pt idx="1829">
                  <c:v>12.031615066875043</c:v>
                </c:pt>
                <c:pt idx="1830">
                  <c:v>12.176515066875043</c:v>
                </c:pt>
                <c:pt idx="1831">
                  <c:v>12.266715066875044</c:v>
                </c:pt>
                <c:pt idx="1832">
                  <c:v>12.547715066875044</c:v>
                </c:pt>
                <c:pt idx="1833">
                  <c:v>13.070228542052352</c:v>
                </c:pt>
                <c:pt idx="1834">
                  <c:v>12.574678542052348</c:v>
                </c:pt>
                <c:pt idx="1835">
                  <c:v>12.936578542052352</c:v>
                </c:pt>
                <c:pt idx="1836">
                  <c:v>13.188228542052357</c:v>
                </c:pt>
                <c:pt idx="1837">
                  <c:v>13.188228542052357</c:v>
                </c:pt>
                <c:pt idx="1838">
                  <c:v>13.495428542052355</c:v>
                </c:pt>
                <c:pt idx="1839">
                  <c:v>13.853828542052362</c:v>
                </c:pt>
                <c:pt idx="1840">
                  <c:v>14.273678542052364</c:v>
                </c:pt>
                <c:pt idx="1841">
                  <c:v>14.622278542052365</c:v>
                </c:pt>
                <c:pt idx="1842">
                  <c:v>14.674878542052364</c:v>
                </c:pt>
                <c:pt idx="1843">
                  <c:v>14.197428542052361</c:v>
                </c:pt>
                <c:pt idx="1844">
                  <c:v>13.648528542052357</c:v>
                </c:pt>
                <c:pt idx="1845">
                  <c:v>13.471128542052359</c:v>
                </c:pt>
                <c:pt idx="1846">
                  <c:v>13.256878542052355</c:v>
                </c:pt>
                <c:pt idx="1847">
                  <c:v>13.445378542052357</c:v>
                </c:pt>
                <c:pt idx="1848">
                  <c:v>13.957078542052358</c:v>
                </c:pt>
                <c:pt idx="1849">
                  <c:v>14.446528542052361</c:v>
                </c:pt>
                <c:pt idx="1850">
                  <c:v>14.05817854205236</c:v>
                </c:pt>
                <c:pt idx="1851">
                  <c:v>14.266078542052359</c:v>
                </c:pt>
                <c:pt idx="1852">
                  <c:v>14.008078542052358</c:v>
                </c:pt>
                <c:pt idx="1853">
                  <c:v>14.559565949459769</c:v>
                </c:pt>
                <c:pt idx="1854">
                  <c:v>14.177765949459769</c:v>
                </c:pt>
                <c:pt idx="1855">
                  <c:v>14.32176594945977</c:v>
                </c:pt>
                <c:pt idx="1856">
                  <c:v>14.378915949459772</c:v>
                </c:pt>
                <c:pt idx="1857">
                  <c:v>14.200515949459772</c:v>
                </c:pt>
                <c:pt idx="1858">
                  <c:v>14.076015949459773</c:v>
                </c:pt>
                <c:pt idx="1859">
                  <c:v>14.133615949459776</c:v>
                </c:pt>
                <c:pt idx="1860">
                  <c:v>14.250115949459776</c:v>
                </c:pt>
                <c:pt idx="1861">
                  <c:v>14.543265949459776</c:v>
                </c:pt>
                <c:pt idx="1862">
                  <c:v>14.707665949459777</c:v>
                </c:pt>
                <c:pt idx="1863">
                  <c:v>14.707665949459777</c:v>
                </c:pt>
                <c:pt idx="1864">
                  <c:v>15.003165949459779</c:v>
                </c:pt>
                <c:pt idx="1865">
                  <c:v>14.360165949459775</c:v>
                </c:pt>
                <c:pt idx="1866">
                  <c:v>14.435765949459775</c:v>
                </c:pt>
                <c:pt idx="1867">
                  <c:v>14.397765949459775</c:v>
                </c:pt>
                <c:pt idx="1868">
                  <c:v>14.325165949459775</c:v>
                </c:pt>
                <c:pt idx="1869">
                  <c:v>14.430465949459773</c:v>
                </c:pt>
                <c:pt idx="1870">
                  <c:v>14.364665949459773</c:v>
                </c:pt>
                <c:pt idx="1871">
                  <c:v>14.513165949459776</c:v>
                </c:pt>
                <c:pt idx="1872">
                  <c:v>14.310965949459774</c:v>
                </c:pt>
                <c:pt idx="1873">
                  <c:v>14.408965949459775</c:v>
                </c:pt>
                <c:pt idx="1874">
                  <c:v>14.415565949459776</c:v>
                </c:pt>
                <c:pt idx="1875">
                  <c:v>14.110065949459774</c:v>
                </c:pt>
                <c:pt idx="1876">
                  <c:v>14.039715949459774</c:v>
                </c:pt>
                <c:pt idx="1877">
                  <c:v>14.058915949459776</c:v>
                </c:pt>
                <c:pt idx="1878">
                  <c:v>14.147315949459777</c:v>
                </c:pt>
                <c:pt idx="1879">
                  <c:v>14.202965949459779</c:v>
                </c:pt>
                <c:pt idx="1880">
                  <c:v>14.132165949459779</c:v>
                </c:pt>
                <c:pt idx="1881">
                  <c:v>14.197865949459779</c:v>
                </c:pt>
                <c:pt idx="1882">
                  <c:v>13.998365949459776</c:v>
                </c:pt>
                <c:pt idx="1883">
                  <c:v>14.066015949459779</c:v>
                </c:pt>
                <c:pt idx="1884">
                  <c:v>14.146815949459778</c:v>
                </c:pt>
                <c:pt idx="1885">
                  <c:v>14.299815949459779</c:v>
                </c:pt>
                <c:pt idx="1886">
                  <c:v>14.43421594945978</c:v>
                </c:pt>
                <c:pt idx="1887">
                  <c:v>14.670215949459783</c:v>
                </c:pt>
                <c:pt idx="1888">
                  <c:v>14.670215949459783</c:v>
                </c:pt>
                <c:pt idx="1889">
                  <c:v>14.626415949459782</c:v>
                </c:pt>
                <c:pt idx="1890">
                  <c:v>14.54241594945978</c:v>
                </c:pt>
                <c:pt idx="1891">
                  <c:v>14.720915949459782</c:v>
                </c:pt>
                <c:pt idx="1892">
                  <c:v>14.571715949459781</c:v>
                </c:pt>
                <c:pt idx="1893">
                  <c:v>14.088415949459778</c:v>
                </c:pt>
                <c:pt idx="1894">
                  <c:v>14.026815949459777</c:v>
                </c:pt>
                <c:pt idx="1895">
                  <c:v>14.022915949459778</c:v>
                </c:pt>
                <c:pt idx="1896">
                  <c:v>14.005515949459777</c:v>
                </c:pt>
                <c:pt idx="1897">
                  <c:v>14.005515949459777</c:v>
                </c:pt>
                <c:pt idx="1898">
                  <c:v>14.010004838348664</c:v>
                </c:pt>
                <c:pt idx="1899">
                  <c:v>14.016304838348663</c:v>
                </c:pt>
                <c:pt idx="1900">
                  <c:v>14.080204838348665</c:v>
                </c:pt>
                <c:pt idx="1901">
                  <c:v>14.345254838348666</c:v>
                </c:pt>
                <c:pt idx="1902">
                  <c:v>14.396254838348664</c:v>
                </c:pt>
                <c:pt idx="1903">
                  <c:v>14.261454838348664</c:v>
                </c:pt>
                <c:pt idx="1904">
                  <c:v>14.185854838348664</c:v>
                </c:pt>
                <c:pt idx="1905">
                  <c:v>13.979004838348663</c:v>
                </c:pt>
                <c:pt idx="1906">
                  <c:v>13.982354838348664</c:v>
                </c:pt>
                <c:pt idx="1907">
                  <c:v>14.014154838348665</c:v>
                </c:pt>
                <c:pt idx="1908">
                  <c:v>14.014154838348665</c:v>
                </c:pt>
                <c:pt idx="1909">
                  <c:v>14.037954838348666</c:v>
                </c:pt>
                <c:pt idx="1910">
                  <c:v>14.031954838348666</c:v>
                </c:pt>
                <c:pt idx="1911">
                  <c:v>14.121054838348668</c:v>
                </c:pt>
                <c:pt idx="1912">
                  <c:v>14.14235483834867</c:v>
                </c:pt>
                <c:pt idx="1913">
                  <c:v>14.706354838348673</c:v>
                </c:pt>
                <c:pt idx="1914">
                  <c:v>13.86635483834867</c:v>
                </c:pt>
                <c:pt idx="1915">
                  <c:v>14.301854838348675</c:v>
                </c:pt>
                <c:pt idx="1916">
                  <c:v>14.157754838348673</c:v>
                </c:pt>
                <c:pt idx="1917">
                  <c:v>14.186554838348675</c:v>
                </c:pt>
                <c:pt idx="1918">
                  <c:v>14.151561158051278</c:v>
                </c:pt>
                <c:pt idx="1919">
                  <c:v>14.087661158051278</c:v>
                </c:pt>
                <c:pt idx="1920">
                  <c:v>14.097561158051279</c:v>
                </c:pt>
                <c:pt idx="1921">
                  <c:v>14.19956115805128</c:v>
                </c:pt>
                <c:pt idx="1922">
                  <c:v>14.282161158051279</c:v>
                </c:pt>
                <c:pt idx="1923">
                  <c:v>14.349361158051279</c:v>
                </c:pt>
                <c:pt idx="1924">
                  <c:v>14.293561158051277</c:v>
                </c:pt>
                <c:pt idx="1925">
                  <c:v>14.280661158051277</c:v>
                </c:pt>
                <c:pt idx="1926">
                  <c:v>14.291461158051277</c:v>
                </c:pt>
                <c:pt idx="1927">
                  <c:v>14.251711158051277</c:v>
                </c:pt>
                <c:pt idx="1928">
                  <c:v>14.180211158051277</c:v>
                </c:pt>
                <c:pt idx="1929">
                  <c:v>14.211661158051276</c:v>
                </c:pt>
                <c:pt idx="1930">
                  <c:v>14.199411158051277</c:v>
                </c:pt>
                <c:pt idx="1931">
                  <c:v>14.212911158051277</c:v>
                </c:pt>
                <c:pt idx="1932">
                  <c:v>14.248011158051277</c:v>
                </c:pt>
                <c:pt idx="1933">
                  <c:v>14.248011158051277</c:v>
                </c:pt>
                <c:pt idx="1934">
                  <c:v>14.281611158051277</c:v>
                </c:pt>
                <c:pt idx="1935">
                  <c:v>14.212011158051276</c:v>
                </c:pt>
                <c:pt idx="1936">
                  <c:v>14.240511158051275</c:v>
                </c:pt>
                <c:pt idx="1937">
                  <c:v>14.370111158051277</c:v>
                </c:pt>
                <c:pt idx="1938">
                  <c:v>14.407111158051276</c:v>
                </c:pt>
                <c:pt idx="1939">
                  <c:v>14.414411158051275</c:v>
                </c:pt>
                <c:pt idx="1940">
                  <c:v>14.312561158051274</c:v>
                </c:pt>
                <c:pt idx="1941">
                  <c:v>14.182361158051274</c:v>
                </c:pt>
                <c:pt idx="1942">
                  <c:v>14.157861158051272</c:v>
                </c:pt>
                <c:pt idx="1943">
                  <c:v>14.178601878051273</c:v>
                </c:pt>
                <c:pt idx="1944">
                  <c:v>14.142351878051274</c:v>
                </c:pt>
                <c:pt idx="1945">
                  <c:v>14.246851878051276</c:v>
                </c:pt>
                <c:pt idx="1946">
                  <c:v>14.416851878051277</c:v>
                </c:pt>
                <c:pt idx="1947">
                  <c:v>14.438601878051278</c:v>
                </c:pt>
                <c:pt idx="1948">
                  <c:v>14.231001878051277</c:v>
                </c:pt>
                <c:pt idx="1949">
                  <c:v>14.168601878051277</c:v>
                </c:pt>
                <c:pt idx="1950">
                  <c:v>14.418851878051278</c:v>
                </c:pt>
                <c:pt idx="1951">
                  <c:v>14.289851878051278</c:v>
                </c:pt>
                <c:pt idx="1952">
                  <c:v>14.703901878051282</c:v>
                </c:pt>
                <c:pt idx="1953">
                  <c:v>15.227501878051285</c:v>
                </c:pt>
                <c:pt idx="1954">
                  <c:v>14.818351878051283</c:v>
                </c:pt>
                <c:pt idx="1955">
                  <c:v>14.643751878051281</c:v>
                </c:pt>
                <c:pt idx="1956">
                  <c:v>14.612151878051282</c:v>
                </c:pt>
                <c:pt idx="1957">
                  <c:v>14.615801878051281</c:v>
                </c:pt>
                <c:pt idx="1958">
                  <c:v>14.43870187805128</c:v>
                </c:pt>
                <c:pt idx="1959">
                  <c:v>14.432551878051278</c:v>
                </c:pt>
                <c:pt idx="1960">
                  <c:v>14.350551878051277</c:v>
                </c:pt>
                <c:pt idx="1961">
                  <c:v>14.342051878051278</c:v>
                </c:pt>
                <c:pt idx="1962">
                  <c:v>14.268051878051278</c:v>
                </c:pt>
                <c:pt idx="1963">
                  <c:v>14.337973936874809</c:v>
                </c:pt>
                <c:pt idx="1964">
                  <c:v>14.250973936874809</c:v>
                </c:pt>
                <c:pt idx="1965">
                  <c:v>14.29257393687481</c:v>
                </c:pt>
                <c:pt idx="1966">
                  <c:v>14.29257393687481</c:v>
                </c:pt>
                <c:pt idx="1967">
                  <c:v>14.20267393687481</c:v>
                </c:pt>
                <c:pt idx="1968">
                  <c:v>14.157823936874809</c:v>
                </c:pt>
                <c:pt idx="1969">
                  <c:v>14.191423936874811</c:v>
                </c:pt>
                <c:pt idx="1970">
                  <c:v>14.13682393687481</c:v>
                </c:pt>
                <c:pt idx="1971">
                  <c:v>14.017823936874809</c:v>
                </c:pt>
                <c:pt idx="1972">
                  <c:v>14.014823936874809</c:v>
                </c:pt>
                <c:pt idx="1973">
                  <c:v>14.07312393687481</c:v>
                </c:pt>
                <c:pt idx="1974">
                  <c:v>14.195123936874809</c:v>
                </c:pt>
                <c:pt idx="1975">
                  <c:v>14.15772393687481</c:v>
                </c:pt>
                <c:pt idx="1976">
                  <c:v>14.110573936874809</c:v>
                </c:pt>
                <c:pt idx="1977">
                  <c:v>14.129773936874811</c:v>
                </c:pt>
                <c:pt idx="1978">
                  <c:v>14.126773936874811</c:v>
                </c:pt>
                <c:pt idx="1979">
                  <c:v>14.08757393687481</c:v>
                </c:pt>
                <c:pt idx="1980">
                  <c:v>14.153873936874811</c:v>
                </c:pt>
                <c:pt idx="1981">
                  <c:v>14.081723936874811</c:v>
                </c:pt>
                <c:pt idx="1982">
                  <c:v>14.04792393687481</c:v>
                </c:pt>
                <c:pt idx="1983">
                  <c:v>14.026997952622841</c:v>
                </c:pt>
                <c:pt idx="1984">
                  <c:v>14.061797952622843</c:v>
                </c:pt>
                <c:pt idx="1985">
                  <c:v>14.028197952622842</c:v>
                </c:pt>
                <c:pt idx="1986">
                  <c:v>14.013497952622842</c:v>
                </c:pt>
                <c:pt idx="1987">
                  <c:v>14.024297952622842</c:v>
                </c:pt>
                <c:pt idx="1988">
                  <c:v>14.011697952622841</c:v>
                </c:pt>
                <c:pt idx="1989">
                  <c:v>14.023697952622841</c:v>
                </c:pt>
                <c:pt idx="1990">
                  <c:v>13.98769795262284</c:v>
                </c:pt>
                <c:pt idx="1991">
                  <c:v>13.98769795262284</c:v>
                </c:pt>
                <c:pt idx="1992">
                  <c:v>13.97339795262284</c:v>
                </c:pt>
                <c:pt idx="1993">
                  <c:v>14.01139795262284</c:v>
                </c:pt>
                <c:pt idx="1994">
                  <c:v>14.028397952622839</c:v>
                </c:pt>
                <c:pt idx="1995">
                  <c:v>14.11579795262284</c:v>
                </c:pt>
                <c:pt idx="1996">
                  <c:v>14.16004795262284</c:v>
                </c:pt>
                <c:pt idx="1997">
                  <c:v>14.176047952622838</c:v>
                </c:pt>
                <c:pt idx="1998">
                  <c:v>14.188247952622836</c:v>
                </c:pt>
                <c:pt idx="1999">
                  <c:v>14.172247952622836</c:v>
                </c:pt>
                <c:pt idx="2000">
                  <c:v>14.124797952622837</c:v>
                </c:pt>
                <c:pt idx="2001">
                  <c:v>14.010797952622836</c:v>
                </c:pt>
                <c:pt idx="2002">
                  <c:v>14.176547952622837</c:v>
                </c:pt>
                <c:pt idx="2003">
                  <c:v>14.129247952622837</c:v>
                </c:pt>
                <c:pt idx="2004">
                  <c:v>14.146647952622835</c:v>
                </c:pt>
                <c:pt idx="2005">
                  <c:v>14.126247952622835</c:v>
                </c:pt>
                <c:pt idx="2006">
                  <c:v>14.392647952622836</c:v>
                </c:pt>
                <c:pt idx="2007">
                  <c:v>14.403647952622835</c:v>
                </c:pt>
                <c:pt idx="2008">
                  <c:v>14.766085138552487</c:v>
                </c:pt>
                <c:pt idx="2009">
                  <c:v>14.94318513855249</c:v>
                </c:pt>
                <c:pt idx="2010">
                  <c:v>15.153785138552493</c:v>
                </c:pt>
                <c:pt idx="2011">
                  <c:v>15.129185138552494</c:v>
                </c:pt>
                <c:pt idx="2012">
                  <c:v>15.083585138552493</c:v>
                </c:pt>
                <c:pt idx="2013">
                  <c:v>15.083585138552493</c:v>
                </c:pt>
                <c:pt idx="2014">
                  <c:v>15.100985138552494</c:v>
                </c:pt>
                <c:pt idx="2015">
                  <c:v>15.016385138552494</c:v>
                </c:pt>
                <c:pt idx="2016">
                  <c:v>15.042235138552494</c:v>
                </c:pt>
                <c:pt idx="2017">
                  <c:v>14.997835138552492</c:v>
                </c:pt>
                <c:pt idx="2018">
                  <c:v>14.997835138552492</c:v>
                </c:pt>
                <c:pt idx="2019">
                  <c:v>15.072085138552493</c:v>
                </c:pt>
                <c:pt idx="2020">
                  <c:v>15.136585138552494</c:v>
                </c:pt>
                <c:pt idx="2021">
                  <c:v>15.204985138552496</c:v>
                </c:pt>
                <c:pt idx="2022">
                  <c:v>15.298485138552497</c:v>
                </c:pt>
                <c:pt idx="2023">
                  <c:v>15.355735138552495</c:v>
                </c:pt>
                <c:pt idx="2024">
                  <c:v>15.468735138552494</c:v>
                </c:pt>
                <c:pt idx="2025">
                  <c:v>15.349235138552492</c:v>
                </c:pt>
                <c:pt idx="2026">
                  <c:v>15.433235138552492</c:v>
                </c:pt>
                <c:pt idx="2027">
                  <c:v>15.314935138552492</c:v>
                </c:pt>
                <c:pt idx="2028">
                  <c:v>15.796982117110002</c:v>
                </c:pt>
                <c:pt idx="2029">
                  <c:v>15.350382117109998</c:v>
                </c:pt>
                <c:pt idx="2030">
                  <c:v>15.476382117109999</c:v>
                </c:pt>
                <c:pt idx="2031">
                  <c:v>15.610582117110001</c:v>
                </c:pt>
                <c:pt idx="2032">
                  <c:v>15.751582117110003</c:v>
                </c:pt>
                <c:pt idx="2033">
                  <c:v>15.882782117110004</c:v>
                </c:pt>
                <c:pt idx="2034">
                  <c:v>15.982282117110003</c:v>
                </c:pt>
                <c:pt idx="2035">
                  <c:v>16.271782117110003</c:v>
                </c:pt>
                <c:pt idx="2036">
                  <c:v>16.249132117110001</c:v>
                </c:pt>
                <c:pt idx="2037">
                  <c:v>16.415732117110004</c:v>
                </c:pt>
                <c:pt idx="2038">
                  <c:v>16.231632117109999</c:v>
                </c:pt>
                <c:pt idx="2039">
                  <c:v>16.143632117109998</c:v>
                </c:pt>
                <c:pt idx="2040">
                  <c:v>16.439032117109999</c:v>
                </c:pt>
                <c:pt idx="2041">
                  <c:v>16.856232117110004</c:v>
                </c:pt>
                <c:pt idx="2042">
                  <c:v>17.36583211711001</c:v>
                </c:pt>
                <c:pt idx="2043">
                  <c:v>17.667182117110013</c:v>
                </c:pt>
                <c:pt idx="2044">
                  <c:v>17.517382117110014</c:v>
                </c:pt>
                <c:pt idx="2045">
                  <c:v>17.075182117110007</c:v>
                </c:pt>
                <c:pt idx="2046">
                  <c:v>16.554582117110005</c:v>
                </c:pt>
                <c:pt idx="2047">
                  <c:v>15.844182117109998</c:v>
                </c:pt>
                <c:pt idx="2048">
                  <c:v>16.576757065563612</c:v>
                </c:pt>
                <c:pt idx="2049">
                  <c:v>15.709607065563606</c:v>
                </c:pt>
                <c:pt idx="2050">
                  <c:v>15.467057065563605</c:v>
                </c:pt>
                <c:pt idx="2051">
                  <c:v>15.564907065563606</c:v>
                </c:pt>
                <c:pt idx="2052">
                  <c:v>15.542407065563605</c:v>
                </c:pt>
                <c:pt idx="2053">
                  <c:v>15.542407065563605</c:v>
                </c:pt>
                <c:pt idx="2054">
                  <c:v>15.475557065563605</c:v>
                </c:pt>
                <c:pt idx="2055">
                  <c:v>15.617757065563607</c:v>
                </c:pt>
                <c:pt idx="2056">
                  <c:v>15.936957065563609</c:v>
                </c:pt>
                <c:pt idx="2057">
                  <c:v>15.630107065563609</c:v>
                </c:pt>
                <c:pt idx="2058">
                  <c:v>15.559357065563608</c:v>
                </c:pt>
                <c:pt idx="2059">
                  <c:v>15.693857065563609</c:v>
                </c:pt>
                <c:pt idx="2060">
                  <c:v>15.708807065563608</c:v>
                </c:pt>
                <c:pt idx="2061">
                  <c:v>15.911807065563609</c:v>
                </c:pt>
                <c:pt idx="2062">
                  <c:v>15.779807065563611</c:v>
                </c:pt>
                <c:pt idx="2063">
                  <c:v>15.795857065563613</c:v>
                </c:pt>
                <c:pt idx="2064">
                  <c:v>15.228257065563609</c:v>
                </c:pt>
                <c:pt idx="2065">
                  <c:v>15.511757065563611</c:v>
                </c:pt>
                <c:pt idx="2066">
                  <c:v>15.700057065563612</c:v>
                </c:pt>
                <c:pt idx="2067">
                  <c:v>15.856057065563615</c:v>
                </c:pt>
                <c:pt idx="2068">
                  <c:v>16.207057065563617</c:v>
                </c:pt>
                <c:pt idx="2069">
                  <c:v>16.513807065563618</c:v>
                </c:pt>
                <c:pt idx="2070">
                  <c:v>16.041907065563617</c:v>
                </c:pt>
                <c:pt idx="2071">
                  <c:v>16.177707065563617</c:v>
                </c:pt>
                <c:pt idx="2072">
                  <c:v>16.238457065563619</c:v>
                </c:pt>
                <c:pt idx="2073">
                  <c:v>17.731761267244298</c:v>
                </c:pt>
                <c:pt idx="2074">
                  <c:v>16.801461267244292</c:v>
                </c:pt>
                <c:pt idx="2075">
                  <c:v>17.019261267244296</c:v>
                </c:pt>
                <c:pt idx="2076">
                  <c:v>16.900061267244297</c:v>
                </c:pt>
                <c:pt idx="2077">
                  <c:v>17.318661267244298</c:v>
                </c:pt>
                <c:pt idx="2078">
                  <c:v>17.943761267244305</c:v>
                </c:pt>
                <c:pt idx="2079">
                  <c:v>17.546261267244301</c:v>
                </c:pt>
                <c:pt idx="2080">
                  <c:v>17.519111267244302</c:v>
                </c:pt>
                <c:pt idx="2081">
                  <c:v>17.547011267244301</c:v>
                </c:pt>
                <c:pt idx="2082">
                  <c:v>17.674061267244301</c:v>
                </c:pt>
                <c:pt idx="2083">
                  <c:v>17.708411267244301</c:v>
                </c:pt>
                <c:pt idx="2084">
                  <c:v>17.6197612672443</c:v>
                </c:pt>
                <c:pt idx="2085">
                  <c:v>17.497361267244301</c:v>
                </c:pt>
                <c:pt idx="2086">
                  <c:v>17.400011267244299</c:v>
                </c:pt>
                <c:pt idx="2087">
                  <c:v>17.400011267244299</c:v>
                </c:pt>
                <c:pt idx="2088">
                  <c:v>17.230011267244297</c:v>
                </c:pt>
                <c:pt idx="2089">
                  <c:v>17.060011267244295</c:v>
                </c:pt>
                <c:pt idx="2090">
                  <c:v>17.096061267244298</c:v>
                </c:pt>
                <c:pt idx="2091">
                  <c:v>17.368661267244299</c:v>
                </c:pt>
                <c:pt idx="2092">
                  <c:v>17.125561267244297</c:v>
                </c:pt>
                <c:pt idx="2093">
                  <c:v>17.279929292995369</c:v>
                </c:pt>
                <c:pt idx="2094">
                  <c:v>17.233129292995368</c:v>
                </c:pt>
                <c:pt idx="2095">
                  <c:v>17.191729292995369</c:v>
                </c:pt>
                <c:pt idx="2096">
                  <c:v>17.191729292995369</c:v>
                </c:pt>
                <c:pt idx="2097">
                  <c:v>17.241779292995371</c:v>
                </c:pt>
                <c:pt idx="2098">
                  <c:v>17.175479292995369</c:v>
                </c:pt>
                <c:pt idx="2099">
                  <c:v>17.262479292995369</c:v>
                </c:pt>
                <c:pt idx="2100">
                  <c:v>17.415479292995371</c:v>
                </c:pt>
                <c:pt idx="2101">
                  <c:v>17.507979292995373</c:v>
                </c:pt>
                <c:pt idx="2102">
                  <c:v>17.537829292995376</c:v>
                </c:pt>
                <c:pt idx="2103">
                  <c:v>17.468529292995374</c:v>
                </c:pt>
                <c:pt idx="2104">
                  <c:v>17.567979292995375</c:v>
                </c:pt>
                <c:pt idx="2105">
                  <c:v>17.593379292995376</c:v>
                </c:pt>
                <c:pt idx="2106">
                  <c:v>17.449979292995376</c:v>
                </c:pt>
                <c:pt idx="2107">
                  <c:v>17.269079292995375</c:v>
                </c:pt>
                <c:pt idx="2108">
                  <c:v>17.357879292995378</c:v>
                </c:pt>
                <c:pt idx="2109">
                  <c:v>17.333879292995377</c:v>
                </c:pt>
                <c:pt idx="2110">
                  <c:v>17.202979292995376</c:v>
                </c:pt>
                <c:pt idx="2111">
                  <c:v>17.332979292995375</c:v>
                </c:pt>
                <c:pt idx="2112">
                  <c:v>17.216729292995375</c:v>
                </c:pt>
                <c:pt idx="2113">
                  <c:v>17.216729292995375</c:v>
                </c:pt>
                <c:pt idx="2114">
                  <c:v>17.018979292995372</c:v>
                </c:pt>
                <c:pt idx="2115">
                  <c:v>16.967179292995372</c:v>
                </c:pt>
                <c:pt idx="2116">
                  <c:v>16.860929292995372</c:v>
                </c:pt>
                <c:pt idx="2117">
                  <c:v>16.794229292995372</c:v>
                </c:pt>
                <c:pt idx="2118">
                  <c:v>16.78272929299537</c:v>
                </c:pt>
                <c:pt idx="2119">
                  <c:v>16.66832929299537</c:v>
                </c:pt>
                <c:pt idx="2120">
                  <c:v>16.692779292995368</c:v>
                </c:pt>
                <c:pt idx="2121">
                  <c:v>16.75052929299537</c:v>
                </c:pt>
                <c:pt idx="2122">
                  <c:v>16.731429292995369</c:v>
                </c:pt>
                <c:pt idx="2123">
                  <c:v>16.731429292995369</c:v>
                </c:pt>
                <c:pt idx="2124">
                  <c:v>16.958929292995368</c:v>
                </c:pt>
                <c:pt idx="2125">
                  <c:v>16.501129292995365</c:v>
                </c:pt>
                <c:pt idx="2126">
                  <c:v>16.452079292995364</c:v>
                </c:pt>
                <c:pt idx="2127">
                  <c:v>16.232479292995361</c:v>
                </c:pt>
                <c:pt idx="2128">
                  <c:v>16.303879292995362</c:v>
                </c:pt>
                <c:pt idx="2129">
                  <c:v>16.427079292995362</c:v>
                </c:pt>
                <c:pt idx="2130">
                  <c:v>16.680529292995367</c:v>
                </c:pt>
                <c:pt idx="2131">
                  <c:v>16.714329292995366</c:v>
                </c:pt>
                <c:pt idx="2132">
                  <c:v>16.98402929299537</c:v>
                </c:pt>
                <c:pt idx="2133">
                  <c:v>16.489329292995365</c:v>
                </c:pt>
                <c:pt idx="2134">
                  <c:v>16.583679292995367</c:v>
                </c:pt>
                <c:pt idx="2135">
                  <c:v>16.425279292995366</c:v>
                </c:pt>
                <c:pt idx="2136">
                  <c:v>16.591929292995367</c:v>
                </c:pt>
                <c:pt idx="2137">
                  <c:v>16.787679292995371</c:v>
                </c:pt>
                <c:pt idx="2138">
                  <c:v>17.168982857351811</c:v>
                </c:pt>
                <c:pt idx="2139">
                  <c:v>16.88098285735181</c:v>
                </c:pt>
                <c:pt idx="2140">
                  <c:v>16.966782857351809</c:v>
                </c:pt>
                <c:pt idx="2141">
                  <c:v>16.759732857351807</c:v>
                </c:pt>
                <c:pt idx="2142">
                  <c:v>16.801382857351808</c:v>
                </c:pt>
                <c:pt idx="2143">
                  <c:v>16.773732857351806</c:v>
                </c:pt>
                <c:pt idx="2144">
                  <c:v>16.813332857351806</c:v>
                </c:pt>
                <c:pt idx="2145">
                  <c:v>16.817432857351807</c:v>
                </c:pt>
                <c:pt idx="2146">
                  <c:v>16.846132857351808</c:v>
                </c:pt>
                <c:pt idx="2147">
                  <c:v>16.960882857351809</c:v>
                </c:pt>
                <c:pt idx="2148">
                  <c:v>17.110382857351809</c:v>
                </c:pt>
                <c:pt idx="2149">
                  <c:v>17.170232857351809</c:v>
                </c:pt>
                <c:pt idx="2150">
                  <c:v>17.170232857351809</c:v>
                </c:pt>
                <c:pt idx="2151">
                  <c:v>17.059632857351808</c:v>
                </c:pt>
                <c:pt idx="2152">
                  <c:v>17.095932857351809</c:v>
                </c:pt>
                <c:pt idx="2153">
                  <c:v>17.111032857351809</c:v>
                </c:pt>
                <c:pt idx="2154">
                  <c:v>17.015132857351809</c:v>
                </c:pt>
                <c:pt idx="2155">
                  <c:v>17.102132857351808</c:v>
                </c:pt>
                <c:pt idx="2156">
                  <c:v>17.08068285735181</c:v>
                </c:pt>
                <c:pt idx="2157">
                  <c:v>17.251932857351814</c:v>
                </c:pt>
                <c:pt idx="2158">
                  <c:v>17.593286703505658</c:v>
                </c:pt>
                <c:pt idx="2159">
                  <c:v>17.330786703505655</c:v>
                </c:pt>
                <c:pt idx="2160">
                  <c:v>17.322436703505655</c:v>
                </c:pt>
                <c:pt idx="2161">
                  <c:v>17.398936703505658</c:v>
                </c:pt>
                <c:pt idx="2162">
                  <c:v>17.251736703505657</c:v>
                </c:pt>
                <c:pt idx="2163">
                  <c:v>17.042486703505656</c:v>
                </c:pt>
                <c:pt idx="2164">
                  <c:v>16.920086703505653</c:v>
                </c:pt>
                <c:pt idx="2165">
                  <c:v>17.016836703505653</c:v>
                </c:pt>
                <c:pt idx="2166">
                  <c:v>17.235386703505654</c:v>
                </c:pt>
                <c:pt idx="2167">
                  <c:v>17.295886703505655</c:v>
                </c:pt>
                <c:pt idx="2168">
                  <c:v>17.118286703505653</c:v>
                </c:pt>
                <c:pt idx="2169">
                  <c:v>17.025886703505652</c:v>
                </c:pt>
                <c:pt idx="2170">
                  <c:v>17.091586703505651</c:v>
                </c:pt>
                <c:pt idx="2171">
                  <c:v>17.230036703505654</c:v>
                </c:pt>
                <c:pt idx="2172">
                  <c:v>17.586236703505655</c:v>
                </c:pt>
                <c:pt idx="2173">
                  <c:v>17.725036703505655</c:v>
                </c:pt>
                <c:pt idx="2174">
                  <c:v>17.461136703505652</c:v>
                </c:pt>
                <c:pt idx="2175">
                  <c:v>17.715536703505652</c:v>
                </c:pt>
                <c:pt idx="2176">
                  <c:v>17.802786703505653</c:v>
                </c:pt>
                <c:pt idx="2177">
                  <c:v>17.840286703505651</c:v>
                </c:pt>
                <c:pt idx="2178">
                  <c:v>17.95968670350565</c:v>
                </c:pt>
                <c:pt idx="2179">
                  <c:v>17.614686703505647</c:v>
                </c:pt>
                <c:pt idx="2180">
                  <c:v>17.614686703505647</c:v>
                </c:pt>
                <c:pt idx="2181">
                  <c:v>17.733936703505648</c:v>
                </c:pt>
                <c:pt idx="2182">
                  <c:v>18.011136703505649</c:v>
                </c:pt>
                <c:pt idx="2183">
                  <c:v>19.130436703505655</c:v>
                </c:pt>
                <c:pt idx="2184">
                  <c:v>17.453436703505634</c:v>
                </c:pt>
                <c:pt idx="2185">
                  <c:v>17.365436703505633</c:v>
                </c:pt>
                <c:pt idx="2186">
                  <c:v>17.287036703505631</c:v>
                </c:pt>
                <c:pt idx="2187">
                  <c:v>17.375436703505631</c:v>
                </c:pt>
                <c:pt idx="2188">
                  <c:v>17.348136703505631</c:v>
                </c:pt>
                <c:pt idx="2189">
                  <c:v>17.306436703505632</c:v>
                </c:pt>
                <c:pt idx="2190">
                  <c:v>17.236936703505631</c:v>
                </c:pt>
                <c:pt idx="2191">
                  <c:v>17.15503670350563</c:v>
                </c:pt>
                <c:pt idx="2192">
                  <c:v>17.371836703505632</c:v>
                </c:pt>
                <c:pt idx="2193">
                  <c:v>17.371836703505632</c:v>
                </c:pt>
                <c:pt idx="2194">
                  <c:v>17.501436703505632</c:v>
                </c:pt>
                <c:pt idx="2195">
                  <c:v>17.615436703505633</c:v>
                </c:pt>
                <c:pt idx="2196">
                  <c:v>18.175236703505636</c:v>
                </c:pt>
                <c:pt idx="2197">
                  <c:v>18.554236703505637</c:v>
                </c:pt>
                <c:pt idx="2198">
                  <c:v>18.114236703505636</c:v>
                </c:pt>
                <c:pt idx="2199">
                  <c:v>18.174036703505635</c:v>
                </c:pt>
                <c:pt idx="2200">
                  <c:v>18.377286703505639</c:v>
                </c:pt>
                <c:pt idx="2201">
                  <c:v>18.729186703505643</c:v>
                </c:pt>
                <c:pt idx="2202">
                  <c:v>18.469086703505642</c:v>
                </c:pt>
                <c:pt idx="2203">
                  <c:v>18.758473388288252</c:v>
                </c:pt>
                <c:pt idx="2204">
                  <c:v>18.556873388288249</c:v>
                </c:pt>
                <c:pt idx="2205">
                  <c:v>18.564823388288247</c:v>
                </c:pt>
                <c:pt idx="2206">
                  <c:v>18.503223388288244</c:v>
                </c:pt>
                <c:pt idx="2207">
                  <c:v>18.528273388288245</c:v>
                </c:pt>
                <c:pt idx="2208">
                  <c:v>18.585873388288245</c:v>
                </c:pt>
                <c:pt idx="2209">
                  <c:v>18.426873388288247</c:v>
                </c:pt>
                <c:pt idx="2210">
                  <c:v>18.313573388288244</c:v>
                </c:pt>
                <c:pt idx="2211">
                  <c:v>18.522873388288243</c:v>
                </c:pt>
                <c:pt idx="2212">
                  <c:v>18.437973388288242</c:v>
                </c:pt>
                <c:pt idx="2213">
                  <c:v>18.370723388288241</c:v>
                </c:pt>
                <c:pt idx="2214">
                  <c:v>18.444923388288242</c:v>
                </c:pt>
                <c:pt idx="2215">
                  <c:v>18.500423388288244</c:v>
                </c:pt>
                <c:pt idx="2216">
                  <c:v>18.561923388288243</c:v>
                </c:pt>
                <c:pt idx="2217">
                  <c:v>18.605123388288241</c:v>
                </c:pt>
                <c:pt idx="2218">
                  <c:v>18.563123388288243</c:v>
                </c:pt>
                <c:pt idx="2219">
                  <c:v>18.385673388288243</c:v>
                </c:pt>
                <c:pt idx="2220">
                  <c:v>18.364073388288244</c:v>
                </c:pt>
                <c:pt idx="2221">
                  <c:v>18.496673388288247</c:v>
                </c:pt>
                <c:pt idx="2222">
                  <c:v>18.375623388288247</c:v>
                </c:pt>
                <c:pt idx="2223">
                  <c:v>18.860609983462513</c:v>
                </c:pt>
                <c:pt idx="2224">
                  <c:v>18.669609983462511</c:v>
                </c:pt>
                <c:pt idx="2225">
                  <c:v>18.701709983462511</c:v>
                </c:pt>
                <c:pt idx="2226">
                  <c:v>18.675309983462512</c:v>
                </c:pt>
                <c:pt idx="2227">
                  <c:v>18.46195998346251</c:v>
                </c:pt>
                <c:pt idx="2228">
                  <c:v>18.549159983462509</c:v>
                </c:pt>
                <c:pt idx="2229">
                  <c:v>18.226509983462506</c:v>
                </c:pt>
                <c:pt idx="2230">
                  <c:v>18.242409983462505</c:v>
                </c:pt>
                <c:pt idx="2231">
                  <c:v>18.261209983462503</c:v>
                </c:pt>
                <c:pt idx="2232">
                  <c:v>18.261209983462503</c:v>
                </c:pt>
                <c:pt idx="2233">
                  <c:v>18.261209983462503</c:v>
                </c:pt>
                <c:pt idx="2234">
                  <c:v>18.261209983462503</c:v>
                </c:pt>
                <c:pt idx="2235">
                  <c:v>18.144209983462503</c:v>
                </c:pt>
                <c:pt idx="2236">
                  <c:v>18.389009983462504</c:v>
                </c:pt>
                <c:pt idx="2237">
                  <c:v>18.179009983462503</c:v>
                </c:pt>
                <c:pt idx="2238">
                  <c:v>18.116009983462501</c:v>
                </c:pt>
                <c:pt idx="2239">
                  <c:v>18.277609983462501</c:v>
                </c:pt>
                <c:pt idx="2240">
                  <c:v>17.887009983462498</c:v>
                </c:pt>
                <c:pt idx="2241">
                  <c:v>17.911809983462497</c:v>
                </c:pt>
                <c:pt idx="2242">
                  <c:v>17.864709983462497</c:v>
                </c:pt>
                <c:pt idx="2243">
                  <c:v>18.100959983462499</c:v>
                </c:pt>
                <c:pt idx="2244">
                  <c:v>18.137559983462499</c:v>
                </c:pt>
                <c:pt idx="2245">
                  <c:v>17.931959983462498</c:v>
                </c:pt>
                <c:pt idx="2246">
                  <c:v>17.901209983462497</c:v>
                </c:pt>
                <c:pt idx="2247">
                  <c:v>18.089309983462499</c:v>
                </c:pt>
                <c:pt idx="2248">
                  <c:v>18.928339129191148</c:v>
                </c:pt>
                <c:pt idx="2249">
                  <c:v>18.610789129191147</c:v>
                </c:pt>
                <c:pt idx="2250">
                  <c:v>18.550789129191148</c:v>
                </c:pt>
                <c:pt idx="2251">
                  <c:v>18.550789129191148</c:v>
                </c:pt>
                <c:pt idx="2252">
                  <c:v>18.65068912919115</c:v>
                </c:pt>
                <c:pt idx="2253">
                  <c:v>18.753289129191149</c:v>
                </c:pt>
                <c:pt idx="2254">
                  <c:v>18.666489129191149</c:v>
                </c:pt>
                <c:pt idx="2255">
                  <c:v>18.781989129191153</c:v>
                </c:pt>
                <c:pt idx="2256">
                  <c:v>18.861789129191155</c:v>
                </c:pt>
                <c:pt idx="2257">
                  <c:v>18.821439129191155</c:v>
                </c:pt>
                <c:pt idx="2258">
                  <c:v>18.689439129191154</c:v>
                </c:pt>
                <c:pt idx="2259">
                  <c:v>18.653839129191155</c:v>
                </c:pt>
                <c:pt idx="2260">
                  <c:v>18.756689129191155</c:v>
                </c:pt>
                <c:pt idx="2261">
                  <c:v>18.702689129191153</c:v>
                </c:pt>
                <c:pt idx="2262">
                  <c:v>18.778689129191154</c:v>
                </c:pt>
                <c:pt idx="2263">
                  <c:v>18.819689129191154</c:v>
                </c:pt>
                <c:pt idx="2264">
                  <c:v>18.917589129191157</c:v>
                </c:pt>
                <c:pt idx="2265">
                  <c:v>18.803839129191157</c:v>
                </c:pt>
                <c:pt idx="2266">
                  <c:v>18.764839129191156</c:v>
                </c:pt>
                <c:pt idx="2267">
                  <c:v>18.785089129191157</c:v>
                </c:pt>
                <c:pt idx="2268">
                  <c:v>18.892294608643212</c:v>
                </c:pt>
                <c:pt idx="2269">
                  <c:v>18.858694608643212</c:v>
                </c:pt>
                <c:pt idx="2270">
                  <c:v>18.732294608643212</c:v>
                </c:pt>
                <c:pt idx="2271">
                  <c:v>18.702294608643211</c:v>
                </c:pt>
                <c:pt idx="2272">
                  <c:v>18.66469460864321</c:v>
                </c:pt>
                <c:pt idx="2273">
                  <c:v>18.647494608643211</c:v>
                </c:pt>
                <c:pt idx="2274">
                  <c:v>18.647494608643211</c:v>
                </c:pt>
                <c:pt idx="2275">
                  <c:v>18.586294608643211</c:v>
                </c:pt>
                <c:pt idx="2276">
                  <c:v>18.588544608643208</c:v>
                </c:pt>
                <c:pt idx="2277">
                  <c:v>18.348844608643208</c:v>
                </c:pt>
                <c:pt idx="2278">
                  <c:v>18.148744608643206</c:v>
                </c:pt>
                <c:pt idx="2279">
                  <c:v>18.148744608643206</c:v>
                </c:pt>
                <c:pt idx="2280">
                  <c:v>18.321994608643205</c:v>
                </c:pt>
                <c:pt idx="2281">
                  <c:v>18.290994608643203</c:v>
                </c:pt>
                <c:pt idx="2282">
                  <c:v>18.325494608643204</c:v>
                </c:pt>
                <c:pt idx="2283">
                  <c:v>18.372994608643204</c:v>
                </c:pt>
                <c:pt idx="2284">
                  <c:v>18.372994608643204</c:v>
                </c:pt>
                <c:pt idx="2285">
                  <c:v>18.385894608643206</c:v>
                </c:pt>
                <c:pt idx="2286">
                  <c:v>18.460294608643206</c:v>
                </c:pt>
                <c:pt idx="2287">
                  <c:v>18.489194608643206</c:v>
                </c:pt>
                <c:pt idx="2288">
                  <c:v>18.843642200711194</c:v>
                </c:pt>
                <c:pt idx="2289">
                  <c:v>18.569342200711194</c:v>
                </c:pt>
                <c:pt idx="2290">
                  <c:v>18.588542200711192</c:v>
                </c:pt>
                <c:pt idx="2291">
                  <c:v>18.60324220071119</c:v>
                </c:pt>
                <c:pt idx="2292">
                  <c:v>18.687942200711191</c:v>
                </c:pt>
                <c:pt idx="2293">
                  <c:v>18.687942200711191</c:v>
                </c:pt>
                <c:pt idx="2294">
                  <c:v>18.853542200711193</c:v>
                </c:pt>
                <c:pt idx="2295">
                  <c:v>18.912342200711194</c:v>
                </c:pt>
                <c:pt idx="2296">
                  <c:v>18.903142200711194</c:v>
                </c:pt>
                <c:pt idx="2297">
                  <c:v>18.895342200711195</c:v>
                </c:pt>
                <c:pt idx="2298">
                  <c:v>18.866742200711194</c:v>
                </c:pt>
                <c:pt idx="2299">
                  <c:v>18.906742200711193</c:v>
                </c:pt>
                <c:pt idx="2300">
                  <c:v>18.798792200711194</c:v>
                </c:pt>
                <c:pt idx="2301">
                  <c:v>18.802692200711192</c:v>
                </c:pt>
                <c:pt idx="2302">
                  <c:v>18.838742200711192</c:v>
                </c:pt>
                <c:pt idx="2303">
                  <c:v>18.741242200711191</c:v>
                </c:pt>
                <c:pt idx="2304">
                  <c:v>18.787142200711191</c:v>
                </c:pt>
                <c:pt idx="2305">
                  <c:v>18.866642200711194</c:v>
                </c:pt>
                <c:pt idx="2306">
                  <c:v>18.866642200711194</c:v>
                </c:pt>
                <c:pt idx="2307">
                  <c:v>18.998942200711195</c:v>
                </c:pt>
                <c:pt idx="2308">
                  <c:v>19.618142200711198</c:v>
                </c:pt>
                <c:pt idx="2309">
                  <c:v>19.098792200711195</c:v>
                </c:pt>
                <c:pt idx="2310">
                  <c:v>19.082642200711195</c:v>
                </c:pt>
                <c:pt idx="2311">
                  <c:v>19.117842200711195</c:v>
                </c:pt>
                <c:pt idx="2312">
                  <c:v>19.156942200711196</c:v>
                </c:pt>
                <c:pt idx="2313">
                  <c:v>19.156942200711196</c:v>
                </c:pt>
                <c:pt idx="2314">
                  <c:v>19.506242200711199</c:v>
                </c:pt>
                <c:pt idx="2315">
                  <c:v>18.818492200711194</c:v>
                </c:pt>
                <c:pt idx="2316">
                  <c:v>18.781592200711192</c:v>
                </c:pt>
                <c:pt idx="2317">
                  <c:v>18.898142200711192</c:v>
                </c:pt>
                <c:pt idx="2318">
                  <c:v>18.228542200711193</c:v>
                </c:pt>
                <c:pt idx="2319">
                  <c:v>18.223442200711194</c:v>
                </c:pt>
                <c:pt idx="2320">
                  <c:v>18.315942200711195</c:v>
                </c:pt>
                <c:pt idx="2321">
                  <c:v>18.209142200711195</c:v>
                </c:pt>
                <c:pt idx="2322">
                  <c:v>18.177642200711194</c:v>
                </c:pt>
                <c:pt idx="2323">
                  <c:v>18.310742200711193</c:v>
                </c:pt>
                <c:pt idx="2324">
                  <c:v>18.369842200711194</c:v>
                </c:pt>
                <c:pt idx="2325">
                  <c:v>18.369842200711194</c:v>
                </c:pt>
                <c:pt idx="2326">
                  <c:v>18.436442200711191</c:v>
                </c:pt>
                <c:pt idx="2327">
                  <c:v>18.479192200711193</c:v>
                </c:pt>
                <c:pt idx="2328">
                  <c:v>18.715142200711195</c:v>
                </c:pt>
                <c:pt idx="2329">
                  <c:v>18.558692200711196</c:v>
                </c:pt>
                <c:pt idx="2330">
                  <c:v>18.603192200711195</c:v>
                </c:pt>
                <c:pt idx="2331">
                  <c:v>18.654392200711197</c:v>
                </c:pt>
                <c:pt idx="2332">
                  <c:v>18.593492200711196</c:v>
                </c:pt>
                <c:pt idx="2333">
                  <c:v>18.803836680206466</c:v>
                </c:pt>
                <c:pt idx="2334">
                  <c:v>18.458736680206464</c:v>
                </c:pt>
                <c:pt idx="2335">
                  <c:v>18.512736680206462</c:v>
                </c:pt>
                <c:pt idx="2336">
                  <c:v>18.449336680206464</c:v>
                </c:pt>
                <c:pt idx="2337">
                  <c:v>18.487436680206464</c:v>
                </c:pt>
                <c:pt idx="2338">
                  <c:v>18.539236680206464</c:v>
                </c:pt>
                <c:pt idx="2339">
                  <c:v>18.594636680206463</c:v>
                </c:pt>
                <c:pt idx="2340">
                  <c:v>18.561236680206463</c:v>
                </c:pt>
                <c:pt idx="2341">
                  <c:v>18.596536680206462</c:v>
                </c:pt>
                <c:pt idx="2342">
                  <c:v>18.596536680206462</c:v>
                </c:pt>
                <c:pt idx="2343">
                  <c:v>18.537436680206461</c:v>
                </c:pt>
                <c:pt idx="2344">
                  <c:v>18.866436680206462</c:v>
                </c:pt>
                <c:pt idx="2345">
                  <c:v>18.494936680206461</c:v>
                </c:pt>
                <c:pt idx="2346">
                  <c:v>18.617536680206463</c:v>
                </c:pt>
                <c:pt idx="2347">
                  <c:v>18.659386680206463</c:v>
                </c:pt>
                <c:pt idx="2348">
                  <c:v>18.967386680206463</c:v>
                </c:pt>
                <c:pt idx="2349">
                  <c:v>19.034536680206458</c:v>
                </c:pt>
                <c:pt idx="2350">
                  <c:v>19.795736680206463</c:v>
                </c:pt>
                <c:pt idx="2351">
                  <c:v>19.795736680206463</c:v>
                </c:pt>
                <c:pt idx="2352">
                  <c:v>20.265086680206469</c:v>
                </c:pt>
                <c:pt idx="2353">
                  <c:v>18.221244033147634</c:v>
                </c:pt>
                <c:pt idx="2354">
                  <c:v>18.195594033147636</c:v>
                </c:pt>
                <c:pt idx="2355">
                  <c:v>17.666394033147633</c:v>
                </c:pt>
                <c:pt idx="2356">
                  <c:v>17.583144033147633</c:v>
                </c:pt>
                <c:pt idx="2357">
                  <c:v>17.648944033147636</c:v>
                </c:pt>
                <c:pt idx="2358">
                  <c:v>17.840044033147635</c:v>
                </c:pt>
                <c:pt idx="2359">
                  <c:v>18.031844033147639</c:v>
                </c:pt>
                <c:pt idx="2360">
                  <c:v>18.031844033147639</c:v>
                </c:pt>
                <c:pt idx="2361">
                  <c:v>18.001544033147638</c:v>
                </c:pt>
                <c:pt idx="2362">
                  <c:v>17.97344403314764</c:v>
                </c:pt>
                <c:pt idx="2363">
                  <c:v>17.989194033147641</c:v>
                </c:pt>
                <c:pt idx="2364">
                  <c:v>18.036894033147643</c:v>
                </c:pt>
                <c:pt idx="2365">
                  <c:v>17.824044033147644</c:v>
                </c:pt>
                <c:pt idx="2366">
                  <c:v>17.952744033147646</c:v>
                </c:pt>
                <c:pt idx="2367">
                  <c:v>18.041244033147645</c:v>
                </c:pt>
                <c:pt idx="2368">
                  <c:v>18.156744033147646</c:v>
                </c:pt>
                <c:pt idx="2369">
                  <c:v>18.177894033147645</c:v>
                </c:pt>
                <c:pt idx="2370">
                  <c:v>18.090494033147642</c:v>
                </c:pt>
                <c:pt idx="2371">
                  <c:v>17.97549403314764</c:v>
                </c:pt>
                <c:pt idx="2372">
                  <c:v>18.089744033147639</c:v>
                </c:pt>
                <c:pt idx="2373">
                  <c:v>18.089744033147639</c:v>
                </c:pt>
                <c:pt idx="2374">
                  <c:v>18.120094033147641</c:v>
                </c:pt>
                <c:pt idx="2375">
                  <c:v>18.056794033147639</c:v>
                </c:pt>
                <c:pt idx="2376">
                  <c:v>17.931394033147637</c:v>
                </c:pt>
                <c:pt idx="2377">
                  <c:v>18.076894033147639</c:v>
                </c:pt>
                <c:pt idx="2378">
                  <c:v>18.893696509927828</c:v>
                </c:pt>
                <c:pt idx="2379">
                  <c:v>17.506296509927822</c:v>
                </c:pt>
                <c:pt idx="2380">
                  <c:v>17.542896509927822</c:v>
                </c:pt>
                <c:pt idx="2381">
                  <c:v>17.47629650992782</c:v>
                </c:pt>
                <c:pt idx="2382">
                  <c:v>17.499096509927821</c:v>
                </c:pt>
                <c:pt idx="2383">
                  <c:v>17.499096509927821</c:v>
                </c:pt>
                <c:pt idx="2384">
                  <c:v>17.574696509927822</c:v>
                </c:pt>
                <c:pt idx="2385">
                  <c:v>17.542046509927822</c:v>
                </c:pt>
                <c:pt idx="2386">
                  <c:v>17.457596509927821</c:v>
                </c:pt>
                <c:pt idx="2387">
                  <c:v>17.078996509927819</c:v>
                </c:pt>
                <c:pt idx="2388">
                  <c:v>17.156096509927821</c:v>
                </c:pt>
                <c:pt idx="2389">
                  <c:v>17.108596509927821</c:v>
                </c:pt>
                <c:pt idx="2390">
                  <c:v>16.825996509927819</c:v>
                </c:pt>
                <c:pt idx="2391">
                  <c:v>16.952896509927818</c:v>
                </c:pt>
                <c:pt idx="2392">
                  <c:v>17.066646509927818</c:v>
                </c:pt>
                <c:pt idx="2393">
                  <c:v>17.172646509927819</c:v>
                </c:pt>
                <c:pt idx="2394">
                  <c:v>16.673146509927815</c:v>
                </c:pt>
                <c:pt idx="2395">
                  <c:v>16.415696509927812</c:v>
                </c:pt>
                <c:pt idx="2396">
                  <c:v>16.493896509927811</c:v>
                </c:pt>
                <c:pt idx="2397">
                  <c:v>16.327696509927812</c:v>
                </c:pt>
                <c:pt idx="2398">
                  <c:v>16.506629843261148</c:v>
                </c:pt>
                <c:pt idx="2399">
                  <c:v>16.409279843261146</c:v>
                </c:pt>
                <c:pt idx="2400">
                  <c:v>16.409279843261146</c:v>
                </c:pt>
                <c:pt idx="2401">
                  <c:v>16.242079843261145</c:v>
                </c:pt>
                <c:pt idx="2402">
                  <c:v>16.240529843261143</c:v>
                </c:pt>
                <c:pt idx="2403">
                  <c:v>16.184729843261142</c:v>
                </c:pt>
                <c:pt idx="2404">
                  <c:v>16.193129843261143</c:v>
                </c:pt>
                <c:pt idx="2405">
                  <c:v>16.230579843261147</c:v>
                </c:pt>
                <c:pt idx="2406">
                  <c:v>16.32077984326115</c:v>
                </c:pt>
                <c:pt idx="2407">
                  <c:v>16.348979843261152</c:v>
                </c:pt>
                <c:pt idx="2408">
                  <c:v>16.434929843261152</c:v>
                </c:pt>
                <c:pt idx="2409">
                  <c:v>16.434929843261152</c:v>
                </c:pt>
                <c:pt idx="2410">
                  <c:v>16.454529843261152</c:v>
                </c:pt>
                <c:pt idx="2411">
                  <c:v>16.454529843261152</c:v>
                </c:pt>
                <c:pt idx="2412">
                  <c:v>16.685829843261153</c:v>
                </c:pt>
                <c:pt idx="2413">
                  <c:v>16.946229843261154</c:v>
                </c:pt>
                <c:pt idx="2414">
                  <c:v>16.982429843261155</c:v>
                </c:pt>
                <c:pt idx="2415">
                  <c:v>17.104529843261155</c:v>
                </c:pt>
                <c:pt idx="2416">
                  <c:v>17.233829843261159</c:v>
                </c:pt>
                <c:pt idx="2417">
                  <c:v>17.163329843261156</c:v>
                </c:pt>
                <c:pt idx="2418">
                  <c:v>18.002265103376772</c:v>
                </c:pt>
                <c:pt idx="2419">
                  <c:v>17.067265103376766</c:v>
                </c:pt>
                <c:pt idx="2420">
                  <c:v>17.189265103376769</c:v>
                </c:pt>
                <c:pt idx="2421">
                  <c:v>17.204365103376769</c:v>
                </c:pt>
                <c:pt idx="2422">
                  <c:v>17.340765103376771</c:v>
                </c:pt>
                <c:pt idx="2423">
                  <c:v>17.464365103376771</c:v>
                </c:pt>
                <c:pt idx="2424">
                  <c:v>17.486015103376772</c:v>
                </c:pt>
                <c:pt idx="2425">
                  <c:v>17.46326510337677</c:v>
                </c:pt>
                <c:pt idx="2426">
                  <c:v>17.589565103376771</c:v>
                </c:pt>
                <c:pt idx="2427">
                  <c:v>17.61511510337677</c:v>
                </c:pt>
                <c:pt idx="2428">
                  <c:v>17.563515103376769</c:v>
                </c:pt>
                <c:pt idx="2429">
                  <c:v>17.695265103376773</c:v>
                </c:pt>
                <c:pt idx="2430">
                  <c:v>17.872565103376775</c:v>
                </c:pt>
                <c:pt idx="2431">
                  <c:v>18.104965103376777</c:v>
                </c:pt>
                <c:pt idx="2432">
                  <c:v>18.378965103376778</c:v>
                </c:pt>
                <c:pt idx="2433">
                  <c:v>18.529565103376783</c:v>
                </c:pt>
                <c:pt idx="2434">
                  <c:v>18.23636510337678</c:v>
                </c:pt>
                <c:pt idx="2435">
                  <c:v>18.10236510337678</c:v>
                </c:pt>
                <c:pt idx="2436">
                  <c:v>18.23356510337678</c:v>
                </c:pt>
                <c:pt idx="2437">
                  <c:v>17.979115103376778</c:v>
                </c:pt>
                <c:pt idx="2438">
                  <c:v>18.12291510337678</c:v>
                </c:pt>
                <c:pt idx="2439">
                  <c:v>18.20051510337678</c:v>
                </c:pt>
                <c:pt idx="2440">
                  <c:v>17.985015103376778</c:v>
                </c:pt>
                <c:pt idx="2441">
                  <c:v>17.497815103376773</c:v>
                </c:pt>
                <c:pt idx="2442">
                  <c:v>17.583465103376774</c:v>
                </c:pt>
                <c:pt idx="2443">
                  <c:v>17.898734564454617</c:v>
                </c:pt>
                <c:pt idx="2444">
                  <c:v>17.572484564454616</c:v>
                </c:pt>
                <c:pt idx="2445">
                  <c:v>17.364234564454613</c:v>
                </c:pt>
                <c:pt idx="2446">
                  <c:v>17.729434564454614</c:v>
                </c:pt>
                <c:pt idx="2447">
                  <c:v>17.842384564454616</c:v>
                </c:pt>
                <c:pt idx="2448">
                  <c:v>17.446384564454611</c:v>
                </c:pt>
                <c:pt idx="2449">
                  <c:v>16.695184564454607</c:v>
                </c:pt>
                <c:pt idx="2450">
                  <c:v>16.679934564454605</c:v>
                </c:pt>
                <c:pt idx="2451">
                  <c:v>16.679934564454605</c:v>
                </c:pt>
                <c:pt idx="2452">
                  <c:v>16.626734564454605</c:v>
                </c:pt>
                <c:pt idx="2453">
                  <c:v>16.626734564454605</c:v>
                </c:pt>
                <c:pt idx="2454">
                  <c:v>16.766734564454605</c:v>
                </c:pt>
                <c:pt idx="2455">
                  <c:v>16.802334564454604</c:v>
                </c:pt>
                <c:pt idx="2456">
                  <c:v>16.861134564454606</c:v>
                </c:pt>
                <c:pt idx="2457">
                  <c:v>16.812534564454605</c:v>
                </c:pt>
                <c:pt idx="2458">
                  <c:v>17.167434564454609</c:v>
                </c:pt>
                <c:pt idx="2459">
                  <c:v>17.396934564454611</c:v>
                </c:pt>
                <c:pt idx="2460">
                  <c:v>17.785134564454616</c:v>
                </c:pt>
                <c:pt idx="2461">
                  <c:v>17.751784564454617</c:v>
                </c:pt>
                <c:pt idx="2462">
                  <c:v>17.751784564454617</c:v>
                </c:pt>
                <c:pt idx="2463">
                  <c:v>18.230908888778945</c:v>
                </c:pt>
                <c:pt idx="2464">
                  <c:v>17.975908888778942</c:v>
                </c:pt>
                <c:pt idx="2465">
                  <c:v>18.085508888778943</c:v>
                </c:pt>
                <c:pt idx="2466">
                  <c:v>18.085508888778943</c:v>
                </c:pt>
                <c:pt idx="2467">
                  <c:v>17.980508888778942</c:v>
                </c:pt>
                <c:pt idx="2468">
                  <c:v>17.880758888778942</c:v>
                </c:pt>
                <c:pt idx="2469">
                  <c:v>17.937158888778942</c:v>
                </c:pt>
                <c:pt idx="2470">
                  <c:v>17.961708888778944</c:v>
                </c:pt>
                <c:pt idx="2471">
                  <c:v>18.082208888778947</c:v>
                </c:pt>
                <c:pt idx="2472">
                  <c:v>17.874208888778945</c:v>
                </c:pt>
                <c:pt idx="2473">
                  <c:v>17.682258888778943</c:v>
                </c:pt>
                <c:pt idx="2474">
                  <c:v>17.851908888778947</c:v>
                </c:pt>
                <c:pt idx="2475">
                  <c:v>17.578908888778944</c:v>
                </c:pt>
                <c:pt idx="2476">
                  <c:v>17.450758888778942</c:v>
                </c:pt>
                <c:pt idx="2477">
                  <c:v>17.483608888778942</c:v>
                </c:pt>
                <c:pt idx="2478">
                  <c:v>17.381008888778943</c:v>
                </c:pt>
                <c:pt idx="2479">
                  <c:v>17.408008888778944</c:v>
                </c:pt>
                <c:pt idx="2480">
                  <c:v>17.382408888778944</c:v>
                </c:pt>
                <c:pt idx="2481">
                  <c:v>17.321358888778946</c:v>
                </c:pt>
                <c:pt idx="2482">
                  <c:v>17.361408888778943</c:v>
                </c:pt>
                <c:pt idx="2483">
                  <c:v>17.41394694187629</c:v>
                </c:pt>
                <c:pt idx="2484">
                  <c:v>17.218946941876286</c:v>
                </c:pt>
                <c:pt idx="2485">
                  <c:v>17.300346941876285</c:v>
                </c:pt>
                <c:pt idx="2486">
                  <c:v>17.515046941876285</c:v>
                </c:pt>
                <c:pt idx="2487">
                  <c:v>17.602896941876288</c:v>
                </c:pt>
                <c:pt idx="2488">
                  <c:v>17.54664694187629</c:v>
                </c:pt>
                <c:pt idx="2489">
                  <c:v>17.534796941876291</c:v>
                </c:pt>
                <c:pt idx="2490">
                  <c:v>17.534796941876291</c:v>
                </c:pt>
                <c:pt idx="2491">
                  <c:v>17.558696941876288</c:v>
                </c:pt>
                <c:pt idx="2492">
                  <c:v>17.544446941876288</c:v>
                </c:pt>
                <c:pt idx="2493">
                  <c:v>17.544446941876288</c:v>
                </c:pt>
                <c:pt idx="2494">
                  <c:v>17.544446941876288</c:v>
                </c:pt>
                <c:pt idx="2495">
                  <c:v>17.529346941876288</c:v>
                </c:pt>
                <c:pt idx="2496">
                  <c:v>17.543646941876286</c:v>
                </c:pt>
                <c:pt idx="2497">
                  <c:v>17.514746941876286</c:v>
                </c:pt>
                <c:pt idx="2498">
                  <c:v>17.681746941876288</c:v>
                </c:pt>
                <c:pt idx="2499">
                  <c:v>17.645146941876288</c:v>
                </c:pt>
                <c:pt idx="2500">
                  <c:v>17.741896941876288</c:v>
                </c:pt>
                <c:pt idx="2501">
                  <c:v>17.542996941876286</c:v>
                </c:pt>
                <c:pt idx="2502">
                  <c:v>17.752546941876286</c:v>
                </c:pt>
                <c:pt idx="2503">
                  <c:v>17.796946941876286</c:v>
                </c:pt>
                <c:pt idx="2504">
                  <c:v>17.763096941876285</c:v>
                </c:pt>
                <c:pt idx="2505">
                  <c:v>17.874096941876285</c:v>
                </c:pt>
                <c:pt idx="2506">
                  <c:v>17.910996941876288</c:v>
                </c:pt>
                <c:pt idx="2507">
                  <c:v>18.214746941876289</c:v>
                </c:pt>
                <c:pt idx="2508">
                  <c:v>19.938507678072614</c:v>
                </c:pt>
                <c:pt idx="2509">
                  <c:v>19.069107678072609</c:v>
                </c:pt>
                <c:pt idx="2510">
                  <c:v>19.203907678072611</c:v>
                </c:pt>
                <c:pt idx="2511">
                  <c:v>19.38840767807261</c:v>
                </c:pt>
                <c:pt idx="2512">
                  <c:v>19.509907678072612</c:v>
                </c:pt>
                <c:pt idx="2513">
                  <c:v>19.566607678072614</c:v>
                </c:pt>
                <c:pt idx="2514">
                  <c:v>19.583657678072615</c:v>
                </c:pt>
                <c:pt idx="2515">
                  <c:v>19.552857678072616</c:v>
                </c:pt>
                <c:pt idx="2516">
                  <c:v>19.552857678072616</c:v>
                </c:pt>
                <c:pt idx="2517">
                  <c:v>19.537757678072616</c:v>
                </c:pt>
                <c:pt idx="2518">
                  <c:v>19.523357678072614</c:v>
                </c:pt>
                <c:pt idx="2519">
                  <c:v>19.459157678072614</c:v>
                </c:pt>
                <c:pt idx="2520">
                  <c:v>19.478257678072612</c:v>
                </c:pt>
                <c:pt idx="2521">
                  <c:v>19.451957678072613</c:v>
                </c:pt>
                <c:pt idx="2522">
                  <c:v>19.558457678072614</c:v>
                </c:pt>
                <c:pt idx="2523">
                  <c:v>19.608457678072611</c:v>
                </c:pt>
                <c:pt idx="2524">
                  <c:v>19.582357678072611</c:v>
                </c:pt>
                <c:pt idx="2525">
                  <c:v>19.45420767807261</c:v>
                </c:pt>
                <c:pt idx="2526">
                  <c:v>19.44820767807261</c:v>
                </c:pt>
                <c:pt idx="2527">
                  <c:v>19.44820767807261</c:v>
                </c:pt>
                <c:pt idx="2528">
                  <c:v>19.44820767807261</c:v>
                </c:pt>
                <c:pt idx="2529">
                  <c:v>19.474207678072609</c:v>
                </c:pt>
                <c:pt idx="2530">
                  <c:v>19.643357678072608</c:v>
                </c:pt>
                <c:pt idx="2531">
                  <c:v>19.630207678072608</c:v>
                </c:pt>
                <c:pt idx="2532">
                  <c:v>19.672957678072606</c:v>
                </c:pt>
                <c:pt idx="2533">
                  <c:v>19.787257678072606</c:v>
                </c:pt>
                <c:pt idx="2534">
                  <c:v>19.955257678072609</c:v>
                </c:pt>
                <c:pt idx="2535">
                  <c:v>19.955257678072609</c:v>
                </c:pt>
                <c:pt idx="2536">
                  <c:v>20.095557678072609</c:v>
                </c:pt>
                <c:pt idx="2537">
                  <c:v>19.886907678072603</c:v>
                </c:pt>
                <c:pt idx="2538">
                  <c:v>19.653907678072599</c:v>
                </c:pt>
                <c:pt idx="2539">
                  <c:v>19.763607678072599</c:v>
                </c:pt>
                <c:pt idx="2540">
                  <c:v>19.763607678072599</c:v>
                </c:pt>
                <c:pt idx="2541">
                  <c:v>19.479507678072594</c:v>
                </c:pt>
                <c:pt idx="2542">
                  <c:v>19.616007678072595</c:v>
                </c:pt>
                <c:pt idx="2543">
                  <c:v>19.756107678072595</c:v>
                </c:pt>
                <c:pt idx="2544">
                  <c:v>20.043807678072596</c:v>
                </c:pt>
                <c:pt idx="2545">
                  <c:v>20.043807678072596</c:v>
                </c:pt>
                <c:pt idx="2546">
                  <c:v>19.952007678072594</c:v>
                </c:pt>
                <c:pt idx="2547">
                  <c:v>20.222007678072597</c:v>
                </c:pt>
                <c:pt idx="2548">
                  <c:v>19.873007678072593</c:v>
                </c:pt>
                <c:pt idx="2549">
                  <c:v>20.285657678072596</c:v>
                </c:pt>
                <c:pt idx="2550">
                  <c:v>20.222657678072594</c:v>
                </c:pt>
                <c:pt idx="2551">
                  <c:v>20.004857678072593</c:v>
                </c:pt>
                <c:pt idx="2552">
                  <c:v>20.063557678072591</c:v>
                </c:pt>
                <c:pt idx="2553">
                  <c:v>21.197969442778483</c:v>
                </c:pt>
                <c:pt idx="2554">
                  <c:v>20.346269442778478</c:v>
                </c:pt>
                <c:pt idx="2555">
                  <c:v>20.622269442778478</c:v>
                </c:pt>
                <c:pt idx="2556">
                  <c:v>20.462969442778476</c:v>
                </c:pt>
                <c:pt idx="2557">
                  <c:v>19.456719442778471</c:v>
                </c:pt>
                <c:pt idx="2558">
                  <c:v>19.456719442778471</c:v>
                </c:pt>
                <c:pt idx="2559">
                  <c:v>19.517619442778471</c:v>
                </c:pt>
                <c:pt idx="2560">
                  <c:v>19.329519442778469</c:v>
                </c:pt>
                <c:pt idx="2561">
                  <c:v>19.326069442778468</c:v>
                </c:pt>
                <c:pt idx="2562">
                  <c:v>19.343319442778469</c:v>
                </c:pt>
                <c:pt idx="2563">
                  <c:v>19.46331944277847</c:v>
                </c:pt>
                <c:pt idx="2564">
                  <c:v>19.42006944277847</c:v>
                </c:pt>
                <c:pt idx="2565">
                  <c:v>19.455269442778469</c:v>
                </c:pt>
                <c:pt idx="2566">
                  <c:v>19.259269442778468</c:v>
                </c:pt>
                <c:pt idx="2567">
                  <c:v>19.259269442778468</c:v>
                </c:pt>
                <c:pt idx="2568">
                  <c:v>19.264569442778466</c:v>
                </c:pt>
                <c:pt idx="2569">
                  <c:v>19.294269442778464</c:v>
                </c:pt>
                <c:pt idx="2570">
                  <c:v>19.315569442778465</c:v>
                </c:pt>
                <c:pt idx="2571">
                  <c:v>19.322119442778465</c:v>
                </c:pt>
                <c:pt idx="2572">
                  <c:v>19.347869442778464</c:v>
                </c:pt>
                <c:pt idx="2573">
                  <c:v>19.449199539865845</c:v>
                </c:pt>
                <c:pt idx="2574">
                  <c:v>19.394399539865844</c:v>
                </c:pt>
                <c:pt idx="2575">
                  <c:v>19.276799539865845</c:v>
                </c:pt>
                <c:pt idx="2576">
                  <c:v>19.312799539865843</c:v>
                </c:pt>
                <c:pt idx="2577">
                  <c:v>19.307499539865841</c:v>
                </c:pt>
                <c:pt idx="2578">
                  <c:v>19.31099953986584</c:v>
                </c:pt>
                <c:pt idx="2579">
                  <c:v>19.32139953986584</c:v>
                </c:pt>
                <c:pt idx="2580">
                  <c:v>19.281499539865841</c:v>
                </c:pt>
                <c:pt idx="2581">
                  <c:v>19.29099953986584</c:v>
                </c:pt>
                <c:pt idx="2582">
                  <c:v>19.272399539865841</c:v>
                </c:pt>
                <c:pt idx="2583">
                  <c:v>19.133699539865841</c:v>
                </c:pt>
                <c:pt idx="2584">
                  <c:v>19.147349539865843</c:v>
                </c:pt>
                <c:pt idx="2585">
                  <c:v>19.147349539865843</c:v>
                </c:pt>
                <c:pt idx="2586">
                  <c:v>19.154249539865845</c:v>
                </c:pt>
                <c:pt idx="2587">
                  <c:v>19.107749539865843</c:v>
                </c:pt>
                <c:pt idx="2588">
                  <c:v>19.102249539865841</c:v>
                </c:pt>
                <c:pt idx="2589">
                  <c:v>19.05704953986584</c:v>
                </c:pt>
                <c:pt idx="2590">
                  <c:v>19.086899539865843</c:v>
                </c:pt>
                <c:pt idx="2591">
                  <c:v>18.925699539865843</c:v>
                </c:pt>
                <c:pt idx="2592">
                  <c:v>18.925699539865843</c:v>
                </c:pt>
                <c:pt idx="2593">
                  <c:v>18.801199539865841</c:v>
                </c:pt>
                <c:pt idx="2594">
                  <c:v>18.866999539865841</c:v>
                </c:pt>
                <c:pt idx="2595">
                  <c:v>18.792749539865842</c:v>
                </c:pt>
                <c:pt idx="2596">
                  <c:v>18.859349539865839</c:v>
                </c:pt>
                <c:pt idx="2597">
                  <c:v>18.808099539865839</c:v>
                </c:pt>
                <c:pt idx="2598">
                  <c:v>18.808099539865839</c:v>
                </c:pt>
                <c:pt idx="2599">
                  <c:v>18.85969953986584</c:v>
                </c:pt>
                <c:pt idx="2600">
                  <c:v>18.740499539865841</c:v>
                </c:pt>
                <c:pt idx="2601">
                  <c:v>18.825499539865842</c:v>
                </c:pt>
                <c:pt idx="2602">
                  <c:v>18.884449539865841</c:v>
                </c:pt>
                <c:pt idx="2603">
                  <c:v>19.044049539865842</c:v>
                </c:pt>
                <c:pt idx="2604">
                  <c:v>19.218449539865844</c:v>
                </c:pt>
                <c:pt idx="2605">
                  <c:v>19.158149539865846</c:v>
                </c:pt>
                <c:pt idx="2606">
                  <c:v>19.250249539865845</c:v>
                </c:pt>
                <c:pt idx="2607">
                  <c:v>19.030799539865843</c:v>
                </c:pt>
                <c:pt idx="2608">
                  <c:v>18.894549539865842</c:v>
                </c:pt>
                <c:pt idx="2609">
                  <c:v>18.989799539865842</c:v>
                </c:pt>
                <c:pt idx="2610">
                  <c:v>19.197099539865842</c:v>
                </c:pt>
                <c:pt idx="2611">
                  <c:v>18.313899539865837</c:v>
                </c:pt>
                <c:pt idx="2612">
                  <c:v>18.193499539865837</c:v>
                </c:pt>
                <c:pt idx="2613">
                  <c:v>18.158914970132898</c:v>
                </c:pt>
                <c:pt idx="2614">
                  <c:v>18.158914970132898</c:v>
                </c:pt>
                <c:pt idx="2615">
                  <c:v>18.211114970132897</c:v>
                </c:pt>
                <c:pt idx="2616">
                  <c:v>18.310864970132897</c:v>
                </c:pt>
                <c:pt idx="2617">
                  <c:v>18.310864970132897</c:v>
                </c:pt>
                <c:pt idx="2618">
                  <c:v>18.337664970132895</c:v>
                </c:pt>
                <c:pt idx="2619">
                  <c:v>18.489464970132897</c:v>
                </c:pt>
                <c:pt idx="2620">
                  <c:v>18.526814970132897</c:v>
                </c:pt>
                <c:pt idx="2621">
                  <c:v>18.397064970132895</c:v>
                </c:pt>
                <c:pt idx="2622">
                  <c:v>18.294164970132893</c:v>
                </c:pt>
                <c:pt idx="2623">
                  <c:v>18.517364970132896</c:v>
                </c:pt>
                <c:pt idx="2624">
                  <c:v>18.693564970132901</c:v>
                </c:pt>
                <c:pt idx="2625">
                  <c:v>18.6479649701329</c:v>
                </c:pt>
                <c:pt idx="2626">
                  <c:v>18.6479649701329</c:v>
                </c:pt>
                <c:pt idx="2627">
                  <c:v>18.5262649701329</c:v>
                </c:pt>
                <c:pt idx="2628">
                  <c:v>18.859264970132902</c:v>
                </c:pt>
                <c:pt idx="2629">
                  <c:v>18.550864970132896</c:v>
                </c:pt>
                <c:pt idx="2630">
                  <c:v>19.129414970132903</c:v>
                </c:pt>
                <c:pt idx="2631">
                  <c:v>19.129414970132903</c:v>
                </c:pt>
                <c:pt idx="2632">
                  <c:v>19.533164970132901</c:v>
                </c:pt>
                <c:pt idx="2633">
                  <c:v>20.284364970132902</c:v>
                </c:pt>
                <c:pt idx="2634">
                  <c:v>20.185664970132905</c:v>
                </c:pt>
                <c:pt idx="2635">
                  <c:v>20.382964970132907</c:v>
                </c:pt>
                <c:pt idx="2636">
                  <c:v>20.0763649701329</c:v>
                </c:pt>
                <c:pt idx="2637">
                  <c:v>20.726614970132903</c:v>
                </c:pt>
                <c:pt idx="2638">
                  <c:v>23.737189970132917</c:v>
                </c:pt>
                <c:pt idx="2639">
                  <c:v>21.802789970132906</c:v>
                </c:pt>
                <c:pt idx="2640">
                  <c:v>21.899589970132908</c:v>
                </c:pt>
                <c:pt idx="2641">
                  <c:v>21.836289970132906</c:v>
                </c:pt>
                <c:pt idx="2642">
                  <c:v>21.905889970132904</c:v>
                </c:pt>
                <c:pt idx="2643">
                  <c:v>21.905889970132904</c:v>
                </c:pt>
                <c:pt idx="2644">
                  <c:v>22.521489970132908</c:v>
                </c:pt>
                <c:pt idx="2645">
                  <c:v>22.353689970132912</c:v>
                </c:pt>
                <c:pt idx="2646">
                  <c:v>22.441239970132912</c:v>
                </c:pt>
                <c:pt idx="2647">
                  <c:v>22.261339970132912</c:v>
                </c:pt>
                <c:pt idx="2648">
                  <c:v>22.350239970132915</c:v>
                </c:pt>
                <c:pt idx="2649">
                  <c:v>22.350239970132915</c:v>
                </c:pt>
                <c:pt idx="2650">
                  <c:v>22.712239970132913</c:v>
                </c:pt>
                <c:pt idx="2651">
                  <c:v>23.64373997013292</c:v>
                </c:pt>
                <c:pt idx="2652">
                  <c:v>25.097989970132925</c:v>
                </c:pt>
                <c:pt idx="2653">
                  <c:v>24.795739970132924</c:v>
                </c:pt>
                <c:pt idx="2654">
                  <c:v>25.170739970132928</c:v>
                </c:pt>
                <c:pt idx="2655">
                  <c:v>24.685739970132925</c:v>
                </c:pt>
                <c:pt idx="2656">
                  <c:v>23.730889970132914</c:v>
                </c:pt>
                <c:pt idx="2657">
                  <c:v>24.082989970132918</c:v>
                </c:pt>
                <c:pt idx="2658">
                  <c:v>24.655406408489085</c:v>
                </c:pt>
                <c:pt idx="2659">
                  <c:v>24.348906408489086</c:v>
                </c:pt>
                <c:pt idx="2660">
                  <c:v>24.70050640848909</c:v>
                </c:pt>
                <c:pt idx="2661">
                  <c:v>24.628806408489091</c:v>
                </c:pt>
                <c:pt idx="2662">
                  <c:v>24.558106408489088</c:v>
                </c:pt>
                <c:pt idx="2663">
                  <c:v>24.696706408489089</c:v>
                </c:pt>
                <c:pt idx="2664">
                  <c:v>24.456206408489088</c:v>
                </c:pt>
                <c:pt idx="2665">
                  <c:v>24.756856408489092</c:v>
                </c:pt>
                <c:pt idx="2666">
                  <c:v>24.756856408489092</c:v>
                </c:pt>
                <c:pt idx="2667">
                  <c:v>24.846456408489093</c:v>
                </c:pt>
                <c:pt idx="2668">
                  <c:v>24.983406408489095</c:v>
                </c:pt>
                <c:pt idx="2669">
                  <c:v>25.281906408489096</c:v>
                </c:pt>
                <c:pt idx="2670">
                  <c:v>25.450506408489094</c:v>
                </c:pt>
                <c:pt idx="2671">
                  <c:v>25.567606408489091</c:v>
                </c:pt>
                <c:pt idx="2672">
                  <c:v>25.567606408489091</c:v>
                </c:pt>
                <c:pt idx="2673">
                  <c:v>25.24960640848909</c:v>
                </c:pt>
                <c:pt idx="2674">
                  <c:v>25.197706408489093</c:v>
                </c:pt>
                <c:pt idx="2675">
                  <c:v>25.396706408489095</c:v>
                </c:pt>
                <c:pt idx="2676">
                  <c:v>25.041706408489095</c:v>
                </c:pt>
                <c:pt idx="2677">
                  <c:v>25.094506408489096</c:v>
                </c:pt>
                <c:pt idx="2678">
                  <c:v>26.004214322158166</c:v>
                </c:pt>
                <c:pt idx="2679">
                  <c:v>25.257214322158163</c:v>
                </c:pt>
                <c:pt idx="2680">
                  <c:v>25.28281432215816</c:v>
                </c:pt>
                <c:pt idx="2681">
                  <c:v>24.808964322158158</c:v>
                </c:pt>
                <c:pt idx="2682">
                  <c:v>25.027864322158162</c:v>
                </c:pt>
                <c:pt idx="2683">
                  <c:v>24.893614322158161</c:v>
                </c:pt>
                <c:pt idx="2684">
                  <c:v>25.004614322158162</c:v>
                </c:pt>
                <c:pt idx="2685">
                  <c:v>24.91146432215816</c:v>
                </c:pt>
                <c:pt idx="2686">
                  <c:v>24.76386432215816</c:v>
                </c:pt>
                <c:pt idx="2687">
                  <c:v>24.576114322158158</c:v>
                </c:pt>
                <c:pt idx="2688">
                  <c:v>24.676464322158157</c:v>
                </c:pt>
                <c:pt idx="2689">
                  <c:v>24.642014322158158</c:v>
                </c:pt>
                <c:pt idx="2690">
                  <c:v>24.576914322158157</c:v>
                </c:pt>
                <c:pt idx="2691">
                  <c:v>23.788514322158154</c:v>
                </c:pt>
                <c:pt idx="2692">
                  <c:v>23.690714322158154</c:v>
                </c:pt>
                <c:pt idx="2693">
                  <c:v>23.708714322158155</c:v>
                </c:pt>
                <c:pt idx="2694">
                  <c:v>23.542114322158152</c:v>
                </c:pt>
                <c:pt idx="2695">
                  <c:v>23.540014322158154</c:v>
                </c:pt>
                <c:pt idx="2696">
                  <c:v>23.525664322158153</c:v>
                </c:pt>
                <c:pt idx="2697">
                  <c:v>23.525664322158153</c:v>
                </c:pt>
                <c:pt idx="2698">
                  <c:v>23.577514322158155</c:v>
                </c:pt>
                <c:pt idx="2699">
                  <c:v>23.608264322158153</c:v>
                </c:pt>
                <c:pt idx="2700">
                  <c:v>23.764264322158155</c:v>
                </c:pt>
                <c:pt idx="2701">
                  <c:v>23.94976432215816</c:v>
                </c:pt>
                <c:pt idx="2702">
                  <c:v>23.94976432215816</c:v>
                </c:pt>
                <c:pt idx="2703">
                  <c:v>24.221124803257819</c:v>
                </c:pt>
                <c:pt idx="2704">
                  <c:v>23.971224803257819</c:v>
                </c:pt>
                <c:pt idx="2705">
                  <c:v>23.947324803257818</c:v>
                </c:pt>
                <c:pt idx="2706">
                  <c:v>23.961024803257818</c:v>
                </c:pt>
                <c:pt idx="2707">
                  <c:v>23.929424803257817</c:v>
                </c:pt>
                <c:pt idx="2708">
                  <c:v>23.961924803257819</c:v>
                </c:pt>
                <c:pt idx="2709">
                  <c:v>23.890924803257818</c:v>
                </c:pt>
                <c:pt idx="2710">
                  <c:v>23.852024803257816</c:v>
                </c:pt>
                <c:pt idx="2711">
                  <c:v>23.852024803257816</c:v>
                </c:pt>
                <c:pt idx="2712">
                  <c:v>23.815524803257816</c:v>
                </c:pt>
                <c:pt idx="2713">
                  <c:v>23.815524803257816</c:v>
                </c:pt>
                <c:pt idx="2714">
                  <c:v>23.783424803257816</c:v>
                </c:pt>
                <c:pt idx="2715">
                  <c:v>23.840274803257813</c:v>
                </c:pt>
                <c:pt idx="2716">
                  <c:v>23.861774803257813</c:v>
                </c:pt>
                <c:pt idx="2717">
                  <c:v>23.989774803257813</c:v>
                </c:pt>
                <c:pt idx="2718">
                  <c:v>23.957774803257813</c:v>
                </c:pt>
                <c:pt idx="2719">
                  <c:v>23.772674803257811</c:v>
                </c:pt>
                <c:pt idx="2720">
                  <c:v>23.799374803257809</c:v>
                </c:pt>
                <c:pt idx="2721">
                  <c:v>23.799374803257809</c:v>
                </c:pt>
                <c:pt idx="2722">
                  <c:v>23.568374803257807</c:v>
                </c:pt>
                <c:pt idx="2723">
                  <c:v>23.603118409815185</c:v>
                </c:pt>
                <c:pt idx="2724">
                  <c:v>23.814368409815184</c:v>
                </c:pt>
                <c:pt idx="2725">
                  <c:v>23.814368409815184</c:v>
                </c:pt>
                <c:pt idx="2726">
                  <c:v>23.949818409815187</c:v>
                </c:pt>
                <c:pt idx="2727">
                  <c:v>23.786618409815187</c:v>
                </c:pt>
                <c:pt idx="2728">
                  <c:v>23.227118409815183</c:v>
                </c:pt>
                <c:pt idx="2729">
                  <c:v>22.591718409815179</c:v>
                </c:pt>
                <c:pt idx="2730">
                  <c:v>23.517918409815184</c:v>
                </c:pt>
                <c:pt idx="2731">
                  <c:v>22.056168409815175</c:v>
                </c:pt>
                <c:pt idx="2732">
                  <c:v>22.184418409815176</c:v>
                </c:pt>
                <c:pt idx="2733">
                  <c:v>21.592918409815169</c:v>
                </c:pt>
                <c:pt idx="2734">
                  <c:v>21.554918409815169</c:v>
                </c:pt>
                <c:pt idx="2735">
                  <c:v>21.378518409815168</c:v>
                </c:pt>
                <c:pt idx="2736">
                  <c:v>21.421518409815167</c:v>
                </c:pt>
                <c:pt idx="2737">
                  <c:v>21.706518409815171</c:v>
                </c:pt>
                <c:pt idx="2738">
                  <c:v>21.483318409815169</c:v>
                </c:pt>
                <c:pt idx="2739">
                  <c:v>21.103318409815166</c:v>
                </c:pt>
                <c:pt idx="2740">
                  <c:v>21.193318409815166</c:v>
                </c:pt>
                <c:pt idx="2741">
                  <c:v>20.904718409815164</c:v>
                </c:pt>
                <c:pt idx="2742">
                  <c:v>21.015268409815164</c:v>
                </c:pt>
                <c:pt idx="2743">
                  <c:v>21.591668409815167</c:v>
                </c:pt>
                <c:pt idx="2744">
                  <c:v>21.284768409815165</c:v>
                </c:pt>
                <c:pt idx="2745">
                  <c:v>21.684268409815168</c:v>
                </c:pt>
                <c:pt idx="2746">
                  <c:v>21.487918409815165</c:v>
                </c:pt>
                <c:pt idx="2747">
                  <c:v>21.344918409815165</c:v>
                </c:pt>
                <c:pt idx="2748">
                  <c:v>21.227079031576821</c:v>
                </c:pt>
                <c:pt idx="2749">
                  <c:v>21.200679031576822</c:v>
                </c:pt>
                <c:pt idx="2750">
                  <c:v>21.172629031576822</c:v>
                </c:pt>
                <c:pt idx="2751">
                  <c:v>21.168129031576822</c:v>
                </c:pt>
                <c:pt idx="2752">
                  <c:v>21.168129031576822</c:v>
                </c:pt>
                <c:pt idx="2753">
                  <c:v>21.170729031576819</c:v>
                </c:pt>
                <c:pt idx="2754">
                  <c:v>21.158379031576821</c:v>
                </c:pt>
                <c:pt idx="2755">
                  <c:v>21.147179031576822</c:v>
                </c:pt>
                <c:pt idx="2756">
                  <c:v>21.147179031576822</c:v>
                </c:pt>
                <c:pt idx="2757">
                  <c:v>21.152429031576823</c:v>
                </c:pt>
                <c:pt idx="2758">
                  <c:v>21.145229031576822</c:v>
                </c:pt>
                <c:pt idx="2759">
                  <c:v>21.145229031576822</c:v>
                </c:pt>
                <c:pt idx="2760">
                  <c:v>21.165179031576823</c:v>
                </c:pt>
                <c:pt idx="2761">
                  <c:v>21.205229031576824</c:v>
                </c:pt>
                <c:pt idx="2762">
                  <c:v>21.200929031576823</c:v>
                </c:pt>
                <c:pt idx="2763">
                  <c:v>21.263079031576822</c:v>
                </c:pt>
                <c:pt idx="2764">
                  <c:v>21.279479031576823</c:v>
                </c:pt>
                <c:pt idx="2765">
                  <c:v>21.230829031576825</c:v>
                </c:pt>
                <c:pt idx="2766">
                  <c:v>21.176929031576826</c:v>
                </c:pt>
                <c:pt idx="2767">
                  <c:v>21.219929031576825</c:v>
                </c:pt>
                <c:pt idx="2768">
                  <c:v>21.336782781576822</c:v>
                </c:pt>
                <c:pt idx="2769">
                  <c:v>21.350482781576822</c:v>
                </c:pt>
                <c:pt idx="2770">
                  <c:v>20.994232781576819</c:v>
                </c:pt>
                <c:pt idx="2771">
                  <c:v>21.04883278157682</c:v>
                </c:pt>
                <c:pt idx="2772">
                  <c:v>21.04883278157682</c:v>
                </c:pt>
                <c:pt idx="2773">
                  <c:v>21.142232781576823</c:v>
                </c:pt>
                <c:pt idx="2774">
                  <c:v>21.173232781576822</c:v>
                </c:pt>
                <c:pt idx="2775">
                  <c:v>21.286482781576822</c:v>
                </c:pt>
                <c:pt idx="2776">
                  <c:v>21.286482781576822</c:v>
                </c:pt>
                <c:pt idx="2777">
                  <c:v>20.959182781576821</c:v>
                </c:pt>
                <c:pt idx="2778">
                  <c:v>20.429282781576816</c:v>
                </c:pt>
                <c:pt idx="2779">
                  <c:v>21.046382781576817</c:v>
                </c:pt>
                <c:pt idx="2780">
                  <c:v>20.969682781576818</c:v>
                </c:pt>
                <c:pt idx="2781">
                  <c:v>21.138882781576818</c:v>
                </c:pt>
                <c:pt idx="2782">
                  <c:v>21.232282781576817</c:v>
                </c:pt>
                <c:pt idx="2783">
                  <c:v>20.337882781576813</c:v>
                </c:pt>
                <c:pt idx="2784">
                  <c:v>20.337882781576813</c:v>
                </c:pt>
                <c:pt idx="2785">
                  <c:v>19.390682781576807</c:v>
                </c:pt>
                <c:pt idx="2786">
                  <c:v>19.266082781576806</c:v>
                </c:pt>
                <c:pt idx="2787">
                  <c:v>19.266082781576806</c:v>
                </c:pt>
                <c:pt idx="2788">
                  <c:v>19.193027254584518</c:v>
                </c:pt>
                <c:pt idx="2789">
                  <c:v>19.472477254584518</c:v>
                </c:pt>
                <c:pt idx="2790">
                  <c:v>18.341477254584515</c:v>
                </c:pt>
                <c:pt idx="2791">
                  <c:v>18.388777254584515</c:v>
                </c:pt>
                <c:pt idx="2792">
                  <c:v>18.421177254584517</c:v>
                </c:pt>
                <c:pt idx="2793">
                  <c:v>18.435302254584517</c:v>
                </c:pt>
                <c:pt idx="2794">
                  <c:v>18.471002254584519</c:v>
                </c:pt>
                <c:pt idx="2795">
                  <c:v>18.438202254584517</c:v>
                </c:pt>
                <c:pt idx="2796">
                  <c:v>18.438202254584517</c:v>
                </c:pt>
                <c:pt idx="2797">
                  <c:v>18.498602254584515</c:v>
                </c:pt>
                <c:pt idx="2798">
                  <c:v>18.467202254584514</c:v>
                </c:pt>
                <c:pt idx="2799">
                  <c:v>18.424602254584514</c:v>
                </c:pt>
                <c:pt idx="2800">
                  <c:v>18.273402254584514</c:v>
                </c:pt>
                <c:pt idx="2801">
                  <c:v>18.273402254584514</c:v>
                </c:pt>
                <c:pt idx="2802">
                  <c:v>18.273402254584514</c:v>
                </c:pt>
                <c:pt idx="2803">
                  <c:v>18.208077254584513</c:v>
                </c:pt>
                <c:pt idx="2804">
                  <c:v>18.202852254584514</c:v>
                </c:pt>
                <c:pt idx="2805">
                  <c:v>18.173402254584513</c:v>
                </c:pt>
                <c:pt idx="2806">
                  <c:v>18.154402254584515</c:v>
                </c:pt>
                <c:pt idx="2807">
                  <c:v>18.139102254584515</c:v>
                </c:pt>
                <c:pt idx="2808">
                  <c:v>18.134202254584515</c:v>
                </c:pt>
                <c:pt idx="2809">
                  <c:v>18.144002254584514</c:v>
                </c:pt>
                <c:pt idx="2810">
                  <c:v>18.153002254584514</c:v>
                </c:pt>
                <c:pt idx="2811">
                  <c:v>18.252902254584512</c:v>
                </c:pt>
                <c:pt idx="2812">
                  <c:v>18.179452254584511</c:v>
                </c:pt>
                <c:pt idx="2813">
                  <c:v>18.187793702774272</c:v>
                </c:pt>
                <c:pt idx="2814">
                  <c:v>18.187793702774272</c:v>
                </c:pt>
                <c:pt idx="2815">
                  <c:v>18.176793702774273</c:v>
                </c:pt>
                <c:pt idx="2816">
                  <c:v>18.213693702774272</c:v>
                </c:pt>
                <c:pt idx="2817">
                  <c:v>18.184893702774271</c:v>
                </c:pt>
                <c:pt idx="2818">
                  <c:v>18.222693702774269</c:v>
                </c:pt>
                <c:pt idx="2819">
                  <c:v>18.171393702774267</c:v>
                </c:pt>
                <c:pt idx="2820">
                  <c:v>18.060693702774266</c:v>
                </c:pt>
                <c:pt idx="2821">
                  <c:v>17.991943702774265</c:v>
                </c:pt>
                <c:pt idx="2822">
                  <c:v>18.035943702774265</c:v>
                </c:pt>
                <c:pt idx="2823">
                  <c:v>17.973443702774265</c:v>
                </c:pt>
                <c:pt idx="2824">
                  <c:v>17.947593702774263</c:v>
                </c:pt>
                <c:pt idx="2825">
                  <c:v>17.926593702774262</c:v>
                </c:pt>
                <c:pt idx="2826">
                  <c:v>17.931843702774263</c:v>
                </c:pt>
                <c:pt idx="2827">
                  <c:v>17.904768702774263</c:v>
                </c:pt>
                <c:pt idx="2828">
                  <c:v>17.886018702774262</c:v>
                </c:pt>
                <c:pt idx="2829">
                  <c:v>17.917018702774261</c:v>
                </c:pt>
                <c:pt idx="2830">
                  <c:v>17.923168702774262</c:v>
                </c:pt>
                <c:pt idx="2831">
                  <c:v>18.006468702774264</c:v>
                </c:pt>
                <c:pt idx="2832">
                  <c:v>18.023493702774264</c:v>
                </c:pt>
                <c:pt idx="2833">
                  <c:v>18.131879330304631</c:v>
                </c:pt>
                <c:pt idx="2834">
                  <c:v>18.101479330304631</c:v>
                </c:pt>
                <c:pt idx="2835">
                  <c:v>17.969529330304631</c:v>
                </c:pt>
                <c:pt idx="2836">
                  <c:v>17.978979330304632</c:v>
                </c:pt>
                <c:pt idx="2837">
                  <c:v>18.091704330304633</c:v>
                </c:pt>
                <c:pt idx="2838">
                  <c:v>18.068579330304633</c:v>
                </c:pt>
                <c:pt idx="2839">
                  <c:v>18.190129330304632</c:v>
                </c:pt>
                <c:pt idx="2840">
                  <c:v>18.102629330304634</c:v>
                </c:pt>
                <c:pt idx="2841">
                  <c:v>18.154829330304636</c:v>
                </c:pt>
                <c:pt idx="2842">
                  <c:v>18.187429330304635</c:v>
                </c:pt>
                <c:pt idx="2843">
                  <c:v>18.330629330304635</c:v>
                </c:pt>
                <c:pt idx="2844">
                  <c:v>18.182929330304635</c:v>
                </c:pt>
                <c:pt idx="2845">
                  <c:v>18.182929330304635</c:v>
                </c:pt>
                <c:pt idx="2846">
                  <c:v>18.341179330304634</c:v>
                </c:pt>
                <c:pt idx="2847">
                  <c:v>17.75597933030463</c:v>
                </c:pt>
                <c:pt idx="2848">
                  <c:v>17.92217933030463</c:v>
                </c:pt>
                <c:pt idx="2849">
                  <c:v>17.114979330304628</c:v>
                </c:pt>
                <c:pt idx="2850">
                  <c:v>17.017479330304628</c:v>
                </c:pt>
                <c:pt idx="2851">
                  <c:v>17.713779330304632</c:v>
                </c:pt>
                <c:pt idx="2852">
                  <c:v>17.360079330304629</c:v>
                </c:pt>
                <c:pt idx="2853">
                  <c:v>17.787318728389444</c:v>
                </c:pt>
                <c:pt idx="2854">
                  <c:v>17.839118728389444</c:v>
                </c:pt>
                <c:pt idx="2855">
                  <c:v>17.766518728389446</c:v>
                </c:pt>
                <c:pt idx="2856">
                  <c:v>17.689518728389448</c:v>
                </c:pt>
                <c:pt idx="2857">
                  <c:v>17.714318728389451</c:v>
                </c:pt>
                <c:pt idx="2858">
                  <c:v>17.714318728389451</c:v>
                </c:pt>
                <c:pt idx="2859">
                  <c:v>17.748718728389452</c:v>
                </c:pt>
                <c:pt idx="2860">
                  <c:v>17.366718728389451</c:v>
                </c:pt>
                <c:pt idx="2861">
                  <c:v>17.51771872838945</c:v>
                </c:pt>
                <c:pt idx="2862">
                  <c:v>17.573618728389448</c:v>
                </c:pt>
                <c:pt idx="2863">
                  <c:v>17.81231872838945</c:v>
                </c:pt>
                <c:pt idx="2864">
                  <c:v>17.473018728389448</c:v>
                </c:pt>
                <c:pt idx="2865">
                  <c:v>17.579068728389448</c:v>
                </c:pt>
                <c:pt idx="2866">
                  <c:v>17.73686872838945</c:v>
                </c:pt>
                <c:pt idx="2867">
                  <c:v>17.73686872838945</c:v>
                </c:pt>
                <c:pt idx="2868">
                  <c:v>18.057468728389448</c:v>
                </c:pt>
                <c:pt idx="2869">
                  <c:v>18.106518728389446</c:v>
                </c:pt>
                <c:pt idx="2870">
                  <c:v>18.454768728389443</c:v>
                </c:pt>
                <c:pt idx="2871">
                  <c:v>19.053168728389448</c:v>
                </c:pt>
                <c:pt idx="2872">
                  <c:v>19.94941872838945</c:v>
                </c:pt>
                <c:pt idx="2873">
                  <c:v>20.447138303503262</c:v>
                </c:pt>
                <c:pt idx="2874">
                  <c:v>21.029888303503263</c:v>
                </c:pt>
                <c:pt idx="2875">
                  <c:v>19.595388303503256</c:v>
                </c:pt>
                <c:pt idx="2876">
                  <c:v>19.675688303503254</c:v>
                </c:pt>
                <c:pt idx="2877">
                  <c:v>19.250488303503253</c:v>
                </c:pt>
                <c:pt idx="2878">
                  <c:v>19.516588303503251</c:v>
                </c:pt>
                <c:pt idx="2879">
                  <c:v>19.576988303503253</c:v>
                </c:pt>
                <c:pt idx="2880">
                  <c:v>19.820788303503253</c:v>
                </c:pt>
                <c:pt idx="2881">
                  <c:v>20.011438303503251</c:v>
                </c:pt>
                <c:pt idx="2882">
                  <c:v>20.011438303503251</c:v>
                </c:pt>
                <c:pt idx="2883">
                  <c:v>19.596238303503249</c:v>
                </c:pt>
                <c:pt idx="2884">
                  <c:v>20.176738303503253</c:v>
                </c:pt>
                <c:pt idx="2885">
                  <c:v>19.50273830350325</c:v>
                </c:pt>
                <c:pt idx="2886">
                  <c:v>19.334138303503249</c:v>
                </c:pt>
                <c:pt idx="2887">
                  <c:v>19.886638303503247</c:v>
                </c:pt>
                <c:pt idx="2888">
                  <c:v>19.886638303503247</c:v>
                </c:pt>
                <c:pt idx="2889">
                  <c:v>19.223888303503248</c:v>
                </c:pt>
                <c:pt idx="2890">
                  <c:v>19.088288303503248</c:v>
                </c:pt>
                <c:pt idx="2891">
                  <c:v>19.222088303503249</c:v>
                </c:pt>
                <c:pt idx="2892">
                  <c:v>19.602188303503251</c:v>
                </c:pt>
                <c:pt idx="2893">
                  <c:v>19.121088303503246</c:v>
                </c:pt>
                <c:pt idx="2894">
                  <c:v>19.350588303503244</c:v>
                </c:pt>
                <c:pt idx="2895">
                  <c:v>19.547588303503247</c:v>
                </c:pt>
                <c:pt idx="2896">
                  <c:v>19.877888303503248</c:v>
                </c:pt>
                <c:pt idx="2897">
                  <c:v>20.000688303503246</c:v>
                </c:pt>
                <c:pt idx="2898">
                  <c:v>21.774177344599146</c:v>
                </c:pt>
                <c:pt idx="2899">
                  <c:v>21.868077344599147</c:v>
                </c:pt>
                <c:pt idx="2900">
                  <c:v>20.755977344599142</c:v>
                </c:pt>
                <c:pt idx="2901">
                  <c:v>20.971077344599145</c:v>
                </c:pt>
                <c:pt idx="2902">
                  <c:v>20.862477344599142</c:v>
                </c:pt>
                <c:pt idx="2903">
                  <c:v>20.862477344599142</c:v>
                </c:pt>
                <c:pt idx="2904">
                  <c:v>20.71547734459914</c:v>
                </c:pt>
                <c:pt idx="2905">
                  <c:v>20.850177344599143</c:v>
                </c:pt>
                <c:pt idx="2906">
                  <c:v>20.824627344599143</c:v>
                </c:pt>
                <c:pt idx="2907">
                  <c:v>20.769527344599144</c:v>
                </c:pt>
                <c:pt idx="2908">
                  <c:v>20.795477344599146</c:v>
                </c:pt>
                <c:pt idx="2909">
                  <c:v>20.661977344599144</c:v>
                </c:pt>
                <c:pt idx="2910">
                  <c:v>20.838027344599144</c:v>
                </c:pt>
                <c:pt idx="2911">
                  <c:v>20.589227344599145</c:v>
                </c:pt>
                <c:pt idx="2912">
                  <c:v>20.637027344599144</c:v>
                </c:pt>
                <c:pt idx="2913">
                  <c:v>20.460627344599143</c:v>
                </c:pt>
                <c:pt idx="2914">
                  <c:v>20.564577344599144</c:v>
                </c:pt>
                <c:pt idx="2915">
                  <c:v>20.934577344599148</c:v>
                </c:pt>
                <c:pt idx="2916">
                  <c:v>21.169477344599148</c:v>
                </c:pt>
                <c:pt idx="2917">
                  <c:v>20.958477344599146</c:v>
                </c:pt>
                <c:pt idx="2918">
                  <c:v>20.994535664972396</c:v>
                </c:pt>
                <c:pt idx="2919">
                  <c:v>21.122410664972396</c:v>
                </c:pt>
                <c:pt idx="2920">
                  <c:v>20.782385664972395</c:v>
                </c:pt>
                <c:pt idx="2921">
                  <c:v>20.956985664972397</c:v>
                </c:pt>
                <c:pt idx="2922">
                  <c:v>20.750985664972397</c:v>
                </c:pt>
                <c:pt idx="2923">
                  <c:v>21.084735664972399</c:v>
                </c:pt>
                <c:pt idx="2924">
                  <c:v>21.314835664972399</c:v>
                </c:pt>
                <c:pt idx="2925">
                  <c:v>20.9980856649724</c:v>
                </c:pt>
                <c:pt idx="2926">
                  <c:v>20.9980856649724</c:v>
                </c:pt>
                <c:pt idx="2927">
                  <c:v>21.155735664972404</c:v>
                </c:pt>
                <c:pt idx="2928">
                  <c:v>19.129685664972392</c:v>
                </c:pt>
                <c:pt idx="2929">
                  <c:v>19.130535664972392</c:v>
                </c:pt>
                <c:pt idx="2930">
                  <c:v>19.150935664972391</c:v>
                </c:pt>
                <c:pt idx="2931">
                  <c:v>19.07953566497239</c:v>
                </c:pt>
                <c:pt idx="2932">
                  <c:v>19.07953566497239</c:v>
                </c:pt>
                <c:pt idx="2933">
                  <c:v>19.069735664972391</c:v>
                </c:pt>
                <c:pt idx="2934">
                  <c:v>19.097735664972394</c:v>
                </c:pt>
                <c:pt idx="2935">
                  <c:v>18.953735664972395</c:v>
                </c:pt>
                <c:pt idx="2936">
                  <c:v>18.977735664972396</c:v>
                </c:pt>
                <c:pt idx="2937">
                  <c:v>18.937235664972398</c:v>
                </c:pt>
                <c:pt idx="2938">
                  <c:v>19.055635664972396</c:v>
                </c:pt>
                <c:pt idx="2939">
                  <c:v>19.055635664972396</c:v>
                </c:pt>
                <c:pt idx="2940">
                  <c:v>19.121560664972396</c:v>
                </c:pt>
                <c:pt idx="2941">
                  <c:v>19.370060664972396</c:v>
                </c:pt>
                <c:pt idx="2942">
                  <c:v>19.387460664972394</c:v>
                </c:pt>
                <c:pt idx="2943">
                  <c:v>19.771254506139332</c:v>
                </c:pt>
                <c:pt idx="2944">
                  <c:v>19.771254506139332</c:v>
                </c:pt>
                <c:pt idx="2945">
                  <c:v>19.32245450613933</c:v>
                </c:pt>
                <c:pt idx="2946">
                  <c:v>19.30245450613933</c:v>
                </c:pt>
                <c:pt idx="2947">
                  <c:v>19.227829506139329</c:v>
                </c:pt>
                <c:pt idx="2948">
                  <c:v>19.150129506139329</c:v>
                </c:pt>
                <c:pt idx="2949">
                  <c:v>19.222379506139333</c:v>
                </c:pt>
                <c:pt idx="2950">
                  <c:v>19.240779506139337</c:v>
                </c:pt>
                <c:pt idx="2951">
                  <c:v>19.251929506139334</c:v>
                </c:pt>
                <c:pt idx="2952">
                  <c:v>19.251929506139334</c:v>
                </c:pt>
                <c:pt idx="2953">
                  <c:v>19.298529506139332</c:v>
                </c:pt>
                <c:pt idx="2954">
                  <c:v>19.269129506139333</c:v>
                </c:pt>
                <c:pt idx="2955">
                  <c:v>19.281829506139331</c:v>
                </c:pt>
                <c:pt idx="2956">
                  <c:v>19.203079506139332</c:v>
                </c:pt>
                <c:pt idx="2957">
                  <c:v>19.252079506139331</c:v>
                </c:pt>
                <c:pt idx="2958">
                  <c:v>19.340279506139328</c:v>
                </c:pt>
                <c:pt idx="2959">
                  <c:v>19.120079506139326</c:v>
                </c:pt>
                <c:pt idx="2960">
                  <c:v>19.17047950613933</c:v>
                </c:pt>
                <c:pt idx="2961">
                  <c:v>19.232279506139331</c:v>
                </c:pt>
                <c:pt idx="2962">
                  <c:v>19.216629506139331</c:v>
                </c:pt>
                <c:pt idx="2963">
                  <c:v>19.425368842632224</c:v>
                </c:pt>
                <c:pt idx="2964">
                  <c:v>19.352918842632224</c:v>
                </c:pt>
                <c:pt idx="2965">
                  <c:v>18.949268842632222</c:v>
                </c:pt>
                <c:pt idx="2966">
                  <c:v>18.790268842632223</c:v>
                </c:pt>
                <c:pt idx="2967">
                  <c:v>18.790268842632223</c:v>
                </c:pt>
                <c:pt idx="2968">
                  <c:v>19.646643842632226</c:v>
                </c:pt>
                <c:pt idx="2969">
                  <c:v>19.655593842632229</c:v>
                </c:pt>
                <c:pt idx="2970">
                  <c:v>19.453493842632227</c:v>
                </c:pt>
                <c:pt idx="2971">
                  <c:v>19.465943842632228</c:v>
                </c:pt>
                <c:pt idx="2972">
                  <c:v>19.528668842632229</c:v>
                </c:pt>
                <c:pt idx="2973">
                  <c:v>19.810768842632228</c:v>
                </c:pt>
                <c:pt idx="2974">
                  <c:v>20.24756884263223</c:v>
                </c:pt>
                <c:pt idx="2975">
                  <c:v>19.873168842632229</c:v>
                </c:pt>
                <c:pt idx="2976">
                  <c:v>19.873168842632229</c:v>
                </c:pt>
                <c:pt idx="2977">
                  <c:v>20.042268842632232</c:v>
                </c:pt>
                <c:pt idx="2978">
                  <c:v>20.042268842632232</c:v>
                </c:pt>
                <c:pt idx="2979">
                  <c:v>19.831068842632231</c:v>
                </c:pt>
                <c:pt idx="2980">
                  <c:v>19.861618842632232</c:v>
                </c:pt>
                <c:pt idx="2981">
                  <c:v>19.803818842632232</c:v>
                </c:pt>
                <c:pt idx="2982">
                  <c:v>19.777268842632232</c:v>
                </c:pt>
                <c:pt idx="2983">
                  <c:v>19.78483484923289</c:v>
                </c:pt>
                <c:pt idx="2984">
                  <c:v>19.662334849232888</c:v>
                </c:pt>
                <c:pt idx="2985">
                  <c:v>19.502534849232887</c:v>
                </c:pt>
                <c:pt idx="2986">
                  <c:v>19.486859849232886</c:v>
                </c:pt>
                <c:pt idx="2987">
                  <c:v>19.506659849232882</c:v>
                </c:pt>
                <c:pt idx="2988">
                  <c:v>19.471009849232882</c:v>
                </c:pt>
                <c:pt idx="2989">
                  <c:v>19.459309849232881</c:v>
                </c:pt>
                <c:pt idx="2990">
                  <c:v>19.44355984923288</c:v>
                </c:pt>
                <c:pt idx="2991">
                  <c:v>19.456559849232882</c:v>
                </c:pt>
                <c:pt idx="2992">
                  <c:v>19.476059849232882</c:v>
                </c:pt>
                <c:pt idx="2993">
                  <c:v>19.513859849232883</c:v>
                </c:pt>
                <c:pt idx="2994">
                  <c:v>19.508509849232883</c:v>
                </c:pt>
                <c:pt idx="2995">
                  <c:v>19.455709849232882</c:v>
                </c:pt>
                <c:pt idx="2996">
                  <c:v>19.401809849232883</c:v>
                </c:pt>
                <c:pt idx="2997">
                  <c:v>19.333409849232883</c:v>
                </c:pt>
                <c:pt idx="2998">
                  <c:v>19.276409849232884</c:v>
                </c:pt>
                <c:pt idx="2999">
                  <c:v>19.296209849232884</c:v>
                </c:pt>
                <c:pt idx="3000">
                  <c:v>19.257959849232883</c:v>
                </c:pt>
                <c:pt idx="3001">
                  <c:v>19.229359849232882</c:v>
                </c:pt>
                <c:pt idx="3002">
                  <c:v>19.231609849232882</c:v>
                </c:pt>
                <c:pt idx="3003">
                  <c:v>19.276009849232882</c:v>
                </c:pt>
                <c:pt idx="3004">
                  <c:v>19.13950984923288</c:v>
                </c:pt>
                <c:pt idx="3005">
                  <c:v>19.13640984923288</c:v>
                </c:pt>
                <c:pt idx="3006">
                  <c:v>19.234059849232882</c:v>
                </c:pt>
                <c:pt idx="3007">
                  <c:v>19.244359849232879</c:v>
                </c:pt>
                <c:pt idx="3008">
                  <c:v>19.535044263901423</c:v>
                </c:pt>
                <c:pt idx="3009">
                  <c:v>19.404969263901421</c:v>
                </c:pt>
                <c:pt idx="3010">
                  <c:v>19.15536926390142</c:v>
                </c:pt>
                <c:pt idx="3011">
                  <c:v>19.243569263901421</c:v>
                </c:pt>
                <c:pt idx="3012">
                  <c:v>19.199969263901419</c:v>
                </c:pt>
                <c:pt idx="3013">
                  <c:v>19.17506926390142</c:v>
                </c:pt>
                <c:pt idx="3014">
                  <c:v>19.202719263901418</c:v>
                </c:pt>
                <c:pt idx="3015">
                  <c:v>19.239119263901419</c:v>
                </c:pt>
                <c:pt idx="3016">
                  <c:v>19.219319263901419</c:v>
                </c:pt>
                <c:pt idx="3017">
                  <c:v>19.176269263901418</c:v>
                </c:pt>
                <c:pt idx="3018">
                  <c:v>19.249069263901418</c:v>
                </c:pt>
                <c:pt idx="3019">
                  <c:v>19.211269263901418</c:v>
                </c:pt>
                <c:pt idx="3020">
                  <c:v>19.147269263901418</c:v>
                </c:pt>
                <c:pt idx="3021">
                  <c:v>19.209069263901419</c:v>
                </c:pt>
                <c:pt idx="3022">
                  <c:v>19.25316926390142</c:v>
                </c:pt>
                <c:pt idx="3023">
                  <c:v>19.119169263901419</c:v>
                </c:pt>
                <c:pt idx="3024">
                  <c:v>19.154369263901419</c:v>
                </c:pt>
                <c:pt idx="3025">
                  <c:v>19.10666926390142</c:v>
                </c:pt>
                <c:pt idx="3026">
                  <c:v>18.990569263901421</c:v>
                </c:pt>
                <c:pt idx="3027">
                  <c:v>18.971019263901422</c:v>
                </c:pt>
                <c:pt idx="3028">
                  <c:v>18.893247524770988</c:v>
                </c:pt>
                <c:pt idx="3029">
                  <c:v>18.904297524770989</c:v>
                </c:pt>
                <c:pt idx="3030">
                  <c:v>18.896697524770989</c:v>
                </c:pt>
                <c:pt idx="3031">
                  <c:v>18.872697524770988</c:v>
                </c:pt>
                <c:pt idx="3032">
                  <c:v>18.905147524770989</c:v>
                </c:pt>
                <c:pt idx="3033">
                  <c:v>18.94114752477099</c:v>
                </c:pt>
                <c:pt idx="3034">
                  <c:v>18.894647524770988</c:v>
                </c:pt>
                <c:pt idx="3035">
                  <c:v>18.951847524770987</c:v>
                </c:pt>
                <c:pt idx="3036">
                  <c:v>18.951847524770987</c:v>
                </c:pt>
                <c:pt idx="3037">
                  <c:v>18.907597524770985</c:v>
                </c:pt>
                <c:pt idx="3038">
                  <c:v>18.944347524770986</c:v>
                </c:pt>
                <c:pt idx="3039">
                  <c:v>19.037297524770988</c:v>
                </c:pt>
                <c:pt idx="3040">
                  <c:v>18.952247524770986</c:v>
                </c:pt>
                <c:pt idx="3041">
                  <c:v>18.817347524770984</c:v>
                </c:pt>
                <c:pt idx="3042">
                  <c:v>18.853347524770985</c:v>
                </c:pt>
                <c:pt idx="3043">
                  <c:v>18.818947524770984</c:v>
                </c:pt>
                <c:pt idx="3044">
                  <c:v>18.692547524770983</c:v>
                </c:pt>
                <c:pt idx="3045">
                  <c:v>18.639347524770983</c:v>
                </c:pt>
                <c:pt idx="3046">
                  <c:v>18.638747524770984</c:v>
                </c:pt>
                <c:pt idx="3047">
                  <c:v>18.711547524770985</c:v>
                </c:pt>
                <c:pt idx="3048">
                  <c:v>18.532743179463917</c:v>
                </c:pt>
                <c:pt idx="3049">
                  <c:v>18.225843179463915</c:v>
                </c:pt>
                <c:pt idx="3050">
                  <c:v>18.189043179463916</c:v>
                </c:pt>
                <c:pt idx="3051">
                  <c:v>18.135943179463915</c:v>
                </c:pt>
                <c:pt idx="3052">
                  <c:v>18.104943179463916</c:v>
                </c:pt>
                <c:pt idx="3053">
                  <c:v>18.12314317946392</c:v>
                </c:pt>
                <c:pt idx="3054">
                  <c:v>18.167943179463922</c:v>
                </c:pt>
                <c:pt idx="3055">
                  <c:v>18.159243179463925</c:v>
                </c:pt>
                <c:pt idx="3056">
                  <c:v>18.135993179463924</c:v>
                </c:pt>
                <c:pt idx="3057">
                  <c:v>18.135993179463924</c:v>
                </c:pt>
                <c:pt idx="3058">
                  <c:v>18.175493179463924</c:v>
                </c:pt>
                <c:pt idx="3059">
                  <c:v>18.192993179463922</c:v>
                </c:pt>
                <c:pt idx="3060">
                  <c:v>18.132093179463922</c:v>
                </c:pt>
                <c:pt idx="3061">
                  <c:v>18.126393179463921</c:v>
                </c:pt>
                <c:pt idx="3062">
                  <c:v>18.126393179463921</c:v>
                </c:pt>
                <c:pt idx="3063">
                  <c:v>18.09649317946392</c:v>
                </c:pt>
                <c:pt idx="3064">
                  <c:v>18.087243179463922</c:v>
                </c:pt>
                <c:pt idx="3065">
                  <c:v>18.097693179463924</c:v>
                </c:pt>
                <c:pt idx="3066">
                  <c:v>18.216643179463926</c:v>
                </c:pt>
                <c:pt idx="3067">
                  <c:v>18.423343179463927</c:v>
                </c:pt>
                <c:pt idx="3068">
                  <c:v>18.213243179463927</c:v>
                </c:pt>
                <c:pt idx="3069">
                  <c:v>18.092643179463927</c:v>
                </c:pt>
                <c:pt idx="3070">
                  <c:v>18.285343179463929</c:v>
                </c:pt>
                <c:pt idx="3071">
                  <c:v>18.188443179463928</c:v>
                </c:pt>
                <c:pt idx="3072">
                  <c:v>18.387643179463929</c:v>
                </c:pt>
                <c:pt idx="3073">
                  <c:v>18.50295819003475</c:v>
                </c:pt>
                <c:pt idx="3074">
                  <c:v>18.447708190034749</c:v>
                </c:pt>
                <c:pt idx="3075">
                  <c:v>18.43060819003475</c:v>
                </c:pt>
                <c:pt idx="3076">
                  <c:v>18.442008190034752</c:v>
                </c:pt>
                <c:pt idx="3077">
                  <c:v>18.259608190034751</c:v>
                </c:pt>
                <c:pt idx="3078">
                  <c:v>18.31460819003475</c:v>
                </c:pt>
                <c:pt idx="3079">
                  <c:v>18.234808190034748</c:v>
                </c:pt>
                <c:pt idx="3080">
                  <c:v>18.287308190034747</c:v>
                </c:pt>
                <c:pt idx="3081">
                  <c:v>18.249058190034745</c:v>
                </c:pt>
                <c:pt idx="3082">
                  <c:v>18.154758190034745</c:v>
                </c:pt>
                <c:pt idx="3083">
                  <c:v>18.151558190034745</c:v>
                </c:pt>
                <c:pt idx="3084">
                  <c:v>18.191158190034749</c:v>
                </c:pt>
                <c:pt idx="3085">
                  <c:v>18.173408190034749</c:v>
                </c:pt>
                <c:pt idx="3086">
                  <c:v>18.190808190034751</c:v>
                </c:pt>
                <c:pt idx="3087">
                  <c:v>18.223583190034752</c:v>
                </c:pt>
                <c:pt idx="3088">
                  <c:v>18.313308190034753</c:v>
                </c:pt>
                <c:pt idx="3089">
                  <c:v>18.373808190034755</c:v>
                </c:pt>
                <c:pt idx="3090">
                  <c:v>18.393758190034756</c:v>
                </c:pt>
                <c:pt idx="3091">
                  <c:v>18.546708190034757</c:v>
                </c:pt>
                <c:pt idx="3092">
                  <c:v>18.418658190034758</c:v>
                </c:pt>
                <c:pt idx="3093">
                  <c:v>18.45396968399854</c:v>
                </c:pt>
                <c:pt idx="3094">
                  <c:v>18.27716968399854</c:v>
                </c:pt>
                <c:pt idx="3095">
                  <c:v>18.220919683998542</c:v>
                </c:pt>
                <c:pt idx="3096">
                  <c:v>18.219319683998542</c:v>
                </c:pt>
                <c:pt idx="3097">
                  <c:v>18.238019683998544</c:v>
                </c:pt>
                <c:pt idx="3098">
                  <c:v>18.298769683998543</c:v>
                </c:pt>
                <c:pt idx="3099">
                  <c:v>18.215069683998543</c:v>
                </c:pt>
                <c:pt idx="3100">
                  <c:v>18.233869683998542</c:v>
                </c:pt>
                <c:pt idx="3101">
                  <c:v>18.267469683998545</c:v>
                </c:pt>
                <c:pt idx="3102">
                  <c:v>18.233069683998544</c:v>
                </c:pt>
                <c:pt idx="3103">
                  <c:v>18.212769683998545</c:v>
                </c:pt>
                <c:pt idx="3104">
                  <c:v>18.340419683998544</c:v>
                </c:pt>
                <c:pt idx="3105">
                  <c:v>18.348169683998542</c:v>
                </c:pt>
                <c:pt idx="3106">
                  <c:v>18.483169683998543</c:v>
                </c:pt>
                <c:pt idx="3107">
                  <c:v>18.369169683998543</c:v>
                </c:pt>
                <c:pt idx="3108">
                  <c:v>18.410769683998545</c:v>
                </c:pt>
                <c:pt idx="3109">
                  <c:v>18.205919683998545</c:v>
                </c:pt>
                <c:pt idx="3110">
                  <c:v>18.312619683998545</c:v>
                </c:pt>
                <c:pt idx="3111">
                  <c:v>18.353019683998546</c:v>
                </c:pt>
                <c:pt idx="3112">
                  <c:v>18.512244683998549</c:v>
                </c:pt>
                <c:pt idx="3113">
                  <c:v>18.866489240960576</c:v>
                </c:pt>
                <c:pt idx="3114">
                  <c:v>18.764739240960576</c:v>
                </c:pt>
                <c:pt idx="3115">
                  <c:v>18.702539240960576</c:v>
                </c:pt>
                <c:pt idx="3116">
                  <c:v>18.791439240960578</c:v>
                </c:pt>
                <c:pt idx="3117">
                  <c:v>18.773739240960577</c:v>
                </c:pt>
                <c:pt idx="3118">
                  <c:v>18.966239240960579</c:v>
                </c:pt>
                <c:pt idx="3119">
                  <c:v>18.966239240960579</c:v>
                </c:pt>
                <c:pt idx="3120">
                  <c:v>18.457089240960578</c:v>
                </c:pt>
                <c:pt idx="3121">
                  <c:v>18.525789240960577</c:v>
                </c:pt>
                <c:pt idx="3122">
                  <c:v>18.525789240960577</c:v>
                </c:pt>
                <c:pt idx="3123">
                  <c:v>18.685689240960581</c:v>
                </c:pt>
                <c:pt idx="3124">
                  <c:v>19.237639240960583</c:v>
                </c:pt>
                <c:pt idx="3125">
                  <c:v>19.492439240960582</c:v>
                </c:pt>
                <c:pt idx="3126">
                  <c:v>19.385639240960582</c:v>
                </c:pt>
                <c:pt idx="3127">
                  <c:v>19.715939240960587</c:v>
                </c:pt>
                <c:pt idx="3128">
                  <c:v>19.341989240960583</c:v>
                </c:pt>
                <c:pt idx="3129">
                  <c:v>18.758789240960581</c:v>
                </c:pt>
                <c:pt idx="3130">
                  <c:v>19.488789240960585</c:v>
                </c:pt>
                <c:pt idx="3131">
                  <c:v>18.29833924096058</c:v>
                </c:pt>
                <c:pt idx="3132">
                  <c:v>18.452339240960583</c:v>
                </c:pt>
                <c:pt idx="3133">
                  <c:v>18.180339240960581</c:v>
                </c:pt>
                <c:pt idx="3134">
                  <c:v>18.569589240960582</c:v>
                </c:pt>
                <c:pt idx="3135">
                  <c:v>19.143989240960586</c:v>
                </c:pt>
                <c:pt idx="3136">
                  <c:v>19.303189240960592</c:v>
                </c:pt>
                <c:pt idx="3137">
                  <c:v>19.465589240960593</c:v>
                </c:pt>
                <c:pt idx="3138">
                  <c:v>21.229004667212294</c:v>
                </c:pt>
                <c:pt idx="3139">
                  <c:v>21.229004667212294</c:v>
                </c:pt>
                <c:pt idx="3140">
                  <c:v>19.838404667212277</c:v>
                </c:pt>
                <c:pt idx="3141">
                  <c:v>19.689354667212278</c:v>
                </c:pt>
                <c:pt idx="3142">
                  <c:v>19.816254667212281</c:v>
                </c:pt>
                <c:pt idx="3143">
                  <c:v>19.76795466721228</c:v>
                </c:pt>
                <c:pt idx="3144">
                  <c:v>19.818204667212278</c:v>
                </c:pt>
                <c:pt idx="3145">
                  <c:v>19.96540466721228</c:v>
                </c:pt>
                <c:pt idx="3146">
                  <c:v>19.612654667212279</c:v>
                </c:pt>
                <c:pt idx="3147">
                  <c:v>19.449654667212279</c:v>
                </c:pt>
                <c:pt idx="3148">
                  <c:v>19.703254667212278</c:v>
                </c:pt>
                <c:pt idx="3149">
                  <c:v>19.411504667212277</c:v>
                </c:pt>
                <c:pt idx="3150">
                  <c:v>19.360054667212275</c:v>
                </c:pt>
                <c:pt idx="3151">
                  <c:v>19.360054667212275</c:v>
                </c:pt>
                <c:pt idx="3152">
                  <c:v>19.619554667212277</c:v>
                </c:pt>
                <c:pt idx="3153">
                  <c:v>19.743754667212279</c:v>
                </c:pt>
                <c:pt idx="3154">
                  <c:v>20.127154667212281</c:v>
                </c:pt>
                <c:pt idx="3155">
                  <c:v>19.708954667212279</c:v>
                </c:pt>
                <c:pt idx="3156">
                  <c:v>19.905954667212281</c:v>
                </c:pt>
                <c:pt idx="3157">
                  <c:v>19.628154667212279</c:v>
                </c:pt>
                <c:pt idx="3158">
                  <c:v>20.178161169162866</c:v>
                </c:pt>
                <c:pt idx="3159">
                  <c:v>19.988986169162864</c:v>
                </c:pt>
                <c:pt idx="3160">
                  <c:v>19.505911169162861</c:v>
                </c:pt>
                <c:pt idx="3161">
                  <c:v>19.519511169162861</c:v>
                </c:pt>
                <c:pt idx="3162">
                  <c:v>19.57126116916286</c:v>
                </c:pt>
                <c:pt idx="3163">
                  <c:v>19.549636169162859</c:v>
                </c:pt>
                <c:pt idx="3164">
                  <c:v>19.729836169162859</c:v>
                </c:pt>
                <c:pt idx="3165">
                  <c:v>19.781636169162859</c:v>
                </c:pt>
                <c:pt idx="3166">
                  <c:v>19.854436169162859</c:v>
                </c:pt>
                <c:pt idx="3167">
                  <c:v>19.937636169162857</c:v>
                </c:pt>
                <c:pt idx="3168">
                  <c:v>19.937636169162857</c:v>
                </c:pt>
                <c:pt idx="3169">
                  <c:v>20.010686169162856</c:v>
                </c:pt>
                <c:pt idx="3170">
                  <c:v>19.986336169162858</c:v>
                </c:pt>
                <c:pt idx="3171">
                  <c:v>20.160986169162861</c:v>
                </c:pt>
                <c:pt idx="3172">
                  <c:v>20.190436169162862</c:v>
                </c:pt>
                <c:pt idx="3173">
                  <c:v>20.34718616916286</c:v>
                </c:pt>
                <c:pt idx="3174">
                  <c:v>20.34718616916286</c:v>
                </c:pt>
                <c:pt idx="3175">
                  <c:v>20.34718616916286</c:v>
                </c:pt>
                <c:pt idx="3176">
                  <c:v>20.172286169162859</c:v>
                </c:pt>
                <c:pt idx="3177">
                  <c:v>19.561036169162858</c:v>
                </c:pt>
                <c:pt idx="3178">
                  <c:v>19.137141990637627</c:v>
                </c:pt>
                <c:pt idx="3179">
                  <c:v>19.131891990637627</c:v>
                </c:pt>
                <c:pt idx="3180">
                  <c:v>19.139241990637625</c:v>
                </c:pt>
                <c:pt idx="3181">
                  <c:v>19.147041990637625</c:v>
                </c:pt>
                <c:pt idx="3182">
                  <c:v>19.143391990637625</c:v>
                </c:pt>
                <c:pt idx="3183">
                  <c:v>19.233391990637625</c:v>
                </c:pt>
                <c:pt idx="3184">
                  <c:v>19.223291990637627</c:v>
                </c:pt>
                <c:pt idx="3185">
                  <c:v>19.164491990637625</c:v>
                </c:pt>
                <c:pt idx="3186">
                  <c:v>19.324391990637626</c:v>
                </c:pt>
                <c:pt idx="3187">
                  <c:v>18.163391990637621</c:v>
                </c:pt>
                <c:pt idx="3188">
                  <c:v>18.18949199063762</c:v>
                </c:pt>
                <c:pt idx="3189">
                  <c:v>18.076341990637619</c:v>
                </c:pt>
                <c:pt idx="3190">
                  <c:v>18.099441990637619</c:v>
                </c:pt>
                <c:pt idx="3191">
                  <c:v>18.114291990637621</c:v>
                </c:pt>
                <c:pt idx="3192">
                  <c:v>18.120591990637621</c:v>
                </c:pt>
                <c:pt idx="3193">
                  <c:v>18.120591990637621</c:v>
                </c:pt>
                <c:pt idx="3194">
                  <c:v>18.11361699063762</c:v>
                </c:pt>
                <c:pt idx="3195">
                  <c:v>18.160616990637617</c:v>
                </c:pt>
                <c:pt idx="3196">
                  <c:v>18.176966990637617</c:v>
                </c:pt>
                <c:pt idx="3197">
                  <c:v>18.283166990637614</c:v>
                </c:pt>
                <c:pt idx="3198">
                  <c:v>18.290516990637613</c:v>
                </c:pt>
                <c:pt idx="3199">
                  <c:v>18.368516990637616</c:v>
                </c:pt>
                <c:pt idx="3200">
                  <c:v>18.368516990637616</c:v>
                </c:pt>
                <c:pt idx="3201">
                  <c:v>18.384616990637618</c:v>
                </c:pt>
                <c:pt idx="3202">
                  <c:v>18.351016990637618</c:v>
                </c:pt>
                <c:pt idx="3203">
                  <c:v>18.657908622142543</c:v>
                </c:pt>
                <c:pt idx="3204">
                  <c:v>18.667358622142544</c:v>
                </c:pt>
                <c:pt idx="3205">
                  <c:v>18.282958622142541</c:v>
                </c:pt>
                <c:pt idx="3206">
                  <c:v>18.231808622142541</c:v>
                </c:pt>
                <c:pt idx="3207">
                  <c:v>18.255808622142538</c:v>
                </c:pt>
                <c:pt idx="3208">
                  <c:v>18.250358622142539</c:v>
                </c:pt>
                <c:pt idx="3209">
                  <c:v>18.26195862214254</c:v>
                </c:pt>
                <c:pt idx="3210">
                  <c:v>18.285958622142537</c:v>
                </c:pt>
                <c:pt idx="3211">
                  <c:v>18.332858622142535</c:v>
                </c:pt>
                <c:pt idx="3212">
                  <c:v>18.409858622142533</c:v>
                </c:pt>
                <c:pt idx="3213">
                  <c:v>18.486058622142533</c:v>
                </c:pt>
                <c:pt idx="3214">
                  <c:v>18.319658622142533</c:v>
                </c:pt>
                <c:pt idx="3215">
                  <c:v>18.527908622142537</c:v>
                </c:pt>
                <c:pt idx="3216">
                  <c:v>18.793108622142537</c:v>
                </c:pt>
                <c:pt idx="3217">
                  <c:v>19.178658622142535</c:v>
                </c:pt>
                <c:pt idx="3218">
                  <c:v>19.329258622142536</c:v>
                </c:pt>
                <c:pt idx="3219">
                  <c:v>19.540758622142537</c:v>
                </c:pt>
                <c:pt idx="3220">
                  <c:v>19.289058622142537</c:v>
                </c:pt>
                <c:pt idx="3221">
                  <c:v>19.360758622142537</c:v>
                </c:pt>
                <c:pt idx="3222">
                  <c:v>19.438458622142537</c:v>
                </c:pt>
                <c:pt idx="3223">
                  <c:v>20.988248009287545</c:v>
                </c:pt>
                <c:pt idx="3224">
                  <c:v>20.561748009287545</c:v>
                </c:pt>
                <c:pt idx="3225">
                  <c:v>19.53034800928754</c:v>
                </c:pt>
                <c:pt idx="3226">
                  <c:v>19.567548009287538</c:v>
                </c:pt>
                <c:pt idx="3227">
                  <c:v>19.526748009287537</c:v>
                </c:pt>
                <c:pt idx="3228">
                  <c:v>19.486448009287535</c:v>
                </c:pt>
                <c:pt idx="3229">
                  <c:v>19.432448009287533</c:v>
                </c:pt>
                <c:pt idx="3230">
                  <c:v>19.289948009287532</c:v>
                </c:pt>
                <c:pt idx="3231">
                  <c:v>19.42494800928753</c:v>
                </c:pt>
                <c:pt idx="3232">
                  <c:v>19.353748009287528</c:v>
                </c:pt>
                <c:pt idx="3233">
                  <c:v>19.489948009287531</c:v>
                </c:pt>
                <c:pt idx="3234">
                  <c:v>19.52974800928753</c:v>
                </c:pt>
                <c:pt idx="3235">
                  <c:v>19.571698009287527</c:v>
                </c:pt>
                <c:pt idx="3236">
                  <c:v>19.612198009287528</c:v>
                </c:pt>
                <c:pt idx="3237">
                  <c:v>19.853398009287528</c:v>
                </c:pt>
                <c:pt idx="3238">
                  <c:v>19.853398009287528</c:v>
                </c:pt>
                <c:pt idx="3239">
                  <c:v>20.303898009287533</c:v>
                </c:pt>
                <c:pt idx="3240">
                  <c:v>20.399398009287534</c:v>
                </c:pt>
                <c:pt idx="3241">
                  <c:v>20.253898009287532</c:v>
                </c:pt>
                <c:pt idx="3242">
                  <c:v>18.38774800928752</c:v>
                </c:pt>
                <c:pt idx="3243">
                  <c:v>18.667998009287519</c:v>
                </c:pt>
                <c:pt idx="3244">
                  <c:v>18.168198009287519</c:v>
                </c:pt>
                <c:pt idx="3245">
                  <c:v>18.119248009287517</c:v>
                </c:pt>
                <c:pt idx="3246">
                  <c:v>18.168648009287516</c:v>
                </c:pt>
                <c:pt idx="3247">
                  <c:v>18.296048009287517</c:v>
                </c:pt>
                <c:pt idx="3248">
                  <c:v>18.571749103678762</c:v>
                </c:pt>
                <c:pt idx="3249">
                  <c:v>18.477849103678761</c:v>
                </c:pt>
                <c:pt idx="3250">
                  <c:v>18.461499103678761</c:v>
                </c:pt>
                <c:pt idx="3251">
                  <c:v>18.674499103678762</c:v>
                </c:pt>
                <c:pt idx="3252">
                  <c:v>18.591899103678763</c:v>
                </c:pt>
                <c:pt idx="3253">
                  <c:v>18.475499103678764</c:v>
                </c:pt>
                <c:pt idx="3254">
                  <c:v>18.610999103678768</c:v>
                </c:pt>
                <c:pt idx="3255">
                  <c:v>18.66304910367877</c:v>
                </c:pt>
                <c:pt idx="3256">
                  <c:v>18.544249103678769</c:v>
                </c:pt>
                <c:pt idx="3257">
                  <c:v>18.56502410367877</c:v>
                </c:pt>
                <c:pt idx="3258">
                  <c:v>18.617349103678769</c:v>
                </c:pt>
                <c:pt idx="3259">
                  <c:v>18.668199103678766</c:v>
                </c:pt>
                <c:pt idx="3260">
                  <c:v>18.650949103678766</c:v>
                </c:pt>
                <c:pt idx="3261">
                  <c:v>18.712299103678767</c:v>
                </c:pt>
                <c:pt idx="3262">
                  <c:v>18.628899103678766</c:v>
                </c:pt>
                <c:pt idx="3263">
                  <c:v>18.775699103678765</c:v>
                </c:pt>
                <c:pt idx="3264">
                  <c:v>18.482549103678764</c:v>
                </c:pt>
                <c:pt idx="3265">
                  <c:v>18.412049103678765</c:v>
                </c:pt>
                <c:pt idx="3266">
                  <c:v>18.348149103678765</c:v>
                </c:pt>
                <c:pt idx="3267">
                  <c:v>18.370749103678765</c:v>
                </c:pt>
                <c:pt idx="3268">
                  <c:v>18.474944848359616</c:v>
                </c:pt>
                <c:pt idx="3269">
                  <c:v>18.57694484835962</c:v>
                </c:pt>
                <c:pt idx="3270">
                  <c:v>18.47614484835962</c:v>
                </c:pt>
                <c:pt idx="3271">
                  <c:v>18.538244848359618</c:v>
                </c:pt>
                <c:pt idx="3272">
                  <c:v>18.618944848359618</c:v>
                </c:pt>
                <c:pt idx="3273">
                  <c:v>18.904694848359622</c:v>
                </c:pt>
                <c:pt idx="3274">
                  <c:v>18.739844848359617</c:v>
                </c:pt>
                <c:pt idx="3275">
                  <c:v>18.500094848359616</c:v>
                </c:pt>
                <c:pt idx="3276">
                  <c:v>18.198894848359615</c:v>
                </c:pt>
                <c:pt idx="3277">
                  <c:v>18.042744848359614</c:v>
                </c:pt>
                <c:pt idx="3278">
                  <c:v>17.914044848359612</c:v>
                </c:pt>
                <c:pt idx="3279">
                  <c:v>17.842944848359611</c:v>
                </c:pt>
                <c:pt idx="3280">
                  <c:v>17.829294848359609</c:v>
                </c:pt>
                <c:pt idx="3281">
                  <c:v>18.003694848359608</c:v>
                </c:pt>
                <c:pt idx="3282">
                  <c:v>17.982044848359607</c:v>
                </c:pt>
                <c:pt idx="3283">
                  <c:v>17.494844848359605</c:v>
                </c:pt>
                <c:pt idx="3284">
                  <c:v>17.494844848359605</c:v>
                </c:pt>
                <c:pt idx="3285">
                  <c:v>17.638494848359603</c:v>
                </c:pt>
                <c:pt idx="3286">
                  <c:v>17.503744848359602</c:v>
                </c:pt>
                <c:pt idx="3287">
                  <c:v>17.540194848359601</c:v>
                </c:pt>
                <c:pt idx="3288">
                  <c:v>18.032740302905058</c:v>
                </c:pt>
                <c:pt idx="3289">
                  <c:v>18.339340302905061</c:v>
                </c:pt>
                <c:pt idx="3290">
                  <c:v>17.10634030290506</c:v>
                </c:pt>
                <c:pt idx="3291">
                  <c:v>17.209540302905062</c:v>
                </c:pt>
                <c:pt idx="3292">
                  <c:v>17.209540302905062</c:v>
                </c:pt>
                <c:pt idx="3293">
                  <c:v>17.333140302905061</c:v>
                </c:pt>
                <c:pt idx="3294">
                  <c:v>17.333140302905061</c:v>
                </c:pt>
                <c:pt idx="3295">
                  <c:v>17.296840302905061</c:v>
                </c:pt>
                <c:pt idx="3296">
                  <c:v>17.296840302905061</c:v>
                </c:pt>
                <c:pt idx="3297">
                  <c:v>17.372440302905062</c:v>
                </c:pt>
                <c:pt idx="3298">
                  <c:v>17.335540302905063</c:v>
                </c:pt>
                <c:pt idx="3299">
                  <c:v>17.353940302905063</c:v>
                </c:pt>
                <c:pt idx="3300">
                  <c:v>17.33439030290506</c:v>
                </c:pt>
                <c:pt idx="3301">
                  <c:v>17.19399030290506</c:v>
                </c:pt>
                <c:pt idx="3302">
                  <c:v>17.162790302905062</c:v>
                </c:pt>
                <c:pt idx="3303">
                  <c:v>17.513690302905065</c:v>
                </c:pt>
                <c:pt idx="3304">
                  <c:v>17.645990302905062</c:v>
                </c:pt>
                <c:pt idx="3305">
                  <c:v>17.596690302905063</c:v>
                </c:pt>
                <c:pt idx="3306">
                  <c:v>17.573240302905063</c:v>
                </c:pt>
                <c:pt idx="3307">
                  <c:v>17.717540302905061</c:v>
                </c:pt>
                <c:pt idx="3308">
                  <c:v>17.532740302905061</c:v>
                </c:pt>
                <c:pt idx="3309">
                  <c:v>17.601040302905062</c:v>
                </c:pt>
                <c:pt idx="3310">
                  <c:v>17.707690302905064</c:v>
                </c:pt>
                <c:pt idx="3311">
                  <c:v>17.876440302905067</c:v>
                </c:pt>
                <c:pt idx="3312">
                  <c:v>17.956140302905066</c:v>
                </c:pt>
                <c:pt idx="3313">
                  <c:v>19.413950837256216</c:v>
                </c:pt>
                <c:pt idx="3314">
                  <c:v>19.625700837256218</c:v>
                </c:pt>
                <c:pt idx="3315">
                  <c:v>18.338100837256214</c:v>
                </c:pt>
                <c:pt idx="3316">
                  <c:v>18.166800837256215</c:v>
                </c:pt>
                <c:pt idx="3317">
                  <c:v>18.139000837256216</c:v>
                </c:pt>
                <c:pt idx="3318">
                  <c:v>18.139000837256216</c:v>
                </c:pt>
                <c:pt idx="3319">
                  <c:v>18.268150837256215</c:v>
                </c:pt>
                <c:pt idx="3320">
                  <c:v>18.005075837256214</c:v>
                </c:pt>
                <c:pt idx="3321">
                  <c:v>17.931125837256214</c:v>
                </c:pt>
                <c:pt idx="3322">
                  <c:v>17.838125837256214</c:v>
                </c:pt>
                <c:pt idx="3323">
                  <c:v>17.838125837256214</c:v>
                </c:pt>
                <c:pt idx="3324">
                  <c:v>18.260125837256219</c:v>
                </c:pt>
                <c:pt idx="3325">
                  <c:v>18.591325837256221</c:v>
                </c:pt>
                <c:pt idx="3326">
                  <c:v>18.679975837256222</c:v>
                </c:pt>
                <c:pt idx="3327">
                  <c:v>18.773425837256223</c:v>
                </c:pt>
                <c:pt idx="3328">
                  <c:v>18.86987583725622</c:v>
                </c:pt>
                <c:pt idx="3329">
                  <c:v>18.902325837256218</c:v>
                </c:pt>
                <c:pt idx="3330">
                  <c:v>19.066825837256218</c:v>
                </c:pt>
                <c:pt idx="3331">
                  <c:v>18.993725837256218</c:v>
                </c:pt>
                <c:pt idx="3332">
                  <c:v>19.071625837256217</c:v>
                </c:pt>
                <c:pt idx="3333">
                  <c:v>20.030965264919178</c:v>
                </c:pt>
                <c:pt idx="3334">
                  <c:v>20.061715264919179</c:v>
                </c:pt>
                <c:pt idx="3335">
                  <c:v>19.184465264919172</c:v>
                </c:pt>
                <c:pt idx="3336">
                  <c:v>19.197565264919174</c:v>
                </c:pt>
                <c:pt idx="3337">
                  <c:v>19.283665264919172</c:v>
                </c:pt>
                <c:pt idx="3338">
                  <c:v>19.350415264919171</c:v>
                </c:pt>
                <c:pt idx="3339">
                  <c:v>19.570015264919174</c:v>
                </c:pt>
                <c:pt idx="3340">
                  <c:v>19.645215264919177</c:v>
                </c:pt>
                <c:pt idx="3341">
                  <c:v>19.674465264919178</c:v>
                </c:pt>
                <c:pt idx="3342">
                  <c:v>19.674465264919178</c:v>
                </c:pt>
                <c:pt idx="3343">
                  <c:v>19.540465264919177</c:v>
                </c:pt>
                <c:pt idx="3344">
                  <c:v>19.540465264919177</c:v>
                </c:pt>
                <c:pt idx="3345">
                  <c:v>19.73541526491918</c:v>
                </c:pt>
                <c:pt idx="3346">
                  <c:v>19.621615264919178</c:v>
                </c:pt>
                <c:pt idx="3347">
                  <c:v>19.752615264919179</c:v>
                </c:pt>
                <c:pt idx="3348">
                  <c:v>19.720365264919177</c:v>
                </c:pt>
                <c:pt idx="3349">
                  <c:v>19.720365264919177</c:v>
                </c:pt>
                <c:pt idx="3350">
                  <c:v>19.720365264919177</c:v>
                </c:pt>
                <c:pt idx="3351">
                  <c:v>19.93276526491918</c:v>
                </c:pt>
                <c:pt idx="3352">
                  <c:v>20.19466526491918</c:v>
                </c:pt>
                <c:pt idx="3353">
                  <c:v>22.27214543020845</c:v>
                </c:pt>
                <c:pt idx="3354">
                  <c:v>22.888270430208454</c:v>
                </c:pt>
                <c:pt idx="3355">
                  <c:v>21.853270430208454</c:v>
                </c:pt>
                <c:pt idx="3356">
                  <c:v>21.809920430208454</c:v>
                </c:pt>
                <c:pt idx="3357">
                  <c:v>21.758470430208455</c:v>
                </c:pt>
                <c:pt idx="3358">
                  <c:v>21.758470430208455</c:v>
                </c:pt>
                <c:pt idx="3359">
                  <c:v>21.700370430208455</c:v>
                </c:pt>
                <c:pt idx="3360">
                  <c:v>21.664870430208456</c:v>
                </c:pt>
                <c:pt idx="3361">
                  <c:v>21.393670430208456</c:v>
                </c:pt>
                <c:pt idx="3362">
                  <c:v>21.381745430208454</c:v>
                </c:pt>
                <c:pt idx="3363">
                  <c:v>21.449370430208454</c:v>
                </c:pt>
                <c:pt idx="3364">
                  <c:v>21.342970430208453</c:v>
                </c:pt>
                <c:pt idx="3365">
                  <c:v>21.471470430208452</c:v>
                </c:pt>
                <c:pt idx="3366">
                  <c:v>21.49817043020845</c:v>
                </c:pt>
                <c:pt idx="3367">
                  <c:v>21.733520430208454</c:v>
                </c:pt>
                <c:pt idx="3368">
                  <c:v>21.816470430208454</c:v>
                </c:pt>
                <c:pt idx="3369">
                  <c:v>21.787970430208457</c:v>
                </c:pt>
                <c:pt idx="3370">
                  <c:v>21.817820430208457</c:v>
                </c:pt>
                <c:pt idx="3371">
                  <c:v>21.817820430208457</c:v>
                </c:pt>
                <c:pt idx="3372">
                  <c:v>21.94067043020846</c:v>
                </c:pt>
                <c:pt idx="3373">
                  <c:v>22.127870430208461</c:v>
                </c:pt>
                <c:pt idx="3374">
                  <c:v>22.00147043020846</c:v>
                </c:pt>
                <c:pt idx="3375">
                  <c:v>22.177170430208459</c:v>
                </c:pt>
                <c:pt idx="3376">
                  <c:v>22.41477043020846</c:v>
                </c:pt>
                <c:pt idx="3377">
                  <c:v>22.41477043020846</c:v>
                </c:pt>
                <c:pt idx="3378">
                  <c:v>22.989958215797216</c:v>
                </c:pt>
                <c:pt idx="3379">
                  <c:v>22.473958215797214</c:v>
                </c:pt>
                <c:pt idx="3380">
                  <c:v>21.810758215797211</c:v>
                </c:pt>
                <c:pt idx="3381">
                  <c:v>21.697758215797212</c:v>
                </c:pt>
                <c:pt idx="3382">
                  <c:v>21.854883215797212</c:v>
                </c:pt>
                <c:pt idx="3383">
                  <c:v>21.989108215797213</c:v>
                </c:pt>
                <c:pt idx="3384">
                  <c:v>22.224308215797215</c:v>
                </c:pt>
                <c:pt idx="3385">
                  <c:v>22.238908215797213</c:v>
                </c:pt>
                <c:pt idx="3386">
                  <c:v>22.323958215797212</c:v>
                </c:pt>
                <c:pt idx="3387">
                  <c:v>22.202758215797211</c:v>
                </c:pt>
                <c:pt idx="3388">
                  <c:v>22.202758215797211</c:v>
                </c:pt>
                <c:pt idx="3389">
                  <c:v>22.223358215797209</c:v>
                </c:pt>
                <c:pt idx="3390">
                  <c:v>22.141358215797208</c:v>
                </c:pt>
                <c:pt idx="3391">
                  <c:v>22.141358215797208</c:v>
                </c:pt>
                <c:pt idx="3392">
                  <c:v>22.157808215797207</c:v>
                </c:pt>
                <c:pt idx="3393">
                  <c:v>22.216758215797206</c:v>
                </c:pt>
                <c:pt idx="3394">
                  <c:v>22.324758215797203</c:v>
                </c:pt>
                <c:pt idx="3395">
                  <c:v>22.757558215797207</c:v>
                </c:pt>
                <c:pt idx="3396">
                  <c:v>23.038058215797207</c:v>
                </c:pt>
                <c:pt idx="3397">
                  <c:v>23.038058215797207</c:v>
                </c:pt>
                <c:pt idx="3398">
                  <c:v>22.481286693702277</c:v>
                </c:pt>
                <c:pt idx="3399">
                  <c:v>22.481286693702277</c:v>
                </c:pt>
                <c:pt idx="3400">
                  <c:v>22.522486693702277</c:v>
                </c:pt>
                <c:pt idx="3401">
                  <c:v>22.517286693702278</c:v>
                </c:pt>
                <c:pt idx="3402">
                  <c:v>22.517286693702278</c:v>
                </c:pt>
                <c:pt idx="3403">
                  <c:v>22.467786693702276</c:v>
                </c:pt>
                <c:pt idx="3404">
                  <c:v>22.554586693702277</c:v>
                </c:pt>
                <c:pt idx="3405">
                  <c:v>22.530036693702279</c:v>
                </c:pt>
                <c:pt idx="3406">
                  <c:v>22.566586693702277</c:v>
                </c:pt>
                <c:pt idx="3407">
                  <c:v>22.566586693702277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383424"/>
        <c:axId val="701384960"/>
      </c:lineChart>
      <c:catAx>
        <c:axId val="701383424"/>
        <c:scaling>
          <c:orientation val="minMax"/>
        </c:scaling>
        <c:delete val="0"/>
        <c:axPos val="b"/>
        <c:majorTickMark val="out"/>
        <c:minorTickMark val="none"/>
        <c:tickLblPos val="nextTo"/>
        <c:crossAx val="701384960"/>
        <c:crosses val="autoZero"/>
        <c:auto val="1"/>
        <c:lblAlgn val="ctr"/>
        <c:lblOffset val="100"/>
        <c:noMultiLvlLbl val="0"/>
      </c:catAx>
      <c:valAx>
        <c:axId val="70138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1383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Sheet1!$A$6000:$A$7916</c:f>
              <c:numCache>
                <c:formatCode>m/d/yyyy</c:formatCode>
                <c:ptCount val="1917"/>
                <c:pt idx="0">
                  <c:v>40171</c:v>
                </c:pt>
                <c:pt idx="1">
                  <c:v>40172</c:v>
                </c:pt>
                <c:pt idx="2">
                  <c:v>40175</c:v>
                </c:pt>
                <c:pt idx="3">
                  <c:v>40176</c:v>
                </c:pt>
                <c:pt idx="4">
                  <c:v>40177</c:v>
                </c:pt>
                <c:pt idx="5">
                  <c:v>40178</c:v>
                </c:pt>
                <c:pt idx="6">
                  <c:v>40179</c:v>
                </c:pt>
                <c:pt idx="7">
                  <c:v>40182</c:v>
                </c:pt>
                <c:pt idx="8">
                  <c:v>40183</c:v>
                </c:pt>
                <c:pt idx="9">
                  <c:v>40184</c:v>
                </c:pt>
                <c:pt idx="10">
                  <c:v>40185</c:v>
                </c:pt>
                <c:pt idx="11">
                  <c:v>40186</c:v>
                </c:pt>
                <c:pt idx="12">
                  <c:v>40189</c:v>
                </c:pt>
                <c:pt idx="13">
                  <c:v>40190</c:v>
                </c:pt>
                <c:pt idx="14">
                  <c:v>40191</c:v>
                </c:pt>
                <c:pt idx="15">
                  <c:v>40192</c:v>
                </c:pt>
                <c:pt idx="16">
                  <c:v>40193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40203</c:v>
                </c:pt>
                <c:pt idx="23">
                  <c:v>40204</c:v>
                </c:pt>
                <c:pt idx="24">
                  <c:v>40205</c:v>
                </c:pt>
                <c:pt idx="25">
                  <c:v>40206</c:v>
                </c:pt>
                <c:pt idx="26">
                  <c:v>40207</c:v>
                </c:pt>
                <c:pt idx="27">
                  <c:v>40210</c:v>
                </c:pt>
                <c:pt idx="28">
                  <c:v>40211</c:v>
                </c:pt>
                <c:pt idx="29">
                  <c:v>40212</c:v>
                </c:pt>
                <c:pt idx="30">
                  <c:v>40213</c:v>
                </c:pt>
                <c:pt idx="31">
                  <c:v>40214</c:v>
                </c:pt>
                <c:pt idx="32">
                  <c:v>40217</c:v>
                </c:pt>
                <c:pt idx="33">
                  <c:v>40218</c:v>
                </c:pt>
                <c:pt idx="34">
                  <c:v>40219</c:v>
                </c:pt>
                <c:pt idx="35">
                  <c:v>40220</c:v>
                </c:pt>
                <c:pt idx="36">
                  <c:v>40221</c:v>
                </c:pt>
                <c:pt idx="37">
                  <c:v>40224</c:v>
                </c:pt>
                <c:pt idx="38">
                  <c:v>40225</c:v>
                </c:pt>
                <c:pt idx="39">
                  <c:v>40226</c:v>
                </c:pt>
                <c:pt idx="40">
                  <c:v>40227</c:v>
                </c:pt>
                <c:pt idx="41">
                  <c:v>40228</c:v>
                </c:pt>
                <c:pt idx="42">
                  <c:v>40231</c:v>
                </c:pt>
                <c:pt idx="43">
                  <c:v>40232</c:v>
                </c:pt>
                <c:pt idx="44">
                  <c:v>40233</c:v>
                </c:pt>
                <c:pt idx="45">
                  <c:v>40234</c:v>
                </c:pt>
                <c:pt idx="46">
                  <c:v>40235</c:v>
                </c:pt>
                <c:pt idx="47">
                  <c:v>40238</c:v>
                </c:pt>
                <c:pt idx="48">
                  <c:v>40239</c:v>
                </c:pt>
                <c:pt idx="49">
                  <c:v>40240</c:v>
                </c:pt>
                <c:pt idx="50">
                  <c:v>40241</c:v>
                </c:pt>
                <c:pt idx="51">
                  <c:v>40242</c:v>
                </c:pt>
                <c:pt idx="52">
                  <c:v>40245</c:v>
                </c:pt>
                <c:pt idx="53">
                  <c:v>40246</c:v>
                </c:pt>
                <c:pt idx="54">
                  <c:v>40247</c:v>
                </c:pt>
                <c:pt idx="55">
                  <c:v>40248</c:v>
                </c:pt>
                <c:pt idx="56">
                  <c:v>40249</c:v>
                </c:pt>
                <c:pt idx="57">
                  <c:v>40252</c:v>
                </c:pt>
                <c:pt idx="58">
                  <c:v>40253</c:v>
                </c:pt>
                <c:pt idx="59">
                  <c:v>40254</c:v>
                </c:pt>
                <c:pt idx="60">
                  <c:v>40255</c:v>
                </c:pt>
                <c:pt idx="61">
                  <c:v>40256</c:v>
                </c:pt>
                <c:pt idx="62">
                  <c:v>40259</c:v>
                </c:pt>
                <c:pt idx="63">
                  <c:v>40260</c:v>
                </c:pt>
                <c:pt idx="64">
                  <c:v>40261</c:v>
                </c:pt>
                <c:pt idx="65">
                  <c:v>40262</c:v>
                </c:pt>
                <c:pt idx="66">
                  <c:v>40263</c:v>
                </c:pt>
                <c:pt idx="67">
                  <c:v>40266</c:v>
                </c:pt>
                <c:pt idx="68">
                  <c:v>40267</c:v>
                </c:pt>
                <c:pt idx="69">
                  <c:v>40268</c:v>
                </c:pt>
                <c:pt idx="70">
                  <c:v>40269</c:v>
                </c:pt>
                <c:pt idx="71">
                  <c:v>40270</c:v>
                </c:pt>
                <c:pt idx="72">
                  <c:v>40273</c:v>
                </c:pt>
                <c:pt idx="73">
                  <c:v>40274</c:v>
                </c:pt>
                <c:pt idx="74">
                  <c:v>40275</c:v>
                </c:pt>
                <c:pt idx="75">
                  <c:v>40276</c:v>
                </c:pt>
                <c:pt idx="76">
                  <c:v>40277</c:v>
                </c:pt>
                <c:pt idx="77">
                  <c:v>40280</c:v>
                </c:pt>
                <c:pt idx="78">
                  <c:v>40281</c:v>
                </c:pt>
                <c:pt idx="79">
                  <c:v>40282</c:v>
                </c:pt>
                <c:pt idx="80">
                  <c:v>40283</c:v>
                </c:pt>
                <c:pt idx="81">
                  <c:v>40284</c:v>
                </c:pt>
                <c:pt idx="82">
                  <c:v>40287</c:v>
                </c:pt>
                <c:pt idx="83">
                  <c:v>40288</c:v>
                </c:pt>
                <c:pt idx="84">
                  <c:v>40289</c:v>
                </c:pt>
                <c:pt idx="85">
                  <c:v>40290</c:v>
                </c:pt>
                <c:pt idx="86">
                  <c:v>40291</c:v>
                </c:pt>
                <c:pt idx="87">
                  <c:v>40294</c:v>
                </c:pt>
                <c:pt idx="88">
                  <c:v>40295</c:v>
                </c:pt>
                <c:pt idx="89">
                  <c:v>40296</c:v>
                </c:pt>
                <c:pt idx="90">
                  <c:v>40297</c:v>
                </c:pt>
                <c:pt idx="91">
                  <c:v>40298</c:v>
                </c:pt>
                <c:pt idx="92">
                  <c:v>40301</c:v>
                </c:pt>
                <c:pt idx="93">
                  <c:v>40302</c:v>
                </c:pt>
                <c:pt idx="94">
                  <c:v>40303</c:v>
                </c:pt>
                <c:pt idx="95">
                  <c:v>40304</c:v>
                </c:pt>
                <c:pt idx="96">
                  <c:v>40305</c:v>
                </c:pt>
                <c:pt idx="97">
                  <c:v>40308</c:v>
                </c:pt>
                <c:pt idx="98">
                  <c:v>40309</c:v>
                </c:pt>
                <c:pt idx="99">
                  <c:v>40310</c:v>
                </c:pt>
                <c:pt idx="100">
                  <c:v>40311</c:v>
                </c:pt>
                <c:pt idx="101">
                  <c:v>40312</c:v>
                </c:pt>
                <c:pt idx="102">
                  <c:v>40315</c:v>
                </c:pt>
                <c:pt idx="103">
                  <c:v>40316</c:v>
                </c:pt>
                <c:pt idx="104">
                  <c:v>40317</c:v>
                </c:pt>
                <c:pt idx="105">
                  <c:v>40318</c:v>
                </c:pt>
                <c:pt idx="106">
                  <c:v>40319</c:v>
                </c:pt>
                <c:pt idx="107">
                  <c:v>40322</c:v>
                </c:pt>
                <c:pt idx="108">
                  <c:v>40323</c:v>
                </c:pt>
                <c:pt idx="109">
                  <c:v>40324</c:v>
                </c:pt>
                <c:pt idx="110">
                  <c:v>40325</c:v>
                </c:pt>
                <c:pt idx="111">
                  <c:v>40326</c:v>
                </c:pt>
                <c:pt idx="112">
                  <c:v>40329</c:v>
                </c:pt>
                <c:pt idx="113">
                  <c:v>40330</c:v>
                </c:pt>
                <c:pt idx="114">
                  <c:v>40331</c:v>
                </c:pt>
                <c:pt idx="115">
                  <c:v>40332</c:v>
                </c:pt>
                <c:pt idx="116">
                  <c:v>40333</c:v>
                </c:pt>
                <c:pt idx="117">
                  <c:v>40336</c:v>
                </c:pt>
                <c:pt idx="118">
                  <c:v>40337</c:v>
                </c:pt>
                <c:pt idx="119">
                  <c:v>40338</c:v>
                </c:pt>
                <c:pt idx="120">
                  <c:v>40339</c:v>
                </c:pt>
                <c:pt idx="121">
                  <c:v>40340</c:v>
                </c:pt>
                <c:pt idx="122">
                  <c:v>40343</c:v>
                </c:pt>
                <c:pt idx="123">
                  <c:v>40344</c:v>
                </c:pt>
                <c:pt idx="124">
                  <c:v>40345</c:v>
                </c:pt>
                <c:pt idx="125">
                  <c:v>40346</c:v>
                </c:pt>
                <c:pt idx="126">
                  <c:v>40347</c:v>
                </c:pt>
                <c:pt idx="127">
                  <c:v>40350</c:v>
                </c:pt>
                <c:pt idx="128">
                  <c:v>40351</c:v>
                </c:pt>
                <c:pt idx="129">
                  <c:v>40352</c:v>
                </c:pt>
                <c:pt idx="130">
                  <c:v>40353</c:v>
                </c:pt>
                <c:pt idx="131">
                  <c:v>40354</c:v>
                </c:pt>
                <c:pt idx="132">
                  <c:v>40357</c:v>
                </c:pt>
                <c:pt idx="133">
                  <c:v>40358</c:v>
                </c:pt>
                <c:pt idx="134">
                  <c:v>40359</c:v>
                </c:pt>
                <c:pt idx="135">
                  <c:v>40360</c:v>
                </c:pt>
                <c:pt idx="136">
                  <c:v>40361</c:v>
                </c:pt>
                <c:pt idx="137">
                  <c:v>40364</c:v>
                </c:pt>
                <c:pt idx="138">
                  <c:v>40365</c:v>
                </c:pt>
                <c:pt idx="139">
                  <c:v>40366</c:v>
                </c:pt>
                <c:pt idx="140">
                  <c:v>40367</c:v>
                </c:pt>
                <c:pt idx="141">
                  <c:v>40368</c:v>
                </c:pt>
                <c:pt idx="142">
                  <c:v>40371</c:v>
                </c:pt>
                <c:pt idx="143">
                  <c:v>40372</c:v>
                </c:pt>
                <c:pt idx="144">
                  <c:v>40373</c:v>
                </c:pt>
                <c:pt idx="145">
                  <c:v>40374</c:v>
                </c:pt>
                <c:pt idx="146">
                  <c:v>40375</c:v>
                </c:pt>
                <c:pt idx="147">
                  <c:v>40378</c:v>
                </c:pt>
                <c:pt idx="148">
                  <c:v>40379</c:v>
                </c:pt>
                <c:pt idx="149">
                  <c:v>40380</c:v>
                </c:pt>
                <c:pt idx="150">
                  <c:v>40381</c:v>
                </c:pt>
                <c:pt idx="151">
                  <c:v>40382</c:v>
                </c:pt>
                <c:pt idx="152">
                  <c:v>40385</c:v>
                </c:pt>
                <c:pt idx="153">
                  <c:v>40386</c:v>
                </c:pt>
                <c:pt idx="154">
                  <c:v>40387</c:v>
                </c:pt>
                <c:pt idx="155">
                  <c:v>40388</c:v>
                </c:pt>
                <c:pt idx="156">
                  <c:v>40389</c:v>
                </c:pt>
                <c:pt idx="157">
                  <c:v>40392</c:v>
                </c:pt>
                <c:pt idx="158">
                  <c:v>40393</c:v>
                </c:pt>
                <c:pt idx="159">
                  <c:v>40394</c:v>
                </c:pt>
                <c:pt idx="160">
                  <c:v>40395</c:v>
                </c:pt>
                <c:pt idx="161">
                  <c:v>40396</c:v>
                </c:pt>
                <c:pt idx="162">
                  <c:v>40399</c:v>
                </c:pt>
                <c:pt idx="163">
                  <c:v>40400</c:v>
                </c:pt>
                <c:pt idx="164">
                  <c:v>40401</c:v>
                </c:pt>
                <c:pt idx="165">
                  <c:v>40402</c:v>
                </c:pt>
                <c:pt idx="166">
                  <c:v>40403</c:v>
                </c:pt>
                <c:pt idx="167">
                  <c:v>40406</c:v>
                </c:pt>
                <c:pt idx="168">
                  <c:v>40407</c:v>
                </c:pt>
                <c:pt idx="169">
                  <c:v>40408</c:v>
                </c:pt>
                <c:pt idx="170">
                  <c:v>40409</c:v>
                </c:pt>
                <c:pt idx="171">
                  <c:v>40410</c:v>
                </c:pt>
                <c:pt idx="172">
                  <c:v>40413</c:v>
                </c:pt>
                <c:pt idx="173">
                  <c:v>40414</c:v>
                </c:pt>
                <c:pt idx="174">
                  <c:v>40415</c:v>
                </c:pt>
                <c:pt idx="175">
                  <c:v>40416</c:v>
                </c:pt>
                <c:pt idx="176">
                  <c:v>40417</c:v>
                </c:pt>
                <c:pt idx="177">
                  <c:v>40420</c:v>
                </c:pt>
                <c:pt idx="178">
                  <c:v>40421</c:v>
                </c:pt>
                <c:pt idx="179">
                  <c:v>40422</c:v>
                </c:pt>
                <c:pt idx="180">
                  <c:v>40423</c:v>
                </c:pt>
                <c:pt idx="181">
                  <c:v>40424</c:v>
                </c:pt>
                <c:pt idx="182">
                  <c:v>40427</c:v>
                </c:pt>
                <c:pt idx="183">
                  <c:v>40428</c:v>
                </c:pt>
                <c:pt idx="184">
                  <c:v>40429</c:v>
                </c:pt>
                <c:pt idx="185">
                  <c:v>40430</c:v>
                </c:pt>
                <c:pt idx="186">
                  <c:v>40431</c:v>
                </c:pt>
                <c:pt idx="187">
                  <c:v>40434</c:v>
                </c:pt>
                <c:pt idx="188">
                  <c:v>40435</c:v>
                </c:pt>
                <c:pt idx="189">
                  <c:v>40436</c:v>
                </c:pt>
                <c:pt idx="190">
                  <c:v>40437</c:v>
                </c:pt>
                <c:pt idx="191">
                  <c:v>40438</c:v>
                </c:pt>
                <c:pt idx="192">
                  <c:v>40441</c:v>
                </c:pt>
                <c:pt idx="193">
                  <c:v>40442</c:v>
                </c:pt>
                <c:pt idx="194">
                  <c:v>40443</c:v>
                </c:pt>
                <c:pt idx="195">
                  <c:v>40444</c:v>
                </c:pt>
                <c:pt idx="196">
                  <c:v>40445</c:v>
                </c:pt>
                <c:pt idx="197">
                  <c:v>40448</c:v>
                </c:pt>
                <c:pt idx="198">
                  <c:v>40449</c:v>
                </c:pt>
                <c:pt idx="199">
                  <c:v>40450</c:v>
                </c:pt>
                <c:pt idx="200">
                  <c:v>40451</c:v>
                </c:pt>
                <c:pt idx="201">
                  <c:v>40452</c:v>
                </c:pt>
                <c:pt idx="202">
                  <c:v>40455</c:v>
                </c:pt>
                <c:pt idx="203">
                  <c:v>40456</c:v>
                </c:pt>
                <c:pt idx="204">
                  <c:v>40457</c:v>
                </c:pt>
                <c:pt idx="205">
                  <c:v>40458</c:v>
                </c:pt>
                <c:pt idx="206">
                  <c:v>40459</c:v>
                </c:pt>
                <c:pt idx="207">
                  <c:v>40462</c:v>
                </c:pt>
                <c:pt idx="208">
                  <c:v>40463</c:v>
                </c:pt>
                <c:pt idx="209">
                  <c:v>40464</c:v>
                </c:pt>
                <c:pt idx="210">
                  <c:v>40465</c:v>
                </c:pt>
                <c:pt idx="211">
                  <c:v>40466</c:v>
                </c:pt>
                <c:pt idx="212">
                  <c:v>40469</c:v>
                </c:pt>
                <c:pt idx="213">
                  <c:v>40470</c:v>
                </c:pt>
                <c:pt idx="214">
                  <c:v>40471</c:v>
                </c:pt>
                <c:pt idx="215">
                  <c:v>40472</c:v>
                </c:pt>
                <c:pt idx="216">
                  <c:v>40473</c:v>
                </c:pt>
                <c:pt idx="217">
                  <c:v>40476</c:v>
                </c:pt>
                <c:pt idx="218">
                  <c:v>40477</c:v>
                </c:pt>
                <c:pt idx="219">
                  <c:v>40478</c:v>
                </c:pt>
                <c:pt idx="220">
                  <c:v>40479</c:v>
                </c:pt>
                <c:pt idx="221">
                  <c:v>40480</c:v>
                </c:pt>
                <c:pt idx="222">
                  <c:v>40483</c:v>
                </c:pt>
                <c:pt idx="223">
                  <c:v>40484</c:v>
                </c:pt>
                <c:pt idx="224">
                  <c:v>40485</c:v>
                </c:pt>
                <c:pt idx="225">
                  <c:v>40486</c:v>
                </c:pt>
                <c:pt idx="226">
                  <c:v>40487</c:v>
                </c:pt>
                <c:pt idx="227">
                  <c:v>40490</c:v>
                </c:pt>
                <c:pt idx="228">
                  <c:v>40491</c:v>
                </c:pt>
                <c:pt idx="229">
                  <c:v>40492</c:v>
                </c:pt>
                <c:pt idx="230">
                  <c:v>40493</c:v>
                </c:pt>
                <c:pt idx="231">
                  <c:v>40494</c:v>
                </c:pt>
                <c:pt idx="232">
                  <c:v>40497</c:v>
                </c:pt>
                <c:pt idx="233">
                  <c:v>40498</c:v>
                </c:pt>
                <c:pt idx="234">
                  <c:v>40499</c:v>
                </c:pt>
                <c:pt idx="235">
                  <c:v>40500</c:v>
                </c:pt>
                <c:pt idx="236">
                  <c:v>40501</c:v>
                </c:pt>
                <c:pt idx="237">
                  <c:v>40504</c:v>
                </c:pt>
                <c:pt idx="238">
                  <c:v>40505</c:v>
                </c:pt>
                <c:pt idx="239">
                  <c:v>40506</c:v>
                </c:pt>
                <c:pt idx="240">
                  <c:v>40507</c:v>
                </c:pt>
                <c:pt idx="241">
                  <c:v>40508</c:v>
                </c:pt>
                <c:pt idx="242">
                  <c:v>40511</c:v>
                </c:pt>
                <c:pt idx="243">
                  <c:v>40512</c:v>
                </c:pt>
                <c:pt idx="244">
                  <c:v>40513</c:v>
                </c:pt>
                <c:pt idx="245">
                  <c:v>40514</c:v>
                </c:pt>
                <c:pt idx="246">
                  <c:v>40515</c:v>
                </c:pt>
                <c:pt idx="247">
                  <c:v>40518</c:v>
                </c:pt>
                <c:pt idx="248">
                  <c:v>40519</c:v>
                </c:pt>
                <c:pt idx="249">
                  <c:v>40520</c:v>
                </c:pt>
                <c:pt idx="250">
                  <c:v>40521</c:v>
                </c:pt>
                <c:pt idx="251">
                  <c:v>40522</c:v>
                </c:pt>
                <c:pt idx="252">
                  <c:v>40525</c:v>
                </c:pt>
                <c:pt idx="253">
                  <c:v>40526</c:v>
                </c:pt>
                <c:pt idx="254">
                  <c:v>40527</c:v>
                </c:pt>
                <c:pt idx="255">
                  <c:v>40528</c:v>
                </c:pt>
                <c:pt idx="256">
                  <c:v>40529</c:v>
                </c:pt>
                <c:pt idx="257">
                  <c:v>40532</c:v>
                </c:pt>
                <c:pt idx="258">
                  <c:v>40533</c:v>
                </c:pt>
                <c:pt idx="259">
                  <c:v>40534</c:v>
                </c:pt>
                <c:pt idx="260">
                  <c:v>40535</c:v>
                </c:pt>
                <c:pt idx="261">
                  <c:v>40536</c:v>
                </c:pt>
                <c:pt idx="262">
                  <c:v>40539</c:v>
                </c:pt>
                <c:pt idx="263">
                  <c:v>40540</c:v>
                </c:pt>
                <c:pt idx="264">
                  <c:v>40541</c:v>
                </c:pt>
                <c:pt idx="265">
                  <c:v>40542</c:v>
                </c:pt>
                <c:pt idx="266">
                  <c:v>40543</c:v>
                </c:pt>
                <c:pt idx="267">
                  <c:v>40546</c:v>
                </c:pt>
                <c:pt idx="268">
                  <c:v>40547</c:v>
                </c:pt>
                <c:pt idx="269">
                  <c:v>40548</c:v>
                </c:pt>
                <c:pt idx="270">
                  <c:v>40549</c:v>
                </c:pt>
                <c:pt idx="271">
                  <c:v>40550</c:v>
                </c:pt>
                <c:pt idx="272">
                  <c:v>40553</c:v>
                </c:pt>
                <c:pt idx="273">
                  <c:v>40554</c:v>
                </c:pt>
                <c:pt idx="274">
                  <c:v>40555</c:v>
                </c:pt>
                <c:pt idx="275">
                  <c:v>40556</c:v>
                </c:pt>
                <c:pt idx="276">
                  <c:v>40557</c:v>
                </c:pt>
                <c:pt idx="277">
                  <c:v>40560</c:v>
                </c:pt>
                <c:pt idx="278">
                  <c:v>40561</c:v>
                </c:pt>
                <c:pt idx="279">
                  <c:v>40562</c:v>
                </c:pt>
                <c:pt idx="280">
                  <c:v>40563</c:v>
                </c:pt>
                <c:pt idx="281">
                  <c:v>40564</c:v>
                </c:pt>
                <c:pt idx="282">
                  <c:v>40567</c:v>
                </c:pt>
                <c:pt idx="283">
                  <c:v>40568</c:v>
                </c:pt>
                <c:pt idx="284">
                  <c:v>40569</c:v>
                </c:pt>
                <c:pt idx="285">
                  <c:v>40570</c:v>
                </c:pt>
                <c:pt idx="286">
                  <c:v>40571</c:v>
                </c:pt>
                <c:pt idx="287">
                  <c:v>40574</c:v>
                </c:pt>
                <c:pt idx="288">
                  <c:v>40575</c:v>
                </c:pt>
                <c:pt idx="289">
                  <c:v>40576</c:v>
                </c:pt>
                <c:pt idx="290">
                  <c:v>40577</c:v>
                </c:pt>
                <c:pt idx="291">
                  <c:v>40578</c:v>
                </c:pt>
                <c:pt idx="292">
                  <c:v>40581</c:v>
                </c:pt>
                <c:pt idx="293">
                  <c:v>40582</c:v>
                </c:pt>
                <c:pt idx="294">
                  <c:v>40583</c:v>
                </c:pt>
                <c:pt idx="295">
                  <c:v>40584</c:v>
                </c:pt>
                <c:pt idx="296">
                  <c:v>40585</c:v>
                </c:pt>
                <c:pt idx="297">
                  <c:v>40588</c:v>
                </c:pt>
                <c:pt idx="298">
                  <c:v>40589</c:v>
                </c:pt>
                <c:pt idx="299">
                  <c:v>40590</c:v>
                </c:pt>
                <c:pt idx="300">
                  <c:v>40591</c:v>
                </c:pt>
                <c:pt idx="301">
                  <c:v>40592</c:v>
                </c:pt>
                <c:pt idx="302">
                  <c:v>40595</c:v>
                </c:pt>
                <c:pt idx="303">
                  <c:v>40596</c:v>
                </c:pt>
                <c:pt idx="304">
                  <c:v>40597</c:v>
                </c:pt>
                <c:pt idx="305">
                  <c:v>40598</c:v>
                </c:pt>
                <c:pt idx="306">
                  <c:v>40599</c:v>
                </c:pt>
                <c:pt idx="307">
                  <c:v>40602</c:v>
                </c:pt>
                <c:pt idx="308">
                  <c:v>40603</c:v>
                </c:pt>
                <c:pt idx="309">
                  <c:v>40604</c:v>
                </c:pt>
                <c:pt idx="310">
                  <c:v>40605</c:v>
                </c:pt>
                <c:pt idx="311">
                  <c:v>40606</c:v>
                </c:pt>
                <c:pt idx="312">
                  <c:v>40609</c:v>
                </c:pt>
                <c:pt idx="313">
                  <c:v>40610</c:v>
                </c:pt>
                <c:pt idx="314">
                  <c:v>40611</c:v>
                </c:pt>
                <c:pt idx="315">
                  <c:v>40612</c:v>
                </c:pt>
                <c:pt idx="316">
                  <c:v>40613</c:v>
                </c:pt>
                <c:pt idx="317">
                  <c:v>40616</c:v>
                </c:pt>
                <c:pt idx="318">
                  <c:v>40617</c:v>
                </c:pt>
                <c:pt idx="319">
                  <c:v>40618</c:v>
                </c:pt>
                <c:pt idx="320">
                  <c:v>40619</c:v>
                </c:pt>
                <c:pt idx="321">
                  <c:v>40620</c:v>
                </c:pt>
                <c:pt idx="322">
                  <c:v>40623</c:v>
                </c:pt>
                <c:pt idx="323">
                  <c:v>40624</c:v>
                </c:pt>
                <c:pt idx="324">
                  <c:v>40625</c:v>
                </c:pt>
                <c:pt idx="325">
                  <c:v>40626</c:v>
                </c:pt>
                <c:pt idx="326">
                  <c:v>40627</c:v>
                </c:pt>
                <c:pt idx="327">
                  <c:v>40630</c:v>
                </c:pt>
                <c:pt idx="328">
                  <c:v>40631</c:v>
                </c:pt>
                <c:pt idx="329">
                  <c:v>40632</c:v>
                </c:pt>
                <c:pt idx="330">
                  <c:v>40633</c:v>
                </c:pt>
                <c:pt idx="331">
                  <c:v>40634</c:v>
                </c:pt>
                <c:pt idx="332">
                  <c:v>40637</c:v>
                </c:pt>
                <c:pt idx="333">
                  <c:v>40638</c:v>
                </c:pt>
                <c:pt idx="334">
                  <c:v>40639</c:v>
                </c:pt>
                <c:pt idx="335">
                  <c:v>40640</c:v>
                </c:pt>
                <c:pt idx="336">
                  <c:v>40641</c:v>
                </c:pt>
                <c:pt idx="337">
                  <c:v>40644</c:v>
                </c:pt>
                <c:pt idx="338">
                  <c:v>40645</c:v>
                </c:pt>
                <c:pt idx="339">
                  <c:v>40646</c:v>
                </c:pt>
                <c:pt idx="340">
                  <c:v>40647</c:v>
                </c:pt>
                <c:pt idx="341">
                  <c:v>40648</c:v>
                </c:pt>
                <c:pt idx="342">
                  <c:v>40651</c:v>
                </c:pt>
                <c:pt idx="343">
                  <c:v>40652</c:v>
                </c:pt>
                <c:pt idx="344">
                  <c:v>40653</c:v>
                </c:pt>
                <c:pt idx="345">
                  <c:v>40654</c:v>
                </c:pt>
                <c:pt idx="346">
                  <c:v>40655</c:v>
                </c:pt>
                <c:pt idx="347">
                  <c:v>40658</c:v>
                </c:pt>
                <c:pt idx="348">
                  <c:v>40659</c:v>
                </c:pt>
                <c:pt idx="349">
                  <c:v>40660</c:v>
                </c:pt>
                <c:pt idx="350">
                  <c:v>40661</c:v>
                </c:pt>
                <c:pt idx="351">
                  <c:v>40662</c:v>
                </c:pt>
                <c:pt idx="352">
                  <c:v>40665</c:v>
                </c:pt>
                <c:pt idx="353">
                  <c:v>40666</c:v>
                </c:pt>
                <c:pt idx="354">
                  <c:v>40667</c:v>
                </c:pt>
                <c:pt idx="355">
                  <c:v>40668</c:v>
                </c:pt>
                <c:pt idx="356">
                  <c:v>40669</c:v>
                </c:pt>
                <c:pt idx="357">
                  <c:v>40672</c:v>
                </c:pt>
                <c:pt idx="358">
                  <c:v>40673</c:v>
                </c:pt>
                <c:pt idx="359">
                  <c:v>40674</c:v>
                </c:pt>
                <c:pt idx="360">
                  <c:v>40675</c:v>
                </c:pt>
                <c:pt idx="361">
                  <c:v>40676</c:v>
                </c:pt>
                <c:pt idx="362">
                  <c:v>40679</c:v>
                </c:pt>
                <c:pt idx="363">
                  <c:v>40680</c:v>
                </c:pt>
                <c:pt idx="364">
                  <c:v>40681</c:v>
                </c:pt>
                <c:pt idx="365">
                  <c:v>40682</c:v>
                </c:pt>
                <c:pt idx="366">
                  <c:v>40683</c:v>
                </c:pt>
                <c:pt idx="367">
                  <c:v>40686</c:v>
                </c:pt>
                <c:pt idx="368">
                  <c:v>40687</c:v>
                </c:pt>
                <c:pt idx="369">
                  <c:v>40688</c:v>
                </c:pt>
                <c:pt idx="370">
                  <c:v>40689</c:v>
                </c:pt>
                <c:pt idx="371">
                  <c:v>40690</c:v>
                </c:pt>
                <c:pt idx="372">
                  <c:v>40693</c:v>
                </c:pt>
                <c:pt idx="373">
                  <c:v>40694</c:v>
                </c:pt>
                <c:pt idx="374">
                  <c:v>40695</c:v>
                </c:pt>
                <c:pt idx="375">
                  <c:v>40696</c:v>
                </c:pt>
                <c:pt idx="376">
                  <c:v>40697</c:v>
                </c:pt>
                <c:pt idx="377">
                  <c:v>40700</c:v>
                </c:pt>
                <c:pt idx="378">
                  <c:v>40701</c:v>
                </c:pt>
                <c:pt idx="379">
                  <c:v>40702</c:v>
                </c:pt>
                <c:pt idx="380">
                  <c:v>40703</c:v>
                </c:pt>
                <c:pt idx="381">
                  <c:v>40704</c:v>
                </c:pt>
                <c:pt idx="382">
                  <c:v>40707</c:v>
                </c:pt>
                <c:pt idx="383">
                  <c:v>40708</c:v>
                </c:pt>
                <c:pt idx="384">
                  <c:v>40709</c:v>
                </c:pt>
                <c:pt idx="385">
                  <c:v>40710</c:v>
                </c:pt>
                <c:pt idx="386">
                  <c:v>40711</c:v>
                </c:pt>
                <c:pt idx="387">
                  <c:v>40714</c:v>
                </c:pt>
                <c:pt idx="388">
                  <c:v>40715</c:v>
                </c:pt>
                <c:pt idx="389">
                  <c:v>40716</c:v>
                </c:pt>
                <c:pt idx="390">
                  <c:v>40717</c:v>
                </c:pt>
                <c:pt idx="391">
                  <c:v>40718</c:v>
                </c:pt>
                <c:pt idx="392">
                  <c:v>40721</c:v>
                </c:pt>
                <c:pt idx="393">
                  <c:v>40722</c:v>
                </c:pt>
                <c:pt idx="394">
                  <c:v>40723</c:v>
                </c:pt>
                <c:pt idx="395">
                  <c:v>40724</c:v>
                </c:pt>
                <c:pt idx="396">
                  <c:v>40725</c:v>
                </c:pt>
                <c:pt idx="397">
                  <c:v>40728</c:v>
                </c:pt>
                <c:pt idx="398">
                  <c:v>40729</c:v>
                </c:pt>
                <c:pt idx="399">
                  <c:v>40730</c:v>
                </c:pt>
                <c:pt idx="400">
                  <c:v>40731</c:v>
                </c:pt>
                <c:pt idx="401">
                  <c:v>40732</c:v>
                </c:pt>
                <c:pt idx="402">
                  <c:v>40735</c:v>
                </c:pt>
                <c:pt idx="403">
                  <c:v>40736</c:v>
                </c:pt>
                <c:pt idx="404">
                  <c:v>40737</c:v>
                </c:pt>
                <c:pt idx="405">
                  <c:v>40738</c:v>
                </c:pt>
                <c:pt idx="406">
                  <c:v>40739</c:v>
                </c:pt>
                <c:pt idx="407">
                  <c:v>40742</c:v>
                </c:pt>
                <c:pt idx="408">
                  <c:v>40743</c:v>
                </c:pt>
                <c:pt idx="409">
                  <c:v>40744</c:v>
                </c:pt>
                <c:pt idx="410">
                  <c:v>40745</c:v>
                </c:pt>
                <c:pt idx="411">
                  <c:v>40746</c:v>
                </c:pt>
                <c:pt idx="412">
                  <c:v>40749</c:v>
                </c:pt>
                <c:pt idx="413">
                  <c:v>40750</c:v>
                </c:pt>
                <c:pt idx="414">
                  <c:v>40751</c:v>
                </c:pt>
                <c:pt idx="415">
                  <c:v>40752</c:v>
                </c:pt>
                <c:pt idx="416">
                  <c:v>40753</c:v>
                </c:pt>
                <c:pt idx="417">
                  <c:v>40756</c:v>
                </c:pt>
                <c:pt idx="418">
                  <c:v>40757</c:v>
                </c:pt>
                <c:pt idx="419">
                  <c:v>40758</c:v>
                </c:pt>
                <c:pt idx="420">
                  <c:v>40759</c:v>
                </c:pt>
                <c:pt idx="421">
                  <c:v>40760</c:v>
                </c:pt>
                <c:pt idx="422">
                  <c:v>40763</c:v>
                </c:pt>
                <c:pt idx="423">
                  <c:v>40764</c:v>
                </c:pt>
                <c:pt idx="424">
                  <c:v>40765</c:v>
                </c:pt>
                <c:pt idx="425">
                  <c:v>40766</c:v>
                </c:pt>
                <c:pt idx="426">
                  <c:v>40767</c:v>
                </c:pt>
                <c:pt idx="427">
                  <c:v>40770</c:v>
                </c:pt>
                <c:pt idx="428">
                  <c:v>40771</c:v>
                </c:pt>
                <c:pt idx="429">
                  <c:v>40772</c:v>
                </c:pt>
                <c:pt idx="430">
                  <c:v>40773</c:v>
                </c:pt>
                <c:pt idx="431">
                  <c:v>40774</c:v>
                </c:pt>
                <c:pt idx="432">
                  <c:v>40777</c:v>
                </c:pt>
                <c:pt idx="433">
                  <c:v>40778</c:v>
                </c:pt>
                <c:pt idx="434">
                  <c:v>40779</c:v>
                </c:pt>
                <c:pt idx="435">
                  <c:v>40780</c:v>
                </c:pt>
                <c:pt idx="436">
                  <c:v>40781</c:v>
                </c:pt>
                <c:pt idx="437">
                  <c:v>40784</c:v>
                </c:pt>
                <c:pt idx="438">
                  <c:v>40785</c:v>
                </c:pt>
                <c:pt idx="439">
                  <c:v>40786</c:v>
                </c:pt>
                <c:pt idx="440">
                  <c:v>40787</c:v>
                </c:pt>
                <c:pt idx="441">
                  <c:v>40788</c:v>
                </c:pt>
                <c:pt idx="442">
                  <c:v>40791</c:v>
                </c:pt>
                <c:pt idx="443">
                  <c:v>40792</c:v>
                </c:pt>
                <c:pt idx="444">
                  <c:v>40793</c:v>
                </c:pt>
                <c:pt idx="445">
                  <c:v>40794</c:v>
                </c:pt>
                <c:pt idx="446">
                  <c:v>40795</c:v>
                </c:pt>
                <c:pt idx="447">
                  <c:v>40798</c:v>
                </c:pt>
                <c:pt idx="448">
                  <c:v>40799</c:v>
                </c:pt>
                <c:pt idx="449">
                  <c:v>40800</c:v>
                </c:pt>
                <c:pt idx="450">
                  <c:v>40801</c:v>
                </c:pt>
                <c:pt idx="451">
                  <c:v>40802</c:v>
                </c:pt>
                <c:pt idx="452">
                  <c:v>40805</c:v>
                </c:pt>
                <c:pt idx="453">
                  <c:v>40806</c:v>
                </c:pt>
                <c:pt idx="454">
                  <c:v>40807</c:v>
                </c:pt>
                <c:pt idx="455">
                  <c:v>40808</c:v>
                </c:pt>
                <c:pt idx="456">
                  <c:v>40809</c:v>
                </c:pt>
                <c:pt idx="457">
                  <c:v>40812</c:v>
                </c:pt>
                <c:pt idx="458">
                  <c:v>40813</c:v>
                </c:pt>
                <c:pt idx="459">
                  <c:v>40814</c:v>
                </c:pt>
                <c:pt idx="460">
                  <c:v>40815</c:v>
                </c:pt>
                <c:pt idx="461">
                  <c:v>40816</c:v>
                </c:pt>
                <c:pt idx="462">
                  <c:v>40819</c:v>
                </c:pt>
                <c:pt idx="463">
                  <c:v>40820</c:v>
                </c:pt>
                <c:pt idx="464">
                  <c:v>40821</c:v>
                </c:pt>
                <c:pt idx="465">
                  <c:v>40822</c:v>
                </c:pt>
                <c:pt idx="466">
                  <c:v>40823</c:v>
                </c:pt>
                <c:pt idx="467">
                  <c:v>40826</c:v>
                </c:pt>
                <c:pt idx="468">
                  <c:v>40827</c:v>
                </c:pt>
                <c:pt idx="469">
                  <c:v>40828</c:v>
                </c:pt>
                <c:pt idx="470">
                  <c:v>40829</c:v>
                </c:pt>
                <c:pt idx="471">
                  <c:v>40830</c:v>
                </c:pt>
                <c:pt idx="472">
                  <c:v>40833</c:v>
                </c:pt>
                <c:pt idx="473">
                  <c:v>40834</c:v>
                </c:pt>
                <c:pt idx="474">
                  <c:v>40835</c:v>
                </c:pt>
                <c:pt idx="475">
                  <c:v>40836</c:v>
                </c:pt>
                <c:pt idx="476">
                  <c:v>40837</c:v>
                </c:pt>
                <c:pt idx="477">
                  <c:v>40840</c:v>
                </c:pt>
                <c:pt idx="478">
                  <c:v>40841</c:v>
                </c:pt>
                <c:pt idx="479">
                  <c:v>40842</c:v>
                </c:pt>
                <c:pt idx="480">
                  <c:v>40843</c:v>
                </c:pt>
                <c:pt idx="481">
                  <c:v>40844</c:v>
                </c:pt>
                <c:pt idx="482">
                  <c:v>40847</c:v>
                </c:pt>
                <c:pt idx="483">
                  <c:v>40848</c:v>
                </c:pt>
                <c:pt idx="484">
                  <c:v>40849</c:v>
                </c:pt>
                <c:pt idx="485">
                  <c:v>40850</c:v>
                </c:pt>
                <c:pt idx="486">
                  <c:v>40851</c:v>
                </c:pt>
                <c:pt idx="487">
                  <c:v>40854</c:v>
                </c:pt>
                <c:pt idx="488">
                  <c:v>40855</c:v>
                </c:pt>
                <c:pt idx="489">
                  <c:v>40856</c:v>
                </c:pt>
                <c:pt idx="490">
                  <c:v>40857</c:v>
                </c:pt>
                <c:pt idx="491">
                  <c:v>40858</c:v>
                </c:pt>
                <c:pt idx="492">
                  <c:v>40861</c:v>
                </c:pt>
                <c:pt idx="493">
                  <c:v>40862</c:v>
                </c:pt>
                <c:pt idx="494">
                  <c:v>40863</c:v>
                </c:pt>
                <c:pt idx="495">
                  <c:v>40864</c:v>
                </c:pt>
                <c:pt idx="496">
                  <c:v>40865</c:v>
                </c:pt>
                <c:pt idx="497">
                  <c:v>40868</c:v>
                </c:pt>
                <c:pt idx="498">
                  <c:v>40869</c:v>
                </c:pt>
                <c:pt idx="499">
                  <c:v>40870</c:v>
                </c:pt>
                <c:pt idx="500">
                  <c:v>40871</c:v>
                </c:pt>
                <c:pt idx="501">
                  <c:v>40872</c:v>
                </c:pt>
                <c:pt idx="502">
                  <c:v>40875</c:v>
                </c:pt>
                <c:pt idx="503">
                  <c:v>40876</c:v>
                </c:pt>
                <c:pt idx="504">
                  <c:v>40877</c:v>
                </c:pt>
                <c:pt idx="505">
                  <c:v>40878</c:v>
                </c:pt>
                <c:pt idx="506">
                  <c:v>40879</c:v>
                </c:pt>
                <c:pt idx="507">
                  <c:v>40882</c:v>
                </c:pt>
                <c:pt idx="508">
                  <c:v>40883</c:v>
                </c:pt>
                <c:pt idx="509">
                  <c:v>40884</c:v>
                </c:pt>
                <c:pt idx="510">
                  <c:v>40885</c:v>
                </c:pt>
                <c:pt idx="511">
                  <c:v>40886</c:v>
                </c:pt>
                <c:pt idx="512">
                  <c:v>40889</c:v>
                </c:pt>
                <c:pt idx="513">
                  <c:v>40890</c:v>
                </c:pt>
                <c:pt idx="514">
                  <c:v>40891</c:v>
                </c:pt>
                <c:pt idx="515">
                  <c:v>40892</c:v>
                </c:pt>
                <c:pt idx="516">
                  <c:v>40893</c:v>
                </c:pt>
                <c:pt idx="517">
                  <c:v>40896</c:v>
                </c:pt>
                <c:pt idx="518">
                  <c:v>40897</c:v>
                </c:pt>
                <c:pt idx="519">
                  <c:v>40898</c:v>
                </c:pt>
                <c:pt idx="520">
                  <c:v>40899</c:v>
                </c:pt>
                <c:pt idx="521">
                  <c:v>40900</c:v>
                </c:pt>
                <c:pt idx="522">
                  <c:v>40903</c:v>
                </c:pt>
                <c:pt idx="523">
                  <c:v>40904</c:v>
                </c:pt>
                <c:pt idx="524">
                  <c:v>40905</c:v>
                </c:pt>
                <c:pt idx="525">
                  <c:v>40906</c:v>
                </c:pt>
                <c:pt idx="526">
                  <c:v>40907</c:v>
                </c:pt>
                <c:pt idx="527">
                  <c:v>40910</c:v>
                </c:pt>
                <c:pt idx="528">
                  <c:v>40911</c:v>
                </c:pt>
                <c:pt idx="529">
                  <c:v>40912</c:v>
                </c:pt>
                <c:pt idx="530">
                  <c:v>40913</c:v>
                </c:pt>
                <c:pt idx="531">
                  <c:v>40914</c:v>
                </c:pt>
                <c:pt idx="532">
                  <c:v>40917</c:v>
                </c:pt>
                <c:pt idx="533">
                  <c:v>40918</c:v>
                </c:pt>
                <c:pt idx="534">
                  <c:v>40919</c:v>
                </c:pt>
                <c:pt idx="535">
                  <c:v>40920</c:v>
                </c:pt>
                <c:pt idx="536">
                  <c:v>40921</c:v>
                </c:pt>
                <c:pt idx="537">
                  <c:v>40924</c:v>
                </c:pt>
                <c:pt idx="538">
                  <c:v>40925</c:v>
                </c:pt>
                <c:pt idx="539">
                  <c:v>40926</c:v>
                </c:pt>
                <c:pt idx="540">
                  <c:v>40927</c:v>
                </c:pt>
                <c:pt idx="541">
                  <c:v>40928</c:v>
                </c:pt>
                <c:pt idx="542">
                  <c:v>40931</c:v>
                </c:pt>
                <c:pt idx="543">
                  <c:v>40932</c:v>
                </c:pt>
                <c:pt idx="544">
                  <c:v>40933</c:v>
                </c:pt>
                <c:pt idx="545">
                  <c:v>40934</c:v>
                </c:pt>
                <c:pt idx="546">
                  <c:v>40935</c:v>
                </c:pt>
                <c:pt idx="547">
                  <c:v>40938</c:v>
                </c:pt>
                <c:pt idx="548">
                  <c:v>40939</c:v>
                </c:pt>
                <c:pt idx="549">
                  <c:v>40940</c:v>
                </c:pt>
                <c:pt idx="550">
                  <c:v>40941</c:v>
                </c:pt>
                <c:pt idx="551">
                  <c:v>40942</c:v>
                </c:pt>
                <c:pt idx="552">
                  <c:v>40945</c:v>
                </c:pt>
                <c:pt idx="553">
                  <c:v>40946</c:v>
                </c:pt>
                <c:pt idx="554">
                  <c:v>40947</c:v>
                </c:pt>
                <c:pt idx="555">
                  <c:v>40948</c:v>
                </c:pt>
                <c:pt idx="556">
                  <c:v>40949</c:v>
                </c:pt>
                <c:pt idx="557">
                  <c:v>40952</c:v>
                </c:pt>
                <c:pt idx="558">
                  <c:v>40953</c:v>
                </c:pt>
                <c:pt idx="559">
                  <c:v>40954</c:v>
                </c:pt>
                <c:pt idx="560">
                  <c:v>40955</c:v>
                </c:pt>
                <c:pt idx="561">
                  <c:v>40956</c:v>
                </c:pt>
                <c:pt idx="562">
                  <c:v>40959</c:v>
                </c:pt>
                <c:pt idx="563">
                  <c:v>40960</c:v>
                </c:pt>
                <c:pt idx="564">
                  <c:v>40961</c:v>
                </c:pt>
                <c:pt idx="565">
                  <c:v>40962</c:v>
                </c:pt>
                <c:pt idx="566">
                  <c:v>40963</c:v>
                </c:pt>
                <c:pt idx="567">
                  <c:v>40966</c:v>
                </c:pt>
                <c:pt idx="568">
                  <c:v>40967</c:v>
                </c:pt>
                <c:pt idx="569">
                  <c:v>40968</c:v>
                </c:pt>
                <c:pt idx="570">
                  <c:v>40969</c:v>
                </c:pt>
                <c:pt idx="571">
                  <c:v>40970</c:v>
                </c:pt>
                <c:pt idx="572">
                  <c:v>40973</c:v>
                </c:pt>
                <c:pt idx="573">
                  <c:v>40974</c:v>
                </c:pt>
                <c:pt idx="574">
                  <c:v>40975</c:v>
                </c:pt>
                <c:pt idx="575">
                  <c:v>40976</c:v>
                </c:pt>
                <c:pt idx="576">
                  <c:v>40977</c:v>
                </c:pt>
                <c:pt idx="577">
                  <c:v>40980</c:v>
                </c:pt>
                <c:pt idx="578">
                  <c:v>40981</c:v>
                </c:pt>
                <c:pt idx="579">
                  <c:v>40982</c:v>
                </c:pt>
                <c:pt idx="580">
                  <c:v>40983</c:v>
                </c:pt>
                <c:pt idx="581">
                  <c:v>40984</c:v>
                </c:pt>
                <c:pt idx="582">
                  <c:v>40987</c:v>
                </c:pt>
                <c:pt idx="583">
                  <c:v>40988</c:v>
                </c:pt>
                <c:pt idx="584">
                  <c:v>40989</c:v>
                </c:pt>
                <c:pt idx="585">
                  <c:v>40990</c:v>
                </c:pt>
                <c:pt idx="586">
                  <c:v>40991</c:v>
                </c:pt>
                <c:pt idx="587">
                  <c:v>40994</c:v>
                </c:pt>
                <c:pt idx="588">
                  <c:v>40995</c:v>
                </c:pt>
                <c:pt idx="589">
                  <c:v>40996</c:v>
                </c:pt>
                <c:pt idx="590">
                  <c:v>40997</c:v>
                </c:pt>
                <c:pt idx="591">
                  <c:v>40998</c:v>
                </c:pt>
                <c:pt idx="592">
                  <c:v>41001</c:v>
                </c:pt>
                <c:pt idx="593">
                  <c:v>41002</c:v>
                </c:pt>
                <c:pt idx="594">
                  <c:v>41003</c:v>
                </c:pt>
                <c:pt idx="595">
                  <c:v>41004</c:v>
                </c:pt>
                <c:pt idx="596">
                  <c:v>41005</c:v>
                </c:pt>
                <c:pt idx="597">
                  <c:v>41008</c:v>
                </c:pt>
                <c:pt idx="598">
                  <c:v>41009</c:v>
                </c:pt>
                <c:pt idx="599">
                  <c:v>41010</c:v>
                </c:pt>
                <c:pt idx="600">
                  <c:v>41011</c:v>
                </c:pt>
                <c:pt idx="601">
                  <c:v>41012</c:v>
                </c:pt>
                <c:pt idx="602">
                  <c:v>41015</c:v>
                </c:pt>
                <c:pt idx="603">
                  <c:v>41016</c:v>
                </c:pt>
                <c:pt idx="604">
                  <c:v>41017</c:v>
                </c:pt>
                <c:pt idx="605">
                  <c:v>41018</c:v>
                </c:pt>
                <c:pt idx="606">
                  <c:v>41019</c:v>
                </c:pt>
                <c:pt idx="607">
                  <c:v>41022</c:v>
                </c:pt>
                <c:pt idx="608">
                  <c:v>41023</c:v>
                </c:pt>
                <c:pt idx="609">
                  <c:v>41024</c:v>
                </c:pt>
                <c:pt idx="610">
                  <c:v>41025</c:v>
                </c:pt>
                <c:pt idx="611">
                  <c:v>41026</c:v>
                </c:pt>
                <c:pt idx="612">
                  <c:v>41029</c:v>
                </c:pt>
                <c:pt idx="613">
                  <c:v>41030</c:v>
                </c:pt>
                <c:pt idx="614">
                  <c:v>41031</c:v>
                </c:pt>
                <c:pt idx="615">
                  <c:v>41032</c:v>
                </c:pt>
                <c:pt idx="616">
                  <c:v>41033</c:v>
                </c:pt>
                <c:pt idx="617">
                  <c:v>41036</c:v>
                </c:pt>
                <c:pt idx="618">
                  <c:v>41037</c:v>
                </c:pt>
                <c:pt idx="619">
                  <c:v>41038</c:v>
                </c:pt>
                <c:pt idx="620">
                  <c:v>41039</c:v>
                </c:pt>
                <c:pt idx="621">
                  <c:v>41040</c:v>
                </c:pt>
                <c:pt idx="622">
                  <c:v>41043</c:v>
                </c:pt>
                <c:pt idx="623">
                  <c:v>41044</c:v>
                </c:pt>
                <c:pt idx="624">
                  <c:v>41045</c:v>
                </c:pt>
                <c:pt idx="625">
                  <c:v>41046</c:v>
                </c:pt>
                <c:pt idx="626">
                  <c:v>41047</c:v>
                </c:pt>
                <c:pt idx="627">
                  <c:v>41050</c:v>
                </c:pt>
                <c:pt idx="628">
                  <c:v>41051</c:v>
                </c:pt>
                <c:pt idx="629">
                  <c:v>41052</c:v>
                </c:pt>
                <c:pt idx="630">
                  <c:v>41053</c:v>
                </c:pt>
                <c:pt idx="631">
                  <c:v>41054</c:v>
                </c:pt>
                <c:pt idx="632">
                  <c:v>41057</c:v>
                </c:pt>
                <c:pt idx="633">
                  <c:v>41058</c:v>
                </c:pt>
                <c:pt idx="634">
                  <c:v>41059</c:v>
                </c:pt>
                <c:pt idx="635">
                  <c:v>41060</c:v>
                </c:pt>
                <c:pt idx="636">
                  <c:v>41061</c:v>
                </c:pt>
                <c:pt idx="637">
                  <c:v>41064</c:v>
                </c:pt>
                <c:pt idx="638">
                  <c:v>41065</c:v>
                </c:pt>
                <c:pt idx="639">
                  <c:v>41066</c:v>
                </c:pt>
                <c:pt idx="640">
                  <c:v>41067</c:v>
                </c:pt>
                <c:pt idx="641">
                  <c:v>41068</c:v>
                </c:pt>
                <c:pt idx="642">
                  <c:v>41071</c:v>
                </c:pt>
                <c:pt idx="643">
                  <c:v>41072</c:v>
                </c:pt>
                <c:pt idx="644">
                  <c:v>41073</c:v>
                </c:pt>
                <c:pt idx="645">
                  <c:v>41074</c:v>
                </c:pt>
                <c:pt idx="646">
                  <c:v>41075</c:v>
                </c:pt>
                <c:pt idx="647">
                  <c:v>41078</c:v>
                </c:pt>
                <c:pt idx="648">
                  <c:v>41079</c:v>
                </c:pt>
                <c:pt idx="649">
                  <c:v>41080</c:v>
                </c:pt>
                <c:pt idx="650">
                  <c:v>41081</c:v>
                </c:pt>
                <c:pt idx="651">
                  <c:v>41082</c:v>
                </c:pt>
                <c:pt idx="652">
                  <c:v>41085</c:v>
                </c:pt>
                <c:pt idx="653">
                  <c:v>41086</c:v>
                </c:pt>
                <c:pt idx="654">
                  <c:v>41087</c:v>
                </c:pt>
                <c:pt idx="655">
                  <c:v>41088</c:v>
                </c:pt>
                <c:pt idx="656">
                  <c:v>41089</c:v>
                </c:pt>
                <c:pt idx="657">
                  <c:v>41092</c:v>
                </c:pt>
                <c:pt idx="658">
                  <c:v>41093</c:v>
                </c:pt>
                <c:pt idx="659">
                  <c:v>41094</c:v>
                </c:pt>
                <c:pt idx="660">
                  <c:v>41095</c:v>
                </c:pt>
                <c:pt idx="661">
                  <c:v>41096</c:v>
                </c:pt>
                <c:pt idx="662">
                  <c:v>41099</c:v>
                </c:pt>
                <c:pt idx="663">
                  <c:v>41100</c:v>
                </c:pt>
                <c:pt idx="664">
                  <c:v>41101</c:v>
                </c:pt>
                <c:pt idx="665">
                  <c:v>41102</c:v>
                </c:pt>
                <c:pt idx="666">
                  <c:v>41103</c:v>
                </c:pt>
                <c:pt idx="667">
                  <c:v>41106</c:v>
                </c:pt>
                <c:pt idx="668">
                  <c:v>41107</c:v>
                </c:pt>
                <c:pt idx="669">
                  <c:v>41108</c:v>
                </c:pt>
                <c:pt idx="670">
                  <c:v>41109</c:v>
                </c:pt>
                <c:pt idx="671">
                  <c:v>41110</c:v>
                </c:pt>
                <c:pt idx="672">
                  <c:v>41113</c:v>
                </c:pt>
                <c:pt idx="673">
                  <c:v>41114</c:v>
                </c:pt>
                <c:pt idx="674">
                  <c:v>41115</c:v>
                </c:pt>
                <c:pt idx="675">
                  <c:v>41116</c:v>
                </c:pt>
                <c:pt idx="676">
                  <c:v>41117</c:v>
                </c:pt>
                <c:pt idx="677">
                  <c:v>41120</c:v>
                </c:pt>
                <c:pt idx="678">
                  <c:v>41121</c:v>
                </c:pt>
                <c:pt idx="679">
                  <c:v>41122</c:v>
                </c:pt>
                <c:pt idx="680">
                  <c:v>41123</c:v>
                </c:pt>
                <c:pt idx="681">
                  <c:v>41124</c:v>
                </c:pt>
                <c:pt idx="682">
                  <c:v>41127</c:v>
                </c:pt>
                <c:pt idx="683">
                  <c:v>41128</c:v>
                </c:pt>
                <c:pt idx="684">
                  <c:v>41129</c:v>
                </c:pt>
                <c:pt idx="685">
                  <c:v>41130</c:v>
                </c:pt>
                <c:pt idx="686">
                  <c:v>41131</c:v>
                </c:pt>
                <c:pt idx="687">
                  <c:v>41134</c:v>
                </c:pt>
                <c:pt idx="688">
                  <c:v>41135</c:v>
                </c:pt>
                <c:pt idx="689">
                  <c:v>41136</c:v>
                </c:pt>
                <c:pt idx="690">
                  <c:v>41137</c:v>
                </c:pt>
                <c:pt idx="691">
                  <c:v>41138</c:v>
                </c:pt>
                <c:pt idx="692">
                  <c:v>41141</c:v>
                </c:pt>
                <c:pt idx="693">
                  <c:v>41142</c:v>
                </c:pt>
                <c:pt idx="694">
                  <c:v>41143</c:v>
                </c:pt>
                <c:pt idx="695">
                  <c:v>41144</c:v>
                </c:pt>
                <c:pt idx="696">
                  <c:v>41145</c:v>
                </c:pt>
                <c:pt idx="697">
                  <c:v>41148</c:v>
                </c:pt>
                <c:pt idx="698">
                  <c:v>41149</c:v>
                </c:pt>
                <c:pt idx="699">
                  <c:v>41150</c:v>
                </c:pt>
                <c:pt idx="700">
                  <c:v>41151</c:v>
                </c:pt>
                <c:pt idx="701">
                  <c:v>41152</c:v>
                </c:pt>
                <c:pt idx="702">
                  <c:v>41155</c:v>
                </c:pt>
                <c:pt idx="703">
                  <c:v>41156</c:v>
                </c:pt>
                <c:pt idx="704">
                  <c:v>41157</c:v>
                </c:pt>
                <c:pt idx="705">
                  <c:v>41158</c:v>
                </c:pt>
                <c:pt idx="706">
                  <c:v>41159</c:v>
                </c:pt>
                <c:pt idx="707">
                  <c:v>41162</c:v>
                </c:pt>
                <c:pt idx="708">
                  <c:v>41163</c:v>
                </c:pt>
                <c:pt idx="709">
                  <c:v>41164</c:v>
                </c:pt>
                <c:pt idx="710">
                  <c:v>41165</c:v>
                </c:pt>
                <c:pt idx="711">
                  <c:v>41166</c:v>
                </c:pt>
                <c:pt idx="712">
                  <c:v>41169</c:v>
                </c:pt>
                <c:pt idx="713">
                  <c:v>41170</c:v>
                </c:pt>
                <c:pt idx="714">
                  <c:v>41171</c:v>
                </c:pt>
                <c:pt idx="715">
                  <c:v>41172</c:v>
                </c:pt>
                <c:pt idx="716">
                  <c:v>41173</c:v>
                </c:pt>
                <c:pt idx="717">
                  <c:v>41176</c:v>
                </c:pt>
                <c:pt idx="718">
                  <c:v>41177</c:v>
                </c:pt>
                <c:pt idx="719">
                  <c:v>41178</c:v>
                </c:pt>
                <c:pt idx="720">
                  <c:v>41179</c:v>
                </c:pt>
                <c:pt idx="721">
                  <c:v>41180</c:v>
                </c:pt>
                <c:pt idx="722">
                  <c:v>41183</c:v>
                </c:pt>
                <c:pt idx="723">
                  <c:v>41184</c:v>
                </c:pt>
                <c:pt idx="724">
                  <c:v>41185</c:v>
                </c:pt>
                <c:pt idx="725">
                  <c:v>41186</c:v>
                </c:pt>
                <c:pt idx="726">
                  <c:v>41187</c:v>
                </c:pt>
                <c:pt idx="727">
                  <c:v>41190</c:v>
                </c:pt>
                <c:pt idx="728">
                  <c:v>41191</c:v>
                </c:pt>
                <c:pt idx="729">
                  <c:v>41192</c:v>
                </c:pt>
                <c:pt idx="730">
                  <c:v>41193</c:v>
                </c:pt>
                <c:pt idx="731">
                  <c:v>41194</c:v>
                </c:pt>
                <c:pt idx="732">
                  <c:v>41197</c:v>
                </c:pt>
                <c:pt idx="733">
                  <c:v>41198</c:v>
                </c:pt>
                <c:pt idx="734">
                  <c:v>41199</c:v>
                </c:pt>
                <c:pt idx="735">
                  <c:v>41200</c:v>
                </c:pt>
                <c:pt idx="736">
                  <c:v>41201</c:v>
                </c:pt>
                <c:pt idx="737">
                  <c:v>41204</c:v>
                </c:pt>
                <c:pt idx="738">
                  <c:v>41205</c:v>
                </c:pt>
                <c:pt idx="739">
                  <c:v>41206</c:v>
                </c:pt>
                <c:pt idx="740">
                  <c:v>41207</c:v>
                </c:pt>
                <c:pt idx="741">
                  <c:v>41208</c:v>
                </c:pt>
                <c:pt idx="742">
                  <c:v>41211</c:v>
                </c:pt>
                <c:pt idx="743">
                  <c:v>41212</c:v>
                </c:pt>
                <c:pt idx="744">
                  <c:v>41213</c:v>
                </c:pt>
                <c:pt idx="745">
                  <c:v>41214</c:v>
                </c:pt>
                <c:pt idx="746">
                  <c:v>41215</c:v>
                </c:pt>
                <c:pt idx="747">
                  <c:v>41218</c:v>
                </c:pt>
                <c:pt idx="748">
                  <c:v>41219</c:v>
                </c:pt>
                <c:pt idx="749">
                  <c:v>41220</c:v>
                </c:pt>
                <c:pt idx="750">
                  <c:v>41221</c:v>
                </c:pt>
                <c:pt idx="751">
                  <c:v>41222</c:v>
                </c:pt>
                <c:pt idx="752">
                  <c:v>41225</c:v>
                </c:pt>
                <c:pt idx="753">
                  <c:v>41226</c:v>
                </c:pt>
                <c:pt idx="754">
                  <c:v>41227</c:v>
                </c:pt>
                <c:pt idx="755">
                  <c:v>41228</c:v>
                </c:pt>
                <c:pt idx="756">
                  <c:v>41229</c:v>
                </c:pt>
                <c:pt idx="757">
                  <c:v>41232</c:v>
                </c:pt>
                <c:pt idx="758">
                  <c:v>41233</c:v>
                </c:pt>
                <c:pt idx="759">
                  <c:v>41234</c:v>
                </c:pt>
                <c:pt idx="760">
                  <c:v>41235</c:v>
                </c:pt>
                <c:pt idx="761">
                  <c:v>41236</c:v>
                </c:pt>
                <c:pt idx="762">
                  <c:v>41239</c:v>
                </c:pt>
                <c:pt idx="763">
                  <c:v>41240</c:v>
                </c:pt>
                <c:pt idx="764">
                  <c:v>41241</c:v>
                </c:pt>
                <c:pt idx="765">
                  <c:v>41242</c:v>
                </c:pt>
                <c:pt idx="766">
                  <c:v>41243</c:v>
                </c:pt>
                <c:pt idx="767">
                  <c:v>41246</c:v>
                </c:pt>
                <c:pt idx="768">
                  <c:v>41247</c:v>
                </c:pt>
                <c:pt idx="769">
                  <c:v>41248</c:v>
                </c:pt>
                <c:pt idx="770">
                  <c:v>41249</c:v>
                </c:pt>
                <c:pt idx="771">
                  <c:v>41250</c:v>
                </c:pt>
                <c:pt idx="772">
                  <c:v>41253</c:v>
                </c:pt>
                <c:pt idx="773">
                  <c:v>41254</c:v>
                </c:pt>
                <c:pt idx="774">
                  <c:v>41255</c:v>
                </c:pt>
                <c:pt idx="775">
                  <c:v>41256</c:v>
                </c:pt>
                <c:pt idx="776">
                  <c:v>41257</c:v>
                </c:pt>
                <c:pt idx="777">
                  <c:v>41260</c:v>
                </c:pt>
                <c:pt idx="778">
                  <c:v>41261</c:v>
                </c:pt>
                <c:pt idx="779">
                  <c:v>41262</c:v>
                </c:pt>
                <c:pt idx="780">
                  <c:v>41263</c:v>
                </c:pt>
                <c:pt idx="781">
                  <c:v>41264</c:v>
                </c:pt>
                <c:pt idx="782">
                  <c:v>41267</c:v>
                </c:pt>
                <c:pt idx="783">
                  <c:v>41268</c:v>
                </c:pt>
                <c:pt idx="784">
                  <c:v>41269</c:v>
                </c:pt>
                <c:pt idx="785">
                  <c:v>41270</c:v>
                </c:pt>
                <c:pt idx="786">
                  <c:v>41271</c:v>
                </c:pt>
                <c:pt idx="787">
                  <c:v>41274</c:v>
                </c:pt>
                <c:pt idx="788">
                  <c:v>41275</c:v>
                </c:pt>
                <c:pt idx="789">
                  <c:v>41276</c:v>
                </c:pt>
                <c:pt idx="790">
                  <c:v>41277</c:v>
                </c:pt>
                <c:pt idx="791">
                  <c:v>41278</c:v>
                </c:pt>
                <c:pt idx="792">
                  <c:v>41281</c:v>
                </c:pt>
                <c:pt idx="793">
                  <c:v>41282</c:v>
                </c:pt>
                <c:pt idx="794">
                  <c:v>41283</c:v>
                </c:pt>
                <c:pt idx="795">
                  <c:v>41284</c:v>
                </c:pt>
                <c:pt idx="796">
                  <c:v>41285</c:v>
                </c:pt>
                <c:pt idx="797">
                  <c:v>41288</c:v>
                </c:pt>
                <c:pt idx="798">
                  <c:v>41289</c:v>
                </c:pt>
                <c:pt idx="799">
                  <c:v>41290</c:v>
                </c:pt>
                <c:pt idx="800">
                  <c:v>41291</c:v>
                </c:pt>
                <c:pt idx="801">
                  <c:v>41292</c:v>
                </c:pt>
                <c:pt idx="802">
                  <c:v>41295</c:v>
                </c:pt>
                <c:pt idx="803">
                  <c:v>41296</c:v>
                </c:pt>
                <c:pt idx="804">
                  <c:v>41297</c:v>
                </c:pt>
                <c:pt idx="805">
                  <c:v>41298</c:v>
                </c:pt>
                <c:pt idx="806">
                  <c:v>41299</c:v>
                </c:pt>
                <c:pt idx="807">
                  <c:v>41302</c:v>
                </c:pt>
                <c:pt idx="808">
                  <c:v>41303</c:v>
                </c:pt>
                <c:pt idx="809">
                  <c:v>41304</c:v>
                </c:pt>
                <c:pt idx="810">
                  <c:v>41305</c:v>
                </c:pt>
                <c:pt idx="811">
                  <c:v>41306</c:v>
                </c:pt>
                <c:pt idx="812">
                  <c:v>41309</c:v>
                </c:pt>
                <c:pt idx="813">
                  <c:v>41310</c:v>
                </c:pt>
                <c:pt idx="814">
                  <c:v>41311</c:v>
                </c:pt>
                <c:pt idx="815">
                  <c:v>41312</c:v>
                </c:pt>
                <c:pt idx="816">
                  <c:v>41313</c:v>
                </c:pt>
                <c:pt idx="817">
                  <c:v>41316</c:v>
                </c:pt>
                <c:pt idx="818">
                  <c:v>41317</c:v>
                </c:pt>
                <c:pt idx="819">
                  <c:v>41318</c:v>
                </c:pt>
                <c:pt idx="820">
                  <c:v>41319</c:v>
                </c:pt>
                <c:pt idx="821">
                  <c:v>41320</c:v>
                </c:pt>
                <c:pt idx="822">
                  <c:v>41323</c:v>
                </c:pt>
                <c:pt idx="823">
                  <c:v>41324</c:v>
                </c:pt>
                <c:pt idx="824">
                  <c:v>41325</c:v>
                </c:pt>
                <c:pt idx="825">
                  <c:v>41326</c:v>
                </c:pt>
                <c:pt idx="826">
                  <c:v>41327</c:v>
                </c:pt>
                <c:pt idx="827">
                  <c:v>41330</c:v>
                </c:pt>
                <c:pt idx="828">
                  <c:v>41331</c:v>
                </c:pt>
                <c:pt idx="829">
                  <c:v>41332</c:v>
                </c:pt>
                <c:pt idx="830">
                  <c:v>41333</c:v>
                </c:pt>
                <c:pt idx="831">
                  <c:v>41334</c:v>
                </c:pt>
                <c:pt idx="832">
                  <c:v>41337</c:v>
                </c:pt>
                <c:pt idx="833">
                  <c:v>41338</c:v>
                </c:pt>
                <c:pt idx="834">
                  <c:v>41339</c:v>
                </c:pt>
                <c:pt idx="835">
                  <c:v>41340</c:v>
                </c:pt>
                <c:pt idx="836">
                  <c:v>41341</c:v>
                </c:pt>
                <c:pt idx="837">
                  <c:v>41344</c:v>
                </c:pt>
                <c:pt idx="838">
                  <c:v>41345</c:v>
                </c:pt>
                <c:pt idx="839">
                  <c:v>41346</c:v>
                </c:pt>
                <c:pt idx="840">
                  <c:v>41347</c:v>
                </c:pt>
                <c:pt idx="841">
                  <c:v>41348</c:v>
                </c:pt>
                <c:pt idx="842">
                  <c:v>41351</c:v>
                </c:pt>
                <c:pt idx="843">
                  <c:v>41352</c:v>
                </c:pt>
                <c:pt idx="844">
                  <c:v>41353</c:v>
                </c:pt>
                <c:pt idx="845">
                  <c:v>41354</c:v>
                </c:pt>
                <c:pt idx="846">
                  <c:v>41355</c:v>
                </c:pt>
                <c:pt idx="847">
                  <c:v>41358</c:v>
                </c:pt>
                <c:pt idx="848">
                  <c:v>41359</c:v>
                </c:pt>
                <c:pt idx="849">
                  <c:v>41360</c:v>
                </c:pt>
                <c:pt idx="850">
                  <c:v>41361</c:v>
                </c:pt>
                <c:pt idx="851">
                  <c:v>41362</c:v>
                </c:pt>
                <c:pt idx="852">
                  <c:v>41365</c:v>
                </c:pt>
                <c:pt idx="853">
                  <c:v>41366</c:v>
                </c:pt>
                <c:pt idx="854">
                  <c:v>41367</c:v>
                </c:pt>
                <c:pt idx="855">
                  <c:v>41368</c:v>
                </c:pt>
                <c:pt idx="856">
                  <c:v>41369</c:v>
                </c:pt>
                <c:pt idx="857">
                  <c:v>41372</c:v>
                </c:pt>
                <c:pt idx="858">
                  <c:v>41373</c:v>
                </c:pt>
                <c:pt idx="859">
                  <c:v>41374</c:v>
                </c:pt>
                <c:pt idx="860">
                  <c:v>41375</c:v>
                </c:pt>
                <c:pt idx="861">
                  <c:v>41376</c:v>
                </c:pt>
                <c:pt idx="862">
                  <c:v>41379</c:v>
                </c:pt>
                <c:pt idx="863">
                  <c:v>41380</c:v>
                </c:pt>
                <c:pt idx="864">
                  <c:v>41381</c:v>
                </c:pt>
                <c:pt idx="865">
                  <c:v>41382</c:v>
                </c:pt>
                <c:pt idx="866">
                  <c:v>41383</c:v>
                </c:pt>
                <c:pt idx="867">
                  <c:v>41386</c:v>
                </c:pt>
                <c:pt idx="868">
                  <c:v>41387</c:v>
                </c:pt>
                <c:pt idx="869">
                  <c:v>41388</c:v>
                </c:pt>
                <c:pt idx="870">
                  <c:v>41389</c:v>
                </c:pt>
                <c:pt idx="871">
                  <c:v>41390</c:v>
                </c:pt>
                <c:pt idx="872">
                  <c:v>41393</c:v>
                </c:pt>
                <c:pt idx="873">
                  <c:v>41394</c:v>
                </c:pt>
                <c:pt idx="874">
                  <c:v>41395</c:v>
                </c:pt>
                <c:pt idx="875">
                  <c:v>41396</c:v>
                </c:pt>
                <c:pt idx="876">
                  <c:v>41397</c:v>
                </c:pt>
                <c:pt idx="877">
                  <c:v>41400</c:v>
                </c:pt>
                <c:pt idx="878">
                  <c:v>41401</c:v>
                </c:pt>
                <c:pt idx="879">
                  <c:v>41402</c:v>
                </c:pt>
                <c:pt idx="880">
                  <c:v>41403</c:v>
                </c:pt>
                <c:pt idx="881">
                  <c:v>41404</c:v>
                </c:pt>
                <c:pt idx="882">
                  <c:v>41407</c:v>
                </c:pt>
                <c:pt idx="883">
                  <c:v>41408</c:v>
                </c:pt>
                <c:pt idx="884">
                  <c:v>41409</c:v>
                </c:pt>
                <c:pt idx="885">
                  <c:v>41410</c:v>
                </c:pt>
                <c:pt idx="886">
                  <c:v>41411</c:v>
                </c:pt>
                <c:pt idx="887">
                  <c:v>41414</c:v>
                </c:pt>
                <c:pt idx="888">
                  <c:v>41415</c:v>
                </c:pt>
                <c:pt idx="889">
                  <c:v>41416</c:v>
                </c:pt>
                <c:pt idx="890">
                  <c:v>41417</c:v>
                </c:pt>
                <c:pt idx="891">
                  <c:v>41418</c:v>
                </c:pt>
                <c:pt idx="892">
                  <c:v>41421</c:v>
                </c:pt>
                <c:pt idx="893">
                  <c:v>41422</c:v>
                </c:pt>
                <c:pt idx="894">
                  <c:v>41423</c:v>
                </c:pt>
                <c:pt idx="895">
                  <c:v>41424</c:v>
                </c:pt>
                <c:pt idx="896">
                  <c:v>41425</c:v>
                </c:pt>
                <c:pt idx="897">
                  <c:v>41428</c:v>
                </c:pt>
                <c:pt idx="898">
                  <c:v>41429</c:v>
                </c:pt>
                <c:pt idx="899">
                  <c:v>41430</c:v>
                </c:pt>
                <c:pt idx="900">
                  <c:v>41431</c:v>
                </c:pt>
                <c:pt idx="901">
                  <c:v>41432</c:v>
                </c:pt>
                <c:pt idx="902">
                  <c:v>41435</c:v>
                </c:pt>
                <c:pt idx="903">
                  <c:v>41436</c:v>
                </c:pt>
                <c:pt idx="904">
                  <c:v>41437</c:v>
                </c:pt>
                <c:pt idx="905">
                  <c:v>41438</c:v>
                </c:pt>
                <c:pt idx="906">
                  <c:v>41439</c:v>
                </c:pt>
                <c:pt idx="907">
                  <c:v>41442</c:v>
                </c:pt>
                <c:pt idx="908">
                  <c:v>41443</c:v>
                </c:pt>
                <c:pt idx="909">
                  <c:v>41444</c:v>
                </c:pt>
                <c:pt idx="910">
                  <c:v>41445</c:v>
                </c:pt>
                <c:pt idx="911">
                  <c:v>41446</c:v>
                </c:pt>
                <c:pt idx="912">
                  <c:v>41449</c:v>
                </c:pt>
                <c:pt idx="913">
                  <c:v>41450</c:v>
                </c:pt>
                <c:pt idx="914">
                  <c:v>41451</c:v>
                </c:pt>
                <c:pt idx="915">
                  <c:v>41452</c:v>
                </c:pt>
                <c:pt idx="916">
                  <c:v>41453</c:v>
                </c:pt>
                <c:pt idx="917">
                  <c:v>41456</c:v>
                </c:pt>
                <c:pt idx="918">
                  <c:v>41457</c:v>
                </c:pt>
                <c:pt idx="919">
                  <c:v>41458</c:v>
                </c:pt>
                <c:pt idx="920">
                  <c:v>41459</c:v>
                </c:pt>
                <c:pt idx="921">
                  <c:v>41460</c:v>
                </c:pt>
                <c:pt idx="922">
                  <c:v>41463</c:v>
                </c:pt>
                <c:pt idx="923">
                  <c:v>41464</c:v>
                </c:pt>
                <c:pt idx="924">
                  <c:v>41465</c:v>
                </c:pt>
                <c:pt idx="925">
                  <c:v>41466</c:v>
                </c:pt>
                <c:pt idx="926">
                  <c:v>41467</c:v>
                </c:pt>
                <c:pt idx="927">
                  <c:v>41470</c:v>
                </c:pt>
                <c:pt idx="928">
                  <c:v>41471</c:v>
                </c:pt>
                <c:pt idx="929">
                  <c:v>41472</c:v>
                </c:pt>
                <c:pt idx="930">
                  <c:v>41473</c:v>
                </c:pt>
                <c:pt idx="931">
                  <c:v>41474</c:v>
                </c:pt>
                <c:pt idx="932">
                  <c:v>41477</c:v>
                </c:pt>
                <c:pt idx="933">
                  <c:v>41478</c:v>
                </c:pt>
                <c:pt idx="934">
                  <c:v>41479</c:v>
                </c:pt>
                <c:pt idx="935">
                  <c:v>41480</c:v>
                </c:pt>
                <c:pt idx="936">
                  <c:v>41481</c:v>
                </c:pt>
                <c:pt idx="937">
                  <c:v>41484</c:v>
                </c:pt>
                <c:pt idx="938">
                  <c:v>41485</c:v>
                </c:pt>
                <c:pt idx="939">
                  <c:v>41486</c:v>
                </c:pt>
                <c:pt idx="940">
                  <c:v>41487</c:v>
                </c:pt>
                <c:pt idx="941">
                  <c:v>41488</c:v>
                </c:pt>
                <c:pt idx="942">
                  <c:v>41491</c:v>
                </c:pt>
                <c:pt idx="943">
                  <c:v>41492</c:v>
                </c:pt>
                <c:pt idx="944">
                  <c:v>41493</c:v>
                </c:pt>
                <c:pt idx="945">
                  <c:v>41494</c:v>
                </c:pt>
                <c:pt idx="946">
                  <c:v>41495</c:v>
                </c:pt>
                <c:pt idx="947">
                  <c:v>41498</c:v>
                </c:pt>
                <c:pt idx="948">
                  <c:v>41499</c:v>
                </c:pt>
                <c:pt idx="949">
                  <c:v>41500</c:v>
                </c:pt>
                <c:pt idx="950">
                  <c:v>41501</c:v>
                </c:pt>
                <c:pt idx="951">
                  <c:v>41502</c:v>
                </c:pt>
                <c:pt idx="952">
                  <c:v>41505</c:v>
                </c:pt>
                <c:pt idx="953">
                  <c:v>41506</c:v>
                </c:pt>
                <c:pt idx="954">
                  <c:v>41507</c:v>
                </c:pt>
                <c:pt idx="955">
                  <c:v>41508</c:v>
                </c:pt>
                <c:pt idx="956">
                  <c:v>41509</c:v>
                </c:pt>
                <c:pt idx="957">
                  <c:v>41512</c:v>
                </c:pt>
                <c:pt idx="958">
                  <c:v>41513</c:v>
                </c:pt>
                <c:pt idx="959">
                  <c:v>41514</c:v>
                </c:pt>
                <c:pt idx="960">
                  <c:v>41515</c:v>
                </c:pt>
                <c:pt idx="961">
                  <c:v>41516</c:v>
                </c:pt>
                <c:pt idx="962">
                  <c:v>41519</c:v>
                </c:pt>
                <c:pt idx="963">
                  <c:v>41520</c:v>
                </c:pt>
                <c:pt idx="964">
                  <c:v>41521</c:v>
                </c:pt>
                <c:pt idx="965">
                  <c:v>41522</c:v>
                </c:pt>
                <c:pt idx="966">
                  <c:v>41523</c:v>
                </c:pt>
                <c:pt idx="967">
                  <c:v>41526</c:v>
                </c:pt>
                <c:pt idx="968">
                  <c:v>41527</c:v>
                </c:pt>
                <c:pt idx="969">
                  <c:v>41528</c:v>
                </c:pt>
                <c:pt idx="970">
                  <c:v>41529</c:v>
                </c:pt>
                <c:pt idx="971">
                  <c:v>41530</c:v>
                </c:pt>
                <c:pt idx="972">
                  <c:v>41533</c:v>
                </c:pt>
                <c:pt idx="973">
                  <c:v>41534</c:v>
                </c:pt>
                <c:pt idx="974">
                  <c:v>41535</c:v>
                </c:pt>
                <c:pt idx="975">
                  <c:v>41536</c:v>
                </c:pt>
                <c:pt idx="976">
                  <c:v>41537</c:v>
                </c:pt>
                <c:pt idx="977">
                  <c:v>41540</c:v>
                </c:pt>
                <c:pt idx="978">
                  <c:v>41541</c:v>
                </c:pt>
                <c:pt idx="979">
                  <c:v>41542</c:v>
                </c:pt>
                <c:pt idx="980">
                  <c:v>41543</c:v>
                </c:pt>
                <c:pt idx="981">
                  <c:v>41544</c:v>
                </c:pt>
                <c:pt idx="982">
                  <c:v>41547</c:v>
                </c:pt>
                <c:pt idx="983">
                  <c:v>41548</c:v>
                </c:pt>
                <c:pt idx="984">
                  <c:v>41549</c:v>
                </c:pt>
                <c:pt idx="985">
                  <c:v>41550</c:v>
                </c:pt>
                <c:pt idx="986">
                  <c:v>41551</c:v>
                </c:pt>
                <c:pt idx="987">
                  <c:v>41554</c:v>
                </c:pt>
                <c:pt idx="988">
                  <c:v>41555</c:v>
                </c:pt>
                <c:pt idx="989">
                  <c:v>41556</c:v>
                </c:pt>
                <c:pt idx="990">
                  <c:v>41557</c:v>
                </c:pt>
                <c:pt idx="991">
                  <c:v>41558</c:v>
                </c:pt>
                <c:pt idx="992">
                  <c:v>41561</c:v>
                </c:pt>
                <c:pt idx="993">
                  <c:v>41562</c:v>
                </c:pt>
                <c:pt idx="994">
                  <c:v>41563</c:v>
                </c:pt>
                <c:pt idx="995">
                  <c:v>41564</c:v>
                </c:pt>
                <c:pt idx="996">
                  <c:v>41565</c:v>
                </c:pt>
                <c:pt idx="997">
                  <c:v>41568</c:v>
                </c:pt>
                <c:pt idx="998">
                  <c:v>41569</c:v>
                </c:pt>
                <c:pt idx="999">
                  <c:v>41570</c:v>
                </c:pt>
                <c:pt idx="1000">
                  <c:v>41571</c:v>
                </c:pt>
                <c:pt idx="1001">
                  <c:v>41572</c:v>
                </c:pt>
                <c:pt idx="1002">
                  <c:v>41575</c:v>
                </c:pt>
                <c:pt idx="1003">
                  <c:v>41576</c:v>
                </c:pt>
                <c:pt idx="1004">
                  <c:v>41577</c:v>
                </c:pt>
                <c:pt idx="1005">
                  <c:v>41578</c:v>
                </c:pt>
                <c:pt idx="1006">
                  <c:v>41579</c:v>
                </c:pt>
                <c:pt idx="1007">
                  <c:v>41582</c:v>
                </c:pt>
                <c:pt idx="1008">
                  <c:v>41583</c:v>
                </c:pt>
                <c:pt idx="1009">
                  <c:v>41584</c:v>
                </c:pt>
                <c:pt idx="1010">
                  <c:v>41585</c:v>
                </c:pt>
                <c:pt idx="1011">
                  <c:v>41586</c:v>
                </c:pt>
                <c:pt idx="1012">
                  <c:v>41589</c:v>
                </c:pt>
                <c:pt idx="1013">
                  <c:v>41590</c:v>
                </c:pt>
                <c:pt idx="1014">
                  <c:v>41591</c:v>
                </c:pt>
                <c:pt idx="1015">
                  <c:v>41592</c:v>
                </c:pt>
                <c:pt idx="1016">
                  <c:v>41593</c:v>
                </c:pt>
                <c:pt idx="1017">
                  <c:v>41596</c:v>
                </c:pt>
                <c:pt idx="1018">
                  <c:v>41597</c:v>
                </c:pt>
                <c:pt idx="1019">
                  <c:v>41598</c:v>
                </c:pt>
                <c:pt idx="1020">
                  <c:v>41599</c:v>
                </c:pt>
                <c:pt idx="1021">
                  <c:v>41600</c:v>
                </c:pt>
                <c:pt idx="1022">
                  <c:v>41603</c:v>
                </c:pt>
                <c:pt idx="1023">
                  <c:v>41604</c:v>
                </c:pt>
                <c:pt idx="1024">
                  <c:v>41605</c:v>
                </c:pt>
                <c:pt idx="1025">
                  <c:v>41606</c:v>
                </c:pt>
                <c:pt idx="1026">
                  <c:v>41607</c:v>
                </c:pt>
                <c:pt idx="1027">
                  <c:v>41610</c:v>
                </c:pt>
                <c:pt idx="1028">
                  <c:v>41611</c:v>
                </c:pt>
                <c:pt idx="1029">
                  <c:v>41612</c:v>
                </c:pt>
                <c:pt idx="1030">
                  <c:v>41613</c:v>
                </c:pt>
                <c:pt idx="1031">
                  <c:v>41614</c:v>
                </c:pt>
                <c:pt idx="1032">
                  <c:v>41617</c:v>
                </c:pt>
                <c:pt idx="1033">
                  <c:v>41618</c:v>
                </c:pt>
                <c:pt idx="1034">
                  <c:v>41619</c:v>
                </c:pt>
                <c:pt idx="1035">
                  <c:v>41620</c:v>
                </c:pt>
                <c:pt idx="1036">
                  <c:v>41621</c:v>
                </c:pt>
                <c:pt idx="1037">
                  <c:v>41624</c:v>
                </c:pt>
                <c:pt idx="1038">
                  <c:v>41625</c:v>
                </c:pt>
                <c:pt idx="1039">
                  <c:v>41626</c:v>
                </c:pt>
                <c:pt idx="1040">
                  <c:v>41627</c:v>
                </c:pt>
                <c:pt idx="1041">
                  <c:v>41628</c:v>
                </c:pt>
                <c:pt idx="1042">
                  <c:v>41631</c:v>
                </c:pt>
                <c:pt idx="1043">
                  <c:v>41632</c:v>
                </c:pt>
                <c:pt idx="1044">
                  <c:v>41633</c:v>
                </c:pt>
                <c:pt idx="1045">
                  <c:v>41634</c:v>
                </c:pt>
                <c:pt idx="1046">
                  <c:v>41635</c:v>
                </c:pt>
                <c:pt idx="1047">
                  <c:v>41638</c:v>
                </c:pt>
                <c:pt idx="1048">
                  <c:v>41639</c:v>
                </c:pt>
                <c:pt idx="1049">
                  <c:v>41640</c:v>
                </c:pt>
                <c:pt idx="1050">
                  <c:v>41641</c:v>
                </c:pt>
                <c:pt idx="1051">
                  <c:v>41642</c:v>
                </c:pt>
                <c:pt idx="1052">
                  <c:v>41645</c:v>
                </c:pt>
                <c:pt idx="1053">
                  <c:v>41646</c:v>
                </c:pt>
                <c:pt idx="1054">
                  <c:v>41647</c:v>
                </c:pt>
                <c:pt idx="1055">
                  <c:v>41648</c:v>
                </c:pt>
                <c:pt idx="1056">
                  <c:v>41649</c:v>
                </c:pt>
                <c:pt idx="1057">
                  <c:v>41652</c:v>
                </c:pt>
                <c:pt idx="1058">
                  <c:v>41653</c:v>
                </c:pt>
                <c:pt idx="1059">
                  <c:v>41654</c:v>
                </c:pt>
                <c:pt idx="1060">
                  <c:v>41655</c:v>
                </c:pt>
                <c:pt idx="1061">
                  <c:v>41656</c:v>
                </c:pt>
                <c:pt idx="1062">
                  <c:v>41659</c:v>
                </c:pt>
                <c:pt idx="1063">
                  <c:v>41660</c:v>
                </c:pt>
                <c:pt idx="1064">
                  <c:v>41661</c:v>
                </c:pt>
                <c:pt idx="1065">
                  <c:v>41662</c:v>
                </c:pt>
                <c:pt idx="1066">
                  <c:v>41663</c:v>
                </c:pt>
                <c:pt idx="1067">
                  <c:v>41666</c:v>
                </c:pt>
                <c:pt idx="1068">
                  <c:v>41667</c:v>
                </c:pt>
                <c:pt idx="1069">
                  <c:v>41668</c:v>
                </c:pt>
                <c:pt idx="1070">
                  <c:v>41669</c:v>
                </c:pt>
                <c:pt idx="1071">
                  <c:v>41670</c:v>
                </c:pt>
                <c:pt idx="1072">
                  <c:v>41673</c:v>
                </c:pt>
                <c:pt idx="1073">
                  <c:v>41674</c:v>
                </c:pt>
                <c:pt idx="1074">
                  <c:v>41675</c:v>
                </c:pt>
                <c:pt idx="1075">
                  <c:v>41676</c:v>
                </c:pt>
                <c:pt idx="1076">
                  <c:v>41677</c:v>
                </c:pt>
                <c:pt idx="1077">
                  <c:v>41680</c:v>
                </c:pt>
                <c:pt idx="1078">
                  <c:v>41681</c:v>
                </c:pt>
                <c:pt idx="1079">
                  <c:v>41682</c:v>
                </c:pt>
                <c:pt idx="1080">
                  <c:v>41683</c:v>
                </c:pt>
                <c:pt idx="1081">
                  <c:v>41684</c:v>
                </c:pt>
                <c:pt idx="1082">
                  <c:v>41687</c:v>
                </c:pt>
                <c:pt idx="1083">
                  <c:v>41688</c:v>
                </c:pt>
                <c:pt idx="1084">
                  <c:v>41689</c:v>
                </c:pt>
                <c:pt idx="1085">
                  <c:v>41690</c:v>
                </c:pt>
                <c:pt idx="1086">
                  <c:v>41691</c:v>
                </c:pt>
                <c:pt idx="1087">
                  <c:v>41694</c:v>
                </c:pt>
                <c:pt idx="1088">
                  <c:v>41695</c:v>
                </c:pt>
                <c:pt idx="1089">
                  <c:v>41696</c:v>
                </c:pt>
                <c:pt idx="1090">
                  <c:v>41697</c:v>
                </c:pt>
                <c:pt idx="1091">
                  <c:v>41698</c:v>
                </c:pt>
                <c:pt idx="1092">
                  <c:v>41701</c:v>
                </c:pt>
                <c:pt idx="1093">
                  <c:v>41702</c:v>
                </c:pt>
                <c:pt idx="1094">
                  <c:v>41703</c:v>
                </c:pt>
                <c:pt idx="1095">
                  <c:v>41704</c:v>
                </c:pt>
                <c:pt idx="1096">
                  <c:v>41705</c:v>
                </c:pt>
                <c:pt idx="1097">
                  <c:v>41708</c:v>
                </c:pt>
                <c:pt idx="1098">
                  <c:v>41709</c:v>
                </c:pt>
                <c:pt idx="1099">
                  <c:v>41710</c:v>
                </c:pt>
                <c:pt idx="1100">
                  <c:v>41711</c:v>
                </c:pt>
                <c:pt idx="1101">
                  <c:v>41712</c:v>
                </c:pt>
                <c:pt idx="1102">
                  <c:v>41715</c:v>
                </c:pt>
                <c:pt idx="1103">
                  <c:v>41716</c:v>
                </c:pt>
                <c:pt idx="1104">
                  <c:v>41717</c:v>
                </c:pt>
                <c:pt idx="1105">
                  <c:v>41718</c:v>
                </c:pt>
                <c:pt idx="1106">
                  <c:v>41719</c:v>
                </c:pt>
                <c:pt idx="1107">
                  <c:v>41722</c:v>
                </c:pt>
                <c:pt idx="1108">
                  <c:v>41723</c:v>
                </c:pt>
                <c:pt idx="1109">
                  <c:v>41724</c:v>
                </c:pt>
                <c:pt idx="1110">
                  <c:v>41725</c:v>
                </c:pt>
                <c:pt idx="1111">
                  <c:v>41726</c:v>
                </c:pt>
                <c:pt idx="1112">
                  <c:v>41729</c:v>
                </c:pt>
                <c:pt idx="1113">
                  <c:v>41730</c:v>
                </c:pt>
                <c:pt idx="1114">
                  <c:v>41731</c:v>
                </c:pt>
                <c:pt idx="1115">
                  <c:v>41732</c:v>
                </c:pt>
                <c:pt idx="1116">
                  <c:v>41733</c:v>
                </c:pt>
                <c:pt idx="1117">
                  <c:v>41736</c:v>
                </c:pt>
                <c:pt idx="1118">
                  <c:v>41737</c:v>
                </c:pt>
                <c:pt idx="1119">
                  <c:v>41738</c:v>
                </c:pt>
                <c:pt idx="1120">
                  <c:v>41739</c:v>
                </c:pt>
                <c:pt idx="1121">
                  <c:v>41740</c:v>
                </c:pt>
                <c:pt idx="1122">
                  <c:v>41743</c:v>
                </c:pt>
                <c:pt idx="1123">
                  <c:v>41744</c:v>
                </c:pt>
                <c:pt idx="1124">
                  <c:v>41745</c:v>
                </c:pt>
                <c:pt idx="1125">
                  <c:v>41746</c:v>
                </c:pt>
                <c:pt idx="1126">
                  <c:v>41747</c:v>
                </c:pt>
                <c:pt idx="1127">
                  <c:v>41750</c:v>
                </c:pt>
                <c:pt idx="1128">
                  <c:v>41751</c:v>
                </c:pt>
                <c:pt idx="1129">
                  <c:v>41752</c:v>
                </c:pt>
                <c:pt idx="1130">
                  <c:v>41753</c:v>
                </c:pt>
                <c:pt idx="1131">
                  <c:v>41754</c:v>
                </c:pt>
                <c:pt idx="1132">
                  <c:v>41757</c:v>
                </c:pt>
                <c:pt idx="1133">
                  <c:v>41758</c:v>
                </c:pt>
                <c:pt idx="1134">
                  <c:v>41759</c:v>
                </c:pt>
                <c:pt idx="1135">
                  <c:v>41760</c:v>
                </c:pt>
                <c:pt idx="1136">
                  <c:v>41761</c:v>
                </c:pt>
                <c:pt idx="1137">
                  <c:v>41764</c:v>
                </c:pt>
                <c:pt idx="1138">
                  <c:v>41765</c:v>
                </c:pt>
                <c:pt idx="1139">
                  <c:v>41766</c:v>
                </c:pt>
                <c:pt idx="1140">
                  <c:v>41767</c:v>
                </c:pt>
                <c:pt idx="1141">
                  <c:v>41768</c:v>
                </c:pt>
                <c:pt idx="1142">
                  <c:v>41771</c:v>
                </c:pt>
                <c:pt idx="1143">
                  <c:v>41772</c:v>
                </c:pt>
                <c:pt idx="1144">
                  <c:v>41773</c:v>
                </c:pt>
                <c:pt idx="1145">
                  <c:v>41774</c:v>
                </c:pt>
                <c:pt idx="1146">
                  <c:v>41775</c:v>
                </c:pt>
                <c:pt idx="1147">
                  <c:v>41778</c:v>
                </c:pt>
                <c:pt idx="1148">
                  <c:v>41779</c:v>
                </c:pt>
                <c:pt idx="1149">
                  <c:v>41780</c:v>
                </c:pt>
                <c:pt idx="1150">
                  <c:v>41781</c:v>
                </c:pt>
                <c:pt idx="1151">
                  <c:v>41782</c:v>
                </c:pt>
                <c:pt idx="1152">
                  <c:v>41785</c:v>
                </c:pt>
                <c:pt idx="1153">
                  <c:v>41786</c:v>
                </c:pt>
                <c:pt idx="1154">
                  <c:v>41787</c:v>
                </c:pt>
                <c:pt idx="1155">
                  <c:v>41788</c:v>
                </c:pt>
                <c:pt idx="1156">
                  <c:v>41789</c:v>
                </c:pt>
                <c:pt idx="1157">
                  <c:v>41792</c:v>
                </c:pt>
                <c:pt idx="1158">
                  <c:v>41793</c:v>
                </c:pt>
                <c:pt idx="1159">
                  <c:v>41794</c:v>
                </c:pt>
                <c:pt idx="1160">
                  <c:v>41795</c:v>
                </c:pt>
                <c:pt idx="1161">
                  <c:v>41796</c:v>
                </c:pt>
                <c:pt idx="1162">
                  <c:v>41799</c:v>
                </c:pt>
                <c:pt idx="1163">
                  <c:v>41800</c:v>
                </c:pt>
                <c:pt idx="1164">
                  <c:v>41801</c:v>
                </c:pt>
                <c:pt idx="1165">
                  <c:v>41802</c:v>
                </c:pt>
                <c:pt idx="1166">
                  <c:v>41803</c:v>
                </c:pt>
                <c:pt idx="1167">
                  <c:v>41806</c:v>
                </c:pt>
                <c:pt idx="1168">
                  <c:v>41807</c:v>
                </c:pt>
                <c:pt idx="1169">
                  <c:v>41808</c:v>
                </c:pt>
                <c:pt idx="1170">
                  <c:v>41809</c:v>
                </c:pt>
                <c:pt idx="1171">
                  <c:v>41810</c:v>
                </c:pt>
                <c:pt idx="1172">
                  <c:v>41813</c:v>
                </c:pt>
                <c:pt idx="1173">
                  <c:v>41814</c:v>
                </c:pt>
                <c:pt idx="1174">
                  <c:v>41815</c:v>
                </c:pt>
                <c:pt idx="1175">
                  <c:v>41816</c:v>
                </c:pt>
                <c:pt idx="1176">
                  <c:v>41817</c:v>
                </c:pt>
                <c:pt idx="1177">
                  <c:v>41820</c:v>
                </c:pt>
                <c:pt idx="1178">
                  <c:v>41821</c:v>
                </c:pt>
                <c:pt idx="1179">
                  <c:v>41822</c:v>
                </c:pt>
                <c:pt idx="1180">
                  <c:v>41823</c:v>
                </c:pt>
                <c:pt idx="1181">
                  <c:v>41824</c:v>
                </c:pt>
                <c:pt idx="1182">
                  <c:v>41827</c:v>
                </c:pt>
                <c:pt idx="1183">
                  <c:v>41828</c:v>
                </c:pt>
                <c:pt idx="1184">
                  <c:v>41829</c:v>
                </c:pt>
                <c:pt idx="1185">
                  <c:v>41830</c:v>
                </c:pt>
                <c:pt idx="1186">
                  <c:v>41831</c:v>
                </c:pt>
                <c:pt idx="1187">
                  <c:v>41834</c:v>
                </c:pt>
                <c:pt idx="1188">
                  <c:v>41835</c:v>
                </c:pt>
                <c:pt idx="1189">
                  <c:v>41836</c:v>
                </c:pt>
                <c:pt idx="1190">
                  <c:v>41837</c:v>
                </c:pt>
                <c:pt idx="1191">
                  <c:v>41838</c:v>
                </c:pt>
                <c:pt idx="1192">
                  <c:v>41841</c:v>
                </c:pt>
                <c:pt idx="1193">
                  <c:v>41842</c:v>
                </c:pt>
                <c:pt idx="1194">
                  <c:v>41843</c:v>
                </c:pt>
                <c:pt idx="1195">
                  <c:v>41844</c:v>
                </c:pt>
                <c:pt idx="1196">
                  <c:v>41845</c:v>
                </c:pt>
                <c:pt idx="1197">
                  <c:v>41848</c:v>
                </c:pt>
                <c:pt idx="1198">
                  <c:v>41849</c:v>
                </c:pt>
                <c:pt idx="1199">
                  <c:v>41850</c:v>
                </c:pt>
                <c:pt idx="1200">
                  <c:v>41851</c:v>
                </c:pt>
                <c:pt idx="1201">
                  <c:v>41852</c:v>
                </c:pt>
                <c:pt idx="1202">
                  <c:v>41855</c:v>
                </c:pt>
                <c:pt idx="1203">
                  <c:v>41856</c:v>
                </c:pt>
                <c:pt idx="1204">
                  <c:v>41857</c:v>
                </c:pt>
                <c:pt idx="1205">
                  <c:v>41858</c:v>
                </c:pt>
                <c:pt idx="1206">
                  <c:v>41859</c:v>
                </c:pt>
                <c:pt idx="1207">
                  <c:v>41862</c:v>
                </c:pt>
                <c:pt idx="1208">
                  <c:v>41863</c:v>
                </c:pt>
                <c:pt idx="1209">
                  <c:v>41864</c:v>
                </c:pt>
                <c:pt idx="1210">
                  <c:v>41865</c:v>
                </c:pt>
                <c:pt idx="1211">
                  <c:v>41866</c:v>
                </c:pt>
                <c:pt idx="1212">
                  <c:v>41869</c:v>
                </c:pt>
                <c:pt idx="1213">
                  <c:v>41870</c:v>
                </c:pt>
                <c:pt idx="1214">
                  <c:v>41871</c:v>
                </c:pt>
                <c:pt idx="1215">
                  <c:v>41872</c:v>
                </c:pt>
                <c:pt idx="1216">
                  <c:v>41873</c:v>
                </c:pt>
                <c:pt idx="1217">
                  <c:v>41876</c:v>
                </c:pt>
                <c:pt idx="1218">
                  <c:v>41877</c:v>
                </c:pt>
                <c:pt idx="1219">
                  <c:v>41878</c:v>
                </c:pt>
                <c:pt idx="1220">
                  <c:v>41879</c:v>
                </c:pt>
                <c:pt idx="1221">
                  <c:v>41880</c:v>
                </c:pt>
                <c:pt idx="1222">
                  <c:v>41883</c:v>
                </c:pt>
                <c:pt idx="1223">
                  <c:v>41884</c:v>
                </c:pt>
                <c:pt idx="1224">
                  <c:v>41885</c:v>
                </c:pt>
                <c:pt idx="1225">
                  <c:v>41886</c:v>
                </c:pt>
                <c:pt idx="1226">
                  <c:v>41887</c:v>
                </c:pt>
                <c:pt idx="1227">
                  <c:v>41890</c:v>
                </c:pt>
                <c:pt idx="1228">
                  <c:v>41891</c:v>
                </c:pt>
                <c:pt idx="1229">
                  <c:v>41892</c:v>
                </c:pt>
                <c:pt idx="1230">
                  <c:v>41893</c:v>
                </c:pt>
                <c:pt idx="1231">
                  <c:v>41894</c:v>
                </c:pt>
                <c:pt idx="1232">
                  <c:v>41897</c:v>
                </c:pt>
                <c:pt idx="1233">
                  <c:v>41898</c:v>
                </c:pt>
                <c:pt idx="1234">
                  <c:v>41899</c:v>
                </c:pt>
                <c:pt idx="1235">
                  <c:v>41900</c:v>
                </c:pt>
                <c:pt idx="1236">
                  <c:v>41901</c:v>
                </c:pt>
                <c:pt idx="1237">
                  <c:v>41904</c:v>
                </c:pt>
                <c:pt idx="1238">
                  <c:v>41905</c:v>
                </c:pt>
                <c:pt idx="1239">
                  <c:v>41906</c:v>
                </c:pt>
                <c:pt idx="1240">
                  <c:v>41907</c:v>
                </c:pt>
                <c:pt idx="1241">
                  <c:v>41908</c:v>
                </c:pt>
                <c:pt idx="1242">
                  <c:v>41911</c:v>
                </c:pt>
                <c:pt idx="1243">
                  <c:v>41912</c:v>
                </c:pt>
                <c:pt idx="1244">
                  <c:v>41913</c:v>
                </c:pt>
                <c:pt idx="1245">
                  <c:v>41914</c:v>
                </c:pt>
                <c:pt idx="1246">
                  <c:v>41915</c:v>
                </c:pt>
                <c:pt idx="1247">
                  <c:v>41918</c:v>
                </c:pt>
                <c:pt idx="1248">
                  <c:v>41919</c:v>
                </c:pt>
                <c:pt idx="1249">
                  <c:v>41920</c:v>
                </c:pt>
                <c:pt idx="1250">
                  <c:v>41921</c:v>
                </c:pt>
                <c:pt idx="1251">
                  <c:v>41922</c:v>
                </c:pt>
                <c:pt idx="1252">
                  <c:v>41925</c:v>
                </c:pt>
                <c:pt idx="1253">
                  <c:v>41926</c:v>
                </c:pt>
                <c:pt idx="1254">
                  <c:v>41927</c:v>
                </c:pt>
                <c:pt idx="1255">
                  <c:v>41928</c:v>
                </c:pt>
                <c:pt idx="1256">
                  <c:v>41929</c:v>
                </c:pt>
                <c:pt idx="1257">
                  <c:v>41932</c:v>
                </c:pt>
                <c:pt idx="1258">
                  <c:v>41933</c:v>
                </c:pt>
                <c:pt idx="1259">
                  <c:v>41934</c:v>
                </c:pt>
                <c:pt idx="1260">
                  <c:v>41935</c:v>
                </c:pt>
                <c:pt idx="1261">
                  <c:v>41936</c:v>
                </c:pt>
                <c:pt idx="1262">
                  <c:v>41939</c:v>
                </c:pt>
                <c:pt idx="1263">
                  <c:v>41940</c:v>
                </c:pt>
                <c:pt idx="1264">
                  <c:v>41941</c:v>
                </c:pt>
                <c:pt idx="1265">
                  <c:v>41942</c:v>
                </c:pt>
                <c:pt idx="1266">
                  <c:v>41943</c:v>
                </c:pt>
                <c:pt idx="1267">
                  <c:v>41946</c:v>
                </c:pt>
                <c:pt idx="1268">
                  <c:v>41947</c:v>
                </c:pt>
                <c:pt idx="1269">
                  <c:v>41948</c:v>
                </c:pt>
                <c:pt idx="1270">
                  <c:v>41949</c:v>
                </c:pt>
                <c:pt idx="1271">
                  <c:v>41950</c:v>
                </c:pt>
                <c:pt idx="1272">
                  <c:v>41953</c:v>
                </c:pt>
                <c:pt idx="1273">
                  <c:v>41954</c:v>
                </c:pt>
                <c:pt idx="1274">
                  <c:v>41955</c:v>
                </c:pt>
                <c:pt idx="1275">
                  <c:v>41956</c:v>
                </c:pt>
                <c:pt idx="1276">
                  <c:v>41957</c:v>
                </c:pt>
                <c:pt idx="1277">
                  <c:v>41960</c:v>
                </c:pt>
                <c:pt idx="1278">
                  <c:v>41961</c:v>
                </c:pt>
                <c:pt idx="1279">
                  <c:v>41962</c:v>
                </c:pt>
                <c:pt idx="1280">
                  <c:v>41963</c:v>
                </c:pt>
                <c:pt idx="1281">
                  <c:v>41964</c:v>
                </c:pt>
                <c:pt idx="1282">
                  <c:v>41967</c:v>
                </c:pt>
                <c:pt idx="1283">
                  <c:v>41968</c:v>
                </c:pt>
                <c:pt idx="1284">
                  <c:v>41969</c:v>
                </c:pt>
                <c:pt idx="1285">
                  <c:v>41970</c:v>
                </c:pt>
                <c:pt idx="1286">
                  <c:v>41971</c:v>
                </c:pt>
                <c:pt idx="1287">
                  <c:v>41974</c:v>
                </c:pt>
                <c:pt idx="1288">
                  <c:v>41975</c:v>
                </c:pt>
                <c:pt idx="1289">
                  <c:v>41976</c:v>
                </c:pt>
                <c:pt idx="1290">
                  <c:v>41977</c:v>
                </c:pt>
                <c:pt idx="1291">
                  <c:v>41978</c:v>
                </c:pt>
                <c:pt idx="1292">
                  <c:v>41981</c:v>
                </c:pt>
                <c:pt idx="1293">
                  <c:v>41982</c:v>
                </c:pt>
                <c:pt idx="1294">
                  <c:v>41983</c:v>
                </c:pt>
                <c:pt idx="1295">
                  <c:v>41984</c:v>
                </c:pt>
                <c:pt idx="1296">
                  <c:v>41985</c:v>
                </c:pt>
                <c:pt idx="1297">
                  <c:v>41988</c:v>
                </c:pt>
                <c:pt idx="1298">
                  <c:v>41989</c:v>
                </c:pt>
                <c:pt idx="1299">
                  <c:v>41990</c:v>
                </c:pt>
                <c:pt idx="1300">
                  <c:v>41991</c:v>
                </c:pt>
                <c:pt idx="1301">
                  <c:v>41992</c:v>
                </c:pt>
                <c:pt idx="1302">
                  <c:v>41995</c:v>
                </c:pt>
                <c:pt idx="1303">
                  <c:v>41996</c:v>
                </c:pt>
                <c:pt idx="1304">
                  <c:v>41997</c:v>
                </c:pt>
                <c:pt idx="1305">
                  <c:v>41998</c:v>
                </c:pt>
                <c:pt idx="1306">
                  <c:v>41999</c:v>
                </c:pt>
                <c:pt idx="1307">
                  <c:v>42002</c:v>
                </c:pt>
                <c:pt idx="1308">
                  <c:v>42003</c:v>
                </c:pt>
                <c:pt idx="1309">
                  <c:v>42004</c:v>
                </c:pt>
                <c:pt idx="1310">
                  <c:v>42005</c:v>
                </c:pt>
                <c:pt idx="1311">
                  <c:v>42006</c:v>
                </c:pt>
                <c:pt idx="1312">
                  <c:v>42009</c:v>
                </c:pt>
                <c:pt idx="1313">
                  <c:v>42010</c:v>
                </c:pt>
                <c:pt idx="1314">
                  <c:v>42011</c:v>
                </c:pt>
                <c:pt idx="1315">
                  <c:v>42012</c:v>
                </c:pt>
                <c:pt idx="1316">
                  <c:v>42013</c:v>
                </c:pt>
                <c:pt idx="1317">
                  <c:v>42016</c:v>
                </c:pt>
                <c:pt idx="1318">
                  <c:v>42017</c:v>
                </c:pt>
                <c:pt idx="1319">
                  <c:v>42018</c:v>
                </c:pt>
                <c:pt idx="1320">
                  <c:v>42019</c:v>
                </c:pt>
                <c:pt idx="1321">
                  <c:v>42020</c:v>
                </c:pt>
                <c:pt idx="1322">
                  <c:v>42023</c:v>
                </c:pt>
                <c:pt idx="1323">
                  <c:v>42024</c:v>
                </c:pt>
                <c:pt idx="1324">
                  <c:v>42025</c:v>
                </c:pt>
                <c:pt idx="1325">
                  <c:v>42026</c:v>
                </c:pt>
                <c:pt idx="1326">
                  <c:v>42027</c:v>
                </c:pt>
                <c:pt idx="1327">
                  <c:v>42030</c:v>
                </c:pt>
                <c:pt idx="1328">
                  <c:v>42031</c:v>
                </c:pt>
                <c:pt idx="1329">
                  <c:v>42032</c:v>
                </c:pt>
                <c:pt idx="1330">
                  <c:v>42033</c:v>
                </c:pt>
                <c:pt idx="1331">
                  <c:v>42034</c:v>
                </c:pt>
                <c:pt idx="1332">
                  <c:v>42037</c:v>
                </c:pt>
                <c:pt idx="1333">
                  <c:v>42038</c:v>
                </c:pt>
                <c:pt idx="1334">
                  <c:v>42039</c:v>
                </c:pt>
                <c:pt idx="1335">
                  <c:v>42040</c:v>
                </c:pt>
                <c:pt idx="1336">
                  <c:v>42041</c:v>
                </c:pt>
                <c:pt idx="1337">
                  <c:v>42044</c:v>
                </c:pt>
                <c:pt idx="1338">
                  <c:v>42045</c:v>
                </c:pt>
                <c:pt idx="1339">
                  <c:v>42046</c:v>
                </c:pt>
                <c:pt idx="1340">
                  <c:v>42047</c:v>
                </c:pt>
                <c:pt idx="1341">
                  <c:v>42048</c:v>
                </c:pt>
                <c:pt idx="1342">
                  <c:v>42051</c:v>
                </c:pt>
                <c:pt idx="1343">
                  <c:v>42052</c:v>
                </c:pt>
                <c:pt idx="1344">
                  <c:v>42053</c:v>
                </c:pt>
                <c:pt idx="1345">
                  <c:v>42054</c:v>
                </c:pt>
                <c:pt idx="1346">
                  <c:v>42055</c:v>
                </c:pt>
                <c:pt idx="1347">
                  <c:v>42058</c:v>
                </c:pt>
                <c:pt idx="1348">
                  <c:v>42059</c:v>
                </c:pt>
                <c:pt idx="1349">
                  <c:v>42060</c:v>
                </c:pt>
                <c:pt idx="1350">
                  <c:v>42061</c:v>
                </c:pt>
                <c:pt idx="1351">
                  <c:v>42062</c:v>
                </c:pt>
                <c:pt idx="1352">
                  <c:v>42065</c:v>
                </c:pt>
                <c:pt idx="1353">
                  <c:v>42066</c:v>
                </c:pt>
                <c:pt idx="1354">
                  <c:v>42067</c:v>
                </c:pt>
                <c:pt idx="1355">
                  <c:v>42068</c:v>
                </c:pt>
                <c:pt idx="1356">
                  <c:v>42069</c:v>
                </c:pt>
                <c:pt idx="1357">
                  <c:v>42072</c:v>
                </c:pt>
                <c:pt idx="1358">
                  <c:v>42073</c:v>
                </c:pt>
                <c:pt idx="1359">
                  <c:v>42074</c:v>
                </c:pt>
                <c:pt idx="1360">
                  <c:v>42075</c:v>
                </c:pt>
                <c:pt idx="1361">
                  <c:v>42076</c:v>
                </c:pt>
                <c:pt idx="1362">
                  <c:v>42079</c:v>
                </c:pt>
                <c:pt idx="1363">
                  <c:v>42080</c:v>
                </c:pt>
                <c:pt idx="1364">
                  <c:v>42081</c:v>
                </c:pt>
                <c:pt idx="1365">
                  <c:v>42082</c:v>
                </c:pt>
                <c:pt idx="1366">
                  <c:v>42083</c:v>
                </c:pt>
                <c:pt idx="1367">
                  <c:v>42086</c:v>
                </c:pt>
                <c:pt idx="1368">
                  <c:v>42087</c:v>
                </c:pt>
                <c:pt idx="1369">
                  <c:v>42088</c:v>
                </c:pt>
                <c:pt idx="1370">
                  <c:v>42089</c:v>
                </c:pt>
                <c:pt idx="1371">
                  <c:v>42090</c:v>
                </c:pt>
                <c:pt idx="1372">
                  <c:v>42093</c:v>
                </c:pt>
                <c:pt idx="1373">
                  <c:v>42094</c:v>
                </c:pt>
                <c:pt idx="1374">
                  <c:v>42095</c:v>
                </c:pt>
                <c:pt idx="1375">
                  <c:v>42096</c:v>
                </c:pt>
                <c:pt idx="1376">
                  <c:v>42097</c:v>
                </c:pt>
                <c:pt idx="1377">
                  <c:v>42100</c:v>
                </c:pt>
                <c:pt idx="1378">
                  <c:v>42101</c:v>
                </c:pt>
                <c:pt idx="1379">
                  <c:v>42102</c:v>
                </c:pt>
                <c:pt idx="1380">
                  <c:v>42103</c:v>
                </c:pt>
                <c:pt idx="1381">
                  <c:v>42104</c:v>
                </c:pt>
                <c:pt idx="1382">
                  <c:v>42107</c:v>
                </c:pt>
                <c:pt idx="1383">
                  <c:v>42108</c:v>
                </c:pt>
                <c:pt idx="1384">
                  <c:v>42109</c:v>
                </c:pt>
                <c:pt idx="1385">
                  <c:v>42110</c:v>
                </c:pt>
                <c:pt idx="1386">
                  <c:v>42111</c:v>
                </c:pt>
                <c:pt idx="1387">
                  <c:v>42114</c:v>
                </c:pt>
                <c:pt idx="1388">
                  <c:v>42115</c:v>
                </c:pt>
                <c:pt idx="1389">
                  <c:v>42116</c:v>
                </c:pt>
                <c:pt idx="1390">
                  <c:v>42117</c:v>
                </c:pt>
                <c:pt idx="1391">
                  <c:v>42118</c:v>
                </c:pt>
                <c:pt idx="1392">
                  <c:v>42121</c:v>
                </c:pt>
                <c:pt idx="1393">
                  <c:v>42122</c:v>
                </c:pt>
                <c:pt idx="1394">
                  <c:v>42123</c:v>
                </c:pt>
                <c:pt idx="1395">
                  <c:v>42124</c:v>
                </c:pt>
                <c:pt idx="1396">
                  <c:v>42125</c:v>
                </c:pt>
                <c:pt idx="1397">
                  <c:v>42128</c:v>
                </c:pt>
                <c:pt idx="1398">
                  <c:v>42129</c:v>
                </c:pt>
                <c:pt idx="1399">
                  <c:v>42130</c:v>
                </c:pt>
                <c:pt idx="1400">
                  <c:v>42131</c:v>
                </c:pt>
                <c:pt idx="1401">
                  <c:v>42132</c:v>
                </c:pt>
                <c:pt idx="1402">
                  <c:v>42135</c:v>
                </c:pt>
                <c:pt idx="1403">
                  <c:v>42136</c:v>
                </c:pt>
                <c:pt idx="1404">
                  <c:v>42137</c:v>
                </c:pt>
                <c:pt idx="1405">
                  <c:v>42138</c:v>
                </c:pt>
                <c:pt idx="1406">
                  <c:v>42139</c:v>
                </c:pt>
                <c:pt idx="1407">
                  <c:v>42142</c:v>
                </c:pt>
                <c:pt idx="1408">
                  <c:v>42143</c:v>
                </c:pt>
                <c:pt idx="1409">
                  <c:v>42144</c:v>
                </c:pt>
                <c:pt idx="1410">
                  <c:v>42145</c:v>
                </c:pt>
                <c:pt idx="1411">
                  <c:v>42146</c:v>
                </c:pt>
                <c:pt idx="1412">
                  <c:v>42149</c:v>
                </c:pt>
                <c:pt idx="1413">
                  <c:v>42150</c:v>
                </c:pt>
                <c:pt idx="1414">
                  <c:v>42151</c:v>
                </c:pt>
                <c:pt idx="1415">
                  <c:v>42152</c:v>
                </c:pt>
                <c:pt idx="1416">
                  <c:v>42153</c:v>
                </c:pt>
                <c:pt idx="1417">
                  <c:v>42156</c:v>
                </c:pt>
                <c:pt idx="1418">
                  <c:v>42157</c:v>
                </c:pt>
                <c:pt idx="1419">
                  <c:v>42158</c:v>
                </c:pt>
                <c:pt idx="1420">
                  <c:v>42159</c:v>
                </c:pt>
                <c:pt idx="1421">
                  <c:v>42160</c:v>
                </c:pt>
                <c:pt idx="1422">
                  <c:v>42163</c:v>
                </c:pt>
                <c:pt idx="1423">
                  <c:v>42164</c:v>
                </c:pt>
                <c:pt idx="1424">
                  <c:v>42165</c:v>
                </c:pt>
                <c:pt idx="1425">
                  <c:v>42166</c:v>
                </c:pt>
                <c:pt idx="1426">
                  <c:v>42167</c:v>
                </c:pt>
                <c:pt idx="1427">
                  <c:v>42170</c:v>
                </c:pt>
                <c:pt idx="1428">
                  <c:v>42171</c:v>
                </c:pt>
                <c:pt idx="1429">
                  <c:v>42172</c:v>
                </c:pt>
                <c:pt idx="1430">
                  <c:v>42173</c:v>
                </c:pt>
                <c:pt idx="1431">
                  <c:v>42174</c:v>
                </c:pt>
                <c:pt idx="1432">
                  <c:v>42177</c:v>
                </c:pt>
                <c:pt idx="1433">
                  <c:v>42178</c:v>
                </c:pt>
                <c:pt idx="1434">
                  <c:v>42179</c:v>
                </c:pt>
                <c:pt idx="1435">
                  <c:v>42180</c:v>
                </c:pt>
                <c:pt idx="1436">
                  <c:v>42181</c:v>
                </c:pt>
                <c:pt idx="1437">
                  <c:v>42184</c:v>
                </c:pt>
                <c:pt idx="1438">
                  <c:v>42185</c:v>
                </c:pt>
                <c:pt idx="1439">
                  <c:v>42186</c:v>
                </c:pt>
                <c:pt idx="1440">
                  <c:v>42187</c:v>
                </c:pt>
                <c:pt idx="1441">
                  <c:v>42188</c:v>
                </c:pt>
                <c:pt idx="1442">
                  <c:v>42191</c:v>
                </c:pt>
                <c:pt idx="1443">
                  <c:v>42192</c:v>
                </c:pt>
                <c:pt idx="1444">
                  <c:v>42193</c:v>
                </c:pt>
                <c:pt idx="1445">
                  <c:v>42194</c:v>
                </c:pt>
                <c:pt idx="1446">
                  <c:v>42195</c:v>
                </c:pt>
                <c:pt idx="1447">
                  <c:v>42198</c:v>
                </c:pt>
                <c:pt idx="1448">
                  <c:v>42199</c:v>
                </c:pt>
                <c:pt idx="1449">
                  <c:v>42200</c:v>
                </c:pt>
                <c:pt idx="1450">
                  <c:v>42201</c:v>
                </c:pt>
                <c:pt idx="1451">
                  <c:v>42202</c:v>
                </c:pt>
                <c:pt idx="1452">
                  <c:v>42205</c:v>
                </c:pt>
                <c:pt idx="1453">
                  <c:v>42206</c:v>
                </c:pt>
                <c:pt idx="1454">
                  <c:v>42207</c:v>
                </c:pt>
                <c:pt idx="1455">
                  <c:v>42208</c:v>
                </c:pt>
                <c:pt idx="1456">
                  <c:v>42209</c:v>
                </c:pt>
                <c:pt idx="1457">
                  <c:v>42212</c:v>
                </c:pt>
                <c:pt idx="1458">
                  <c:v>42213</c:v>
                </c:pt>
                <c:pt idx="1459">
                  <c:v>42214</c:v>
                </c:pt>
                <c:pt idx="1460">
                  <c:v>42215</c:v>
                </c:pt>
                <c:pt idx="1461">
                  <c:v>42216</c:v>
                </c:pt>
                <c:pt idx="1462">
                  <c:v>42219</c:v>
                </c:pt>
                <c:pt idx="1463">
                  <c:v>42220</c:v>
                </c:pt>
                <c:pt idx="1464">
                  <c:v>42221</c:v>
                </c:pt>
                <c:pt idx="1465">
                  <c:v>42222</c:v>
                </c:pt>
                <c:pt idx="1466">
                  <c:v>42223</c:v>
                </c:pt>
                <c:pt idx="1467">
                  <c:v>42226</c:v>
                </c:pt>
                <c:pt idx="1468">
                  <c:v>42227</c:v>
                </c:pt>
                <c:pt idx="1469">
                  <c:v>42228</c:v>
                </c:pt>
                <c:pt idx="1470">
                  <c:v>42229</c:v>
                </c:pt>
                <c:pt idx="1471">
                  <c:v>42230</c:v>
                </c:pt>
                <c:pt idx="1472">
                  <c:v>42233</c:v>
                </c:pt>
                <c:pt idx="1473">
                  <c:v>42234</c:v>
                </c:pt>
                <c:pt idx="1474">
                  <c:v>42235</c:v>
                </c:pt>
                <c:pt idx="1475">
                  <c:v>42236</c:v>
                </c:pt>
                <c:pt idx="1476">
                  <c:v>42237</c:v>
                </c:pt>
                <c:pt idx="1477">
                  <c:v>42240</c:v>
                </c:pt>
                <c:pt idx="1478">
                  <c:v>42241</c:v>
                </c:pt>
                <c:pt idx="1479">
                  <c:v>42242</c:v>
                </c:pt>
                <c:pt idx="1480">
                  <c:v>42243</c:v>
                </c:pt>
                <c:pt idx="1481">
                  <c:v>42244</c:v>
                </c:pt>
                <c:pt idx="1482">
                  <c:v>42247</c:v>
                </c:pt>
                <c:pt idx="1483">
                  <c:v>42248</c:v>
                </c:pt>
                <c:pt idx="1484">
                  <c:v>42249</c:v>
                </c:pt>
                <c:pt idx="1485">
                  <c:v>42250</c:v>
                </c:pt>
                <c:pt idx="1486">
                  <c:v>42251</c:v>
                </c:pt>
                <c:pt idx="1487">
                  <c:v>42254</c:v>
                </c:pt>
                <c:pt idx="1488">
                  <c:v>42255</c:v>
                </c:pt>
                <c:pt idx="1489">
                  <c:v>42256</c:v>
                </c:pt>
                <c:pt idx="1490">
                  <c:v>42257</c:v>
                </c:pt>
                <c:pt idx="1491">
                  <c:v>42258</c:v>
                </c:pt>
                <c:pt idx="1492">
                  <c:v>42261</c:v>
                </c:pt>
                <c:pt idx="1493">
                  <c:v>42262</c:v>
                </c:pt>
                <c:pt idx="1494">
                  <c:v>42263</c:v>
                </c:pt>
                <c:pt idx="1495">
                  <c:v>42264</c:v>
                </c:pt>
                <c:pt idx="1496">
                  <c:v>42265</c:v>
                </c:pt>
                <c:pt idx="1497">
                  <c:v>42268</c:v>
                </c:pt>
                <c:pt idx="1498">
                  <c:v>42269</c:v>
                </c:pt>
                <c:pt idx="1499">
                  <c:v>42270</c:v>
                </c:pt>
                <c:pt idx="1500">
                  <c:v>42271</c:v>
                </c:pt>
                <c:pt idx="1501">
                  <c:v>42272</c:v>
                </c:pt>
                <c:pt idx="1502">
                  <c:v>42275</c:v>
                </c:pt>
                <c:pt idx="1503">
                  <c:v>42276</c:v>
                </c:pt>
                <c:pt idx="1504">
                  <c:v>42277</c:v>
                </c:pt>
                <c:pt idx="1505">
                  <c:v>42278</c:v>
                </c:pt>
                <c:pt idx="1506">
                  <c:v>42279</c:v>
                </c:pt>
                <c:pt idx="1507">
                  <c:v>42282</c:v>
                </c:pt>
                <c:pt idx="1508">
                  <c:v>42283</c:v>
                </c:pt>
                <c:pt idx="1509">
                  <c:v>42284</c:v>
                </c:pt>
                <c:pt idx="1510">
                  <c:v>42285</c:v>
                </c:pt>
                <c:pt idx="1511">
                  <c:v>42286</c:v>
                </c:pt>
                <c:pt idx="1512">
                  <c:v>42289</c:v>
                </c:pt>
                <c:pt idx="1513">
                  <c:v>42290</c:v>
                </c:pt>
                <c:pt idx="1514">
                  <c:v>42291</c:v>
                </c:pt>
                <c:pt idx="1515">
                  <c:v>42292</c:v>
                </c:pt>
                <c:pt idx="1516">
                  <c:v>42293</c:v>
                </c:pt>
                <c:pt idx="1517">
                  <c:v>42296</c:v>
                </c:pt>
                <c:pt idx="1518">
                  <c:v>42297</c:v>
                </c:pt>
                <c:pt idx="1519">
                  <c:v>42298</c:v>
                </c:pt>
                <c:pt idx="1520">
                  <c:v>42299</c:v>
                </c:pt>
                <c:pt idx="1521">
                  <c:v>42300</c:v>
                </c:pt>
                <c:pt idx="1522">
                  <c:v>42303</c:v>
                </c:pt>
                <c:pt idx="1523">
                  <c:v>42304</c:v>
                </c:pt>
                <c:pt idx="1524">
                  <c:v>42305</c:v>
                </c:pt>
                <c:pt idx="1525">
                  <c:v>42306</c:v>
                </c:pt>
                <c:pt idx="1526">
                  <c:v>42307</c:v>
                </c:pt>
                <c:pt idx="1527">
                  <c:v>42310</c:v>
                </c:pt>
                <c:pt idx="1528">
                  <c:v>42311</c:v>
                </c:pt>
                <c:pt idx="1529">
                  <c:v>42312</c:v>
                </c:pt>
                <c:pt idx="1530">
                  <c:v>42313</c:v>
                </c:pt>
                <c:pt idx="1531">
                  <c:v>42314</c:v>
                </c:pt>
                <c:pt idx="1532">
                  <c:v>42317</c:v>
                </c:pt>
                <c:pt idx="1533">
                  <c:v>42318</c:v>
                </c:pt>
                <c:pt idx="1534">
                  <c:v>42319</c:v>
                </c:pt>
                <c:pt idx="1535">
                  <c:v>42320</c:v>
                </c:pt>
                <c:pt idx="1536">
                  <c:v>42321</c:v>
                </c:pt>
                <c:pt idx="1537">
                  <c:v>42324</c:v>
                </c:pt>
                <c:pt idx="1538">
                  <c:v>42325</c:v>
                </c:pt>
                <c:pt idx="1539">
                  <c:v>42326</c:v>
                </c:pt>
                <c:pt idx="1540">
                  <c:v>42327</c:v>
                </c:pt>
                <c:pt idx="1541">
                  <c:v>42328</c:v>
                </c:pt>
                <c:pt idx="1542">
                  <c:v>42331</c:v>
                </c:pt>
                <c:pt idx="1543">
                  <c:v>42332</c:v>
                </c:pt>
                <c:pt idx="1544">
                  <c:v>42333</c:v>
                </c:pt>
                <c:pt idx="1545">
                  <c:v>42334</c:v>
                </c:pt>
                <c:pt idx="1546">
                  <c:v>42335</c:v>
                </c:pt>
                <c:pt idx="1547">
                  <c:v>42338</c:v>
                </c:pt>
                <c:pt idx="1548">
                  <c:v>42339</c:v>
                </c:pt>
                <c:pt idx="1549">
                  <c:v>42340</c:v>
                </c:pt>
                <c:pt idx="1550">
                  <c:v>42341</c:v>
                </c:pt>
                <c:pt idx="1551">
                  <c:v>42342</c:v>
                </c:pt>
                <c:pt idx="1552">
                  <c:v>42345</c:v>
                </c:pt>
                <c:pt idx="1553">
                  <c:v>42346</c:v>
                </c:pt>
                <c:pt idx="1554">
                  <c:v>42347</c:v>
                </c:pt>
                <c:pt idx="1555">
                  <c:v>42348</c:v>
                </c:pt>
                <c:pt idx="1556">
                  <c:v>42349</c:v>
                </c:pt>
                <c:pt idx="1557">
                  <c:v>42352</c:v>
                </c:pt>
                <c:pt idx="1558">
                  <c:v>42353</c:v>
                </c:pt>
                <c:pt idx="1559">
                  <c:v>42354</c:v>
                </c:pt>
                <c:pt idx="1560">
                  <c:v>42355</c:v>
                </c:pt>
                <c:pt idx="1561">
                  <c:v>42356</c:v>
                </c:pt>
                <c:pt idx="1562">
                  <c:v>42359</c:v>
                </c:pt>
                <c:pt idx="1563">
                  <c:v>42360</c:v>
                </c:pt>
                <c:pt idx="1564">
                  <c:v>42361</c:v>
                </c:pt>
                <c:pt idx="1565">
                  <c:v>42362</c:v>
                </c:pt>
                <c:pt idx="1566">
                  <c:v>42363</c:v>
                </c:pt>
                <c:pt idx="1567">
                  <c:v>42366</c:v>
                </c:pt>
                <c:pt idx="1568">
                  <c:v>42367</c:v>
                </c:pt>
                <c:pt idx="1569">
                  <c:v>42368</c:v>
                </c:pt>
                <c:pt idx="1570">
                  <c:v>42369</c:v>
                </c:pt>
                <c:pt idx="1571">
                  <c:v>42370</c:v>
                </c:pt>
                <c:pt idx="1572">
                  <c:v>42373</c:v>
                </c:pt>
                <c:pt idx="1573">
                  <c:v>42374</c:v>
                </c:pt>
                <c:pt idx="1574">
                  <c:v>42375</c:v>
                </c:pt>
                <c:pt idx="1575">
                  <c:v>42376</c:v>
                </c:pt>
                <c:pt idx="1576">
                  <c:v>42377</c:v>
                </c:pt>
                <c:pt idx="1577">
                  <c:v>42380</c:v>
                </c:pt>
                <c:pt idx="1578">
                  <c:v>42381</c:v>
                </c:pt>
                <c:pt idx="1579">
                  <c:v>42382</c:v>
                </c:pt>
                <c:pt idx="1580">
                  <c:v>42383</c:v>
                </c:pt>
                <c:pt idx="1581">
                  <c:v>42384</c:v>
                </c:pt>
                <c:pt idx="1582">
                  <c:v>42387</c:v>
                </c:pt>
                <c:pt idx="1583">
                  <c:v>42388</c:v>
                </c:pt>
                <c:pt idx="1584">
                  <c:v>42389</c:v>
                </c:pt>
                <c:pt idx="1585">
                  <c:v>42390</c:v>
                </c:pt>
                <c:pt idx="1586">
                  <c:v>42391</c:v>
                </c:pt>
                <c:pt idx="1587">
                  <c:v>42394</c:v>
                </c:pt>
                <c:pt idx="1588">
                  <c:v>42395</c:v>
                </c:pt>
                <c:pt idx="1589">
                  <c:v>42396</c:v>
                </c:pt>
                <c:pt idx="1590">
                  <c:v>42397</c:v>
                </c:pt>
                <c:pt idx="1591">
                  <c:v>42398</c:v>
                </c:pt>
                <c:pt idx="1592">
                  <c:v>42401</c:v>
                </c:pt>
                <c:pt idx="1593">
                  <c:v>42402</c:v>
                </c:pt>
                <c:pt idx="1594">
                  <c:v>42403</c:v>
                </c:pt>
                <c:pt idx="1595">
                  <c:v>42404</c:v>
                </c:pt>
                <c:pt idx="1596">
                  <c:v>42405</c:v>
                </c:pt>
                <c:pt idx="1597">
                  <c:v>42408</c:v>
                </c:pt>
                <c:pt idx="1598">
                  <c:v>42409</c:v>
                </c:pt>
                <c:pt idx="1599">
                  <c:v>42410</c:v>
                </c:pt>
                <c:pt idx="1600">
                  <c:v>42411</c:v>
                </c:pt>
                <c:pt idx="1601">
                  <c:v>42412</c:v>
                </c:pt>
                <c:pt idx="1602">
                  <c:v>42415</c:v>
                </c:pt>
                <c:pt idx="1603">
                  <c:v>42416</c:v>
                </c:pt>
                <c:pt idx="1604">
                  <c:v>42417</c:v>
                </c:pt>
                <c:pt idx="1605">
                  <c:v>42418</c:v>
                </c:pt>
                <c:pt idx="1606">
                  <c:v>42419</c:v>
                </c:pt>
                <c:pt idx="1607">
                  <c:v>42422</c:v>
                </c:pt>
                <c:pt idx="1608">
                  <c:v>42423</c:v>
                </c:pt>
                <c:pt idx="1609">
                  <c:v>42424</c:v>
                </c:pt>
                <c:pt idx="1610">
                  <c:v>42425</c:v>
                </c:pt>
                <c:pt idx="1611">
                  <c:v>42426</c:v>
                </c:pt>
                <c:pt idx="1612">
                  <c:v>42429</c:v>
                </c:pt>
                <c:pt idx="1613">
                  <c:v>42430</c:v>
                </c:pt>
                <c:pt idx="1614">
                  <c:v>42431</c:v>
                </c:pt>
                <c:pt idx="1615">
                  <c:v>42432</c:v>
                </c:pt>
                <c:pt idx="1616">
                  <c:v>42433</c:v>
                </c:pt>
                <c:pt idx="1617">
                  <c:v>42436</c:v>
                </c:pt>
                <c:pt idx="1618">
                  <c:v>42437</c:v>
                </c:pt>
                <c:pt idx="1619">
                  <c:v>42438</c:v>
                </c:pt>
                <c:pt idx="1620">
                  <c:v>42439</c:v>
                </c:pt>
                <c:pt idx="1621">
                  <c:v>42440</c:v>
                </c:pt>
                <c:pt idx="1622">
                  <c:v>42443</c:v>
                </c:pt>
                <c:pt idx="1623">
                  <c:v>42444</c:v>
                </c:pt>
                <c:pt idx="1624">
                  <c:v>42445</c:v>
                </c:pt>
                <c:pt idx="1625">
                  <c:v>42446</c:v>
                </c:pt>
                <c:pt idx="1626">
                  <c:v>42447</c:v>
                </c:pt>
                <c:pt idx="1627">
                  <c:v>42450</c:v>
                </c:pt>
                <c:pt idx="1628">
                  <c:v>42451</c:v>
                </c:pt>
                <c:pt idx="1629">
                  <c:v>42452</c:v>
                </c:pt>
                <c:pt idx="1630">
                  <c:v>42453</c:v>
                </c:pt>
                <c:pt idx="1631">
                  <c:v>42454</c:v>
                </c:pt>
                <c:pt idx="1632">
                  <c:v>42457</c:v>
                </c:pt>
                <c:pt idx="1633">
                  <c:v>42458</c:v>
                </c:pt>
                <c:pt idx="1634">
                  <c:v>42459</c:v>
                </c:pt>
                <c:pt idx="1635">
                  <c:v>42460</c:v>
                </c:pt>
                <c:pt idx="1636">
                  <c:v>42461</c:v>
                </c:pt>
                <c:pt idx="1637">
                  <c:v>42464</c:v>
                </c:pt>
                <c:pt idx="1638">
                  <c:v>42465</c:v>
                </c:pt>
                <c:pt idx="1639">
                  <c:v>42466</c:v>
                </c:pt>
                <c:pt idx="1640">
                  <c:v>42467</c:v>
                </c:pt>
                <c:pt idx="1641">
                  <c:v>42468</c:v>
                </c:pt>
                <c:pt idx="1642">
                  <c:v>42471</c:v>
                </c:pt>
                <c:pt idx="1643">
                  <c:v>42472</c:v>
                </c:pt>
                <c:pt idx="1644">
                  <c:v>42473</c:v>
                </c:pt>
                <c:pt idx="1645">
                  <c:v>42474</c:v>
                </c:pt>
                <c:pt idx="1646">
                  <c:v>42475</c:v>
                </c:pt>
                <c:pt idx="1647">
                  <c:v>42478</c:v>
                </c:pt>
                <c:pt idx="1648">
                  <c:v>42479</c:v>
                </c:pt>
                <c:pt idx="1649">
                  <c:v>42480</c:v>
                </c:pt>
                <c:pt idx="1650">
                  <c:v>42481</c:v>
                </c:pt>
                <c:pt idx="1651">
                  <c:v>42482</c:v>
                </c:pt>
                <c:pt idx="1652">
                  <c:v>42485</c:v>
                </c:pt>
                <c:pt idx="1653">
                  <c:v>42486</c:v>
                </c:pt>
                <c:pt idx="1654">
                  <c:v>42487</c:v>
                </c:pt>
                <c:pt idx="1655">
                  <c:v>42488</c:v>
                </c:pt>
                <c:pt idx="1656">
                  <c:v>42489</c:v>
                </c:pt>
                <c:pt idx="1657">
                  <c:v>42492</c:v>
                </c:pt>
                <c:pt idx="1658">
                  <c:v>42493</c:v>
                </c:pt>
                <c:pt idx="1659">
                  <c:v>42494</c:v>
                </c:pt>
                <c:pt idx="1660">
                  <c:v>42495</c:v>
                </c:pt>
                <c:pt idx="1661">
                  <c:v>42496</c:v>
                </c:pt>
                <c:pt idx="1662">
                  <c:v>42499</c:v>
                </c:pt>
                <c:pt idx="1663">
                  <c:v>42500</c:v>
                </c:pt>
                <c:pt idx="1664">
                  <c:v>42501</c:v>
                </c:pt>
                <c:pt idx="1665">
                  <c:v>42502</c:v>
                </c:pt>
                <c:pt idx="1666">
                  <c:v>42503</c:v>
                </c:pt>
                <c:pt idx="1667">
                  <c:v>42506</c:v>
                </c:pt>
                <c:pt idx="1668">
                  <c:v>42507</c:v>
                </c:pt>
                <c:pt idx="1669">
                  <c:v>42508</c:v>
                </c:pt>
                <c:pt idx="1670">
                  <c:v>42509</c:v>
                </c:pt>
                <c:pt idx="1671">
                  <c:v>42510</c:v>
                </c:pt>
                <c:pt idx="1672">
                  <c:v>42513</c:v>
                </c:pt>
                <c:pt idx="1673">
                  <c:v>42514</c:v>
                </c:pt>
                <c:pt idx="1674">
                  <c:v>42515</c:v>
                </c:pt>
                <c:pt idx="1675">
                  <c:v>42516</c:v>
                </c:pt>
                <c:pt idx="1676">
                  <c:v>42517</c:v>
                </c:pt>
                <c:pt idx="1677">
                  <c:v>42520</c:v>
                </c:pt>
                <c:pt idx="1678">
                  <c:v>42521</c:v>
                </c:pt>
                <c:pt idx="1679">
                  <c:v>42522</c:v>
                </c:pt>
                <c:pt idx="1680">
                  <c:v>42523</c:v>
                </c:pt>
                <c:pt idx="1681">
                  <c:v>42524</c:v>
                </c:pt>
                <c:pt idx="1682">
                  <c:v>42527</c:v>
                </c:pt>
                <c:pt idx="1683">
                  <c:v>42528</c:v>
                </c:pt>
                <c:pt idx="1684">
                  <c:v>42529</c:v>
                </c:pt>
                <c:pt idx="1685">
                  <c:v>42530</c:v>
                </c:pt>
                <c:pt idx="1686">
                  <c:v>42531</c:v>
                </c:pt>
                <c:pt idx="1687">
                  <c:v>42534</c:v>
                </c:pt>
                <c:pt idx="1688">
                  <c:v>42535</c:v>
                </c:pt>
                <c:pt idx="1689">
                  <c:v>42536</c:v>
                </c:pt>
                <c:pt idx="1690">
                  <c:v>42537</c:v>
                </c:pt>
                <c:pt idx="1691">
                  <c:v>42538</c:v>
                </c:pt>
                <c:pt idx="1692">
                  <c:v>42541</c:v>
                </c:pt>
                <c:pt idx="1693">
                  <c:v>42542</c:v>
                </c:pt>
                <c:pt idx="1694">
                  <c:v>42543</c:v>
                </c:pt>
                <c:pt idx="1695">
                  <c:v>42544</c:v>
                </c:pt>
                <c:pt idx="1696">
                  <c:v>42545</c:v>
                </c:pt>
                <c:pt idx="1697">
                  <c:v>42548</c:v>
                </c:pt>
                <c:pt idx="1698">
                  <c:v>42549</c:v>
                </c:pt>
                <c:pt idx="1699">
                  <c:v>42550</c:v>
                </c:pt>
                <c:pt idx="1700">
                  <c:v>42551</c:v>
                </c:pt>
                <c:pt idx="1701">
                  <c:v>42552</c:v>
                </c:pt>
                <c:pt idx="1702">
                  <c:v>42555</c:v>
                </c:pt>
                <c:pt idx="1703">
                  <c:v>42556</c:v>
                </c:pt>
                <c:pt idx="1704">
                  <c:v>42557</c:v>
                </c:pt>
                <c:pt idx="1705">
                  <c:v>42558</c:v>
                </c:pt>
                <c:pt idx="1706">
                  <c:v>42559</c:v>
                </c:pt>
                <c:pt idx="1707">
                  <c:v>42562</c:v>
                </c:pt>
                <c:pt idx="1708">
                  <c:v>42563</c:v>
                </c:pt>
                <c:pt idx="1709">
                  <c:v>42564</c:v>
                </c:pt>
                <c:pt idx="1710">
                  <c:v>42565</c:v>
                </c:pt>
                <c:pt idx="1711">
                  <c:v>42566</c:v>
                </c:pt>
                <c:pt idx="1712">
                  <c:v>42569</c:v>
                </c:pt>
                <c:pt idx="1713">
                  <c:v>42570</c:v>
                </c:pt>
                <c:pt idx="1714">
                  <c:v>42571</c:v>
                </c:pt>
                <c:pt idx="1715">
                  <c:v>42572</c:v>
                </c:pt>
                <c:pt idx="1716">
                  <c:v>42573</c:v>
                </c:pt>
                <c:pt idx="1717">
                  <c:v>42576</c:v>
                </c:pt>
                <c:pt idx="1718">
                  <c:v>42577</c:v>
                </c:pt>
                <c:pt idx="1719">
                  <c:v>42578</c:v>
                </c:pt>
                <c:pt idx="1720">
                  <c:v>42579</c:v>
                </c:pt>
                <c:pt idx="1721">
                  <c:v>42580</c:v>
                </c:pt>
                <c:pt idx="1722">
                  <c:v>42583</c:v>
                </c:pt>
                <c:pt idx="1723">
                  <c:v>42584</c:v>
                </c:pt>
                <c:pt idx="1724">
                  <c:v>42585</c:v>
                </c:pt>
                <c:pt idx="1725">
                  <c:v>42586</c:v>
                </c:pt>
                <c:pt idx="1726">
                  <c:v>42587</c:v>
                </c:pt>
                <c:pt idx="1727">
                  <c:v>42590</c:v>
                </c:pt>
                <c:pt idx="1728">
                  <c:v>42591</c:v>
                </c:pt>
                <c:pt idx="1729">
                  <c:v>42592</c:v>
                </c:pt>
                <c:pt idx="1730">
                  <c:v>42593</c:v>
                </c:pt>
                <c:pt idx="1731">
                  <c:v>42594</c:v>
                </c:pt>
                <c:pt idx="1732">
                  <c:v>42597</c:v>
                </c:pt>
                <c:pt idx="1733">
                  <c:v>42598</c:v>
                </c:pt>
                <c:pt idx="1734">
                  <c:v>42599</c:v>
                </c:pt>
                <c:pt idx="1735">
                  <c:v>42600</c:v>
                </c:pt>
                <c:pt idx="1736">
                  <c:v>42601</c:v>
                </c:pt>
                <c:pt idx="1737">
                  <c:v>42604</c:v>
                </c:pt>
                <c:pt idx="1738">
                  <c:v>42605</c:v>
                </c:pt>
                <c:pt idx="1739">
                  <c:v>42606</c:v>
                </c:pt>
                <c:pt idx="1740">
                  <c:v>42607</c:v>
                </c:pt>
                <c:pt idx="1741">
                  <c:v>42608</c:v>
                </c:pt>
                <c:pt idx="1742">
                  <c:v>42611</c:v>
                </c:pt>
                <c:pt idx="1743">
                  <c:v>42612</c:v>
                </c:pt>
                <c:pt idx="1744">
                  <c:v>42613</c:v>
                </c:pt>
                <c:pt idx="1745">
                  <c:v>42614</c:v>
                </c:pt>
                <c:pt idx="1746">
                  <c:v>42615</c:v>
                </c:pt>
                <c:pt idx="1747">
                  <c:v>42618</c:v>
                </c:pt>
                <c:pt idx="1748">
                  <c:v>42619</c:v>
                </c:pt>
                <c:pt idx="1749">
                  <c:v>42620</c:v>
                </c:pt>
                <c:pt idx="1750">
                  <c:v>42621</c:v>
                </c:pt>
                <c:pt idx="1751">
                  <c:v>42622</c:v>
                </c:pt>
                <c:pt idx="1752">
                  <c:v>42625</c:v>
                </c:pt>
                <c:pt idx="1753">
                  <c:v>42626</c:v>
                </c:pt>
                <c:pt idx="1754">
                  <c:v>42627</c:v>
                </c:pt>
                <c:pt idx="1755">
                  <c:v>42628</c:v>
                </c:pt>
                <c:pt idx="1756">
                  <c:v>42629</c:v>
                </c:pt>
                <c:pt idx="1757">
                  <c:v>42632</c:v>
                </c:pt>
                <c:pt idx="1758">
                  <c:v>42633</c:v>
                </c:pt>
                <c:pt idx="1759">
                  <c:v>42634</c:v>
                </c:pt>
                <c:pt idx="1760">
                  <c:v>42635</c:v>
                </c:pt>
                <c:pt idx="1761">
                  <c:v>42636</c:v>
                </c:pt>
                <c:pt idx="1762">
                  <c:v>42639</c:v>
                </c:pt>
                <c:pt idx="1763">
                  <c:v>42640</c:v>
                </c:pt>
                <c:pt idx="1764">
                  <c:v>42641</c:v>
                </c:pt>
                <c:pt idx="1765">
                  <c:v>42642</c:v>
                </c:pt>
                <c:pt idx="1766">
                  <c:v>42643</c:v>
                </c:pt>
                <c:pt idx="1767">
                  <c:v>42646</c:v>
                </c:pt>
                <c:pt idx="1768">
                  <c:v>42647</c:v>
                </c:pt>
                <c:pt idx="1769">
                  <c:v>42648</c:v>
                </c:pt>
                <c:pt idx="1770">
                  <c:v>42649</c:v>
                </c:pt>
                <c:pt idx="1771">
                  <c:v>42650</c:v>
                </c:pt>
                <c:pt idx="1772">
                  <c:v>42653</c:v>
                </c:pt>
                <c:pt idx="1773">
                  <c:v>42654</c:v>
                </c:pt>
                <c:pt idx="1774">
                  <c:v>42655</c:v>
                </c:pt>
                <c:pt idx="1775">
                  <c:v>42656</c:v>
                </c:pt>
                <c:pt idx="1776">
                  <c:v>42657</c:v>
                </c:pt>
                <c:pt idx="1777">
                  <c:v>42660</c:v>
                </c:pt>
                <c:pt idx="1778">
                  <c:v>42661</c:v>
                </c:pt>
                <c:pt idx="1779">
                  <c:v>42662</c:v>
                </c:pt>
                <c:pt idx="1780">
                  <c:v>42663</c:v>
                </c:pt>
                <c:pt idx="1781">
                  <c:v>42664</c:v>
                </c:pt>
                <c:pt idx="1782">
                  <c:v>42667</c:v>
                </c:pt>
                <c:pt idx="1783">
                  <c:v>42668</c:v>
                </c:pt>
                <c:pt idx="1784">
                  <c:v>42669</c:v>
                </c:pt>
                <c:pt idx="1785">
                  <c:v>42670</c:v>
                </c:pt>
                <c:pt idx="1786">
                  <c:v>42671</c:v>
                </c:pt>
                <c:pt idx="1787">
                  <c:v>42674</c:v>
                </c:pt>
                <c:pt idx="1788">
                  <c:v>42675</c:v>
                </c:pt>
                <c:pt idx="1789">
                  <c:v>42676</c:v>
                </c:pt>
                <c:pt idx="1790">
                  <c:v>42677</c:v>
                </c:pt>
                <c:pt idx="1791">
                  <c:v>42678</c:v>
                </c:pt>
                <c:pt idx="1792">
                  <c:v>42681</c:v>
                </c:pt>
                <c:pt idx="1793">
                  <c:v>42682</c:v>
                </c:pt>
                <c:pt idx="1794">
                  <c:v>42683</c:v>
                </c:pt>
                <c:pt idx="1795">
                  <c:v>42684</c:v>
                </c:pt>
                <c:pt idx="1796">
                  <c:v>42685</c:v>
                </c:pt>
                <c:pt idx="1797">
                  <c:v>42688</c:v>
                </c:pt>
                <c:pt idx="1798">
                  <c:v>42689</c:v>
                </c:pt>
                <c:pt idx="1799">
                  <c:v>42690</c:v>
                </c:pt>
                <c:pt idx="1800">
                  <c:v>42691</c:v>
                </c:pt>
                <c:pt idx="1801">
                  <c:v>42692</c:v>
                </c:pt>
                <c:pt idx="1802">
                  <c:v>42695</c:v>
                </c:pt>
                <c:pt idx="1803">
                  <c:v>42696</c:v>
                </c:pt>
                <c:pt idx="1804">
                  <c:v>42697</c:v>
                </c:pt>
                <c:pt idx="1805">
                  <c:v>42698</c:v>
                </c:pt>
                <c:pt idx="1806">
                  <c:v>42699</c:v>
                </c:pt>
                <c:pt idx="1807">
                  <c:v>42702</c:v>
                </c:pt>
                <c:pt idx="1808">
                  <c:v>42703</c:v>
                </c:pt>
                <c:pt idx="1809">
                  <c:v>42704</c:v>
                </c:pt>
                <c:pt idx="1810">
                  <c:v>42705</c:v>
                </c:pt>
                <c:pt idx="1811">
                  <c:v>42706</c:v>
                </c:pt>
                <c:pt idx="1812">
                  <c:v>42709</c:v>
                </c:pt>
                <c:pt idx="1813">
                  <c:v>42710</c:v>
                </c:pt>
                <c:pt idx="1814">
                  <c:v>42711</c:v>
                </c:pt>
                <c:pt idx="1815">
                  <c:v>42712</c:v>
                </c:pt>
                <c:pt idx="1816">
                  <c:v>42713</c:v>
                </c:pt>
                <c:pt idx="1817">
                  <c:v>42716</c:v>
                </c:pt>
                <c:pt idx="1818">
                  <c:v>42717</c:v>
                </c:pt>
                <c:pt idx="1819">
                  <c:v>42718</c:v>
                </c:pt>
                <c:pt idx="1820">
                  <c:v>42719</c:v>
                </c:pt>
                <c:pt idx="1821">
                  <c:v>42720</c:v>
                </c:pt>
                <c:pt idx="1822">
                  <c:v>42723</c:v>
                </c:pt>
                <c:pt idx="1823">
                  <c:v>42724</c:v>
                </c:pt>
                <c:pt idx="1824">
                  <c:v>42725</c:v>
                </c:pt>
                <c:pt idx="1825">
                  <c:v>42726</c:v>
                </c:pt>
                <c:pt idx="1826">
                  <c:v>42727</c:v>
                </c:pt>
                <c:pt idx="1827">
                  <c:v>42730</c:v>
                </c:pt>
                <c:pt idx="1828">
                  <c:v>42731</c:v>
                </c:pt>
                <c:pt idx="1829">
                  <c:v>42732</c:v>
                </c:pt>
                <c:pt idx="1830">
                  <c:v>42733</c:v>
                </c:pt>
                <c:pt idx="1831">
                  <c:v>42734</c:v>
                </c:pt>
                <c:pt idx="1832">
                  <c:v>42737</c:v>
                </c:pt>
                <c:pt idx="1833">
                  <c:v>42738</c:v>
                </c:pt>
                <c:pt idx="1834">
                  <c:v>42739</c:v>
                </c:pt>
                <c:pt idx="1835">
                  <c:v>42740</c:v>
                </c:pt>
                <c:pt idx="1836">
                  <c:v>42741</c:v>
                </c:pt>
                <c:pt idx="1837">
                  <c:v>42744</c:v>
                </c:pt>
                <c:pt idx="1838">
                  <c:v>42745</c:v>
                </c:pt>
                <c:pt idx="1839">
                  <c:v>42746</c:v>
                </c:pt>
                <c:pt idx="1840">
                  <c:v>42747</c:v>
                </c:pt>
                <c:pt idx="1841">
                  <c:v>42748</c:v>
                </c:pt>
                <c:pt idx="1842">
                  <c:v>42751</c:v>
                </c:pt>
                <c:pt idx="1843">
                  <c:v>42752</c:v>
                </c:pt>
                <c:pt idx="1844">
                  <c:v>42753</c:v>
                </c:pt>
                <c:pt idx="1845">
                  <c:v>42754</c:v>
                </c:pt>
                <c:pt idx="1846">
                  <c:v>42755</c:v>
                </c:pt>
                <c:pt idx="1847">
                  <c:v>42758</c:v>
                </c:pt>
                <c:pt idx="1848">
                  <c:v>42759</c:v>
                </c:pt>
                <c:pt idx="1849">
                  <c:v>42760</c:v>
                </c:pt>
                <c:pt idx="1850">
                  <c:v>42761</c:v>
                </c:pt>
                <c:pt idx="1851">
                  <c:v>42762</c:v>
                </c:pt>
                <c:pt idx="1852">
                  <c:v>42765</c:v>
                </c:pt>
                <c:pt idx="1853">
                  <c:v>42766</c:v>
                </c:pt>
                <c:pt idx="1854">
                  <c:v>42767</c:v>
                </c:pt>
                <c:pt idx="1855">
                  <c:v>42768</c:v>
                </c:pt>
                <c:pt idx="1856">
                  <c:v>42769</c:v>
                </c:pt>
                <c:pt idx="1857">
                  <c:v>42772</c:v>
                </c:pt>
                <c:pt idx="1858">
                  <c:v>42773</c:v>
                </c:pt>
                <c:pt idx="1859">
                  <c:v>42774</c:v>
                </c:pt>
                <c:pt idx="1860">
                  <c:v>42775</c:v>
                </c:pt>
                <c:pt idx="1861">
                  <c:v>42776</c:v>
                </c:pt>
                <c:pt idx="1862">
                  <c:v>42779</c:v>
                </c:pt>
                <c:pt idx="1863">
                  <c:v>42780</c:v>
                </c:pt>
                <c:pt idx="1864">
                  <c:v>42781</c:v>
                </c:pt>
                <c:pt idx="1865">
                  <c:v>42782</c:v>
                </c:pt>
                <c:pt idx="1866">
                  <c:v>42783</c:v>
                </c:pt>
                <c:pt idx="1867">
                  <c:v>42786</c:v>
                </c:pt>
                <c:pt idx="1868">
                  <c:v>42787</c:v>
                </c:pt>
                <c:pt idx="1869">
                  <c:v>42788</c:v>
                </c:pt>
                <c:pt idx="1870">
                  <c:v>42789</c:v>
                </c:pt>
                <c:pt idx="1871">
                  <c:v>42790</c:v>
                </c:pt>
                <c:pt idx="1872">
                  <c:v>42793</c:v>
                </c:pt>
                <c:pt idx="1873">
                  <c:v>42794</c:v>
                </c:pt>
                <c:pt idx="1874">
                  <c:v>42795</c:v>
                </c:pt>
                <c:pt idx="1875">
                  <c:v>42796</c:v>
                </c:pt>
                <c:pt idx="1876">
                  <c:v>42797</c:v>
                </c:pt>
                <c:pt idx="1877">
                  <c:v>42800</c:v>
                </c:pt>
                <c:pt idx="1878">
                  <c:v>42801</c:v>
                </c:pt>
                <c:pt idx="1879">
                  <c:v>42802</c:v>
                </c:pt>
                <c:pt idx="1880">
                  <c:v>42803</c:v>
                </c:pt>
                <c:pt idx="1881">
                  <c:v>42804</c:v>
                </c:pt>
                <c:pt idx="1882">
                  <c:v>42807</c:v>
                </c:pt>
                <c:pt idx="1883">
                  <c:v>42808</c:v>
                </c:pt>
                <c:pt idx="1884">
                  <c:v>42809</c:v>
                </c:pt>
                <c:pt idx="1885">
                  <c:v>42810</c:v>
                </c:pt>
                <c:pt idx="1886">
                  <c:v>42811</c:v>
                </c:pt>
                <c:pt idx="1887">
                  <c:v>42814</c:v>
                </c:pt>
                <c:pt idx="1888">
                  <c:v>42815</c:v>
                </c:pt>
                <c:pt idx="1889">
                  <c:v>42816</c:v>
                </c:pt>
                <c:pt idx="1890">
                  <c:v>42817</c:v>
                </c:pt>
                <c:pt idx="1891">
                  <c:v>42818</c:v>
                </c:pt>
                <c:pt idx="1892">
                  <c:v>42821</c:v>
                </c:pt>
                <c:pt idx="1893">
                  <c:v>42822</c:v>
                </c:pt>
                <c:pt idx="1894">
                  <c:v>42823</c:v>
                </c:pt>
                <c:pt idx="1895">
                  <c:v>42824</c:v>
                </c:pt>
                <c:pt idx="1896">
                  <c:v>42825</c:v>
                </c:pt>
                <c:pt idx="1897">
                  <c:v>42828</c:v>
                </c:pt>
                <c:pt idx="1898">
                  <c:v>42829</c:v>
                </c:pt>
                <c:pt idx="1899">
                  <c:v>42830</c:v>
                </c:pt>
                <c:pt idx="1900">
                  <c:v>42831</c:v>
                </c:pt>
                <c:pt idx="1901">
                  <c:v>42832</c:v>
                </c:pt>
                <c:pt idx="1902">
                  <c:v>42835</c:v>
                </c:pt>
                <c:pt idx="1903">
                  <c:v>42836</c:v>
                </c:pt>
                <c:pt idx="1904">
                  <c:v>42837</c:v>
                </c:pt>
                <c:pt idx="1905">
                  <c:v>42838</c:v>
                </c:pt>
                <c:pt idx="1906">
                  <c:v>42839</c:v>
                </c:pt>
                <c:pt idx="1907">
                  <c:v>42842</c:v>
                </c:pt>
                <c:pt idx="1908">
                  <c:v>42843</c:v>
                </c:pt>
                <c:pt idx="1909">
                  <c:v>42844</c:v>
                </c:pt>
                <c:pt idx="1910">
                  <c:v>42845</c:v>
                </c:pt>
                <c:pt idx="1911">
                  <c:v>42846</c:v>
                </c:pt>
                <c:pt idx="1912">
                  <c:v>42849</c:v>
                </c:pt>
                <c:pt idx="1913">
                  <c:v>42850</c:v>
                </c:pt>
                <c:pt idx="1914">
                  <c:v>42851</c:v>
                </c:pt>
                <c:pt idx="1915">
                  <c:v>42852</c:v>
                </c:pt>
                <c:pt idx="1916">
                  <c:v>42853</c:v>
                </c:pt>
              </c:numCache>
            </c:numRef>
          </c:cat>
          <c:val>
            <c:numRef>
              <c:f>Sheet1!$U$6000:$U$7916</c:f>
              <c:numCache>
                <c:formatCode>General</c:formatCode>
                <c:ptCount val="1917"/>
                <c:pt idx="0">
                  <c:v>7.1072151123445151</c:v>
                </c:pt>
                <c:pt idx="1">
                  <c:v>7.1072151123445151</c:v>
                </c:pt>
                <c:pt idx="2">
                  <c:v>7.1352151123445147</c:v>
                </c:pt>
                <c:pt idx="3">
                  <c:v>7.1067151123445136</c:v>
                </c:pt>
                <c:pt idx="4">
                  <c:v>7.0218151123445116</c:v>
                </c:pt>
                <c:pt idx="5">
                  <c:v>6.8163151123445109</c:v>
                </c:pt>
                <c:pt idx="6">
                  <c:v>6.8163151123445109</c:v>
                </c:pt>
                <c:pt idx="7">
                  <c:v>7.0785151123445118</c:v>
                </c:pt>
                <c:pt idx="8">
                  <c:v>7.1937151123445124</c:v>
                </c:pt>
                <c:pt idx="9">
                  <c:v>7.4664151123445128</c:v>
                </c:pt>
                <c:pt idx="10">
                  <c:v>7.593215112344514</c:v>
                </c:pt>
                <c:pt idx="11">
                  <c:v>7.7930151123445146</c:v>
                </c:pt>
                <c:pt idx="12">
                  <c:v>7.8977151123445157</c:v>
                </c:pt>
                <c:pt idx="13">
                  <c:v>7.7008151123445154</c:v>
                </c:pt>
                <c:pt idx="14">
                  <c:v>7.8019151123445161</c:v>
                </c:pt>
                <c:pt idx="15">
                  <c:v>7.9749151123445188</c:v>
                </c:pt>
                <c:pt idx="16">
                  <c:v>7.7769151123445166</c:v>
                </c:pt>
                <c:pt idx="17">
                  <c:v>8.093859910646005</c:v>
                </c:pt>
                <c:pt idx="18">
                  <c:v>8.016859910646005</c:v>
                </c:pt>
                <c:pt idx="19">
                  <c:v>7.9868599106460048</c:v>
                </c:pt>
                <c:pt idx="20">
                  <c:v>7.5418599106460009</c:v>
                </c:pt>
                <c:pt idx="21">
                  <c:v>7.3119099106460004</c:v>
                </c:pt>
                <c:pt idx="22">
                  <c:v>7.3211099106460003</c:v>
                </c:pt>
                <c:pt idx="23">
                  <c:v>7.2955599106460003</c:v>
                </c:pt>
                <c:pt idx="24">
                  <c:v>7.3489599106460002</c:v>
                </c:pt>
                <c:pt idx="25">
                  <c:v>7.3259599106459996</c:v>
                </c:pt>
                <c:pt idx="26">
                  <c:v>7.2778099106459981</c:v>
                </c:pt>
                <c:pt idx="27">
                  <c:v>7.3636099106459989</c:v>
                </c:pt>
                <c:pt idx="28">
                  <c:v>7.4692099106459997</c:v>
                </c:pt>
                <c:pt idx="29">
                  <c:v>7.4539099106459998</c:v>
                </c:pt>
                <c:pt idx="30">
                  <c:v>7.1200099106459982</c:v>
                </c:pt>
                <c:pt idx="31">
                  <c:v>7.1194099106459978</c:v>
                </c:pt>
                <c:pt idx="32">
                  <c:v>7.1250099106459972</c:v>
                </c:pt>
                <c:pt idx="33">
                  <c:v>7.117859910645997</c:v>
                </c:pt>
                <c:pt idx="34">
                  <c:v>7.1185599106459971</c:v>
                </c:pt>
                <c:pt idx="35">
                  <c:v>7.1209599106459978</c:v>
                </c:pt>
                <c:pt idx="36">
                  <c:v>7.1228099106459988</c:v>
                </c:pt>
                <c:pt idx="37">
                  <c:v>7.1484323477833298</c:v>
                </c:pt>
                <c:pt idx="38">
                  <c:v>7.1510323477833291</c:v>
                </c:pt>
                <c:pt idx="39">
                  <c:v>7.1582323477833292</c:v>
                </c:pt>
                <c:pt idx="40">
                  <c:v>7.2296323477833297</c:v>
                </c:pt>
                <c:pt idx="41">
                  <c:v>7.2888323477833312</c:v>
                </c:pt>
                <c:pt idx="42">
                  <c:v>7.3608323477833322</c:v>
                </c:pt>
                <c:pt idx="43">
                  <c:v>7.2464323477833323</c:v>
                </c:pt>
                <c:pt idx="44">
                  <c:v>7.2851823477833326</c:v>
                </c:pt>
                <c:pt idx="45">
                  <c:v>7.2671823477833319</c:v>
                </c:pt>
                <c:pt idx="46">
                  <c:v>7.3239323477833329</c:v>
                </c:pt>
                <c:pt idx="47">
                  <c:v>7.4548823477833333</c:v>
                </c:pt>
                <c:pt idx="48">
                  <c:v>7.5298823477833343</c:v>
                </c:pt>
                <c:pt idx="49">
                  <c:v>7.5918823477833328</c:v>
                </c:pt>
                <c:pt idx="50">
                  <c:v>7.624082347783335</c:v>
                </c:pt>
                <c:pt idx="51">
                  <c:v>7.9138823477833364</c:v>
                </c:pt>
                <c:pt idx="52">
                  <c:v>8.0356823477833359</c:v>
                </c:pt>
                <c:pt idx="53">
                  <c:v>8.0356823477833359</c:v>
                </c:pt>
                <c:pt idx="54">
                  <c:v>7.9783823477833353</c:v>
                </c:pt>
                <c:pt idx="55">
                  <c:v>7.9031823477833338</c:v>
                </c:pt>
                <c:pt idx="56">
                  <c:v>7.9915323477833358</c:v>
                </c:pt>
                <c:pt idx="57">
                  <c:v>8.6877596605586707</c:v>
                </c:pt>
                <c:pt idx="58">
                  <c:v>8.2061596605586669</c:v>
                </c:pt>
                <c:pt idx="59">
                  <c:v>8.4168096605586697</c:v>
                </c:pt>
                <c:pt idx="60">
                  <c:v>8.5599096605586702</c:v>
                </c:pt>
                <c:pt idx="61">
                  <c:v>8.4326596605586683</c:v>
                </c:pt>
                <c:pt idx="62">
                  <c:v>8.4539596605586684</c:v>
                </c:pt>
                <c:pt idx="63">
                  <c:v>8.6090596605586676</c:v>
                </c:pt>
                <c:pt idx="64">
                  <c:v>8.449159660558669</c:v>
                </c:pt>
                <c:pt idx="65">
                  <c:v>8.2982596605586672</c:v>
                </c:pt>
                <c:pt idx="66">
                  <c:v>8.4192596605586676</c:v>
                </c:pt>
                <c:pt idx="67">
                  <c:v>8.6438096605586701</c:v>
                </c:pt>
                <c:pt idx="68">
                  <c:v>8.7743096605586715</c:v>
                </c:pt>
                <c:pt idx="69">
                  <c:v>8.7743096605586715</c:v>
                </c:pt>
                <c:pt idx="70">
                  <c:v>8.7456596605586707</c:v>
                </c:pt>
                <c:pt idx="71">
                  <c:v>8.7456596605586707</c:v>
                </c:pt>
                <c:pt idx="72">
                  <c:v>9.1446596605586734</c:v>
                </c:pt>
                <c:pt idx="73">
                  <c:v>9.4431596605586758</c:v>
                </c:pt>
                <c:pt idx="74">
                  <c:v>9.2876596605586741</c:v>
                </c:pt>
                <c:pt idx="75">
                  <c:v>9.4354096605586744</c:v>
                </c:pt>
                <c:pt idx="76">
                  <c:v>9.557009660558677</c:v>
                </c:pt>
                <c:pt idx="77">
                  <c:v>9.557009660558677</c:v>
                </c:pt>
                <c:pt idx="78">
                  <c:v>9.4903096605586743</c:v>
                </c:pt>
                <c:pt idx="79">
                  <c:v>9.7850596605586766</c:v>
                </c:pt>
                <c:pt idx="80">
                  <c:v>9.7850596605586766</c:v>
                </c:pt>
                <c:pt idx="81">
                  <c:v>9.3333096605586761</c:v>
                </c:pt>
                <c:pt idx="82">
                  <c:v>10.396100569649592</c:v>
                </c:pt>
                <c:pt idx="83">
                  <c:v>9.8802505696495881</c:v>
                </c:pt>
                <c:pt idx="84">
                  <c:v>9.7566505696495867</c:v>
                </c:pt>
                <c:pt idx="85">
                  <c:v>9.7566505696495867</c:v>
                </c:pt>
                <c:pt idx="86">
                  <c:v>9.7566505696495867</c:v>
                </c:pt>
                <c:pt idx="87">
                  <c:v>9.6636505696495867</c:v>
                </c:pt>
                <c:pt idx="88">
                  <c:v>9.0068005696495828</c:v>
                </c:pt>
                <c:pt idx="89">
                  <c:v>9.0416005696495816</c:v>
                </c:pt>
                <c:pt idx="90">
                  <c:v>9.143900569649583</c:v>
                </c:pt>
                <c:pt idx="91">
                  <c:v>8.7672505696495815</c:v>
                </c:pt>
                <c:pt idx="92">
                  <c:v>8.8228505696495816</c:v>
                </c:pt>
                <c:pt idx="93">
                  <c:v>8.4269505696495788</c:v>
                </c:pt>
                <c:pt idx="94">
                  <c:v>8.328950569649578</c:v>
                </c:pt>
                <c:pt idx="95">
                  <c:v>8.0479005696495758</c:v>
                </c:pt>
                <c:pt idx="96">
                  <c:v>8.0534505696495771</c:v>
                </c:pt>
                <c:pt idx="97">
                  <c:v>7.8701505696495753</c:v>
                </c:pt>
                <c:pt idx="98">
                  <c:v>7.8701505696495753</c:v>
                </c:pt>
                <c:pt idx="99">
                  <c:v>7.8689005696495746</c:v>
                </c:pt>
                <c:pt idx="100">
                  <c:v>7.858100569649574</c:v>
                </c:pt>
                <c:pt idx="101">
                  <c:v>7.8275505696495733</c:v>
                </c:pt>
                <c:pt idx="102">
                  <c:v>7.8325505696495732</c:v>
                </c:pt>
                <c:pt idx="103">
                  <c:v>7.8686505696495734</c:v>
                </c:pt>
                <c:pt idx="104">
                  <c:v>7.8698005696495734</c:v>
                </c:pt>
                <c:pt idx="105">
                  <c:v>7.8515505696495733</c:v>
                </c:pt>
                <c:pt idx="106">
                  <c:v>7.8515505696495733</c:v>
                </c:pt>
                <c:pt idx="107">
                  <c:v>7.8515505696495733</c:v>
                </c:pt>
                <c:pt idx="108">
                  <c:v>7.8515505696495733</c:v>
                </c:pt>
                <c:pt idx="109">
                  <c:v>7.8547505696495739</c:v>
                </c:pt>
                <c:pt idx="110">
                  <c:v>7.8665005696495749</c:v>
                </c:pt>
                <c:pt idx="111">
                  <c:v>7.8612505696495756</c:v>
                </c:pt>
                <c:pt idx="112">
                  <c:v>7.8612505696495756</c:v>
                </c:pt>
                <c:pt idx="113">
                  <c:v>7.8477505696495751</c:v>
                </c:pt>
                <c:pt idx="114">
                  <c:v>7.8494005696495739</c:v>
                </c:pt>
                <c:pt idx="115">
                  <c:v>7.8533005696495737</c:v>
                </c:pt>
                <c:pt idx="116">
                  <c:v>7.8281005696495729</c:v>
                </c:pt>
                <c:pt idx="117">
                  <c:v>7.8372005696495739</c:v>
                </c:pt>
                <c:pt idx="118">
                  <c:v>7.8234005696495741</c:v>
                </c:pt>
                <c:pt idx="119">
                  <c:v>7.8254005696495739</c:v>
                </c:pt>
                <c:pt idx="120">
                  <c:v>7.8254005696495739</c:v>
                </c:pt>
                <c:pt idx="121">
                  <c:v>7.8332005696495735</c:v>
                </c:pt>
                <c:pt idx="122">
                  <c:v>7.8477476475716514</c:v>
                </c:pt>
                <c:pt idx="123">
                  <c:v>7.8950476475716513</c:v>
                </c:pt>
                <c:pt idx="124">
                  <c:v>7.8992976475716521</c:v>
                </c:pt>
                <c:pt idx="125">
                  <c:v>7.9104976475716517</c:v>
                </c:pt>
                <c:pt idx="126">
                  <c:v>7.9326976475716515</c:v>
                </c:pt>
                <c:pt idx="127">
                  <c:v>7.9266976475716522</c:v>
                </c:pt>
                <c:pt idx="128">
                  <c:v>7.8960976475716524</c:v>
                </c:pt>
                <c:pt idx="129">
                  <c:v>7.8845476475716527</c:v>
                </c:pt>
                <c:pt idx="130">
                  <c:v>7.8495476475716526</c:v>
                </c:pt>
                <c:pt idx="131">
                  <c:v>7.8526976475716532</c:v>
                </c:pt>
                <c:pt idx="132">
                  <c:v>7.8330976475716536</c:v>
                </c:pt>
                <c:pt idx="133">
                  <c:v>7.7394976475716533</c:v>
                </c:pt>
                <c:pt idx="134">
                  <c:v>7.7408976475716536</c:v>
                </c:pt>
                <c:pt idx="135">
                  <c:v>7.7408976475716536</c:v>
                </c:pt>
                <c:pt idx="136">
                  <c:v>7.7626476475716535</c:v>
                </c:pt>
                <c:pt idx="137">
                  <c:v>7.7626476475716535</c:v>
                </c:pt>
                <c:pt idx="138">
                  <c:v>7.8361476475716536</c:v>
                </c:pt>
                <c:pt idx="139">
                  <c:v>7.9915476475716547</c:v>
                </c:pt>
                <c:pt idx="140">
                  <c:v>8.0514976475716544</c:v>
                </c:pt>
                <c:pt idx="141">
                  <c:v>8.1023476475716549</c:v>
                </c:pt>
                <c:pt idx="142">
                  <c:v>8.2031476475716563</c:v>
                </c:pt>
                <c:pt idx="143">
                  <c:v>8.235947647571658</c:v>
                </c:pt>
                <c:pt idx="144">
                  <c:v>8.1063476475716563</c:v>
                </c:pt>
                <c:pt idx="145">
                  <c:v>8.0587476475716553</c:v>
                </c:pt>
                <c:pt idx="146">
                  <c:v>7.8156476475716534</c:v>
                </c:pt>
                <c:pt idx="147">
                  <c:v>8.1351750865960444</c:v>
                </c:pt>
                <c:pt idx="148">
                  <c:v>7.9875750865960438</c:v>
                </c:pt>
                <c:pt idx="149">
                  <c:v>7.9578250865960429</c:v>
                </c:pt>
                <c:pt idx="150">
                  <c:v>8.0978250865960444</c:v>
                </c:pt>
                <c:pt idx="151">
                  <c:v>8.1764250865960442</c:v>
                </c:pt>
                <c:pt idx="152">
                  <c:v>8.2979750865960451</c:v>
                </c:pt>
                <c:pt idx="153">
                  <c:v>8.3459750865960469</c:v>
                </c:pt>
                <c:pt idx="154">
                  <c:v>8.2903250865960469</c:v>
                </c:pt>
                <c:pt idx="155">
                  <c:v>8.2982250865960481</c:v>
                </c:pt>
                <c:pt idx="156">
                  <c:v>8.3235750865960476</c:v>
                </c:pt>
                <c:pt idx="157">
                  <c:v>8.5845750865960486</c:v>
                </c:pt>
                <c:pt idx="158">
                  <c:v>8.5121250865960487</c:v>
                </c:pt>
                <c:pt idx="159">
                  <c:v>8.5518750865960484</c:v>
                </c:pt>
                <c:pt idx="160">
                  <c:v>8.4696750865960482</c:v>
                </c:pt>
                <c:pt idx="161">
                  <c:v>8.443075086596048</c:v>
                </c:pt>
                <c:pt idx="162">
                  <c:v>8.5354750865960494</c:v>
                </c:pt>
                <c:pt idx="163">
                  <c:v>8.4948250865960482</c:v>
                </c:pt>
                <c:pt idx="164">
                  <c:v>7.931075086596044</c:v>
                </c:pt>
                <c:pt idx="165">
                  <c:v>7.8329750865960444</c:v>
                </c:pt>
                <c:pt idx="166">
                  <c:v>7.695175086596044</c:v>
                </c:pt>
                <c:pt idx="167">
                  <c:v>7.9442877825208091</c:v>
                </c:pt>
                <c:pt idx="168">
                  <c:v>7.8356877825208082</c:v>
                </c:pt>
                <c:pt idx="169">
                  <c:v>7.8269877825208081</c:v>
                </c:pt>
                <c:pt idx="170">
                  <c:v>7.7398377825208078</c:v>
                </c:pt>
                <c:pt idx="171">
                  <c:v>7.7319377825208075</c:v>
                </c:pt>
                <c:pt idx="172">
                  <c:v>7.7420377825208071</c:v>
                </c:pt>
                <c:pt idx="173">
                  <c:v>7.6293377825208051</c:v>
                </c:pt>
                <c:pt idx="174">
                  <c:v>7.7123877825208069</c:v>
                </c:pt>
                <c:pt idx="175">
                  <c:v>7.6803877825208069</c:v>
                </c:pt>
                <c:pt idx="176">
                  <c:v>7.9411877825208093</c:v>
                </c:pt>
                <c:pt idx="177">
                  <c:v>7.7822377825208084</c:v>
                </c:pt>
                <c:pt idx="178">
                  <c:v>7.8687377825208094</c:v>
                </c:pt>
                <c:pt idx="179">
                  <c:v>8.1417377825208117</c:v>
                </c:pt>
                <c:pt idx="180">
                  <c:v>8.2713377825208134</c:v>
                </c:pt>
                <c:pt idx="181">
                  <c:v>8.5781377825208143</c:v>
                </c:pt>
                <c:pt idx="182">
                  <c:v>8.5781377825208143</c:v>
                </c:pt>
                <c:pt idx="183">
                  <c:v>8.3763877825208137</c:v>
                </c:pt>
                <c:pt idx="184">
                  <c:v>8.5631377825208155</c:v>
                </c:pt>
                <c:pt idx="185">
                  <c:v>8.6384377825208158</c:v>
                </c:pt>
                <c:pt idx="186">
                  <c:v>8.7737377825208167</c:v>
                </c:pt>
                <c:pt idx="187">
                  <c:v>9.5122421608045347</c:v>
                </c:pt>
                <c:pt idx="188">
                  <c:v>9.0163421608045304</c:v>
                </c:pt>
                <c:pt idx="189">
                  <c:v>9.0301421608045302</c:v>
                </c:pt>
                <c:pt idx="190">
                  <c:v>9.0101921608045306</c:v>
                </c:pt>
                <c:pt idx="191">
                  <c:v>8.9807921608045298</c:v>
                </c:pt>
                <c:pt idx="192">
                  <c:v>9.0541421608045294</c:v>
                </c:pt>
                <c:pt idx="193">
                  <c:v>9.0443421608045291</c:v>
                </c:pt>
                <c:pt idx="194">
                  <c:v>8.9953421608045296</c:v>
                </c:pt>
                <c:pt idx="195">
                  <c:v>8.8903421608045292</c:v>
                </c:pt>
                <c:pt idx="196">
                  <c:v>9.0530921608045318</c:v>
                </c:pt>
                <c:pt idx="197">
                  <c:v>9.0429421608045324</c:v>
                </c:pt>
                <c:pt idx="198">
                  <c:v>9.0429421608045324</c:v>
                </c:pt>
                <c:pt idx="199">
                  <c:v>8.9613421608045307</c:v>
                </c:pt>
                <c:pt idx="200">
                  <c:v>8.8551921608045294</c:v>
                </c:pt>
                <c:pt idx="201">
                  <c:v>8.9136421608045282</c:v>
                </c:pt>
                <c:pt idx="202">
                  <c:v>8.8408421608045273</c:v>
                </c:pt>
                <c:pt idx="203">
                  <c:v>9.0754421608045295</c:v>
                </c:pt>
                <c:pt idx="204">
                  <c:v>9.1364421608045294</c:v>
                </c:pt>
                <c:pt idx="205">
                  <c:v>9.1634421608045304</c:v>
                </c:pt>
                <c:pt idx="206">
                  <c:v>9.4364421608045319</c:v>
                </c:pt>
                <c:pt idx="207">
                  <c:v>9.6140421608045319</c:v>
                </c:pt>
                <c:pt idx="208">
                  <c:v>9.874992160804533</c:v>
                </c:pt>
                <c:pt idx="209">
                  <c:v>10.105292160804535</c:v>
                </c:pt>
                <c:pt idx="210">
                  <c:v>9.8849421608045329</c:v>
                </c:pt>
                <c:pt idx="211">
                  <c:v>9.9258921608045334</c:v>
                </c:pt>
                <c:pt idx="212">
                  <c:v>10.534133439874303</c:v>
                </c:pt>
                <c:pt idx="213">
                  <c:v>9.6747834398742967</c:v>
                </c:pt>
                <c:pt idx="214">
                  <c:v>9.7643834398742975</c:v>
                </c:pt>
                <c:pt idx="215">
                  <c:v>9.8223834398742991</c:v>
                </c:pt>
                <c:pt idx="216">
                  <c:v>9.9364834398743014</c:v>
                </c:pt>
                <c:pt idx="217">
                  <c:v>9.9832334398743008</c:v>
                </c:pt>
                <c:pt idx="218">
                  <c:v>9.9462334398743018</c:v>
                </c:pt>
                <c:pt idx="219">
                  <c:v>9.8970334398743027</c:v>
                </c:pt>
                <c:pt idx="220">
                  <c:v>9.8821334398743019</c:v>
                </c:pt>
                <c:pt idx="221">
                  <c:v>9.8903334398743024</c:v>
                </c:pt>
                <c:pt idx="222">
                  <c:v>9.8986334398743026</c:v>
                </c:pt>
                <c:pt idx="223">
                  <c:v>9.9782834398743034</c:v>
                </c:pt>
                <c:pt idx="224">
                  <c:v>10.247083439874306</c:v>
                </c:pt>
                <c:pt idx="225">
                  <c:v>10.508983439874308</c:v>
                </c:pt>
                <c:pt idx="226">
                  <c:v>10.519633439874308</c:v>
                </c:pt>
                <c:pt idx="227">
                  <c:v>10.499133439874308</c:v>
                </c:pt>
                <c:pt idx="228">
                  <c:v>10.489133439874308</c:v>
                </c:pt>
                <c:pt idx="229">
                  <c:v>10.527133439874309</c:v>
                </c:pt>
                <c:pt idx="230">
                  <c:v>10.497433439874309</c:v>
                </c:pt>
                <c:pt idx="231">
                  <c:v>10.281433439874306</c:v>
                </c:pt>
                <c:pt idx="232">
                  <c:v>10.749608687399062</c:v>
                </c:pt>
                <c:pt idx="233">
                  <c:v>10.19190868739906</c:v>
                </c:pt>
                <c:pt idx="234">
                  <c:v>10.228808687399061</c:v>
                </c:pt>
                <c:pt idx="235">
                  <c:v>10.333208687399063</c:v>
                </c:pt>
                <c:pt idx="236">
                  <c:v>10.365008687399063</c:v>
                </c:pt>
                <c:pt idx="237">
                  <c:v>10.435208687399065</c:v>
                </c:pt>
                <c:pt idx="238">
                  <c:v>10.326408687399065</c:v>
                </c:pt>
                <c:pt idx="239">
                  <c:v>10.434408687399065</c:v>
                </c:pt>
                <c:pt idx="240">
                  <c:v>10.434408687399065</c:v>
                </c:pt>
                <c:pt idx="241">
                  <c:v>10.290008687399064</c:v>
                </c:pt>
                <c:pt idx="242">
                  <c:v>10.261008687399064</c:v>
                </c:pt>
                <c:pt idx="243">
                  <c:v>10.111508687399063</c:v>
                </c:pt>
                <c:pt idx="244">
                  <c:v>10.198658687399062</c:v>
                </c:pt>
                <c:pt idx="245">
                  <c:v>10.370158687399064</c:v>
                </c:pt>
                <c:pt idx="246">
                  <c:v>10.473008687399064</c:v>
                </c:pt>
                <c:pt idx="247">
                  <c:v>10.543408687399065</c:v>
                </c:pt>
                <c:pt idx="248">
                  <c:v>10.563058687399064</c:v>
                </c:pt>
                <c:pt idx="249">
                  <c:v>10.657558687399064</c:v>
                </c:pt>
                <c:pt idx="250">
                  <c:v>10.719058687399064</c:v>
                </c:pt>
                <c:pt idx="251">
                  <c:v>10.736908687399064</c:v>
                </c:pt>
                <c:pt idx="252">
                  <c:v>10.709408687399064</c:v>
                </c:pt>
                <c:pt idx="253">
                  <c:v>10.693508687399063</c:v>
                </c:pt>
                <c:pt idx="254">
                  <c:v>10.661658687399063</c:v>
                </c:pt>
                <c:pt idx="255">
                  <c:v>10.688058687399064</c:v>
                </c:pt>
                <c:pt idx="256">
                  <c:v>10.715308687399064</c:v>
                </c:pt>
                <c:pt idx="257">
                  <c:v>11.061884700912582</c:v>
                </c:pt>
                <c:pt idx="258">
                  <c:v>10.731134700912579</c:v>
                </c:pt>
                <c:pt idx="259">
                  <c:v>10.749734700912578</c:v>
                </c:pt>
                <c:pt idx="260">
                  <c:v>10.704984700912577</c:v>
                </c:pt>
                <c:pt idx="261">
                  <c:v>10.704984700912577</c:v>
                </c:pt>
                <c:pt idx="262">
                  <c:v>10.675384700912577</c:v>
                </c:pt>
                <c:pt idx="263">
                  <c:v>10.658584700912577</c:v>
                </c:pt>
                <c:pt idx="264">
                  <c:v>10.664534700912577</c:v>
                </c:pt>
                <c:pt idx="265">
                  <c:v>10.686284700912578</c:v>
                </c:pt>
                <c:pt idx="266">
                  <c:v>10.700984700912578</c:v>
                </c:pt>
                <c:pt idx="267">
                  <c:v>10.747984700912578</c:v>
                </c:pt>
                <c:pt idx="268">
                  <c:v>10.758534700912579</c:v>
                </c:pt>
                <c:pt idx="269">
                  <c:v>10.848134700912578</c:v>
                </c:pt>
                <c:pt idx="270">
                  <c:v>10.862234700912579</c:v>
                </c:pt>
                <c:pt idx="271">
                  <c:v>10.829634700912576</c:v>
                </c:pt>
                <c:pt idx="272">
                  <c:v>10.829634700912576</c:v>
                </c:pt>
                <c:pt idx="273">
                  <c:v>11.042034700912579</c:v>
                </c:pt>
                <c:pt idx="274">
                  <c:v>11.411584700912581</c:v>
                </c:pt>
                <c:pt idx="275">
                  <c:v>11.475934700912582</c:v>
                </c:pt>
                <c:pt idx="276">
                  <c:v>11.859334700912584</c:v>
                </c:pt>
                <c:pt idx="277">
                  <c:v>12.726218556334279</c:v>
                </c:pt>
                <c:pt idx="278">
                  <c:v>12.160968556334275</c:v>
                </c:pt>
                <c:pt idx="279">
                  <c:v>12.001218556334274</c:v>
                </c:pt>
                <c:pt idx="280">
                  <c:v>12.010118556334273</c:v>
                </c:pt>
                <c:pt idx="281">
                  <c:v>11.982668556334273</c:v>
                </c:pt>
                <c:pt idx="282">
                  <c:v>12.061418556334273</c:v>
                </c:pt>
                <c:pt idx="283">
                  <c:v>12.110018556334273</c:v>
                </c:pt>
                <c:pt idx="284">
                  <c:v>12.304418556334275</c:v>
                </c:pt>
                <c:pt idx="285">
                  <c:v>12.427268556334276</c:v>
                </c:pt>
                <c:pt idx="286">
                  <c:v>11.973518556334273</c:v>
                </c:pt>
                <c:pt idx="287">
                  <c:v>12.004118556334273</c:v>
                </c:pt>
                <c:pt idx="288">
                  <c:v>12.148618556334274</c:v>
                </c:pt>
                <c:pt idx="289">
                  <c:v>12.159718556334274</c:v>
                </c:pt>
                <c:pt idx="290">
                  <c:v>12.200318556334274</c:v>
                </c:pt>
                <c:pt idx="291">
                  <c:v>12.314818556334274</c:v>
                </c:pt>
                <c:pt idx="292">
                  <c:v>12.408418556334274</c:v>
                </c:pt>
                <c:pt idx="293">
                  <c:v>12.465918556334273</c:v>
                </c:pt>
                <c:pt idx="294">
                  <c:v>12.455218556334273</c:v>
                </c:pt>
                <c:pt idx="295">
                  <c:v>12.444218556334272</c:v>
                </c:pt>
                <c:pt idx="296">
                  <c:v>12.498718556334271</c:v>
                </c:pt>
                <c:pt idx="297">
                  <c:v>12.729079914036623</c:v>
                </c:pt>
                <c:pt idx="298">
                  <c:v>12.528979914036622</c:v>
                </c:pt>
                <c:pt idx="299">
                  <c:v>12.497479914036623</c:v>
                </c:pt>
                <c:pt idx="300">
                  <c:v>12.468379914036621</c:v>
                </c:pt>
                <c:pt idx="301">
                  <c:v>12.452479914036621</c:v>
                </c:pt>
                <c:pt idx="302">
                  <c:v>12.452479914036621</c:v>
                </c:pt>
                <c:pt idx="303">
                  <c:v>12.171679914036618</c:v>
                </c:pt>
                <c:pt idx="304">
                  <c:v>12.125129914036618</c:v>
                </c:pt>
                <c:pt idx="305">
                  <c:v>12.130929914036619</c:v>
                </c:pt>
                <c:pt idx="306">
                  <c:v>12.190929914036619</c:v>
                </c:pt>
                <c:pt idx="307">
                  <c:v>12.27762991403662</c:v>
                </c:pt>
                <c:pt idx="308">
                  <c:v>12.111029914036619</c:v>
                </c:pt>
                <c:pt idx="309">
                  <c:v>12.11512991403662</c:v>
                </c:pt>
                <c:pt idx="310">
                  <c:v>12.152929914036619</c:v>
                </c:pt>
                <c:pt idx="311">
                  <c:v>12.113329914036619</c:v>
                </c:pt>
                <c:pt idx="312">
                  <c:v>12.046379914036619</c:v>
                </c:pt>
                <c:pt idx="313">
                  <c:v>12.071979914036618</c:v>
                </c:pt>
                <c:pt idx="314">
                  <c:v>12.036779914036616</c:v>
                </c:pt>
                <c:pt idx="315">
                  <c:v>11.977379914036616</c:v>
                </c:pt>
                <c:pt idx="316">
                  <c:v>12.000129914036615</c:v>
                </c:pt>
                <c:pt idx="317">
                  <c:v>12.044615066875043</c:v>
                </c:pt>
                <c:pt idx="318">
                  <c:v>11.957615066875041</c:v>
                </c:pt>
                <c:pt idx="319">
                  <c:v>11.924015066875041</c:v>
                </c:pt>
                <c:pt idx="320">
                  <c:v>11.936765066875042</c:v>
                </c:pt>
                <c:pt idx="321">
                  <c:v>11.949515066875041</c:v>
                </c:pt>
                <c:pt idx="322">
                  <c:v>11.979215066875041</c:v>
                </c:pt>
                <c:pt idx="323">
                  <c:v>11.982165066875041</c:v>
                </c:pt>
                <c:pt idx="324">
                  <c:v>12.027015066875041</c:v>
                </c:pt>
                <c:pt idx="325">
                  <c:v>12.084765066875041</c:v>
                </c:pt>
                <c:pt idx="326">
                  <c:v>12.084765066875041</c:v>
                </c:pt>
                <c:pt idx="327">
                  <c:v>12.020265066875041</c:v>
                </c:pt>
                <c:pt idx="328">
                  <c:v>12.090465066875041</c:v>
                </c:pt>
                <c:pt idx="329">
                  <c:v>12.13121506687504</c:v>
                </c:pt>
                <c:pt idx="330">
                  <c:v>12.11201506687504</c:v>
                </c:pt>
                <c:pt idx="331">
                  <c:v>12.161265066875041</c:v>
                </c:pt>
                <c:pt idx="332">
                  <c:v>12.22696506687504</c:v>
                </c:pt>
                <c:pt idx="333">
                  <c:v>12.25156506687504</c:v>
                </c:pt>
                <c:pt idx="334">
                  <c:v>12.25156506687504</c:v>
                </c:pt>
                <c:pt idx="335">
                  <c:v>12.180965066875039</c:v>
                </c:pt>
                <c:pt idx="336">
                  <c:v>12.062165066875041</c:v>
                </c:pt>
                <c:pt idx="337">
                  <c:v>12.141365066875041</c:v>
                </c:pt>
                <c:pt idx="338">
                  <c:v>12.031615066875043</c:v>
                </c:pt>
                <c:pt idx="339">
                  <c:v>12.176515066875043</c:v>
                </c:pt>
                <c:pt idx="340">
                  <c:v>12.266715066875044</c:v>
                </c:pt>
                <c:pt idx="341">
                  <c:v>12.547715066875044</c:v>
                </c:pt>
                <c:pt idx="342">
                  <c:v>13.070228542052352</c:v>
                </c:pt>
                <c:pt idx="343">
                  <c:v>12.574678542052348</c:v>
                </c:pt>
                <c:pt idx="344">
                  <c:v>12.936578542052352</c:v>
                </c:pt>
                <c:pt idx="345">
                  <c:v>13.188228542052357</c:v>
                </c:pt>
                <c:pt idx="346">
                  <c:v>13.188228542052357</c:v>
                </c:pt>
                <c:pt idx="347">
                  <c:v>13.495428542052355</c:v>
                </c:pt>
                <c:pt idx="348">
                  <c:v>13.853828542052362</c:v>
                </c:pt>
                <c:pt idx="349">
                  <c:v>14.273678542052364</c:v>
                </c:pt>
                <c:pt idx="350">
                  <c:v>14.622278542052365</c:v>
                </c:pt>
                <c:pt idx="351">
                  <c:v>14.674878542052364</c:v>
                </c:pt>
                <c:pt idx="352">
                  <c:v>14.197428542052361</c:v>
                </c:pt>
                <c:pt idx="353">
                  <c:v>13.648528542052357</c:v>
                </c:pt>
                <c:pt idx="354">
                  <c:v>13.471128542052359</c:v>
                </c:pt>
                <c:pt idx="355">
                  <c:v>13.256878542052355</c:v>
                </c:pt>
                <c:pt idx="356">
                  <c:v>13.445378542052357</c:v>
                </c:pt>
                <c:pt idx="357">
                  <c:v>13.957078542052358</c:v>
                </c:pt>
                <c:pt idx="358">
                  <c:v>14.446528542052361</c:v>
                </c:pt>
                <c:pt idx="359">
                  <c:v>14.05817854205236</c:v>
                </c:pt>
                <c:pt idx="360">
                  <c:v>14.266078542052359</c:v>
                </c:pt>
                <c:pt idx="361">
                  <c:v>14.008078542052358</c:v>
                </c:pt>
                <c:pt idx="362">
                  <c:v>14.559565949459769</c:v>
                </c:pt>
                <c:pt idx="363">
                  <c:v>14.177765949459769</c:v>
                </c:pt>
                <c:pt idx="364">
                  <c:v>14.32176594945977</c:v>
                </c:pt>
                <c:pt idx="365">
                  <c:v>14.378915949459772</c:v>
                </c:pt>
                <c:pt idx="366">
                  <c:v>14.200515949459772</c:v>
                </c:pt>
                <c:pt idx="367">
                  <c:v>14.076015949459773</c:v>
                </c:pt>
                <c:pt idx="368">
                  <c:v>14.133615949459776</c:v>
                </c:pt>
                <c:pt idx="369">
                  <c:v>14.250115949459776</c:v>
                </c:pt>
                <c:pt idx="370">
                  <c:v>14.543265949459776</c:v>
                </c:pt>
                <c:pt idx="371">
                  <c:v>14.707665949459777</c:v>
                </c:pt>
                <c:pt idx="372">
                  <c:v>14.707665949459777</c:v>
                </c:pt>
                <c:pt idx="373">
                  <c:v>15.003165949459779</c:v>
                </c:pt>
                <c:pt idx="374">
                  <c:v>14.360165949459775</c:v>
                </c:pt>
                <c:pt idx="375">
                  <c:v>14.435765949459775</c:v>
                </c:pt>
                <c:pt idx="376">
                  <c:v>14.397765949459775</c:v>
                </c:pt>
                <c:pt idx="377">
                  <c:v>14.325165949459775</c:v>
                </c:pt>
                <c:pt idx="378">
                  <c:v>14.430465949459773</c:v>
                </c:pt>
                <c:pt idx="379">
                  <c:v>14.364665949459773</c:v>
                </c:pt>
                <c:pt idx="380">
                  <c:v>14.513165949459776</c:v>
                </c:pt>
                <c:pt idx="381">
                  <c:v>14.310965949459774</c:v>
                </c:pt>
                <c:pt idx="382">
                  <c:v>14.408965949459775</c:v>
                </c:pt>
                <c:pt idx="383">
                  <c:v>14.415565949459776</c:v>
                </c:pt>
                <c:pt idx="384">
                  <c:v>14.110065949459774</c:v>
                </c:pt>
                <c:pt idx="385">
                  <c:v>14.039715949459774</c:v>
                </c:pt>
                <c:pt idx="386">
                  <c:v>14.058915949459776</c:v>
                </c:pt>
                <c:pt idx="387">
                  <c:v>14.147315949459777</c:v>
                </c:pt>
                <c:pt idx="388">
                  <c:v>14.202965949459779</c:v>
                </c:pt>
                <c:pt idx="389">
                  <c:v>14.132165949459779</c:v>
                </c:pt>
                <c:pt idx="390">
                  <c:v>14.197865949459779</c:v>
                </c:pt>
                <c:pt idx="391">
                  <c:v>13.998365949459776</c:v>
                </c:pt>
                <c:pt idx="392">
                  <c:v>14.066015949459779</c:v>
                </c:pt>
                <c:pt idx="393">
                  <c:v>14.146815949459778</c:v>
                </c:pt>
                <c:pt idx="394">
                  <c:v>14.299815949459779</c:v>
                </c:pt>
                <c:pt idx="395">
                  <c:v>14.43421594945978</c:v>
                </c:pt>
                <c:pt idx="396">
                  <c:v>14.670215949459783</c:v>
                </c:pt>
                <c:pt idx="397">
                  <c:v>14.670215949459783</c:v>
                </c:pt>
                <c:pt idx="398">
                  <c:v>14.626415949459782</c:v>
                </c:pt>
                <c:pt idx="399">
                  <c:v>14.54241594945978</c:v>
                </c:pt>
                <c:pt idx="400">
                  <c:v>14.720915949459782</c:v>
                </c:pt>
                <c:pt idx="401">
                  <c:v>14.571715949459781</c:v>
                </c:pt>
                <c:pt idx="402">
                  <c:v>14.088415949459778</c:v>
                </c:pt>
                <c:pt idx="403">
                  <c:v>14.026815949459777</c:v>
                </c:pt>
                <c:pt idx="404">
                  <c:v>14.022915949459778</c:v>
                </c:pt>
                <c:pt idx="405">
                  <c:v>14.005515949459777</c:v>
                </c:pt>
                <c:pt idx="406">
                  <c:v>14.005515949459777</c:v>
                </c:pt>
                <c:pt idx="407">
                  <c:v>14.010004838348664</c:v>
                </c:pt>
                <c:pt idx="408">
                  <c:v>14.016304838348663</c:v>
                </c:pt>
                <c:pt idx="409">
                  <c:v>14.080204838348665</c:v>
                </c:pt>
                <c:pt idx="410">
                  <c:v>14.345254838348666</c:v>
                </c:pt>
                <c:pt idx="411">
                  <c:v>14.396254838348664</c:v>
                </c:pt>
                <c:pt idx="412">
                  <c:v>14.261454838348664</c:v>
                </c:pt>
                <c:pt idx="413">
                  <c:v>14.185854838348664</c:v>
                </c:pt>
                <c:pt idx="414">
                  <c:v>13.979004838348663</c:v>
                </c:pt>
                <c:pt idx="415">
                  <c:v>13.982354838348664</c:v>
                </c:pt>
                <c:pt idx="416">
                  <c:v>14.014154838348665</c:v>
                </c:pt>
                <c:pt idx="417">
                  <c:v>14.014154838348665</c:v>
                </c:pt>
                <c:pt idx="418">
                  <c:v>14.037954838348666</c:v>
                </c:pt>
                <c:pt idx="419">
                  <c:v>14.031954838348666</c:v>
                </c:pt>
                <c:pt idx="420">
                  <c:v>14.121054838348668</c:v>
                </c:pt>
                <c:pt idx="421">
                  <c:v>14.14235483834867</c:v>
                </c:pt>
                <c:pt idx="422">
                  <c:v>14.706354838348673</c:v>
                </c:pt>
                <c:pt idx="423">
                  <c:v>13.86635483834867</c:v>
                </c:pt>
                <c:pt idx="424">
                  <c:v>14.301854838348675</c:v>
                </c:pt>
                <c:pt idx="425">
                  <c:v>14.157754838348673</c:v>
                </c:pt>
                <c:pt idx="426">
                  <c:v>14.186554838348675</c:v>
                </c:pt>
                <c:pt idx="427">
                  <c:v>14.151561158051278</c:v>
                </c:pt>
                <c:pt idx="428">
                  <c:v>14.087661158051278</c:v>
                </c:pt>
                <c:pt idx="429">
                  <c:v>14.097561158051279</c:v>
                </c:pt>
                <c:pt idx="430">
                  <c:v>14.19956115805128</c:v>
                </c:pt>
                <c:pt idx="431">
                  <c:v>14.282161158051279</c:v>
                </c:pt>
                <c:pt idx="432">
                  <c:v>14.349361158051279</c:v>
                </c:pt>
                <c:pt idx="433">
                  <c:v>14.293561158051277</c:v>
                </c:pt>
                <c:pt idx="434">
                  <c:v>14.280661158051277</c:v>
                </c:pt>
                <c:pt idx="435">
                  <c:v>14.291461158051277</c:v>
                </c:pt>
                <c:pt idx="436">
                  <c:v>14.251711158051277</c:v>
                </c:pt>
                <c:pt idx="437">
                  <c:v>14.180211158051277</c:v>
                </c:pt>
                <c:pt idx="438">
                  <c:v>14.211661158051276</c:v>
                </c:pt>
                <c:pt idx="439">
                  <c:v>14.199411158051277</c:v>
                </c:pt>
                <c:pt idx="440">
                  <c:v>14.212911158051277</c:v>
                </c:pt>
                <c:pt idx="441">
                  <c:v>14.248011158051277</c:v>
                </c:pt>
                <c:pt idx="442">
                  <c:v>14.248011158051277</c:v>
                </c:pt>
                <c:pt idx="443">
                  <c:v>14.281611158051277</c:v>
                </c:pt>
                <c:pt idx="444">
                  <c:v>14.212011158051276</c:v>
                </c:pt>
                <c:pt idx="445">
                  <c:v>14.240511158051275</c:v>
                </c:pt>
                <c:pt idx="446">
                  <c:v>14.370111158051277</c:v>
                </c:pt>
                <c:pt idx="447">
                  <c:v>14.407111158051276</c:v>
                </c:pt>
                <c:pt idx="448">
                  <c:v>14.414411158051275</c:v>
                </c:pt>
                <c:pt idx="449">
                  <c:v>14.312561158051274</c:v>
                </c:pt>
                <c:pt idx="450">
                  <c:v>14.182361158051274</c:v>
                </c:pt>
                <c:pt idx="451">
                  <c:v>14.157861158051272</c:v>
                </c:pt>
                <c:pt idx="452">
                  <c:v>14.178601878051273</c:v>
                </c:pt>
                <c:pt idx="453">
                  <c:v>14.142351878051274</c:v>
                </c:pt>
                <c:pt idx="454">
                  <c:v>14.246851878051276</c:v>
                </c:pt>
                <c:pt idx="455">
                  <c:v>14.416851878051277</c:v>
                </c:pt>
                <c:pt idx="456">
                  <c:v>14.438601878051278</c:v>
                </c:pt>
                <c:pt idx="457">
                  <c:v>14.231001878051277</c:v>
                </c:pt>
                <c:pt idx="458">
                  <c:v>14.168601878051277</c:v>
                </c:pt>
                <c:pt idx="459">
                  <c:v>14.418851878051278</c:v>
                </c:pt>
                <c:pt idx="460">
                  <c:v>14.289851878051278</c:v>
                </c:pt>
                <c:pt idx="461">
                  <c:v>14.703901878051282</c:v>
                </c:pt>
                <c:pt idx="462">
                  <c:v>15.227501878051285</c:v>
                </c:pt>
                <c:pt idx="463">
                  <c:v>14.818351878051283</c:v>
                </c:pt>
                <c:pt idx="464">
                  <c:v>14.643751878051281</c:v>
                </c:pt>
                <c:pt idx="465">
                  <c:v>14.612151878051282</c:v>
                </c:pt>
                <c:pt idx="466">
                  <c:v>14.615801878051281</c:v>
                </c:pt>
                <c:pt idx="467">
                  <c:v>14.43870187805128</c:v>
                </c:pt>
                <c:pt idx="468">
                  <c:v>14.432551878051278</c:v>
                </c:pt>
                <c:pt idx="469">
                  <c:v>14.350551878051277</c:v>
                </c:pt>
                <c:pt idx="470">
                  <c:v>14.342051878051278</c:v>
                </c:pt>
                <c:pt idx="471">
                  <c:v>14.268051878051278</c:v>
                </c:pt>
                <c:pt idx="472">
                  <c:v>14.337973936874809</c:v>
                </c:pt>
                <c:pt idx="473">
                  <c:v>14.250973936874809</c:v>
                </c:pt>
                <c:pt idx="474">
                  <c:v>14.29257393687481</c:v>
                </c:pt>
                <c:pt idx="475">
                  <c:v>14.29257393687481</c:v>
                </c:pt>
                <c:pt idx="476">
                  <c:v>14.20267393687481</c:v>
                </c:pt>
                <c:pt idx="477">
                  <c:v>14.157823936874809</c:v>
                </c:pt>
                <c:pt idx="478">
                  <c:v>14.191423936874811</c:v>
                </c:pt>
                <c:pt idx="479">
                  <c:v>14.13682393687481</c:v>
                </c:pt>
                <c:pt idx="480">
                  <c:v>14.017823936874809</c:v>
                </c:pt>
                <c:pt idx="481">
                  <c:v>14.014823936874809</c:v>
                </c:pt>
                <c:pt idx="482">
                  <c:v>14.07312393687481</c:v>
                </c:pt>
                <c:pt idx="483">
                  <c:v>14.195123936874809</c:v>
                </c:pt>
                <c:pt idx="484">
                  <c:v>14.15772393687481</c:v>
                </c:pt>
                <c:pt idx="485">
                  <c:v>14.110573936874809</c:v>
                </c:pt>
                <c:pt idx="486">
                  <c:v>14.129773936874811</c:v>
                </c:pt>
                <c:pt idx="487">
                  <c:v>14.126773936874811</c:v>
                </c:pt>
                <c:pt idx="488">
                  <c:v>14.08757393687481</c:v>
                </c:pt>
                <c:pt idx="489">
                  <c:v>14.153873936874811</c:v>
                </c:pt>
                <c:pt idx="490">
                  <c:v>14.081723936874811</c:v>
                </c:pt>
                <c:pt idx="491">
                  <c:v>14.04792393687481</c:v>
                </c:pt>
                <c:pt idx="492">
                  <c:v>14.026997952622841</c:v>
                </c:pt>
                <c:pt idx="493">
                  <c:v>14.061797952622843</c:v>
                </c:pt>
                <c:pt idx="494">
                  <c:v>14.028197952622842</c:v>
                </c:pt>
                <c:pt idx="495">
                  <c:v>14.013497952622842</c:v>
                </c:pt>
                <c:pt idx="496">
                  <c:v>14.024297952622842</c:v>
                </c:pt>
                <c:pt idx="497">
                  <c:v>14.011697952622841</c:v>
                </c:pt>
                <c:pt idx="498">
                  <c:v>14.023697952622841</c:v>
                </c:pt>
                <c:pt idx="499">
                  <c:v>13.98769795262284</c:v>
                </c:pt>
                <c:pt idx="500">
                  <c:v>13.98769795262284</c:v>
                </c:pt>
                <c:pt idx="501">
                  <c:v>13.97339795262284</c:v>
                </c:pt>
                <c:pt idx="502">
                  <c:v>14.01139795262284</c:v>
                </c:pt>
                <c:pt idx="503">
                  <c:v>14.028397952622839</c:v>
                </c:pt>
                <c:pt idx="504">
                  <c:v>14.11579795262284</c:v>
                </c:pt>
                <c:pt idx="505">
                  <c:v>14.16004795262284</c:v>
                </c:pt>
                <c:pt idx="506">
                  <c:v>14.176047952622838</c:v>
                </c:pt>
                <c:pt idx="507">
                  <c:v>14.188247952622836</c:v>
                </c:pt>
                <c:pt idx="508">
                  <c:v>14.172247952622836</c:v>
                </c:pt>
                <c:pt idx="509">
                  <c:v>14.124797952622837</c:v>
                </c:pt>
                <c:pt idx="510">
                  <c:v>14.010797952622836</c:v>
                </c:pt>
                <c:pt idx="511">
                  <c:v>14.176547952622837</c:v>
                </c:pt>
                <c:pt idx="512">
                  <c:v>14.129247952622837</c:v>
                </c:pt>
                <c:pt idx="513">
                  <c:v>14.146647952622835</c:v>
                </c:pt>
                <c:pt idx="514">
                  <c:v>14.126247952622835</c:v>
                </c:pt>
                <c:pt idx="515">
                  <c:v>14.392647952622836</c:v>
                </c:pt>
                <c:pt idx="516">
                  <c:v>14.403647952622835</c:v>
                </c:pt>
                <c:pt idx="517">
                  <c:v>14.766085138552487</c:v>
                </c:pt>
                <c:pt idx="518">
                  <c:v>14.94318513855249</c:v>
                </c:pt>
                <c:pt idx="519">
                  <c:v>15.153785138552493</c:v>
                </c:pt>
                <c:pt idx="520">
                  <c:v>15.129185138552494</c:v>
                </c:pt>
                <c:pt idx="521">
                  <c:v>15.083585138552493</c:v>
                </c:pt>
                <c:pt idx="522">
                  <c:v>15.083585138552493</c:v>
                </c:pt>
                <c:pt idx="523">
                  <c:v>15.100985138552494</c:v>
                </c:pt>
                <c:pt idx="524">
                  <c:v>15.016385138552494</c:v>
                </c:pt>
                <c:pt idx="525">
                  <c:v>15.042235138552494</c:v>
                </c:pt>
                <c:pt idx="526">
                  <c:v>14.997835138552492</c:v>
                </c:pt>
                <c:pt idx="527">
                  <c:v>14.997835138552492</c:v>
                </c:pt>
                <c:pt idx="528">
                  <c:v>15.072085138552493</c:v>
                </c:pt>
                <c:pt idx="529">
                  <c:v>15.136585138552494</c:v>
                </c:pt>
                <c:pt idx="530">
                  <c:v>15.204985138552496</c:v>
                </c:pt>
                <c:pt idx="531">
                  <c:v>15.298485138552497</c:v>
                </c:pt>
                <c:pt idx="532">
                  <c:v>15.355735138552495</c:v>
                </c:pt>
                <c:pt idx="533">
                  <c:v>15.468735138552494</c:v>
                </c:pt>
                <c:pt idx="534">
                  <c:v>15.349235138552492</c:v>
                </c:pt>
                <c:pt idx="535">
                  <c:v>15.433235138552492</c:v>
                </c:pt>
                <c:pt idx="536">
                  <c:v>15.314935138552492</c:v>
                </c:pt>
                <c:pt idx="537">
                  <c:v>15.796982117110002</c:v>
                </c:pt>
                <c:pt idx="538">
                  <c:v>15.350382117109998</c:v>
                </c:pt>
                <c:pt idx="539">
                  <c:v>15.476382117109999</c:v>
                </c:pt>
                <c:pt idx="540">
                  <c:v>15.610582117110001</c:v>
                </c:pt>
                <c:pt idx="541">
                  <c:v>15.751582117110003</c:v>
                </c:pt>
                <c:pt idx="542">
                  <c:v>15.882782117110004</c:v>
                </c:pt>
                <c:pt idx="543">
                  <c:v>15.982282117110003</c:v>
                </c:pt>
                <c:pt idx="544">
                  <c:v>16.271782117110003</c:v>
                </c:pt>
                <c:pt idx="545">
                  <c:v>16.249132117110001</c:v>
                </c:pt>
                <c:pt idx="546">
                  <c:v>16.415732117110004</c:v>
                </c:pt>
                <c:pt idx="547">
                  <c:v>16.231632117109999</c:v>
                </c:pt>
                <c:pt idx="548">
                  <c:v>16.143632117109998</c:v>
                </c:pt>
                <c:pt idx="549">
                  <c:v>16.439032117109999</c:v>
                </c:pt>
                <c:pt idx="550">
                  <c:v>16.856232117110004</c:v>
                </c:pt>
                <c:pt idx="551">
                  <c:v>17.36583211711001</c:v>
                </c:pt>
                <c:pt idx="552">
                  <c:v>17.667182117110013</c:v>
                </c:pt>
                <c:pt idx="553">
                  <c:v>17.517382117110014</c:v>
                </c:pt>
                <c:pt idx="554">
                  <c:v>17.075182117110007</c:v>
                </c:pt>
                <c:pt idx="555">
                  <c:v>16.554582117110005</c:v>
                </c:pt>
                <c:pt idx="556">
                  <c:v>15.844182117109998</c:v>
                </c:pt>
                <c:pt idx="557">
                  <c:v>16.576757065563612</c:v>
                </c:pt>
                <c:pt idx="558">
                  <c:v>15.709607065563606</c:v>
                </c:pt>
                <c:pt idx="559">
                  <c:v>15.467057065563605</c:v>
                </c:pt>
                <c:pt idx="560">
                  <c:v>15.564907065563606</c:v>
                </c:pt>
                <c:pt idx="561">
                  <c:v>15.542407065563605</c:v>
                </c:pt>
                <c:pt idx="562">
                  <c:v>15.542407065563605</c:v>
                </c:pt>
                <c:pt idx="563">
                  <c:v>15.475557065563605</c:v>
                </c:pt>
                <c:pt idx="564">
                  <c:v>15.617757065563607</c:v>
                </c:pt>
                <c:pt idx="565">
                  <c:v>15.936957065563609</c:v>
                </c:pt>
                <c:pt idx="566">
                  <c:v>15.630107065563609</c:v>
                </c:pt>
                <c:pt idx="567">
                  <c:v>15.559357065563608</c:v>
                </c:pt>
                <c:pt idx="568">
                  <c:v>15.693857065563609</c:v>
                </c:pt>
                <c:pt idx="569">
                  <c:v>15.708807065563608</c:v>
                </c:pt>
                <c:pt idx="570">
                  <c:v>15.911807065563609</c:v>
                </c:pt>
                <c:pt idx="571">
                  <c:v>15.779807065563611</c:v>
                </c:pt>
                <c:pt idx="572">
                  <c:v>15.795857065563613</c:v>
                </c:pt>
                <c:pt idx="573">
                  <c:v>15.228257065563609</c:v>
                </c:pt>
                <c:pt idx="574">
                  <c:v>15.511757065563611</c:v>
                </c:pt>
                <c:pt idx="575">
                  <c:v>15.700057065563612</c:v>
                </c:pt>
                <c:pt idx="576">
                  <c:v>15.856057065563615</c:v>
                </c:pt>
                <c:pt idx="577">
                  <c:v>16.207057065563617</c:v>
                </c:pt>
                <c:pt idx="578">
                  <c:v>16.513807065563618</c:v>
                </c:pt>
                <c:pt idx="579">
                  <c:v>16.041907065563617</c:v>
                </c:pt>
                <c:pt idx="580">
                  <c:v>16.177707065563617</c:v>
                </c:pt>
                <c:pt idx="581">
                  <c:v>16.238457065563619</c:v>
                </c:pt>
                <c:pt idx="582">
                  <c:v>17.731761267244298</c:v>
                </c:pt>
                <c:pt idx="583">
                  <c:v>16.801461267244292</c:v>
                </c:pt>
                <c:pt idx="584">
                  <c:v>17.019261267244296</c:v>
                </c:pt>
                <c:pt idx="585">
                  <c:v>16.900061267244297</c:v>
                </c:pt>
                <c:pt idx="586">
                  <c:v>17.318661267244298</c:v>
                </c:pt>
                <c:pt idx="587">
                  <c:v>17.943761267244305</c:v>
                </c:pt>
                <c:pt idx="588">
                  <c:v>17.546261267244301</c:v>
                </c:pt>
                <c:pt idx="589">
                  <c:v>17.519111267244302</c:v>
                </c:pt>
                <c:pt idx="590">
                  <c:v>17.547011267244301</c:v>
                </c:pt>
                <c:pt idx="591">
                  <c:v>17.674061267244301</c:v>
                </c:pt>
                <c:pt idx="592">
                  <c:v>17.708411267244301</c:v>
                </c:pt>
                <c:pt idx="593">
                  <c:v>17.6197612672443</c:v>
                </c:pt>
                <c:pt idx="594">
                  <c:v>17.497361267244301</c:v>
                </c:pt>
                <c:pt idx="595">
                  <c:v>17.400011267244299</c:v>
                </c:pt>
                <c:pt idx="596">
                  <c:v>17.400011267244299</c:v>
                </c:pt>
                <c:pt idx="597">
                  <c:v>17.230011267244297</c:v>
                </c:pt>
                <c:pt idx="598">
                  <c:v>17.060011267244295</c:v>
                </c:pt>
                <c:pt idx="599">
                  <c:v>17.096061267244298</c:v>
                </c:pt>
                <c:pt idx="600">
                  <c:v>17.368661267244299</c:v>
                </c:pt>
                <c:pt idx="601">
                  <c:v>17.125561267244297</c:v>
                </c:pt>
                <c:pt idx="602">
                  <c:v>17.279929292995369</c:v>
                </c:pt>
                <c:pt idx="603">
                  <c:v>17.233129292995368</c:v>
                </c:pt>
                <c:pt idx="604">
                  <c:v>17.191729292995369</c:v>
                </c:pt>
                <c:pt idx="605">
                  <c:v>17.191729292995369</c:v>
                </c:pt>
                <c:pt idx="606">
                  <c:v>17.241779292995371</c:v>
                </c:pt>
                <c:pt idx="607">
                  <c:v>17.175479292995369</c:v>
                </c:pt>
                <c:pt idx="608">
                  <c:v>17.262479292995369</c:v>
                </c:pt>
                <c:pt idx="609">
                  <c:v>17.415479292995371</c:v>
                </c:pt>
                <c:pt idx="610">
                  <c:v>17.507979292995373</c:v>
                </c:pt>
                <c:pt idx="611">
                  <c:v>17.537829292995376</c:v>
                </c:pt>
                <c:pt idx="612">
                  <c:v>17.468529292995374</c:v>
                </c:pt>
                <c:pt idx="613">
                  <c:v>17.567979292995375</c:v>
                </c:pt>
                <c:pt idx="614">
                  <c:v>17.593379292995376</c:v>
                </c:pt>
                <c:pt idx="615">
                  <c:v>17.449979292995376</c:v>
                </c:pt>
                <c:pt idx="616">
                  <c:v>17.269079292995375</c:v>
                </c:pt>
                <c:pt idx="617">
                  <c:v>17.357879292995378</c:v>
                </c:pt>
                <c:pt idx="618">
                  <c:v>17.333879292995377</c:v>
                </c:pt>
                <c:pt idx="619">
                  <c:v>17.202979292995376</c:v>
                </c:pt>
                <c:pt idx="620">
                  <c:v>17.332979292995375</c:v>
                </c:pt>
                <c:pt idx="621">
                  <c:v>17.216729292995375</c:v>
                </c:pt>
                <c:pt idx="622">
                  <c:v>17.216729292995375</c:v>
                </c:pt>
                <c:pt idx="623">
                  <c:v>17.018979292995372</c:v>
                </c:pt>
                <c:pt idx="624">
                  <c:v>16.967179292995372</c:v>
                </c:pt>
                <c:pt idx="625">
                  <c:v>16.860929292995372</c:v>
                </c:pt>
                <c:pt idx="626">
                  <c:v>16.794229292995372</c:v>
                </c:pt>
                <c:pt idx="627">
                  <c:v>16.78272929299537</c:v>
                </c:pt>
                <c:pt idx="628">
                  <c:v>16.66832929299537</c:v>
                </c:pt>
                <c:pt idx="629">
                  <c:v>16.692779292995368</c:v>
                </c:pt>
                <c:pt idx="630">
                  <c:v>16.75052929299537</c:v>
                </c:pt>
                <c:pt idx="631">
                  <c:v>16.731429292995369</c:v>
                </c:pt>
                <c:pt idx="632">
                  <c:v>16.731429292995369</c:v>
                </c:pt>
                <c:pt idx="633">
                  <c:v>16.958929292995368</c:v>
                </c:pt>
                <c:pt idx="634">
                  <c:v>16.501129292995365</c:v>
                </c:pt>
                <c:pt idx="635">
                  <c:v>16.452079292995364</c:v>
                </c:pt>
                <c:pt idx="636">
                  <c:v>16.232479292995361</c:v>
                </c:pt>
                <c:pt idx="637">
                  <c:v>16.303879292995362</c:v>
                </c:pt>
                <c:pt idx="638">
                  <c:v>16.427079292995362</c:v>
                </c:pt>
                <c:pt idx="639">
                  <c:v>16.680529292995367</c:v>
                </c:pt>
                <c:pt idx="640">
                  <c:v>16.714329292995366</c:v>
                </c:pt>
                <c:pt idx="641">
                  <c:v>16.98402929299537</c:v>
                </c:pt>
                <c:pt idx="642">
                  <c:v>16.489329292995365</c:v>
                </c:pt>
                <c:pt idx="643">
                  <c:v>16.583679292995367</c:v>
                </c:pt>
                <c:pt idx="644">
                  <c:v>16.425279292995366</c:v>
                </c:pt>
                <c:pt idx="645">
                  <c:v>16.591929292995367</c:v>
                </c:pt>
                <c:pt idx="646">
                  <c:v>16.787679292995371</c:v>
                </c:pt>
                <c:pt idx="647">
                  <c:v>17.168982857351811</c:v>
                </c:pt>
                <c:pt idx="648">
                  <c:v>16.88098285735181</c:v>
                </c:pt>
                <c:pt idx="649">
                  <c:v>16.966782857351809</c:v>
                </c:pt>
                <c:pt idx="650">
                  <c:v>16.759732857351807</c:v>
                </c:pt>
                <c:pt idx="651">
                  <c:v>16.801382857351808</c:v>
                </c:pt>
                <c:pt idx="652">
                  <c:v>16.773732857351806</c:v>
                </c:pt>
                <c:pt idx="653">
                  <c:v>16.813332857351806</c:v>
                </c:pt>
                <c:pt idx="654">
                  <c:v>16.817432857351807</c:v>
                </c:pt>
                <c:pt idx="655">
                  <c:v>16.846132857351808</c:v>
                </c:pt>
                <c:pt idx="656">
                  <c:v>16.960882857351809</c:v>
                </c:pt>
                <c:pt idx="657">
                  <c:v>17.110382857351809</c:v>
                </c:pt>
                <c:pt idx="658">
                  <c:v>17.170232857351809</c:v>
                </c:pt>
                <c:pt idx="659">
                  <c:v>17.170232857351809</c:v>
                </c:pt>
                <c:pt idx="660">
                  <c:v>17.059632857351808</c:v>
                </c:pt>
                <c:pt idx="661">
                  <c:v>17.095932857351809</c:v>
                </c:pt>
                <c:pt idx="662">
                  <c:v>17.111032857351809</c:v>
                </c:pt>
                <c:pt idx="663">
                  <c:v>17.015132857351809</c:v>
                </c:pt>
                <c:pt idx="664">
                  <c:v>17.102132857351808</c:v>
                </c:pt>
                <c:pt idx="665">
                  <c:v>17.08068285735181</c:v>
                </c:pt>
                <c:pt idx="666">
                  <c:v>17.251932857351814</c:v>
                </c:pt>
                <c:pt idx="667">
                  <c:v>17.593286703505658</c:v>
                </c:pt>
                <c:pt idx="668">
                  <c:v>17.330786703505655</c:v>
                </c:pt>
                <c:pt idx="669">
                  <c:v>17.322436703505655</c:v>
                </c:pt>
                <c:pt idx="670">
                  <c:v>17.398936703505658</c:v>
                </c:pt>
                <c:pt idx="671">
                  <c:v>17.251736703505657</c:v>
                </c:pt>
                <c:pt idx="672">
                  <c:v>17.042486703505656</c:v>
                </c:pt>
                <c:pt idx="673">
                  <c:v>16.920086703505653</c:v>
                </c:pt>
                <c:pt idx="674">
                  <c:v>17.016836703505653</c:v>
                </c:pt>
                <c:pt idx="675">
                  <c:v>17.235386703505654</c:v>
                </c:pt>
                <c:pt idx="676">
                  <c:v>17.295886703505655</c:v>
                </c:pt>
                <c:pt idx="677">
                  <c:v>17.118286703505653</c:v>
                </c:pt>
                <c:pt idx="678">
                  <c:v>17.025886703505652</c:v>
                </c:pt>
                <c:pt idx="679">
                  <c:v>17.091586703505651</c:v>
                </c:pt>
                <c:pt idx="680">
                  <c:v>17.230036703505654</c:v>
                </c:pt>
                <c:pt idx="681">
                  <c:v>17.586236703505655</c:v>
                </c:pt>
                <c:pt idx="682">
                  <c:v>17.725036703505655</c:v>
                </c:pt>
                <c:pt idx="683">
                  <c:v>17.461136703505652</c:v>
                </c:pt>
                <c:pt idx="684">
                  <c:v>17.715536703505652</c:v>
                </c:pt>
                <c:pt idx="685">
                  <c:v>17.802786703505653</c:v>
                </c:pt>
                <c:pt idx="686">
                  <c:v>17.840286703505651</c:v>
                </c:pt>
                <c:pt idx="687">
                  <c:v>17.95968670350565</c:v>
                </c:pt>
                <c:pt idx="688">
                  <c:v>17.614686703505647</c:v>
                </c:pt>
                <c:pt idx="689">
                  <c:v>17.614686703505647</c:v>
                </c:pt>
                <c:pt idx="690">
                  <c:v>17.733936703505648</c:v>
                </c:pt>
                <c:pt idx="691">
                  <c:v>18.011136703505649</c:v>
                </c:pt>
                <c:pt idx="692">
                  <c:v>19.130436703505655</c:v>
                </c:pt>
                <c:pt idx="693">
                  <c:v>17.453436703505634</c:v>
                </c:pt>
                <c:pt idx="694">
                  <c:v>17.365436703505633</c:v>
                </c:pt>
                <c:pt idx="695">
                  <c:v>17.287036703505631</c:v>
                </c:pt>
                <c:pt idx="696">
                  <c:v>17.375436703505631</c:v>
                </c:pt>
                <c:pt idx="697">
                  <c:v>17.348136703505631</c:v>
                </c:pt>
                <c:pt idx="698">
                  <c:v>17.306436703505632</c:v>
                </c:pt>
                <c:pt idx="699">
                  <c:v>17.236936703505631</c:v>
                </c:pt>
                <c:pt idx="700">
                  <c:v>17.15503670350563</c:v>
                </c:pt>
                <c:pt idx="701">
                  <c:v>17.371836703505632</c:v>
                </c:pt>
                <c:pt idx="702">
                  <c:v>17.371836703505632</c:v>
                </c:pt>
                <c:pt idx="703">
                  <c:v>17.501436703505632</c:v>
                </c:pt>
                <c:pt idx="704">
                  <c:v>17.615436703505633</c:v>
                </c:pt>
                <c:pt idx="705">
                  <c:v>18.175236703505636</c:v>
                </c:pt>
                <c:pt idx="706">
                  <c:v>18.554236703505637</c:v>
                </c:pt>
                <c:pt idx="707">
                  <c:v>18.114236703505636</c:v>
                </c:pt>
                <c:pt idx="708">
                  <c:v>18.174036703505635</c:v>
                </c:pt>
                <c:pt idx="709">
                  <c:v>18.377286703505639</c:v>
                </c:pt>
                <c:pt idx="710">
                  <c:v>18.729186703505643</c:v>
                </c:pt>
                <c:pt idx="711">
                  <c:v>18.469086703505642</c:v>
                </c:pt>
                <c:pt idx="712">
                  <c:v>18.758473388288252</c:v>
                </c:pt>
                <c:pt idx="713">
                  <c:v>18.556873388288249</c:v>
                </c:pt>
                <c:pt idx="714">
                  <c:v>18.564823388288247</c:v>
                </c:pt>
                <c:pt idx="715">
                  <c:v>18.503223388288244</c:v>
                </c:pt>
                <c:pt idx="716">
                  <c:v>18.528273388288245</c:v>
                </c:pt>
                <c:pt idx="717">
                  <c:v>18.585873388288245</c:v>
                </c:pt>
                <c:pt idx="718">
                  <c:v>18.426873388288247</c:v>
                </c:pt>
                <c:pt idx="719">
                  <c:v>18.313573388288244</c:v>
                </c:pt>
                <c:pt idx="720">
                  <c:v>18.522873388288243</c:v>
                </c:pt>
                <c:pt idx="721">
                  <c:v>18.437973388288242</c:v>
                </c:pt>
                <c:pt idx="722">
                  <c:v>18.370723388288241</c:v>
                </c:pt>
                <c:pt idx="723">
                  <c:v>18.444923388288242</c:v>
                </c:pt>
                <c:pt idx="724">
                  <c:v>18.500423388288244</c:v>
                </c:pt>
                <c:pt idx="725">
                  <c:v>18.561923388288243</c:v>
                </c:pt>
                <c:pt idx="726">
                  <c:v>18.605123388288241</c:v>
                </c:pt>
                <c:pt idx="727">
                  <c:v>18.563123388288243</c:v>
                </c:pt>
                <c:pt idx="728">
                  <c:v>18.385673388288243</c:v>
                </c:pt>
                <c:pt idx="729">
                  <c:v>18.364073388288244</c:v>
                </c:pt>
                <c:pt idx="730">
                  <c:v>18.496673388288247</c:v>
                </c:pt>
                <c:pt idx="731">
                  <c:v>18.375623388288247</c:v>
                </c:pt>
                <c:pt idx="732">
                  <c:v>18.860609983462513</c:v>
                </c:pt>
                <c:pt idx="733">
                  <c:v>18.669609983462511</c:v>
                </c:pt>
                <c:pt idx="734">
                  <c:v>18.701709983462511</c:v>
                </c:pt>
                <c:pt idx="735">
                  <c:v>18.675309983462512</c:v>
                </c:pt>
                <c:pt idx="736">
                  <c:v>18.46195998346251</c:v>
                </c:pt>
                <c:pt idx="737">
                  <c:v>18.549159983462509</c:v>
                </c:pt>
                <c:pt idx="738">
                  <c:v>18.226509983462506</c:v>
                </c:pt>
                <c:pt idx="739">
                  <c:v>18.242409983462505</c:v>
                </c:pt>
                <c:pt idx="740">
                  <c:v>18.261209983462503</c:v>
                </c:pt>
                <c:pt idx="741">
                  <c:v>18.261209983462503</c:v>
                </c:pt>
                <c:pt idx="742">
                  <c:v>18.261209983462503</c:v>
                </c:pt>
                <c:pt idx="743">
                  <c:v>18.261209983462503</c:v>
                </c:pt>
                <c:pt idx="744">
                  <c:v>18.144209983462503</c:v>
                </c:pt>
                <c:pt idx="745">
                  <c:v>18.389009983462504</c:v>
                </c:pt>
                <c:pt idx="746">
                  <c:v>18.179009983462503</c:v>
                </c:pt>
                <c:pt idx="747">
                  <c:v>18.116009983462501</c:v>
                </c:pt>
                <c:pt idx="748">
                  <c:v>18.277609983462501</c:v>
                </c:pt>
                <c:pt idx="749">
                  <c:v>17.887009983462498</c:v>
                </c:pt>
                <c:pt idx="750">
                  <c:v>17.911809983462497</c:v>
                </c:pt>
                <c:pt idx="751">
                  <c:v>17.864709983462497</c:v>
                </c:pt>
                <c:pt idx="752">
                  <c:v>18.100959983462499</c:v>
                </c:pt>
                <c:pt idx="753">
                  <c:v>18.137559983462499</c:v>
                </c:pt>
                <c:pt idx="754">
                  <c:v>17.931959983462498</c:v>
                </c:pt>
                <c:pt idx="755">
                  <c:v>17.901209983462497</c:v>
                </c:pt>
                <c:pt idx="756">
                  <c:v>18.089309983462499</c:v>
                </c:pt>
                <c:pt idx="757">
                  <c:v>18.928339129191148</c:v>
                </c:pt>
                <c:pt idx="758">
                  <c:v>18.610789129191147</c:v>
                </c:pt>
                <c:pt idx="759">
                  <c:v>18.550789129191148</c:v>
                </c:pt>
                <c:pt idx="760">
                  <c:v>18.550789129191148</c:v>
                </c:pt>
                <c:pt idx="761">
                  <c:v>18.65068912919115</c:v>
                </c:pt>
                <c:pt idx="762">
                  <c:v>18.753289129191149</c:v>
                </c:pt>
                <c:pt idx="763">
                  <c:v>18.666489129191149</c:v>
                </c:pt>
                <c:pt idx="764">
                  <c:v>18.781989129191153</c:v>
                </c:pt>
                <c:pt idx="765">
                  <c:v>18.861789129191155</c:v>
                </c:pt>
                <c:pt idx="766">
                  <c:v>18.821439129191155</c:v>
                </c:pt>
                <c:pt idx="767">
                  <c:v>18.689439129191154</c:v>
                </c:pt>
                <c:pt idx="768">
                  <c:v>18.653839129191155</c:v>
                </c:pt>
                <c:pt idx="769">
                  <c:v>18.756689129191155</c:v>
                </c:pt>
                <c:pt idx="770">
                  <c:v>18.702689129191153</c:v>
                </c:pt>
                <c:pt idx="771">
                  <c:v>18.778689129191154</c:v>
                </c:pt>
                <c:pt idx="772">
                  <c:v>18.819689129191154</c:v>
                </c:pt>
                <c:pt idx="773">
                  <c:v>18.917589129191157</c:v>
                </c:pt>
                <c:pt idx="774">
                  <c:v>18.803839129191157</c:v>
                </c:pt>
                <c:pt idx="775">
                  <c:v>18.764839129191156</c:v>
                </c:pt>
                <c:pt idx="776">
                  <c:v>18.785089129191157</c:v>
                </c:pt>
                <c:pt idx="777">
                  <c:v>18.892294608643212</c:v>
                </c:pt>
                <c:pt idx="778">
                  <c:v>18.858694608643212</c:v>
                </c:pt>
                <c:pt idx="779">
                  <c:v>18.732294608643212</c:v>
                </c:pt>
                <c:pt idx="780">
                  <c:v>18.702294608643211</c:v>
                </c:pt>
                <c:pt idx="781">
                  <c:v>18.66469460864321</c:v>
                </c:pt>
                <c:pt idx="782">
                  <c:v>18.647494608643211</c:v>
                </c:pt>
                <c:pt idx="783">
                  <c:v>18.647494608643211</c:v>
                </c:pt>
                <c:pt idx="784">
                  <c:v>18.586294608643211</c:v>
                </c:pt>
                <c:pt idx="785">
                  <c:v>18.588544608643208</c:v>
                </c:pt>
                <c:pt idx="786">
                  <c:v>18.348844608643208</c:v>
                </c:pt>
                <c:pt idx="787">
                  <c:v>18.148744608643206</c:v>
                </c:pt>
                <c:pt idx="788">
                  <c:v>18.148744608643206</c:v>
                </c:pt>
                <c:pt idx="789">
                  <c:v>18.321994608643205</c:v>
                </c:pt>
                <c:pt idx="790">
                  <c:v>18.290994608643203</c:v>
                </c:pt>
                <c:pt idx="791">
                  <c:v>18.325494608643204</c:v>
                </c:pt>
                <c:pt idx="792">
                  <c:v>18.372994608643204</c:v>
                </c:pt>
                <c:pt idx="793">
                  <c:v>18.372994608643204</c:v>
                </c:pt>
                <c:pt idx="794">
                  <c:v>18.385894608643206</c:v>
                </c:pt>
                <c:pt idx="795">
                  <c:v>18.460294608643206</c:v>
                </c:pt>
                <c:pt idx="796">
                  <c:v>18.489194608643206</c:v>
                </c:pt>
                <c:pt idx="797">
                  <c:v>18.843642200711194</c:v>
                </c:pt>
                <c:pt idx="798">
                  <c:v>18.569342200711194</c:v>
                </c:pt>
                <c:pt idx="799">
                  <c:v>18.588542200711192</c:v>
                </c:pt>
                <c:pt idx="800">
                  <c:v>18.60324220071119</c:v>
                </c:pt>
                <c:pt idx="801">
                  <c:v>18.687942200711191</c:v>
                </c:pt>
                <c:pt idx="802">
                  <c:v>18.687942200711191</c:v>
                </c:pt>
                <c:pt idx="803">
                  <c:v>18.853542200711193</c:v>
                </c:pt>
                <c:pt idx="804">
                  <c:v>18.912342200711194</c:v>
                </c:pt>
                <c:pt idx="805">
                  <c:v>18.903142200711194</c:v>
                </c:pt>
                <c:pt idx="806">
                  <c:v>18.895342200711195</c:v>
                </c:pt>
                <c:pt idx="807">
                  <c:v>18.866742200711194</c:v>
                </c:pt>
                <c:pt idx="808">
                  <c:v>18.906742200711193</c:v>
                </c:pt>
                <c:pt idx="809">
                  <c:v>18.798792200711194</c:v>
                </c:pt>
                <c:pt idx="810">
                  <c:v>18.802692200711192</c:v>
                </c:pt>
                <c:pt idx="811">
                  <c:v>18.838742200711192</c:v>
                </c:pt>
                <c:pt idx="812">
                  <c:v>18.741242200711191</c:v>
                </c:pt>
                <c:pt idx="813">
                  <c:v>18.787142200711191</c:v>
                </c:pt>
                <c:pt idx="814">
                  <c:v>18.866642200711194</c:v>
                </c:pt>
                <c:pt idx="815">
                  <c:v>18.866642200711194</c:v>
                </c:pt>
                <c:pt idx="816">
                  <c:v>18.998942200711195</c:v>
                </c:pt>
                <c:pt idx="817">
                  <c:v>19.618142200711198</c:v>
                </c:pt>
                <c:pt idx="818">
                  <c:v>19.098792200711195</c:v>
                </c:pt>
                <c:pt idx="819">
                  <c:v>19.082642200711195</c:v>
                </c:pt>
                <c:pt idx="820">
                  <c:v>19.117842200711195</c:v>
                </c:pt>
                <c:pt idx="821">
                  <c:v>19.156942200711196</c:v>
                </c:pt>
                <c:pt idx="822">
                  <c:v>19.156942200711196</c:v>
                </c:pt>
                <c:pt idx="823">
                  <c:v>19.506242200711199</c:v>
                </c:pt>
                <c:pt idx="824">
                  <c:v>18.818492200711194</c:v>
                </c:pt>
                <c:pt idx="825">
                  <c:v>18.781592200711192</c:v>
                </c:pt>
                <c:pt idx="826">
                  <c:v>18.898142200711192</c:v>
                </c:pt>
                <c:pt idx="827">
                  <c:v>18.228542200711193</c:v>
                </c:pt>
                <c:pt idx="828">
                  <c:v>18.223442200711194</c:v>
                </c:pt>
                <c:pt idx="829">
                  <c:v>18.315942200711195</c:v>
                </c:pt>
                <c:pt idx="830">
                  <c:v>18.209142200711195</c:v>
                </c:pt>
                <c:pt idx="831">
                  <c:v>18.177642200711194</c:v>
                </c:pt>
                <c:pt idx="832">
                  <c:v>18.310742200711193</c:v>
                </c:pt>
                <c:pt idx="833">
                  <c:v>18.369842200711194</c:v>
                </c:pt>
                <c:pt idx="834">
                  <c:v>18.369842200711194</c:v>
                </c:pt>
                <c:pt idx="835">
                  <c:v>18.436442200711191</c:v>
                </c:pt>
                <c:pt idx="836">
                  <c:v>18.479192200711193</c:v>
                </c:pt>
                <c:pt idx="837">
                  <c:v>18.715142200711195</c:v>
                </c:pt>
                <c:pt idx="838">
                  <c:v>18.558692200711196</c:v>
                </c:pt>
                <c:pt idx="839">
                  <c:v>18.603192200711195</c:v>
                </c:pt>
                <c:pt idx="840">
                  <c:v>18.654392200711197</c:v>
                </c:pt>
                <c:pt idx="841">
                  <c:v>18.593492200711196</c:v>
                </c:pt>
                <c:pt idx="842">
                  <c:v>18.803836680206466</c:v>
                </c:pt>
                <c:pt idx="843">
                  <c:v>18.458736680206464</c:v>
                </c:pt>
                <c:pt idx="844">
                  <c:v>18.512736680206462</c:v>
                </c:pt>
                <c:pt idx="845">
                  <c:v>18.449336680206464</c:v>
                </c:pt>
                <c:pt idx="846">
                  <c:v>18.487436680206464</c:v>
                </c:pt>
                <c:pt idx="847">
                  <c:v>18.539236680206464</c:v>
                </c:pt>
                <c:pt idx="848">
                  <c:v>18.594636680206463</c:v>
                </c:pt>
                <c:pt idx="849">
                  <c:v>18.561236680206463</c:v>
                </c:pt>
                <c:pt idx="850">
                  <c:v>18.596536680206462</c:v>
                </c:pt>
                <c:pt idx="851">
                  <c:v>18.596536680206462</c:v>
                </c:pt>
                <c:pt idx="852">
                  <c:v>18.537436680206461</c:v>
                </c:pt>
                <c:pt idx="853">
                  <c:v>18.866436680206462</c:v>
                </c:pt>
                <c:pt idx="854">
                  <c:v>18.494936680206461</c:v>
                </c:pt>
                <c:pt idx="855">
                  <c:v>18.617536680206463</c:v>
                </c:pt>
                <c:pt idx="856">
                  <c:v>18.659386680206463</c:v>
                </c:pt>
                <c:pt idx="857">
                  <c:v>18.967386680206463</c:v>
                </c:pt>
                <c:pt idx="858">
                  <c:v>19.034536680206458</c:v>
                </c:pt>
                <c:pt idx="859">
                  <c:v>19.795736680206463</c:v>
                </c:pt>
                <c:pt idx="860">
                  <c:v>19.795736680206463</c:v>
                </c:pt>
                <c:pt idx="861">
                  <c:v>20.265086680206469</c:v>
                </c:pt>
                <c:pt idx="862">
                  <c:v>18.221244033147634</c:v>
                </c:pt>
                <c:pt idx="863">
                  <c:v>18.195594033147636</c:v>
                </c:pt>
                <c:pt idx="864">
                  <c:v>17.666394033147633</c:v>
                </c:pt>
                <c:pt idx="865">
                  <c:v>17.583144033147633</c:v>
                </c:pt>
                <c:pt idx="866">
                  <c:v>17.648944033147636</c:v>
                </c:pt>
                <c:pt idx="867">
                  <c:v>17.840044033147635</c:v>
                </c:pt>
                <c:pt idx="868">
                  <c:v>18.031844033147639</c:v>
                </c:pt>
                <c:pt idx="869">
                  <c:v>18.031844033147639</c:v>
                </c:pt>
                <c:pt idx="870">
                  <c:v>18.001544033147638</c:v>
                </c:pt>
                <c:pt idx="871">
                  <c:v>17.97344403314764</c:v>
                </c:pt>
                <c:pt idx="872">
                  <c:v>17.989194033147641</c:v>
                </c:pt>
                <c:pt idx="873">
                  <c:v>18.036894033147643</c:v>
                </c:pt>
                <c:pt idx="874">
                  <c:v>17.824044033147644</c:v>
                </c:pt>
                <c:pt idx="875">
                  <c:v>17.952744033147646</c:v>
                </c:pt>
                <c:pt idx="876">
                  <c:v>18.041244033147645</c:v>
                </c:pt>
                <c:pt idx="877">
                  <c:v>18.156744033147646</c:v>
                </c:pt>
                <c:pt idx="878">
                  <c:v>18.177894033147645</c:v>
                </c:pt>
                <c:pt idx="879">
                  <c:v>18.090494033147642</c:v>
                </c:pt>
                <c:pt idx="880">
                  <c:v>17.97549403314764</c:v>
                </c:pt>
                <c:pt idx="881">
                  <c:v>18.089744033147639</c:v>
                </c:pt>
                <c:pt idx="882">
                  <c:v>18.089744033147639</c:v>
                </c:pt>
                <c:pt idx="883">
                  <c:v>18.120094033147641</c:v>
                </c:pt>
                <c:pt idx="884">
                  <c:v>18.056794033147639</c:v>
                </c:pt>
                <c:pt idx="885">
                  <c:v>17.931394033147637</c:v>
                </c:pt>
                <c:pt idx="886">
                  <c:v>18.076894033147639</c:v>
                </c:pt>
                <c:pt idx="887">
                  <c:v>18.893696509927828</c:v>
                </c:pt>
                <c:pt idx="888">
                  <c:v>17.506296509927822</c:v>
                </c:pt>
                <c:pt idx="889">
                  <c:v>17.542896509927822</c:v>
                </c:pt>
                <c:pt idx="890">
                  <c:v>17.47629650992782</c:v>
                </c:pt>
                <c:pt idx="891">
                  <c:v>17.499096509927821</c:v>
                </c:pt>
                <c:pt idx="892">
                  <c:v>17.499096509927821</c:v>
                </c:pt>
                <c:pt idx="893">
                  <c:v>17.574696509927822</c:v>
                </c:pt>
                <c:pt idx="894">
                  <c:v>17.542046509927822</c:v>
                </c:pt>
                <c:pt idx="895">
                  <c:v>17.457596509927821</c:v>
                </c:pt>
                <c:pt idx="896">
                  <c:v>17.078996509927819</c:v>
                </c:pt>
                <c:pt idx="897">
                  <c:v>17.156096509927821</c:v>
                </c:pt>
                <c:pt idx="898">
                  <c:v>17.108596509927821</c:v>
                </c:pt>
                <c:pt idx="899">
                  <c:v>16.825996509927819</c:v>
                </c:pt>
                <c:pt idx="900">
                  <c:v>16.952896509927818</c:v>
                </c:pt>
                <c:pt idx="901">
                  <c:v>17.066646509927818</c:v>
                </c:pt>
                <c:pt idx="902">
                  <c:v>17.172646509927819</c:v>
                </c:pt>
                <c:pt idx="903">
                  <c:v>16.673146509927815</c:v>
                </c:pt>
                <c:pt idx="904">
                  <c:v>16.415696509927812</c:v>
                </c:pt>
                <c:pt idx="905">
                  <c:v>16.493896509927811</c:v>
                </c:pt>
                <c:pt idx="906">
                  <c:v>16.327696509927812</c:v>
                </c:pt>
                <c:pt idx="907">
                  <c:v>16.506629843261148</c:v>
                </c:pt>
                <c:pt idx="908">
                  <c:v>16.409279843261146</c:v>
                </c:pt>
                <c:pt idx="909">
                  <c:v>16.409279843261146</c:v>
                </c:pt>
                <c:pt idx="910">
                  <c:v>16.242079843261145</c:v>
                </c:pt>
                <c:pt idx="911">
                  <c:v>16.240529843261143</c:v>
                </c:pt>
                <c:pt idx="912">
                  <c:v>16.184729843261142</c:v>
                </c:pt>
                <c:pt idx="913">
                  <c:v>16.193129843261143</c:v>
                </c:pt>
                <c:pt idx="914">
                  <c:v>16.230579843261147</c:v>
                </c:pt>
                <c:pt idx="915">
                  <c:v>16.32077984326115</c:v>
                </c:pt>
                <c:pt idx="916">
                  <c:v>16.348979843261152</c:v>
                </c:pt>
                <c:pt idx="917">
                  <c:v>16.434929843261152</c:v>
                </c:pt>
                <c:pt idx="918">
                  <c:v>16.434929843261152</c:v>
                </c:pt>
                <c:pt idx="919">
                  <c:v>16.454529843261152</c:v>
                </c:pt>
                <c:pt idx="920">
                  <c:v>16.454529843261152</c:v>
                </c:pt>
                <c:pt idx="921">
                  <c:v>16.685829843261153</c:v>
                </c:pt>
                <c:pt idx="922">
                  <c:v>16.946229843261154</c:v>
                </c:pt>
                <c:pt idx="923">
                  <c:v>16.982429843261155</c:v>
                </c:pt>
                <c:pt idx="924">
                  <c:v>17.104529843261155</c:v>
                </c:pt>
                <c:pt idx="925">
                  <c:v>17.233829843261159</c:v>
                </c:pt>
                <c:pt idx="926">
                  <c:v>17.163329843261156</c:v>
                </c:pt>
                <c:pt idx="927">
                  <c:v>18.002265103376772</c:v>
                </c:pt>
                <c:pt idx="928">
                  <c:v>17.067265103376766</c:v>
                </c:pt>
                <c:pt idx="929">
                  <c:v>17.189265103376769</c:v>
                </c:pt>
                <c:pt idx="930">
                  <c:v>17.204365103376769</c:v>
                </c:pt>
                <c:pt idx="931">
                  <c:v>17.340765103376771</c:v>
                </c:pt>
                <c:pt idx="932">
                  <c:v>17.464365103376771</c:v>
                </c:pt>
                <c:pt idx="933">
                  <c:v>17.486015103376772</c:v>
                </c:pt>
                <c:pt idx="934">
                  <c:v>17.46326510337677</c:v>
                </c:pt>
                <c:pt idx="935">
                  <c:v>17.589565103376771</c:v>
                </c:pt>
                <c:pt idx="936">
                  <c:v>17.61511510337677</c:v>
                </c:pt>
                <c:pt idx="937">
                  <c:v>17.563515103376769</c:v>
                </c:pt>
                <c:pt idx="938">
                  <c:v>17.695265103376773</c:v>
                </c:pt>
                <c:pt idx="939">
                  <c:v>17.872565103376775</c:v>
                </c:pt>
                <c:pt idx="940">
                  <c:v>18.104965103376777</c:v>
                </c:pt>
                <c:pt idx="941">
                  <c:v>18.378965103376778</c:v>
                </c:pt>
                <c:pt idx="942">
                  <c:v>18.529565103376783</c:v>
                </c:pt>
                <c:pt idx="943">
                  <c:v>18.23636510337678</c:v>
                </c:pt>
                <c:pt idx="944">
                  <c:v>18.10236510337678</c:v>
                </c:pt>
                <c:pt idx="945">
                  <c:v>18.23356510337678</c:v>
                </c:pt>
                <c:pt idx="946">
                  <c:v>17.979115103376778</c:v>
                </c:pt>
                <c:pt idx="947">
                  <c:v>18.12291510337678</c:v>
                </c:pt>
                <c:pt idx="948">
                  <c:v>18.20051510337678</c:v>
                </c:pt>
                <c:pt idx="949">
                  <c:v>17.985015103376778</c:v>
                </c:pt>
                <c:pt idx="950">
                  <c:v>17.497815103376773</c:v>
                </c:pt>
                <c:pt idx="951">
                  <c:v>17.583465103376774</c:v>
                </c:pt>
                <c:pt idx="952">
                  <c:v>17.898734564454617</c:v>
                </c:pt>
                <c:pt idx="953">
                  <c:v>17.572484564454616</c:v>
                </c:pt>
                <c:pt idx="954">
                  <c:v>17.364234564454613</c:v>
                </c:pt>
                <c:pt idx="955">
                  <c:v>17.729434564454614</c:v>
                </c:pt>
                <c:pt idx="956">
                  <c:v>17.842384564454616</c:v>
                </c:pt>
                <c:pt idx="957">
                  <c:v>17.446384564454611</c:v>
                </c:pt>
                <c:pt idx="958">
                  <c:v>16.695184564454607</c:v>
                </c:pt>
                <c:pt idx="959">
                  <c:v>16.679934564454605</c:v>
                </c:pt>
                <c:pt idx="960">
                  <c:v>16.679934564454605</c:v>
                </c:pt>
                <c:pt idx="961">
                  <c:v>16.626734564454605</c:v>
                </c:pt>
                <c:pt idx="962">
                  <c:v>16.626734564454605</c:v>
                </c:pt>
                <c:pt idx="963">
                  <c:v>16.766734564454605</c:v>
                </c:pt>
                <c:pt idx="964">
                  <c:v>16.802334564454604</c:v>
                </c:pt>
                <c:pt idx="965">
                  <c:v>16.861134564454606</c:v>
                </c:pt>
                <c:pt idx="966">
                  <c:v>16.812534564454605</c:v>
                </c:pt>
                <c:pt idx="967">
                  <c:v>17.167434564454609</c:v>
                </c:pt>
                <c:pt idx="968">
                  <c:v>17.396934564454611</c:v>
                </c:pt>
                <c:pt idx="969">
                  <c:v>17.785134564454616</c:v>
                </c:pt>
                <c:pt idx="970">
                  <c:v>17.751784564454617</c:v>
                </c:pt>
                <c:pt idx="971">
                  <c:v>17.751784564454617</c:v>
                </c:pt>
                <c:pt idx="972">
                  <c:v>18.230908888778945</c:v>
                </c:pt>
                <c:pt idx="973">
                  <c:v>17.975908888778942</c:v>
                </c:pt>
                <c:pt idx="974">
                  <c:v>18.085508888778943</c:v>
                </c:pt>
                <c:pt idx="975">
                  <c:v>18.085508888778943</c:v>
                </c:pt>
                <c:pt idx="976">
                  <c:v>17.980508888778942</c:v>
                </c:pt>
                <c:pt idx="977">
                  <c:v>17.880758888778942</c:v>
                </c:pt>
                <c:pt idx="978">
                  <c:v>17.937158888778942</c:v>
                </c:pt>
                <c:pt idx="979">
                  <c:v>17.961708888778944</c:v>
                </c:pt>
                <c:pt idx="980">
                  <c:v>18.082208888778947</c:v>
                </c:pt>
                <c:pt idx="981">
                  <c:v>17.874208888778945</c:v>
                </c:pt>
                <c:pt idx="982">
                  <c:v>17.682258888778943</c:v>
                </c:pt>
                <c:pt idx="983">
                  <c:v>17.851908888778947</c:v>
                </c:pt>
                <c:pt idx="984">
                  <c:v>17.578908888778944</c:v>
                </c:pt>
                <c:pt idx="985">
                  <c:v>17.450758888778942</c:v>
                </c:pt>
                <c:pt idx="986">
                  <c:v>17.483608888778942</c:v>
                </c:pt>
                <c:pt idx="987">
                  <c:v>17.381008888778943</c:v>
                </c:pt>
                <c:pt idx="988">
                  <c:v>17.408008888778944</c:v>
                </c:pt>
                <c:pt idx="989">
                  <c:v>17.382408888778944</c:v>
                </c:pt>
                <c:pt idx="990">
                  <c:v>17.321358888778946</c:v>
                </c:pt>
                <c:pt idx="991">
                  <c:v>17.361408888778943</c:v>
                </c:pt>
                <c:pt idx="992">
                  <c:v>17.41394694187629</c:v>
                </c:pt>
                <c:pt idx="993">
                  <c:v>17.218946941876286</c:v>
                </c:pt>
                <c:pt idx="994">
                  <c:v>17.300346941876285</c:v>
                </c:pt>
                <c:pt idx="995">
                  <c:v>17.515046941876285</c:v>
                </c:pt>
                <c:pt idx="996">
                  <c:v>17.602896941876288</c:v>
                </c:pt>
                <c:pt idx="997">
                  <c:v>17.54664694187629</c:v>
                </c:pt>
                <c:pt idx="998">
                  <c:v>17.534796941876291</c:v>
                </c:pt>
                <c:pt idx="999">
                  <c:v>17.534796941876291</c:v>
                </c:pt>
                <c:pt idx="1000">
                  <c:v>17.558696941876288</c:v>
                </c:pt>
                <c:pt idx="1001">
                  <c:v>17.544446941876288</c:v>
                </c:pt>
                <c:pt idx="1002">
                  <c:v>17.544446941876288</c:v>
                </c:pt>
                <c:pt idx="1003">
                  <c:v>17.544446941876288</c:v>
                </c:pt>
                <c:pt idx="1004">
                  <c:v>17.529346941876288</c:v>
                </c:pt>
                <c:pt idx="1005">
                  <c:v>17.543646941876286</c:v>
                </c:pt>
                <c:pt idx="1006">
                  <c:v>17.514746941876286</c:v>
                </c:pt>
                <c:pt idx="1007">
                  <c:v>17.681746941876288</c:v>
                </c:pt>
                <c:pt idx="1008">
                  <c:v>17.645146941876288</c:v>
                </c:pt>
                <c:pt idx="1009">
                  <c:v>17.741896941876288</c:v>
                </c:pt>
                <c:pt idx="1010">
                  <c:v>17.542996941876286</c:v>
                </c:pt>
                <c:pt idx="1011">
                  <c:v>17.752546941876286</c:v>
                </c:pt>
                <c:pt idx="1012">
                  <c:v>17.796946941876286</c:v>
                </c:pt>
                <c:pt idx="1013">
                  <c:v>17.763096941876285</c:v>
                </c:pt>
                <c:pt idx="1014">
                  <c:v>17.874096941876285</c:v>
                </c:pt>
                <c:pt idx="1015">
                  <c:v>17.910996941876288</c:v>
                </c:pt>
                <c:pt idx="1016">
                  <c:v>18.214746941876289</c:v>
                </c:pt>
                <c:pt idx="1017">
                  <c:v>19.938507678072614</c:v>
                </c:pt>
                <c:pt idx="1018">
                  <c:v>19.069107678072609</c:v>
                </c:pt>
                <c:pt idx="1019">
                  <c:v>19.203907678072611</c:v>
                </c:pt>
                <c:pt idx="1020">
                  <c:v>19.38840767807261</c:v>
                </c:pt>
                <c:pt idx="1021">
                  <c:v>19.509907678072612</c:v>
                </c:pt>
                <c:pt idx="1022">
                  <c:v>19.566607678072614</c:v>
                </c:pt>
                <c:pt idx="1023">
                  <c:v>19.583657678072615</c:v>
                </c:pt>
                <c:pt idx="1024">
                  <c:v>19.552857678072616</c:v>
                </c:pt>
                <c:pt idx="1025">
                  <c:v>19.552857678072616</c:v>
                </c:pt>
                <c:pt idx="1026">
                  <c:v>19.537757678072616</c:v>
                </c:pt>
                <c:pt idx="1027">
                  <c:v>19.523357678072614</c:v>
                </c:pt>
                <c:pt idx="1028">
                  <c:v>19.459157678072614</c:v>
                </c:pt>
                <c:pt idx="1029">
                  <c:v>19.478257678072612</c:v>
                </c:pt>
                <c:pt idx="1030">
                  <c:v>19.451957678072613</c:v>
                </c:pt>
                <c:pt idx="1031">
                  <c:v>19.558457678072614</c:v>
                </c:pt>
                <c:pt idx="1032">
                  <c:v>19.608457678072611</c:v>
                </c:pt>
                <c:pt idx="1033">
                  <c:v>19.582357678072611</c:v>
                </c:pt>
                <c:pt idx="1034">
                  <c:v>19.45420767807261</c:v>
                </c:pt>
                <c:pt idx="1035">
                  <c:v>19.44820767807261</c:v>
                </c:pt>
                <c:pt idx="1036">
                  <c:v>19.44820767807261</c:v>
                </c:pt>
                <c:pt idx="1037">
                  <c:v>19.44820767807261</c:v>
                </c:pt>
                <c:pt idx="1038">
                  <c:v>19.474207678072609</c:v>
                </c:pt>
                <c:pt idx="1039">
                  <c:v>19.643357678072608</c:v>
                </c:pt>
                <c:pt idx="1040">
                  <c:v>19.630207678072608</c:v>
                </c:pt>
                <c:pt idx="1041">
                  <c:v>19.672957678072606</c:v>
                </c:pt>
                <c:pt idx="1042">
                  <c:v>19.787257678072606</c:v>
                </c:pt>
                <c:pt idx="1043">
                  <c:v>19.955257678072609</c:v>
                </c:pt>
                <c:pt idx="1044">
                  <c:v>19.955257678072609</c:v>
                </c:pt>
                <c:pt idx="1045">
                  <c:v>20.095557678072609</c:v>
                </c:pt>
                <c:pt idx="1046">
                  <c:v>19.886907678072603</c:v>
                </c:pt>
                <c:pt idx="1047">
                  <c:v>19.653907678072599</c:v>
                </c:pt>
                <c:pt idx="1048">
                  <c:v>19.763607678072599</c:v>
                </c:pt>
                <c:pt idx="1049">
                  <c:v>19.763607678072599</c:v>
                </c:pt>
                <c:pt idx="1050">
                  <c:v>19.479507678072594</c:v>
                </c:pt>
                <c:pt idx="1051">
                  <c:v>19.616007678072595</c:v>
                </c:pt>
                <c:pt idx="1052">
                  <c:v>19.756107678072595</c:v>
                </c:pt>
                <c:pt idx="1053">
                  <c:v>20.043807678072596</c:v>
                </c:pt>
                <c:pt idx="1054">
                  <c:v>20.043807678072596</c:v>
                </c:pt>
                <c:pt idx="1055">
                  <c:v>19.952007678072594</c:v>
                </c:pt>
                <c:pt idx="1056">
                  <c:v>20.222007678072597</c:v>
                </c:pt>
                <c:pt idx="1057">
                  <c:v>19.873007678072593</c:v>
                </c:pt>
                <c:pt idx="1058">
                  <c:v>20.285657678072596</c:v>
                </c:pt>
                <c:pt idx="1059">
                  <c:v>20.222657678072594</c:v>
                </c:pt>
                <c:pt idx="1060">
                  <c:v>20.004857678072593</c:v>
                </c:pt>
                <c:pt idx="1061">
                  <c:v>20.063557678072591</c:v>
                </c:pt>
                <c:pt idx="1062">
                  <c:v>21.197969442778483</c:v>
                </c:pt>
                <c:pt idx="1063">
                  <c:v>20.346269442778478</c:v>
                </c:pt>
                <c:pt idx="1064">
                  <c:v>20.622269442778478</c:v>
                </c:pt>
                <c:pt idx="1065">
                  <c:v>20.462969442778476</c:v>
                </c:pt>
                <c:pt idx="1066">
                  <c:v>19.456719442778471</c:v>
                </c:pt>
                <c:pt idx="1067">
                  <c:v>19.456719442778471</c:v>
                </c:pt>
                <c:pt idx="1068">
                  <c:v>19.517619442778471</c:v>
                </c:pt>
                <c:pt idx="1069">
                  <c:v>19.329519442778469</c:v>
                </c:pt>
                <c:pt idx="1070">
                  <c:v>19.326069442778468</c:v>
                </c:pt>
                <c:pt idx="1071">
                  <c:v>19.343319442778469</c:v>
                </c:pt>
                <c:pt idx="1072">
                  <c:v>19.46331944277847</c:v>
                </c:pt>
                <c:pt idx="1073">
                  <c:v>19.42006944277847</c:v>
                </c:pt>
                <c:pt idx="1074">
                  <c:v>19.455269442778469</c:v>
                </c:pt>
                <c:pt idx="1075">
                  <c:v>19.259269442778468</c:v>
                </c:pt>
                <c:pt idx="1076">
                  <c:v>19.259269442778468</c:v>
                </c:pt>
                <c:pt idx="1077">
                  <c:v>19.264569442778466</c:v>
                </c:pt>
                <c:pt idx="1078">
                  <c:v>19.294269442778464</c:v>
                </c:pt>
                <c:pt idx="1079">
                  <c:v>19.315569442778465</c:v>
                </c:pt>
                <c:pt idx="1080">
                  <c:v>19.322119442778465</c:v>
                </c:pt>
                <c:pt idx="1081">
                  <c:v>19.347869442778464</c:v>
                </c:pt>
                <c:pt idx="1082">
                  <c:v>19.449199539865845</c:v>
                </c:pt>
                <c:pt idx="1083">
                  <c:v>19.394399539865844</c:v>
                </c:pt>
                <c:pt idx="1084">
                  <c:v>19.276799539865845</c:v>
                </c:pt>
                <c:pt idx="1085">
                  <c:v>19.312799539865843</c:v>
                </c:pt>
                <c:pt idx="1086">
                  <c:v>19.307499539865841</c:v>
                </c:pt>
                <c:pt idx="1087">
                  <c:v>19.31099953986584</c:v>
                </c:pt>
                <c:pt idx="1088">
                  <c:v>19.32139953986584</c:v>
                </c:pt>
                <c:pt idx="1089">
                  <c:v>19.281499539865841</c:v>
                </c:pt>
                <c:pt idx="1090">
                  <c:v>19.29099953986584</c:v>
                </c:pt>
                <c:pt idx="1091">
                  <c:v>19.272399539865841</c:v>
                </c:pt>
                <c:pt idx="1092">
                  <c:v>19.133699539865841</c:v>
                </c:pt>
                <c:pt idx="1093">
                  <c:v>19.147349539865843</c:v>
                </c:pt>
                <c:pt idx="1094">
                  <c:v>19.147349539865843</c:v>
                </c:pt>
                <c:pt idx="1095">
                  <c:v>19.154249539865845</c:v>
                </c:pt>
                <c:pt idx="1096">
                  <c:v>19.107749539865843</c:v>
                </c:pt>
                <c:pt idx="1097">
                  <c:v>19.102249539865841</c:v>
                </c:pt>
                <c:pt idx="1098">
                  <c:v>19.05704953986584</c:v>
                </c:pt>
                <c:pt idx="1099">
                  <c:v>19.086899539865843</c:v>
                </c:pt>
                <c:pt idx="1100">
                  <c:v>18.925699539865843</c:v>
                </c:pt>
                <c:pt idx="1101">
                  <c:v>18.925699539865843</c:v>
                </c:pt>
                <c:pt idx="1102">
                  <c:v>18.801199539865841</c:v>
                </c:pt>
                <c:pt idx="1103">
                  <c:v>18.866999539865841</c:v>
                </c:pt>
                <c:pt idx="1104">
                  <c:v>18.792749539865842</c:v>
                </c:pt>
                <c:pt idx="1105">
                  <c:v>18.859349539865839</c:v>
                </c:pt>
                <c:pt idx="1106">
                  <c:v>18.808099539865839</c:v>
                </c:pt>
                <c:pt idx="1107">
                  <c:v>18.808099539865839</c:v>
                </c:pt>
                <c:pt idx="1108">
                  <c:v>18.85969953986584</c:v>
                </c:pt>
                <c:pt idx="1109">
                  <c:v>18.740499539865841</c:v>
                </c:pt>
                <c:pt idx="1110">
                  <c:v>18.825499539865842</c:v>
                </c:pt>
                <c:pt idx="1111">
                  <c:v>18.884449539865841</c:v>
                </c:pt>
                <c:pt idx="1112">
                  <c:v>19.044049539865842</c:v>
                </c:pt>
                <c:pt idx="1113">
                  <c:v>19.218449539865844</c:v>
                </c:pt>
                <c:pt idx="1114">
                  <c:v>19.158149539865846</c:v>
                </c:pt>
                <c:pt idx="1115">
                  <c:v>19.250249539865845</c:v>
                </c:pt>
                <c:pt idx="1116">
                  <c:v>19.030799539865843</c:v>
                </c:pt>
                <c:pt idx="1117">
                  <c:v>18.894549539865842</c:v>
                </c:pt>
                <c:pt idx="1118">
                  <c:v>18.989799539865842</c:v>
                </c:pt>
                <c:pt idx="1119">
                  <c:v>19.197099539865842</c:v>
                </c:pt>
                <c:pt idx="1120">
                  <c:v>18.313899539865837</c:v>
                </c:pt>
                <c:pt idx="1121">
                  <c:v>18.193499539865837</c:v>
                </c:pt>
                <c:pt idx="1122">
                  <c:v>18.158914970132898</c:v>
                </c:pt>
                <c:pt idx="1123">
                  <c:v>18.158914970132898</c:v>
                </c:pt>
                <c:pt idx="1124">
                  <c:v>18.211114970132897</c:v>
                </c:pt>
                <c:pt idx="1125">
                  <c:v>18.310864970132897</c:v>
                </c:pt>
                <c:pt idx="1126">
                  <c:v>18.310864970132897</c:v>
                </c:pt>
                <c:pt idx="1127">
                  <c:v>18.337664970132895</c:v>
                </c:pt>
                <c:pt idx="1128">
                  <c:v>18.489464970132897</c:v>
                </c:pt>
                <c:pt idx="1129">
                  <c:v>18.526814970132897</c:v>
                </c:pt>
                <c:pt idx="1130">
                  <c:v>18.397064970132895</c:v>
                </c:pt>
                <c:pt idx="1131">
                  <c:v>18.294164970132893</c:v>
                </c:pt>
                <c:pt idx="1132">
                  <c:v>18.517364970132896</c:v>
                </c:pt>
                <c:pt idx="1133">
                  <c:v>18.693564970132901</c:v>
                </c:pt>
                <c:pt idx="1134">
                  <c:v>18.6479649701329</c:v>
                </c:pt>
                <c:pt idx="1135">
                  <c:v>18.6479649701329</c:v>
                </c:pt>
                <c:pt idx="1136">
                  <c:v>18.5262649701329</c:v>
                </c:pt>
                <c:pt idx="1137">
                  <c:v>18.859264970132902</c:v>
                </c:pt>
                <c:pt idx="1138">
                  <c:v>18.550864970132896</c:v>
                </c:pt>
                <c:pt idx="1139">
                  <c:v>19.129414970132903</c:v>
                </c:pt>
                <c:pt idx="1140">
                  <c:v>19.129414970132903</c:v>
                </c:pt>
                <c:pt idx="1141">
                  <c:v>19.533164970132901</c:v>
                </c:pt>
                <c:pt idx="1142">
                  <c:v>20.284364970132902</c:v>
                </c:pt>
                <c:pt idx="1143">
                  <c:v>20.185664970132905</c:v>
                </c:pt>
                <c:pt idx="1144">
                  <c:v>20.382964970132907</c:v>
                </c:pt>
                <c:pt idx="1145">
                  <c:v>20.0763649701329</c:v>
                </c:pt>
                <c:pt idx="1146">
                  <c:v>20.726614970132903</c:v>
                </c:pt>
                <c:pt idx="1147">
                  <c:v>23.737189970132917</c:v>
                </c:pt>
                <c:pt idx="1148">
                  <c:v>21.802789970132906</c:v>
                </c:pt>
                <c:pt idx="1149">
                  <c:v>21.899589970132908</c:v>
                </c:pt>
                <c:pt idx="1150">
                  <c:v>21.836289970132906</c:v>
                </c:pt>
                <c:pt idx="1151">
                  <c:v>21.905889970132904</c:v>
                </c:pt>
                <c:pt idx="1152">
                  <c:v>21.905889970132904</c:v>
                </c:pt>
                <c:pt idx="1153">
                  <c:v>22.521489970132908</c:v>
                </c:pt>
                <c:pt idx="1154">
                  <c:v>22.353689970132912</c:v>
                </c:pt>
                <c:pt idx="1155">
                  <c:v>22.441239970132912</c:v>
                </c:pt>
                <c:pt idx="1156">
                  <c:v>22.261339970132912</c:v>
                </c:pt>
                <c:pt idx="1157">
                  <c:v>22.350239970132915</c:v>
                </c:pt>
                <c:pt idx="1158">
                  <c:v>22.350239970132915</c:v>
                </c:pt>
                <c:pt idx="1159">
                  <c:v>22.712239970132913</c:v>
                </c:pt>
                <c:pt idx="1160">
                  <c:v>23.64373997013292</c:v>
                </c:pt>
                <c:pt idx="1161">
                  <c:v>25.097989970132925</c:v>
                </c:pt>
                <c:pt idx="1162">
                  <c:v>24.795739970132924</c:v>
                </c:pt>
                <c:pt idx="1163">
                  <c:v>25.170739970132928</c:v>
                </c:pt>
                <c:pt idx="1164">
                  <c:v>24.685739970132925</c:v>
                </c:pt>
                <c:pt idx="1165">
                  <c:v>23.730889970132914</c:v>
                </c:pt>
                <c:pt idx="1166">
                  <c:v>24.082989970132918</c:v>
                </c:pt>
                <c:pt idx="1167">
                  <c:v>24.655406408489085</c:v>
                </c:pt>
                <c:pt idx="1168">
                  <c:v>24.348906408489086</c:v>
                </c:pt>
                <c:pt idx="1169">
                  <c:v>24.70050640848909</c:v>
                </c:pt>
                <c:pt idx="1170">
                  <c:v>24.628806408489091</c:v>
                </c:pt>
                <c:pt idx="1171">
                  <c:v>24.558106408489088</c:v>
                </c:pt>
                <c:pt idx="1172">
                  <c:v>24.696706408489089</c:v>
                </c:pt>
                <c:pt idx="1173">
                  <c:v>24.456206408489088</c:v>
                </c:pt>
                <c:pt idx="1174">
                  <c:v>24.756856408489092</c:v>
                </c:pt>
                <c:pt idx="1175">
                  <c:v>24.756856408489092</c:v>
                </c:pt>
                <c:pt idx="1176">
                  <c:v>24.846456408489093</c:v>
                </c:pt>
                <c:pt idx="1177">
                  <c:v>24.983406408489095</c:v>
                </c:pt>
                <c:pt idx="1178">
                  <c:v>25.281906408489096</c:v>
                </c:pt>
                <c:pt idx="1179">
                  <c:v>25.450506408489094</c:v>
                </c:pt>
                <c:pt idx="1180">
                  <c:v>25.567606408489091</c:v>
                </c:pt>
                <c:pt idx="1181">
                  <c:v>25.567606408489091</c:v>
                </c:pt>
                <c:pt idx="1182">
                  <c:v>25.24960640848909</c:v>
                </c:pt>
                <c:pt idx="1183">
                  <c:v>25.197706408489093</c:v>
                </c:pt>
                <c:pt idx="1184">
                  <c:v>25.396706408489095</c:v>
                </c:pt>
                <c:pt idx="1185">
                  <c:v>25.041706408489095</c:v>
                </c:pt>
                <c:pt idx="1186">
                  <c:v>25.094506408489096</c:v>
                </c:pt>
                <c:pt idx="1187">
                  <c:v>26.004214322158166</c:v>
                </c:pt>
                <c:pt idx="1188">
                  <c:v>25.257214322158163</c:v>
                </c:pt>
                <c:pt idx="1189">
                  <c:v>25.28281432215816</c:v>
                </c:pt>
                <c:pt idx="1190">
                  <c:v>24.808964322158158</c:v>
                </c:pt>
                <c:pt idx="1191">
                  <c:v>25.027864322158162</c:v>
                </c:pt>
                <c:pt idx="1192">
                  <c:v>24.893614322158161</c:v>
                </c:pt>
                <c:pt idx="1193">
                  <c:v>25.004614322158162</c:v>
                </c:pt>
                <c:pt idx="1194">
                  <c:v>24.91146432215816</c:v>
                </c:pt>
                <c:pt idx="1195">
                  <c:v>24.76386432215816</c:v>
                </c:pt>
                <c:pt idx="1196">
                  <c:v>24.576114322158158</c:v>
                </c:pt>
                <c:pt idx="1197">
                  <c:v>24.676464322158157</c:v>
                </c:pt>
                <c:pt idx="1198">
                  <c:v>24.642014322158158</c:v>
                </c:pt>
                <c:pt idx="1199">
                  <c:v>24.576914322158157</c:v>
                </c:pt>
                <c:pt idx="1200">
                  <c:v>23.788514322158154</c:v>
                </c:pt>
                <c:pt idx="1201">
                  <c:v>23.690714322158154</c:v>
                </c:pt>
                <c:pt idx="1202">
                  <c:v>23.708714322158155</c:v>
                </c:pt>
                <c:pt idx="1203">
                  <c:v>23.542114322158152</c:v>
                </c:pt>
                <c:pt idx="1204">
                  <c:v>23.540014322158154</c:v>
                </c:pt>
                <c:pt idx="1205">
                  <c:v>23.525664322158153</c:v>
                </c:pt>
                <c:pt idx="1206">
                  <c:v>23.525664322158153</c:v>
                </c:pt>
                <c:pt idx="1207">
                  <c:v>23.577514322158155</c:v>
                </c:pt>
                <c:pt idx="1208">
                  <c:v>23.608264322158153</c:v>
                </c:pt>
                <c:pt idx="1209">
                  <c:v>23.764264322158155</c:v>
                </c:pt>
                <c:pt idx="1210">
                  <c:v>23.94976432215816</c:v>
                </c:pt>
                <c:pt idx="1211">
                  <c:v>23.94976432215816</c:v>
                </c:pt>
                <c:pt idx="1212">
                  <c:v>24.221124803257819</c:v>
                </c:pt>
                <c:pt idx="1213">
                  <c:v>23.971224803257819</c:v>
                </c:pt>
                <c:pt idx="1214">
                  <c:v>23.947324803257818</c:v>
                </c:pt>
                <c:pt idx="1215">
                  <c:v>23.961024803257818</c:v>
                </c:pt>
                <c:pt idx="1216">
                  <c:v>23.929424803257817</c:v>
                </c:pt>
                <c:pt idx="1217">
                  <c:v>23.961924803257819</c:v>
                </c:pt>
                <c:pt idx="1218">
                  <c:v>23.890924803257818</c:v>
                </c:pt>
                <c:pt idx="1219">
                  <c:v>23.852024803257816</c:v>
                </c:pt>
                <c:pt idx="1220">
                  <c:v>23.852024803257816</c:v>
                </c:pt>
                <c:pt idx="1221">
                  <c:v>23.815524803257816</c:v>
                </c:pt>
                <c:pt idx="1222">
                  <c:v>23.815524803257816</c:v>
                </c:pt>
                <c:pt idx="1223">
                  <c:v>23.783424803257816</c:v>
                </c:pt>
                <c:pt idx="1224">
                  <c:v>23.840274803257813</c:v>
                </c:pt>
                <c:pt idx="1225">
                  <c:v>23.861774803257813</c:v>
                </c:pt>
                <c:pt idx="1226">
                  <c:v>23.989774803257813</c:v>
                </c:pt>
                <c:pt idx="1227">
                  <c:v>23.957774803257813</c:v>
                </c:pt>
                <c:pt idx="1228">
                  <c:v>23.772674803257811</c:v>
                </c:pt>
                <c:pt idx="1229">
                  <c:v>23.799374803257809</c:v>
                </c:pt>
                <c:pt idx="1230">
                  <c:v>23.799374803257809</c:v>
                </c:pt>
                <c:pt idx="1231">
                  <c:v>23.568374803257807</c:v>
                </c:pt>
                <c:pt idx="1232">
                  <c:v>23.603118409815185</c:v>
                </c:pt>
                <c:pt idx="1233">
                  <c:v>23.814368409815184</c:v>
                </c:pt>
                <c:pt idx="1234">
                  <c:v>23.814368409815184</c:v>
                </c:pt>
                <c:pt idx="1235">
                  <c:v>23.949818409815187</c:v>
                </c:pt>
                <c:pt idx="1236">
                  <c:v>23.786618409815187</c:v>
                </c:pt>
                <c:pt idx="1237">
                  <c:v>23.227118409815183</c:v>
                </c:pt>
                <c:pt idx="1238">
                  <c:v>22.591718409815179</c:v>
                </c:pt>
                <c:pt idx="1239">
                  <c:v>23.517918409815184</c:v>
                </c:pt>
                <c:pt idx="1240">
                  <c:v>22.056168409815175</c:v>
                </c:pt>
                <c:pt idx="1241">
                  <c:v>22.184418409815176</c:v>
                </c:pt>
                <c:pt idx="1242">
                  <c:v>21.592918409815169</c:v>
                </c:pt>
                <c:pt idx="1243">
                  <c:v>21.554918409815169</c:v>
                </c:pt>
                <c:pt idx="1244">
                  <c:v>21.378518409815168</c:v>
                </c:pt>
                <c:pt idx="1245">
                  <c:v>21.421518409815167</c:v>
                </c:pt>
                <c:pt idx="1246">
                  <c:v>21.706518409815171</c:v>
                </c:pt>
                <c:pt idx="1247">
                  <c:v>21.483318409815169</c:v>
                </c:pt>
                <c:pt idx="1248">
                  <c:v>21.103318409815166</c:v>
                </c:pt>
                <c:pt idx="1249">
                  <c:v>21.193318409815166</c:v>
                </c:pt>
                <c:pt idx="1250">
                  <c:v>20.904718409815164</c:v>
                </c:pt>
                <c:pt idx="1251">
                  <c:v>21.015268409815164</c:v>
                </c:pt>
                <c:pt idx="1252">
                  <c:v>21.591668409815167</c:v>
                </c:pt>
                <c:pt idx="1253">
                  <c:v>21.284768409815165</c:v>
                </c:pt>
                <c:pt idx="1254">
                  <c:v>21.684268409815168</c:v>
                </c:pt>
                <c:pt idx="1255">
                  <c:v>21.487918409815165</c:v>
                </c:pt>
                <c:pt idx="1256">
                  <c:v>21.344918409815165</c:v>
                </c:pt>
                <c:pt idx="1257">
                  <c:v>21.227079031576821</c:v>
                </c:pt>
                <c:pt idx="1258">
                  <c:v>21.200679031576822</c:v>
                </c:pt>
                <c:pt idx="1259">
                  <c:v>21.172629031576822</c:v>
                </c:pt>
                <c:pt idx="1260">
                  <c:v>21.168129031576822</c:v>
                </c:pt>
                <c:pt idx="1261">
                  <c:v>21.168129031576822</c:v>
                </c:pt>
                <c:pt idx="1262">
                  <c:v>21.170729031576819</c:v>
                </c:pt>
                <c:pt idx="1263">
                  <c:v>21.158379031576821</c:v>
                </c:pt>
                <c:pt idx="1264">
                  <c:v>21.147179031576822</c:v>
                </c:pt>
                <c:pt idx="1265">
                  <c:v>21.147179031576822</c:v>
                </c:pt>
                <c:pt idx="1266">
                  <c:v>21.152429031576823</c:v>
                </c:pt>
                <c:pt idx="1267">
                  <c:v>21.145229031576822</c:v>
                </c:pt>
                <c:pt idx="1268">
                  <c:v>21.145229031576822</c:v>
                </c:pt>
                <c:pt idx="1269">
                  <c:v>21.165179031576823</c:v>
                </c:pt>
                <c:pt idx="1270">
                  <c:v>21.205229031576824</c:v>
                </c:pt>
                <c:pt idx="1271">
                  <c:v>21.200929031576823</c:v>
                </c:pt>
                <c:pt idx="1272">
                  <c:v>21.263079031576822</c:v>
                </c:pt>
                <c:pt idx="1273">
                  <c:v>21.279479031576823</c:v>
                </c:pt>
                <c:pt idx="1274">
                  <c:v>21.230829031576825</c:v>
                </c:pt>
                <c:pt idx="1275">
                  <c:v>21.176929031576826</c:v>
                </c:pt>
                <c:pt idx="1276">
                  <c:v>21.219929031576825</c:v>
                </c:pt>
                <c:pt idx="1277">
                  <c:v>21.336782781576822</c:v>
                </c:pt>
                <c:pt idx="1278">
                  <c:v>21.350482781576822</c:v>
                </c:pt>
                <c:pt idx="1279">
                  <c:v>20.994232781576819</c:v>
                </c:pt>
                <c:pt idx="1280">
                  <c:v>21.04883278157682</c:v>
                </c:pt>
                <c:pt idx="1281">
                  <c:v>21.04883278157682</c:v>
                </c:pt>
                <c:pt idx="1282">
                  <c:v>21.142232781576823</c:v>
                </c:pt>
                <c:pt idx="1283">
                  <c:v>21.173232781576822</c:v>
                </c:pt>
                <c:pt idx="1284">
                  <c:v>21.286482781576822</c:v>
                </c:pt>
                <c:pt idx="1285">
                  <c:v>21.286482781576822</c:v>
                </c:pt>
                <c:pt idx="1286">
                  <c:v>20.959182781576821</c:v>
                </c:pt>
                <c:pt idx="1287">
                  <c:v>20.429282781576816</c:v>
                </c:pt>
                <c:pt idx="1288">
                  <c:v>21.046382781576817</c:v>
                </c:pt>
                <c:pt idx="1289">
                  <c:v>20.969682781576818</c:v>
                </c:pt>
                <c:pt idx="1290">
                  <c:v>21.138882781576818</c:v>
                </c:pt>
                <c:pt idx="1291">
                  <c:v>21.232282781576817</c:v>
                </c:pt>
                <c:pt idx="1292">
                  <c:v>20.337882781576813</c:v>
                </c:pt>
                <c:pt idx="1293">
                  <c:v>20.337882781576813</c:v>
                </c:pt>
                <c:pt idx="1294">
                  <c:v>19.390682781576807</c:v>
                </c:pt>
                <c:pt idx="1295">
                  <c:v>19.266082781576806</c:v>
                </c:pt>
                <c:pt idx="1296">
                  <c:v>19.266082781576806</c:v>
                </c:pt>
                <c:pt idx="1297">
                  <c:v>19.193027254584518</c:v>
                </c:pt>
                <c:pt idx="1298">
                  <c:v>19.472477254584518</c:v>
                </c:pt>
                <c:pt idx="1299">
                  <c:v>18.341477254584515</c:v>
                </c:pt>
                <c:pt idx="1300">
                  <c:v>18.388777254584515</c:v>
                </c:pt>
                <c:pt idx="1301">
                  <c:v>18.421177254584517</c:v>
                </c:pt>
                <c:pt idx="1302">
                  <c:v>18.435302254584517</c:v>
                </c:pt>
                <c:pt idx="1303">
                  <c:v>18.471002254584519</c:v>
                </c:pt>
                <c:pt idx="1304">
                  <c:v>18.438202254584517</c:v>
                </c:pt>
                <c:pt idx="1305">
                  <c:v>18.438202254584517</c:v>
                </c:pt>
                <c:pt idx="1306">
                  <c:v>18.498602254584515</c:v>
                </c:pt>
                <c:pt idx="1307">
                  <c:v>18.467202254584514</c:v>
                </c:pt>
                <c:pt idx="1308">
                  <c:v>18.424602254584514</c:v>
                </c:pt>
                <c:pt idx="1309">
                  <c:v>18.273402254584514</c:v>
                </c:pt>
                <c:pt idx="1310">
                  <c:v>18.273402254584514</c:v>
                </c:pt>
                <c:pt idx="1311">
                  <c:v>18.273402254584514</c:v>
                </c:pt>
                <c:pt idx="1312">
                  <c:v>18.208077254584513</c:v>
                </c:pt>
                <c:pt idx="1313">
                  <c:v>18.202852254584514</c:v>
                </c:pt>
                <c:pt idx="1314">
                  <c:v>18.173402254584513</c:v>
                </c:pt>
                <c:pt idx="1315">
                  <c:v>18.154402254584515</c:v>
                </c:pt>
                <c:pt idx="1316">
                  <c:v>18.139102254584515</c:v>
                </c:pt>
                <c:pt idx="1317">
                  <c:v>18.134202254584515</c:v>
                </c:pt>
                <c:pt idx="1318">
                  <c:v>18.144002254584514</c:v>
                </c:pt>
                <c:pt idx="1319">
                  <c:v>18.153002254584514</c:v>
                </c:pt>
                <c:pt idx="1320">
                  <c:v>18.252902254584512</c:v>
                </c:pt>
                <c:pt idx="1321">
                  <c:v>18.179452254584511</c:v>
                </c:pt>
                <c:pt idx="1322">
                  <c:v>18.187793702774272</c:v>
                </c:pt>
                <c:pt idx="1323">
                  <c:v>18.187793702774272</c:v>
                </c:pt>
                <c:pt idx="1324">
                  <c:v>18.176793702774273</c:v>
                </c:pt>
                <c:pt idx="1325">
                  <c:v>18.213693702774272</c:v>
                </c:pt>
                <c:pt idx="1326">
                  <c:v>18.184893702774271</c:v>
                </c:pt>
                <c:pt idx="1327">
                  <c:v>18.222693702774269</c:v>
                </c:pt>
                <c:pt idx="1328">
                  <c:v>18.171393702774267</c:v>
                </c:pt>
                <c:pt idx="1329">
                  <c:v>18.060693702774266</c:v>
                </c:pt>
                <c:pt idx="1330">
                  <c:v>17.991943702774265</c:v>
                </c:pt>
                <c:pt idx="1331">
                  <c:v>18.035943702774265</c:v>
                </c:pt>
                <c:pt idx="1332">
                  <c:v>17.973443702774265</c:v>
                </c:pt>
                <c:pt idx="1333">
                  <c:v>17.947593702774263</c:v>
                </c:pt>
                <c:pt idx="1334">
                  <c:v>17.926593702774262</c:v>
                </c:pt>
                <c:pt idx="1335">
                  <c:v>17.931843702774263</c:v>
                </c:pt>
                <c:pt idx="1336">
                  <c:v>17.904768702774263</c:v>
                </c:pt>
                <c:pt idx="1337">
                  <c:v>17.886018702774262</c:v>
                </c:pt>
                <c:pt idx="1338">
                  <c:v>17.917018702774261</c:v>
                </c:pt>
                <c:pt idx="1339">
                  <c:v>17.923168702774262</c:v>
                </c:pt>
                <c:pt idx="1340">
                  <c:v>18.006468702774264</c:v>
                </c:pt>
                <c:pt idx="1341">
                  <c:v>18.023493702774264</c:v>
                </c:pt>
                <c:pt idx="1342">
                  <c:v>18.131879330304631</c:v>
                </c:pt>
                <c:pt idx="1343">
                  <c:v>18.101479330304631</c:v>
                </c:pt>
                <c:pt idx="1344">
                  <c:v>17.969529330304631</c:v>
                </c:pt>
                <c:pt idx="1345">
                  <c:v>17.978979330304632</c:v>
                </c:pt>
                <c:pt idx="1346">
                  <c:v>18.091704330304633</c:v>
                </c:pt>
                <c:pt idx="1347">
                  <c:v>18.068579330304633</c:v>
                </c:pt>
                <c:pt idx="1348">
                  <c:v>18.190129330304632</c:v>
                </c:pt>
                <c:pt idx="1349">
                  <c:v>18.102629330304634</c:v>
                </c:pt>
                <c:pt idx="1350">
                  <c:v>18.154829330304636</c:v>
                </c:pt>
                <c:pt idx="1351">
                  <c:v>18.187429330304635</c:v>
                </c:pt>
                <c:pt idx="1352">
                  <c:v>18.330629330304635</c:v>
                </c:pt>
                <c:pt idx="1353">
                  <c:v>18.182929330304635</c:v>
                </c:pt>
                <c:pt idx="1354">
                  <c:v>18.182929330304635</c:v>
                </c:pt>
                <c:pt idx="1355">
                  <c:v>18.341179330304634</c:v>
                </c:pt>
                <c:pt idx="1356">
                  <c:v>17.75597933030463</c:v>
                </c:pt>
                <c:pt idx="1357">
                  <c:v>17.92217933030463</c:v>
                </c:pt>
                <c:pt idx="1358">
                  <c:v>17.114979330304628</c:v>
                </c:pt>
                <c:pt idx="1359">
                  <c:v>17.017479330304628</c:v>
                </c:pt>
                <c:pt idx="1360">
                  <c:v>17.713779330304632</c:v>
                </c:pt>
                <c:pt idx="1361">
                  <c:v>17.360079330304629</c:v>
                </c:pt>
                <c:pt idx="1362">
                  <c:v>17.787318728389444</c:v>
                </c:pt>
                <c:pt idx="1363">
                  <c:v>17.839118728389444</c:v>
                </c:pt>
                <c:pt idx="1364">
                  <c:v>17.766518728389446</c:v>
                </c:pt>
                <c:pt idx="1365">
                  <c:v>17.689518728389448</c:v>
                </c:pt>
                <c:pt idx="1366">
                  <c:v>17.714318728389451</c:v>
                </c:pt>
                <c:pt idx="1367">
                  <c:v>17.714318728389451</c:v>
                </c:pt>
                <c:pt idx="1368">
                  <c:v>17.748718728389452</c:v>
                </c:pt>
                <c:pt idx="1369">
                  <c:v>17.366718728389451</c:v>
                </c:pt>
                <c:pt idx="1370">
                  <c:v>17.51771872838945</c:v>
                </c:pt>
                <c:pt idx="1371">
                  <c:v>17.573618728389448</c:v>
                </c:pt>
                <c:pt idx="1372">
                  <c:v>17.81231872838945</c:v>
                </c:pt>
                <c:pt idx="1373">
                  <c:v>17.473018728389448</c:v>
                </c:pt>
                <c:pt idx="1374">
                  <c:v>17.579068728389448</c:v>
                </c:pt>
                <c:pt idx="1375">
                  <c:v>17.73686872838945</c:v>
                </c:pt>
                <c:pt idx="1376">
                  <c:v>17.73686872838945</c:v>
                </c:pt>
                <c:pt idx="1377">
                  <c:v>18.057468728389448</c:v>
                </c:pt>
                <c:pt idx="1378">
                  <c:v>18.106518728389446</c:v>
                </c:pt>
                <c:pt idx="1379">
                  <c:v>18.454768728389443</c:v>
                </c:pt>
                <c:pt idx="1380">
                  <c:v>19.053168728389448</c:v>
                </c:pt>
                <c:pt idx="1381">
                  <c:v>19.94941872838945</c:v>
                </c:pt>
                <c:pt idx="1382">
                  <c:v>20.447138303503262</c:v>
                </c:pt>
                <c:pt idx="1383">
                  <c:v>21.029888303503263</c:v>
                </c:pt>
                <c:pt idx="1384">
                  <c:v>19.595388303503256</c:v>
                </c:pt>
                <c:pt idx="1385">
                  <c:v>19.675688303503254</c:v>
                </c:pt>
                <c:pt idx="1386">
                  <c:v>19.250488303503253</c:v>
                </c:pt>
                <c:pt idx="1387">
                  <c:v>19.516588303503251</c:v>
                </c:pt>
                <c:pt idx="1388">
                  <c:v>19.576988303503253</c:v>
                </c:pt>
                <c:pt idx="1389">
                  <c:v>19.820788303503253</c:v>
                </c:pt>
                <c:pt idx="1390">
                  <c:v>20.011438303503251</c:v>
                </c:pt>
                <c:pt idx="1391">
                  <c:v>20.011438303503251</c:v>
                </c:pt>
                <c:pt idx="1392">
                  <c:v>19.596238303503249</c:v>
                </c:pt>
                <c:pt idx="1393">
                  <c:v>20.176738303503253</c:v>
                </c:pt>
                <c:pt idx="1394">
                  <c:v>19.50273830350325</c:v>
                </c:pt>
                <c:pt idx="1395">
                  <c:v>19.334138303503249</c:v>
                </c:pt>
                <c:pt idx="1396">
                  <c:v>19.886638303503247</c:v>
                </c:pt>
                <c:pt idx="1397">
                  <c:v>19.886638303503247</c:v>
                </c:pt>
                <c:pt idx="1398">
                  <c:v>19.223888303503248</c:v>
                </c:pt>
                <c:pt idx="1399">
                  <c:v>19.088288303503248</c:v>
                </c:pt>
                <c:pt idx="1400">
                  <c:v>19.222088303503249</c:v>
                </c:pt>
                <c:pt idx="1401">
                  <c:v>19.602188303503251</c:v>
                </c:pt>
                <c:pt idx="1402">
                  <c:v>19.121088303503246</c:v>
                </c:pt>
                <c:pt idx="1403">
                  <c:v>19.350588303503244</c:v>
                </c:pt>
                <c:pt idx="1404">
                  <c:v>19.547588303503247</c:v>
                </c:pt>
                <c:pt idx="1405">
                  <c:v>19.877888303503248</c:v>
                </c:pt>
                <c:pt idx="1406">
                  <c:v>20.000688303503246</c:v>
                </c:pt>
                <c:pt idx="1407">
                  <c:v>21.774177344599146</c:v>
                </c:pt>
                <c:pt idx="1408">
                  <c:v>21.868077344599147</c:v>
                </c:pt>
                <c:pt idx="1409">
                  <c:v>20.755977344599142</c:v>
                </c:pt>
                <c:pt idx="1410">
                  <c:v>20.971077344599145</c:v>
                </c:pt>
                <c:pt idx="1411">
                  <c:v>20.862477344599142</c:v>
                </c:pt>
                <c:pt idx="1412">
                  <c:v>20.862477344599142</c:v>
                </c:pt>
                <c:pt idx="1413">
                  <c:v>20.71547734459914</c:v>
                </c:pt>
                <c:pt idx="1414">
                  <c:v>20.850177344599143</c:v>
                </c:pt>
                <c:pt idx="1415">
                  <c:v>20.824627344599143</c:v>
                </c:pt>
                <c:pt idx="1416">
                  <c:v>20.769527344599144</c:v>
                </c:pt>
                <c:pt idx="1417">
                  <c:v>20.795477344599146</c:v>
                </c:pt>
                <c:pt idx="1418">
                  <c:v>20.661977344599144</c:v>
                </c:pt>
                <c:pt idx="1419">
                  <c:v>20.838027344599144</c:v>
                </c:pt>
                <c:pt idx="1420">
                  <c:v>20.589227344599145</c:v>
                </c:pt>
                <c:pt idx="1421">
                  <c:v>20.637027344599144</c:v>
                </c:pt>
                <c:pt idx="1422">
                  <c:v>20.460627344599143</c:v>
                </c:pt>
                <c:pt idx="1423">
                  <c:v>20.564577344599144</c:v>
                </c:pt>
                <c:pt idx="1424">
                  <c:v>20.934577344599148</c:v>
                </c:pt>
                <c:pt idx="1425">
                  <c:v>21.169477344599148</c:v>
                </c:pt>
                <c:pt idx="1426">
                  <c:v>20.958477344599146</c:v>
                </c:pt>
                <c:pt idx="1427">
                  <c:v>20.994535664972396</c:v>
                </c:pt>
                <c:pt idx="1428">
                  <c:v>21.122410664972396</c:v>
                </c:pt>
                <c:pt idx="1429">
                  <c:v>20.782385664972395</c:v>
                </c:pt>
                <c:pt idx="1430">
                  <c:v>20.956985664972397</c:v>
                </c:pt>
                <c:pt idx="1431">
                  <c:v>20.750985664972397</c:v>
                </c:pt>
                <c:pt idx="1432">
                  <c:v>21.084735664972399</c:v>
                </c:pt>
                <c:pt idx="1433">
                  <c:v>21.314835664972399</c:v>
                </c:pt>
                <c:pt idx="1434">
                  <c:v>20.9980856649724</c:v>
                </c:pt>
                <c:pt idx="1435">
                  <c:v>20.9980856649724</c:v>
                </c:pt>
                <c:pt idx="1436">
                  <c:v>21.155735664972404</c:v>
                </c:pt>
                <c:pt idx="1437">
                  <c:v>19.129685664972392</c:v>
                </c:pt>
                <c:pt idx="1438">
                  <c:v>19.130535664972392</c:v>
                </c:pt>
                <c:pt idx="1439">
                  <c:v>19.150935664972391</c:v>
                </c:pt>
                <c:pt idx="1440">
                  <c:v>19.07953566497239</c:v>
                </c:pt>
                <c:pt idx="1441">
                  <c:v>19.07953566497239</c:v>
                </c:pt>
                <c:pt idx="1442">
                  <c:v>19.069735664972391</c:v>
                </c:pt>
                <c:pt idx="1443">
                  <c:v>19.097735664972394</c:v>
                </c:pt>
                <c:pt idx="1444">
                  <c:v>18.953735664972395</c:v>
                </c:pt>
                <c:pt idx="1445">
                  <c:v>18.977735664972396</c:v>
                </c:pt>
                <c:pt idx="1446">
                  <c:v>18.937235664972398</c:v>
                </c:pt>
                <c:pt idx="1447">
                  <c:v>19.055635664972396</c:v>
                </c:pt>
                <c:pt idx="1448">
                  <c:v>19.055635664972396</c:v>
                </c:pt>
                <c:pt idx="1449">
                  <c:v>19.121560664972396</c:v>
                </c:pt>
                <c:pt idx="1450">
                  <c:v>19.370060664972396</c:v>
                </c:pt>
                <c:pt idx="1451">
                  <c:v>19.387460664972394</c:v>
                </c:pt>
                <c:pt idx="1452">
                  <c:v>19.771254506139332</c:v>
                </c:pt>
                <c:pt idx="1453">
                  <c:v>19.771254506139332</c:v>
                </c:pt>
                <c:pt idx="1454">
                  <c:v>19.32245450613933</c:v>
                </c:pt>
                <c:pt idx="1455">
                  <c:v>19.30245450613933</c:v>
                </c:pt>
                <c:pt idx="1456">
                  <c:v>19.227829506139329</c:v>
                </c:pt>
                <c:pt idx="1457">
                  <c:v>19.150129506139329</c:v>
                </c:pt>
                <c:pt idx="1458">
                  <c:v>19.222379506139333</c:v>
                </c:pt>
                <c:pt idx="1459">
                  <c:v>19.240779506139337</c:v>
                </c:pt>
                <c:pt idx="1460">
                  <c:v>19.251929506139334</c:v>
                </c:pt>
                <c:pt idx="1461">
                  <c:v>19.251929506139334</c:v>
                </c:pt>
                <c:pt idx="1462">
                  <c:v>19.298529506139332</c:v>
                </c:pt>
                <c:pt idx="1463">
                  <c:v>19.269129506139333</c:v>
                </c:pt>
                <c:pt idx="1464">
                  <c:v>19.281829506139331</c:v>
                </c:pt>
                <c:pt idx="1465">
                  <c:v>19.203079506139332</c:v>
                </c:pt>
                <c:pt idx="1466">
                  <c:v>19.252079506139331</c:v>
                </c:pt>
                <c:pt idx="1467">
                  <c:v>19.340279506139328</c:v>
                </c:pt>
                <c:pt idx="1468">
                  <c:v>19.120079506139326</c:v>
                </c:pt>
                <c:pt idx="1469">
                  <c:v>19.17047950613933</c:v>
                </c:pt>
                <c:pt idx="1470">
                  <c:v>19.232279506139331</c:v>
                </c:pt>
                <c:pt idx="1471">
                  <c:v>19.216629506139331</c:v>
                </c:pt>
                <c:pt idx="1472">
                  <c:v>19.425368842632224</c:v>
                </c:pt>
                <c:pt idx="1473">
                  <c:v>19.352918842632224</c:v>
                </c:pt>
                <c:pt idx="1474">
                  <c:v>18.949268842632222</c:v>
                </c:pt>
                <c:pt idx="1475">
                  <c:v>18.790268842632223</c:v>
                </c:pt>
                <c:pt idx="1476">
                  <c:v>18.790268842632223</c:v>
                </c:pt>
                <c:pt idx="1477">
                  <c:v>19.646643842632226</c:v>
                </c:pt>
                <c:pt idx="1478">
                  <c:v>19.655593842632229</c:v>
                </c:pt>
                <c:pt idx="1479">
                  <c:v>19.453493842632227</c:v>
                </c:pt>
                <c:pt idx="1480">
                  <c:v>19.465943842632228</c:v>
                </c:pt>
                <c:pt idx="1481">
                  <c:v>19.528668842632229</c:v>
                </c:pt>
                <c:pt idx="1482">
                  <c:v>19.810768842632228</c:v>
                </c:pt>
                <c:pt idx="1483">
                  <c:v>20.24756884263223</c:v>
                </c:pt>
                <c:pt idx="1484">
                  <c:v>19.873168842632229</c:v>
                </c:pt>
                <c:pt idx="1485">
                  <c:v>19.873168842632229</c:v>
                </c:pt>
                <c:pt idx="1486">
                  <c:v>20.042268842632232</c:v>
                </c:pt>
                <c:pt idx="1487">
                  <c:v>20.042268842632232</c:v>
                </c:pt>
                <c:pt idx="1488">
                  <c:v>19.831068842632231</c:v>
                </c:pt>
                <c:pt idx="1489">
                  <c:v>19.861618842632232</c:v>
                </c:pt>
                <c:pt idx="1490">
                  <c:v>19.803818842632232</c:v>
                </c:pt>
                <c:pt idx="1491">
                  <c:v>19.777268842632232</c:v>
                </c:pt>
                <c:pt idx="1492">
                  <c:v>19.78483484923289</c:v>
                </c:pt>
                <c:pt idx="1493">
                  <c:v>19.662334849232888</c:v>
                </c:pt>
                <c:pt idx="1494">
                  <c:v>19.502534849232887</c:v>
                </c:pt>
                <c:pt idx="1495">
                  <c:v>19.486859849232886</c:v>
                </c:pt>
                <c:pt idx="1496">
                  <c:v>19.506659849232882</c:v>
                </c:pt>
                <c:pt idx="1497">
                  <c:v>19.471009849232882</c:v>
                </c:pt>
                <c:pt idx="1498">
                  <c:v>19.459309849232881</c:v>
                </c:pt>
                <c:pt idx="1499">
                  <c:v>19.44355984923288</c:v>
                </c:pt>
                <c:pt idx="1500">
                  <c:v>19.456559849232882</c:v>
                </c:pt>
                <c:pt idx="1501">
                  <c:v>19.476059849232882</c:v>
                </c:pt>
                <c:pt idx="1502">
                  <c:v>19.513859849232883</c:v>
                </c:pt>
                <c:pt idx="1503">
                  <c:v>19.508509849232883</c:v>
                </c:pt>
                <c:pt idx="1504">
                  <c:v>19.455709849232882</c:v>
                </c:pt>
                <c:pt idx="1505">
                  <c:v>19.401809849232883</c:v>
                </c:pt>
                <c:pt idx="1506">
                  <c:v>19.333409849232883</c:v>
                </c:pt>
                <c:pt idx="1507">
                  <c:v>19.276409849232884</c:v>
                </c:pt>
                <c:pt idx="1508">
                  <c:v>19.296209849232884</c:v>
                </c:pt>
                <c:pt idx="1509">
                  <c:v>19.257959849232883</c:v>
                </c:pt>
                <c:pt idx="1510">
                  <c:v>19.229359849232882</c:v>
                </c:pt>
                <c:pt idx="1511">
                  <c:v>19.231609849232882</c:v>
                </c:pt>
                <c:pt idx="1512">
                  <c:v>19.276009849232882</c:v>
                </c:pt>
                <c:pt idx="1513">
                  <c:v>19.13950984923288</c:v>
                </c:pt>
                <c:pt idx="1514">
                  <c:v>19.13640984923288</c:v>
                </c:pt>
                <c:pt idx="1515">
                  <c:v>19.234059849232882</c:v>
                </c:pt>
                <c:pt idx="1516">
                  <c:v>19.244359849232879</c:v>
                </c:pt>
                <c:pt idx="1517">
                  <c:v>19.535044263901423</c:v>
                </c:pt>
                <c:pt idx="1518">
                  <c:v>19.404969263901421</c:v>
                </c:pt>
                <c:pt idx="1519">
                  <c:v>19.15536926390142</c:v>
                </c:pt>
                <c:pt idx="1520">
                  <c:v>19.243569263901421</c:v>
                </c:pt>
                <c:pt idx="1521">
                  <c:v>19.199969263901419</c:v>
                </c:pt>
                <c:pt idx="1522">
                  <c:v>19.17506926390142</c:v>
                </c:pt>
                <c:pt idx="1523">
                  <c:v>19.202719263901418</c:v>
                </c:pt>
                <c:pt idx="1524">
                  <c:v>19.239119263901419</c:v>
                </c:pt>
                <c:pt idx="1525">
                  <c:v>19.219319263901419</c:v>
                </c:pt>
                <c:pt idx="1526">
                  <c:v>19.176269263901418</c:v>
                </c:pt>
                <c:pt idx="1527">
                  <c:v>19.249069263901418</c:v>
                </c:pt>
                <c:pt idx="1528">
                  <c:v>19.211269263901418</c:v>
                </c:pt>
                <c:pt idx="1529">
                  <c:v>19.147269263901418</c:v>
                </c:pt>
                <c:pt idx="1530">
                  <c:v>19.209069263901419</c:v>
                </c:pt>
                <c:pt idx="1531">
                  <c:v>19.25316926390142</c:v>
                </c:pt>
                <c:pt idx="1532">
                  <c:v>19.119169263901419</c:v>
                </c:pt>
                <c:pt idx="1533">
                  <c:v>19.154369263901419</c:v>
                </c:pt>
                <c:pt idx="1534">
                  <c:v>19.10666926390142</c:v>
                </c:pt>
                <c:pt idx="1535">
                  <c:v>18.990569263901421</c:v>
                </c:pt>
                <c:pt idx="1536">
                  <c:v>18.971019263901422</c:v>
                </c:pt>
                <c:pt idx="1537">
                  <c:v>18.893247524770988</c:v>
                </c:pt>
                <c:pt idx="1538">
                  <c:v>18.904297524770989</c:v>
                </c:pt>
                <c:pt idx="1539">
                  <c:v>18.896697524770989</c:v>
                </c:pt>
                <c:pt idx="1540">
                  <c:v>18.872697524770988</c:v>
                </c:pt>
                <c:pt idx="1541">
                  <c:v>18.905147524770989</c:v>
                </c:pt>
                <c:pt idx="1542">
                  <c:v>18.94114752477099</c:v>
                </c:pt>
                <c:pt idx="1543">
                  <c:v>18.894647524770988</c:v>
                </c:pt>
                <c:pt idx="1544">
                  <c:v>18.951847524770987</c:v>
                </c:pt>
                <c:pt idx="1545">
                  <c:v>18.951847524770987</c:v>
                </c:pt>
                <c:pt idx="1546">
                  <c:v>18.907597524770985</c:v>
                </c:pt>
                <c:pt idx="1547">
                  <c:v>18.944347524770986</c:v>
                </c:pt>
                <c:pt idx="1548">
                  <c:v>19.037297524770988</c:v>
                </c:pt>
                <c:pt idx="1549">
                  <c:v>18.952247524770986</c:v>
                </c:pt>
                <c:pt idx="1550">
                  <c:v>18.817347524770984</c:v>
                </c:pt>
                <c:pt idx="1551">
                  <c:v>18.853347524770985</c:v>
                </c:pt>
                <c:pt idx="1552">
                  <c:v>18.818947524770984</c:v>
                </c:pt>
                <c:pt idx="1553">
                  <c:v>18.692547524770983</c:v>
                </c:pt>
                <c:pt idx="1554">
                  <c:v>18.639347524770983</c:v>
                </c:pt>
                <c:pt idx="1555">
                  <c:v>18.638747524770984</c:v>
                </c:pt>
                <c:pt idx="1556">
                  <c:v>18.711547524770985</c:v>
                </c:pt>
                <c:pt idx="1557">
                  <c:v>18.532743179463917</c:v>
                </c:pt>
                <c:pt idx="1558">
                  <c:v>18.225843179463915</c:v>
                </c:pt>
                <c:pt idx="1559">
                  <c:v>18.189043179463916</c:v>
                </c:pt>
                <c:pt idx="1560">
                  <c:v>18.135943179463915</c:v>
                </c:pt>
                <c:pt idx="1561">
                  <c:v>18.104943179463916</c:v>
                </c:pt>
                <c:pt idx="1562">
                  <c:v>18.12314317946392</c:v>
                </c:pt>
                <c:pt idx="1563">
                  <c:v>18.167943179463922</c:v>
                </c:pt>
                <c:pt idx="1564">
                  <c:v>18.159243179463925</c:v>
                </c:pt>
                <c:pt idx="1565">
                  <c:v>18.135993179463924</c:v>
                </c:pt>
                <c:pt idx="1566">
                  <c:v>18.135993179463924</c:v>
                </c:pt>
                <c:pt idx="1567">
                  <c:v>18.175493179463924</c:v>
                </c:pt>
                <c:pt idx="1568">
                  <c:v>18.192993179463922</c:v>
                </c:pt>
                <c:pt idx="1569">
                  <c:v>18.132093179463922</c:v>
                </c:pt>
                <c:pt idx="1570">
                  <c:v>18.126393179463921</c:v>
                </c:pt>
                <c:pt idx="1571">
                  <c:v>18.126393179463921</c:v>
                </c:pt>
                <c:pt idx="1572">
                  <c:v>18.09649317946392</c:v>
                </c:pt>
                <c:pt idx="1573">
                  <c:v>18.087243179463922</c:v>
                </c:pt>
                <c:pt idx="1574">
                  <c:v>18.097693179463924</c:v>
                </c:pt>
                <c:pt idx="1575">
                  <c:v>18.216643179463926</c:v>
                </c:pt>
                <c:pt idx="1576">
                  <c:v>18.423343179463927</c:v>
                </c:pt>
                <c:pt idx="1577">
                  <c:v>18.213243179463927</c:v>
                </c:pt>
                <c:pt idx="1578">
                  <c:v>18.092643179463927</c:v>
                </c:pt>
                <c:pt idx="1579">
                  <c:v>18.285343179463929</c:v>
                </c:pt>
                <c:pt idx="1580">
                  <c:v>18.188443179463928</c:v>
                </c:pt>
                <c:pt idx="1581">
                  <c:v>18.387643179463929</c:v>
                </c:pt>
                <c:pt idx="1582">
                  <c:v>18.50295819003475</c:v>
                </c:pt>
                <c:pt idx="1583">
                  <c:v>18.447708190034749</c:v>
                </c:pt>
                <c:pt idx="1584">
                  <c:v>18.43060819003475</c:v>
                </c:pt>
                <c:pt idx="1585">
                  <c:v>18.442008190034752</c:v>
                </c:pt>
                <c:pt idx="1586">
                  <c:v>18.259608190034751</c:v>
                </c:pt>
                <c:pt idx="1587">
                  <c:v>18.31460819003475</c:v>
                </c:pt>
                <c:pt idx="1588">
                  <c:v>18.234808190034748</c:v>
                </c:pt>
                <c:pt idx="1589">
                  <c:v>18.287308190034747</c:v>
                </c:pt>
                <c:pt idx="1590">
                  <c:v>18.249058190034745</c:v>
                </c:pt>
                <c:pt idx="1591">
                  <c:v>18.154758190034745</c:v>
                </c:pt>
                <c:pt idx="1592">
                  <c:v>18.151558190034745</c:v>
                </c:pt>
                <c:pt idx="1593">
                  <c:v>18.191158190034749</c:v>
                </c:pt>
                <c:pt idx="1594">
                  <c:v>18.173408190034749</c:v>
                </c:pt>
                <c:pt idx="1595">
                  <c:v>18.190808190034751</c:v>
                </c:pt>
                <c:pt idx="1596">
                  <c:v>18.223583190034752</c:v>
                </c:pt>
                <c:pt idx="1597">
                  <c:v>18.313308190034753</c:v>
                </c:pt>
                <c:pt idx="1598">
                  <c:v>18.373808190034755</c:v>
                </c:pt>
                <c:pt idx="1599">
                  <c:v>18.393758190034756</c:v>
                </c:pt>
                <c:pt idx="1600">
                  <c:v>18.546708190034757</c:v>
                </c:pt>
                <c:pt idx="1601">
                  <c:v>18.418658190034758</c:v>
                </c:pt>
                <c:pt idx="1602">
                  <c:v>18.45396968399854</c:v>
                </c:pt>
                <c:pt idx="1603">
                  <c:v>18.27716968399854</c:v>
                </c:pt>
                <c:pt idx="1604">
                  <c:v>18.220919683998542</c:v>
                </c:pt>
                <c:pt idx="1605">
                  <c:v>18.219319683998542</c:v>
                </c:pt>
                <c:pt idx="1606">
                  <c:v>18.238019683998544</c:v>
                </c:pt>
                <c:pt idx="1607">
                  <c:v>18.298769683998543</c:v>
                </c:pt>
                <c:pt idx="1608">
                  <c:v>18.215069683998543</c:v>
                </c:pt>
                <c:pt idx="1609">
                  <c:v>18.233869683998542</c:v>
                </c:pt>
                <c:pt idx="1610">
                  <c:v>18.267469683998545</c:v>
                </c:pt>
                <c:pt idx="1611">
                  <c:v>18.233069683998544</c:v>
                </c:pt>
                <c:pt idx="1612">
                  <c:v>18.212769683998545</c:v>
                </c:pt>
                <c:pt idx="1613">
                  <c:v>18.340419683998544</c:v>
                </c:pt>
                <c:pt idx="1614">
                  <c:v>18.348169683998542</c:v>
                </c:pt>
                <c:pt idx="1615">
                  <c:v>18.483169683998543</c:v>
                </c:pt>
                <c:pt idx="1616">
                  <c:v>18.369169683998543</c:v>
                </c:pt>
                <c:pt idx="1617">
                  <c:v>18.410769683998545</c:v>
                </c:pt>
                <c:pt idx="1618">
                  <c:v>18.205919683998545</c:v>
                </c:pt>
                <c:pt idx="1619">
                  <c:v>18.312619683998545</c:v>
                </c:pt>
                <c:pt idx="1620">
                  <c:v>18.353019683998546</c:v>
                </c:pt>
                <c:pt idx="1621">
                  <c:v>18.512244683998549</c:v>
                </c:pt>
                <c:pt idx="1622">
                  <c:v>18.866489240960576</c:v>
                </c:pt>
                <c:pt idx="1623">
                  <c:v>18.764739240960576</c:v>
                </c:pt>
                <c:pt idx="1624">
                  <c:v>18.702539240960576</c:v>
                </c:pt>
                <c:pt idx="1625">
                  <c:v>18.791439240960578</c:v>
                </c:pt>
                <c:pt idx="1626">
                  <c:v>18.773739240960577</c:v>
                </c:pt>
                <c:pt idx="1627">
                  <c:v>18.966239240960579</c:v>
                </c:pt>
                <c:pt idx="1628">
                  <c:v>18.966239240960579</c:v>
                </c:pt>
                <c:pt idx="1629">
                  <c:v>18.457089240960578</c:v>
                </c:pt>
                <c:pt idx="1630">
                  <c:v>18.525789240960577</c:v>
                </c:pt>
                <c:pt idx="1631">
                  <c:v>18.525789240960577</c:v>
                </c:pt>
                <c:pt idx="1632">
                  <c:v>18.685689240960581</c:v>
                </c:pt>
                <c:pt idx="1633">
                  <c:v>19.237639240960583</c:v>
                </c:pt>
                <c:pt idx="1634">
                  <c:v>19.492439240960582</c:v>
                </c:pt>
                <c:pt idx="1635">
                  <c:v>19.385639240960582</c:v>
                </c:pt>
                <c:pt idx="1636">
                  <c:v>19.715939240960587</c:v>
                </c:pt>
                <c:pt idx="1637">
                  <c:v>19.341989240960583</c:v>
                </c:pt>
                <c:pt idx="1638">
                  <c:v>18.758789240960581</c:v>
                </c:pt>
                <c:pt idx="1639">
                  <c:v>19.488789240960585</c:v>
                </c:pt>
                <c:pt idx="1640">
                  <c:v>18.29833924096058</c:v>
                </c:pt>
                <c:pt idx="1641">
                  <c:v>18.452339240960583</c:v>
                </c:pt>
                <c:pt idx="1642">
                  <c:v>18.180339240960581</c:v>
                </c:pt>
                <c:pt idx="1643">
                  <c:v>18.569589240960582</c:v>
                </c:pt>
                <c:pt idx="1644">
                  <c:v>19.143989240960586</c:v>
                </c:pt>
                <c:pt idx="1645">
                  <c:v>19.303189240960592</c:v>
                </c:pt>
                <c:pt idx="1646">
                  <c:v>19.465589240960593</c:v>
                </c:pt>
                <c:pt idx="1647">
                  <c:v>21.229004667212294</c:v>
                </c:pt>
                <c:pt idx="1648">
                  <c:v>21.229004667212294</c:v>
                </c:pt>
                <c:pt idx="1649">
                  <c:v>19.838404667212277</c:v>
                </c:pt>
                <c:pt idx="1650">
                  <c:v>19.689354667212278</c:v>
                </c:pt>
                <c:pt idx="1651">
                  <c:v>19.816254667212281</c:v>
                </c:pt>
                <c:pt idx="1652">
                  <c:v>19.76795466721228</c:v>
                </c:pt>
                <c:pt idx="1653">
                  <c:v>19.818204667212278</c:v>
                </c:pt>
                <c:pt idx="1654">
                  <c:v>19.96540466721228</c:v>
                </c:pt>
                <c:pt idx="1655">
                  <c:v>19.612654667212279</c:v>
                </c:pt>
                <c:pt idx="1656">
                  <c:v>19.449654667212279</c:v>
                </c:pt>
                <c:pt idx="1657">
                  <c:v>19.703254667212278</c:v>
                </c:pt>
                <c:pt idx="1658">
                  <c:v>19.411504667212277</c:v>
                </c:pt>
                <c:pt idx="1659">
                  <c:v>19.360054667212275</c:v>
                </c:pt>
                <c:pt idx="1660">
                  <c:v>19.360054667212275</c:v>
                </c:pt>
                <c:pt idx="1661">
                  <c:v>19.619554667212277</c:v>
                </c:pt>
                <c:pt idx="1662">
                  <c:v>19.743754667212279</c:v>
                </c:pt>
                <c:pt idx="1663">
                  <c:v>20.127154667212281</c:v>
                </c:pt>
                <c:pt idx="1664">
                  <c:v>19.708954667212279</c:v>
                </c:pt>
                <c:pt idx="1665">
                  <c:v>19.905954667212281</c:v>
                </c:pt>
                <c:pt idx="1666">
                  <c:v>19.628154667212279</c:v>
                </c:pt>
                <c:pt idx="1667">
                  <c:v>20.178161169162866</c:v>
                </c:pt>
                <c:pt idx="1668">
                  <c:v>19.988986169162864</c:v>
                </c:pt>
                <c:pt idx="1669">
                  <c:v>19.505911169162861</c:v>
                </c:pt>
                <c:pt idx="1670">
                  <c:v>19.519511169162861</c:v>
                </c:pt>
                <c:pt idx="1671">
                  <c:v>19.57126116916286</c:v>
                </c:pt>
                <c:pt idx="1672">
                  <c:v>19.549636169162859</c:v>
                </c:pt>
                <c:pt idx="1673">
                  <c:v>19.729836169162859</c:v>
                </c:pt>
                <c:pt idx="1674">
                  <c:v>19.781636169162859</c:v>
                </c:pt>
                <c:pt idx="1675">
                  <c:v>19.854436169162859</c:v>
                </c:pt>
                <c:pt idx="1676">
                  <c:v>19.937636169162857</c:v>
                </c:pt>
                <c:pt idx="1677">
                  <c:v>19.937636169162857</c:v>
                </c:pt>
                <c:pt idx="1678">
                  <c:v>20.010686169162856</c:v>
                </c:pt>
                <c:pt idx="1679">
                  <c:v>19.986336169162858</c:v>
                </c:pt>
                <c:pt idx="1680">
                  <c:v>20.160986169162861</c:v>
                </c:pt>
                <c:pt idx="1681">
                  <c:v>20.190436169162862</c:v>
                </c:pt>
                <c:pt idx="1682">
                  <c:v>20.34718616916286</c:v>
                </c:pt>
                <c:pt idx="1683">
                  <c:v>20.34718616916286</c:v>
                </c:pt>
                <c:pt idx="1684">
                  <c:v>20.34718616916286</c:v>
                </c:pt>
                <c:pt idx="1685">
                  <c:v>20.172286169162859</c:v>
                </c:pt>
                <c:pt idx="1686">
                  <c:v>19.561036169162858</c:v>
                </c:pt>
                <c:pt idx="1687">
                  <c:v>19.137141990637627</c:v>
                </c:pt>
                <c:pt idx="1688">
                  <c:v>19.131891990637627</c:v>
                </c:pt>
                <c:pt idx="1689">
                  <c:v>19.139241990637625</c:v>
                </c:pt>
                <c:pt idx="1690">
                  <c:v>19.147041990637625</c:v>
                </c:pt>
                <c:pt idx="1691">
                  <c:v>19.143391990637625</c:v>
                </c:pt>
                <c:pt idx="1692">
                  <c:v>19.233391990637625</c:v>
                </c:pt>
                <c:pt idx="1693">
                  <c:v>19.223291990637627</c:v>
                </c:pt>
                <c:pt idx="1694">
                  <c:v>19.164491990637625</c:v>
                </c:pt>
                <c:pt idx="1695">
                  <c:v>19.324391990637626</c:v>
                </c:pt>
                <c:pt idx="1696">
                  <c:v>18.163391990637621</c:v>
                </c:pt>
                <c:pt idx="1697">
                  <c:v>18.18949199063762</c:v>
                </c:pt>
                <c:pt idx="1698">
                  <c:v>18.076341990637619</c:v>
                </c:pt>
                <c:pt idx="1699">
                  <c:v>18.099441990637619</c:v>
                </c:pt>
                <c:pt idx="1700">
                  <c:v>18.114291990637621</c:v>
                </c:pt>
                <c:pt idx="1701">
                  <c:v>18.120591990637621</c:v>
                </c:pt>
                <c:pt idx="1702">
                  <c:v>18.120591990637621</c:v>
                </c:pt>
                <c:pt idx="1703">
                  <c:v>18.11361699063762</c:v>
                </c:pt>
                <c:pt idx="1704">
                  <c:v>18.160616990637617</c:v>
                </c:pt>
                <c:pt idx="1705">
                  <c:v>18.176966990637617</c:v>
                </c:pt>
                <c:pt idx="1706">
                  <c:v>18.283166990637614</c:v>
                </c:pt>
                <c:pt idx="1707">
                  <c:v>18.290516990637613</c:v>
                </c:pt>
                <c:pt idx="1708">
                  <c:v>18.368516990637616</c:v>
                </c:pt>
                <c:pt idx="1709">
                  <c:v>18.368516990637616</c:v>
                </c:pt>
                <c:pt idx="1710">
                  <c:v>18.384616990637618</c:v>
                </c:pt>
                <c:pt idx="1711">
                  <c:v>18.351016990637618</c:v>
                </c:pt>
                <c:pt idx="1712">
                  <c:v>18.657908622142543</c:v>
                </c:pt>
                <c:pt idx="1713">
                  <c:v>18.667358622142544</c:v>
                </c:pt>
                <c:pt idx="1714">
                  <c:v>18.282958622142541</c:v>
                </c:pt>
                <c:pt idx="1715">
                  <c:v>18.231808622142541</c:v>
                </c:pt>
                <c:pt idx="1716">
                  <c:v>18.255808622142538</c:v>
                </c:pt>
                <c:pt idx="1717">
                  <c:v>18.250358622142539</c:v>
                </c:pt>
                <c:pt idx="1718">
                  <c:v>18.26195862214254</c:v>
                </c:pt>
                <c:pt idx="1719">
                  <c:v>18.285958622142537</c:v>
                </c:pt>
                <c:pt idx="1720">
                  <c:v>18.332858622142535</c:v>
                </c:pt>
                <c:pt idx="1721">
                  <c:v>18.409858622142533</c:v>
                </c:pt>
                <c:pt idx="1722">
                  <c:v>18.486058622142533</c:v>
                </c:pt>
                <c:pt idx="1723">
                  <c:v>18.319658622142533</c:v>
                </c:pt>
                <c:pt idx="1724">
                  <c:v>18.527908622142537</c:v>
                </c:pt>
                <c:pt idx="1725">
                  <c:v>18.793108622142537</c:v>
                </c:pt>
                <c:pt idx="1726">
                  <c:v>19.178658622142535</c:v>
                </c:pt>
                <c:pt idx="1727">
                  <c:v>19.329258622142536</c:v>
                </c:pt>
                <c:pt idx="1728">
                  <c:v>19.540758622142537</c:v>
                </c:pt>
                <c:pt idx="1729">
                  <c:v>19.289058622142537</c:v>
                </c:pt>
                <c:pt idx="1730">
                  <c:v>19.360758622142537</c:v>
                </c:pt>
                <c:pt idx="1731">
                  <c:v>19.438458622142537</c:v>
                </c:pt>
                <c:pt idx="1732">
                  <c:v>20.988248009287545</c:v>
                </c:pt>
                <c:pt idx="1733">
                  <c:v>20.561748009287545</c:v>
                </c:pt>
                <c:pt idx="1734">
                  <c:v>19.53034800928754</c:v>
                </c:pt>
                <c:pt idx="1735">
                  <c:v>19.567548009287538</c:v>
                </c:pt>
                <c:pt idx="1736">
                  <c:v>19.526748009287537</c:v>
                </c:pt>
                <c:pt idx="1737">
                  <c:v>19.486448009287535</c:v>
                </c:pt>
                <c:pt idx="1738">
                  <c:v>19.432448009287533</c:v>
                </c:pt>
                <c:pt idx="1739">
                  <c:v>19.289948009287532</c:v>
                </c:pt>
                <c:pt idx="1740">
                  <c:v>19.42494800928753</c:v>
                </c:pt>
                <c:pt idx="1741">
                  <c:v>19.353748009287528</c:v>
                </c:pt>
                <c:pt idx="1742">
                  <c:v>19.489948009287531</c:v>
                </c:pt>
                <c:pt idx="1743">
                  <c:v>19.52974800928753</c:v>
                </c:pt>
                <c:pt idx="1744">
                  <c:v>19.571698009287527</c:v>
                </c:pt>
                <c:pt idx="1745">
                  <c:v>19.612198009287528</c:v>
                </c:pt>
                <c:pt idx="1746">
                  <c:v>19.853398009287528</c:v>
                </c:pt>
                <c:pt idx="1747">
                  <c:v>19.853398009287528</c:v>
                </c:pt>
                <c:pt idx="1748">
                  <c:v>20.303898009287533</c:v>
                </c:pt>
                <c:pt idx="1749">
                  <c:v>20.399398009287534</c:v>
                </c:pt>
                <c:pt idx="1750">
                  <c:v>20.253898009287532</c:v>
                </c:pt>
                <c:pt idx="1751">
                  <c:v>18.38774800928752</c:v>
                </c:pt>
                <c:pt idx="1752">
                  <c:v>18.667998009287519</c:v>
                </c:pt>
                <c:pt idx="1753">
                  <c:v>18.168198009287519</c:v>
                </c:pt>
                <c:pt idx="1754">
                  <c:v>18.119248009287517</c:v>
                </c:pt>
                <c:pt idx="1755">
                  <c:v>18.168648009287516</c:v>
                </c:pt>
                <c:pt idx="1756">
                  <c:v>18.296048009287517</c:v>
                </c:pt>
                <c:pt idx="1757">
                  <c:v>18.571749103678762</c:v>
                </c:pt>
                <c:pt idx="1758">
                  <c:v>18.477849103678761</c:v>
                </c:pt>
                <c:pt idx="1759">
                  <c:v>18.461499103678761</c:v>
                </c:pt>
                <c:pt idx="1760">
                  <c:v>18.674499103678762</c:v>
                </c:pt>
                <c:pt idx="1761">
                  <c:v>18.591899103678763</c:v>
                </c:pt>
                <c:pt idx="1762">
                  <c:v>18.475499103678764</c:v>
                </c:pt>
                <c:pt idx="1763">
                  <c:v>18.610999103678768</c:v>
                </c:pt>
                <c:pt idx="1764">
                  <c:v>18.66304910367877</c:v>
                </c:pt>
                <c:pt idx="1765">
                  <c:v>18.544249103678769</c:v>
                </c:pt>
                <c:pt idx="1766">
                  <c:v>18.56502410367877</c:v>
                </c:pt>
                <c:pt idx="1767">
                  <c:v>18.617349103678769</c:v>
                </c:pt>
                <c:pt idx="1768">
                  <c:v>18.668199103678766</c:v>
                </c:pt>
                <c:pt idx="1769">
                  <c:v>18.650949103678766</c:v>
                </c:pt>
                <c:pt idx="1770">
                  <c:v>18.712299103678767</c:v>
                </c:pt>
                <c:pt idx="1771">
                  <c:v>18.628899103678766</c:v>
                </c:pt>
                <c:pt idx="1772">
                  <c:v>18.775699103678765</c:v>
                </c:pt>
                <c:pt idx="1773">
                  <c:v>18.482549103678764</c:v>
                </c:pt>
                <c:pt idx="1774">
                  <c:v>18.412049103678765</c:v>
                </c:pt>
                <c:pt idx="1775">
                  <c:v>18.348149103678765</c:v>
                </c:pt>
                <c:pt idx="1776">
                  <c:v>18.370749103678765</c:v>
                </c:pt>
                <c:pt idx="1777">
                  <c:v>18.474944848359616</c:v>
                </c:pt>
                <c:pt idx="1778">
                  <c:v>18.57694484835962</c:v>
                </c:pt>
                <c:pt idx="1779">
                  <c:v>18.47614484835962</c:v>
                </c:pt>
                <c:pt idx="1780">
                  <c:v>18.538244848359618</c:v>
                </c:pt>
                <c:pt idx="1781">
                  <c:v>18.618944848359618</c:v>
                </c:pt>
                <c:pt idx="1782">
                  <c:v>18.904694848359622</c:v>
                </c:pt>
                <c:pt idx="1783">
                  <c:v>18.739844848359617</c:v>
                </c:pt>
                <c:pt idx="1784">
                  <c:v>18.500094848359616</c:v>
                </c:pt>
                <c:pt idx="1785">
                  <c:v>18.198894848359615</c:v>
                </c:pt>
                <c:pt idx="1786">
                  <c:v>18.042744848359614</c:v>
                </c:pt>
                <c:pt idx="1787">
                  <c:v>17.914044848359612</c:v>
                </c:pt>
                <c:pt idx="1788">
                  <c:v>17.842944848359611</c:v>
                </c:pt>
                <c:pt idx="1789">
                  <c:v>17.829294848359609</c:v>
                </c:pt>
                <c:pt idx="1790">
                  <c:v>18.003694848359608</c:v>
                </c:pt>
                <c:pt idx="1791">
                  <c:v>17.982044848359607</c:v>
                </c:pt>
                <c:pt idx="1792">
                  <c:v>17.494844848359605</c:v>
                </c:pt>
                <c:pt idx="1793">
                  <c:v>17.494844848359605</c:v>
                </c:pt>
                <c:pt idx="1794">
                  <c:v>17.638494848359603</c:v>
                </c:pt>
                <c:pt idx="1795">
                  <c:v>17.503744848359602</c:v>
                </c:pt>
                <c:pt idx="1796">
                  <c:v>17.540194848359601</c:v>
                </c:pt>
                <c:pt idx="1797">
                  <c:v>18.032740302905058</c:v>
                </c:pt>
                <c:pt idx="1798">
                  <c:v>18.339340302905061</c:v>
                </c:pt>
                <c:pt idx="1799">
                  <c:v>17.10634030290506</c:v>
                </c:pt>
                <c:pt idx="1800">
                  <c:v>17.209540302905062</c:v>
                </c:pt>
                <c:pt idx="1801">
                  <c:v>17.209540302905062</c:v>
                </c:pt>
                <c:pt idx="1802">
                  <c:v>17.333140302905061</c:v>
                </c:pt>
                <c:pt idx="1803">
                  <c:v>17.333140302905061</c:v>
                </c:pt>
                <c:pt idx="1804">
                  <c:v>17.296840302905061</c:v>
                </c:pt>
                <c:pt idx="1805">
                  <c:v>17.296840302905061</c:v>
                </c:pt>
                <c:pt idx="1806">
                  <c:v>17.372440302905062</c:v>
                </c:pt>
                <c:pt idx="1807">
                  <c:v>17.335540302905063</c:v>
                </c:pt>
                <c:pt idx="1808">
                  <c:v>17.353940302905063</c:v>
                </c:pt>
                <c:pt idx="1809">
                  <c:v>17.33439030290506</c:v>
                </c:pt>
                <c:pt idx="1810">
                  <c:v>17.19399030290506</c:v>
                </c:pt>
                <c:pt idx="1811">
                  <c:v>17.162790302905062</c:v>
                </c:pt>
                <c:pt idx="1812">
                  <c:v>17.513690302905065</c:v>
                </c:pt>
                <c:pt idx="1813">
                  <c:v>17.645990302905062</c:v>
                </c:pt>
                <c:pt idx="1814">
                  <c:v>17.596690302905063</c:v>
                </c:pt>
                <c:pt idx="1815">
                  <c:v>17.573240302905063</c:v>
                </c:pt>
                <c:pt idx="1816">
                  <c:v>17.717540302905061</c:v>
                </c:pt>
                <c:pt idx="1817">
                  <c:v>17.532740302905061</c:v>
                </c:pt>
                <c:pt idx="1818">
                  <c:v>17.601040302905062</c:v>
                </c:pt>
                <c:pt idx="1819">
                  <c:v>17.707690302905064</c:v>
                </c:pt>
                <c:pt idx="1820">
                  <c:v>17.876440302905067</c:v>
                </c:pt>
                <c:pt idx="1821">
                  <c:v>17.956140302905066</c:v>
                </c:pt>
                <c:pt idx="1822">
                  <c:v>19.413950837256216</c:v>
                </c:pt>
                <c:pt idx="1823">
                  <c:v>19.625700837256218</c:v>
                </c:pt>
                <c:pt idx="1824">
                  <c:v>18.338100837256214</c:v>
                </c:pt>
                <c:pt idx="1825">
                  <c:v>18.166800837256215</c:v>
                </c:pt>
                <c:pt idx="1826">
                  <c:v>18.139000837256216</c:v>
                </c:pt>
                <c:pt idx="1827">
                  <c:v>18.139000837256216</c:v>
                </c:pt>
                <c:pt idx="1828">
                  <c:v>18.268150837256215</c:v>
                </c:pt>
                <c:pt idx="1829">
                  <c:v>18.005075837256214</c:v>
                </c:pt>
                <c:pt idx="1830">
                  <c:v>17.931125837256214</c:v>
                </c:pt>
                <c:pt idx="1831">
                  <c:v>17.838125837256214</c:v>
                </c:pt>
                <c:pt idx="1832">
                  <c:v>17.838125837256214</c:v>
                </c:pt>
                <c:pt idx="1833">
                  <c:v>18.260125837256219</c:v>
                </c:pt>
                <c:pt idx="1834">
                  <c:v>18.591325837256221</c:v>
                </c:pt>
                <c:pt idx="1835">
                  <c:v>18.679975837256222</c:v>
                </c:pt>
                <c:pt idx="1836">
                  <c:v>18.773425837256223</c:v>
                </c:pt>
                <c:pt idx="1837">
                  <c:v>18.86987583725622</c:v>
                </c:pt>
                <c:pt idx="1838">
                  <c:v>18.902325837256218</c:v>
                </c:pt>
                <c:pt idx="1839">
                  <c:v>19.066825837256218</c:v>
                </c:pt>
                <c:pt idx="1840">
                  <c:v>18.993725837256218</c:v>
                </c:pt>
                <c:pt idx="1841">
                  <c:v>19.071625837256217</c:v>
                </c:pt>
                <c:pt idx="1842">
                  <c:v>20.030965264919178</c:v>
                </c:pt>
                <c:pt idx="1843">
                  <c:v>20.061715264919179</c:v>
                </c:pt>
                <c:pt idx="1844">
                  <c:v>19.184465264919172</c:v>
                </c:pt>
                <c:pt idx="1845">
                  <c:v>19.197565264919174</c:v>
                </c:pt>
                <c:pt idx="1846">
                  <c:v>19.283665264919172</c:v>
                </c:pt>
                <c:pt idx="1847">
                  <c:v>19.350415264919171</c:v>
                </c:pt>
                <c:pt idx="1848">
                  <c:v>19.570015264919174</c:v>
                </c:pt>
                <c:pt idx="1849">
                  <c:v>19.645215264919177</c:v>
                </c:pt>
                <c:pt idx="1850">
                  <c:v>19.674465264919178</c:v>
                </c:pt>
                <c:pt idx="1851">
                  <c:v>19.674465264919178</c:v>
                </c:pt>
                <c:pt idx="1852">
                  <c:v>19.540465264919177</c:v>
                </c:pt>
                <c:pt idx="1853">
                  <c:v>19.540465264919177</c:v>
                </c:pt>
                <c:pt idx="1854">
                  <c:v>19.73541526491918</c:v>
                </c:pt>
                <c:pt idx="1855">
                  <c:v>19.621615264919178</c:v>
                </c:pt>
                <c:pt idx="1856">
                  <c:v>19.752615264919179</c:v>
                </c:pt>
                <c:pt idx="1857">
                  <c:v>19.720365264919177</c:v>
                </c:pt>
                <c:pt idx="1858">
                  <c:v>19.720365264919177</c:v>
                </c:pt>
                <c:pt idx="1859">
                  <c:v>19.720365264919177</c:v>
                </c:pt>
                <c:pt idx="1860">
                  <c:v>19.93276526491918</c:v>
                </c:pt>
                <c:pt idx="1861">
                  <c:v>20.19466526491918</c:v>
                </c:pt>
                <c:pt idx="1862">
                  <c:v>22.27214543020845</c:v>
                </c:pt>
                <c:pt idx="1863">
                  <c:v>22.888270430208454</c:v>
                </c:pt>
                <c:pt idx="1864">
                  <c:v>21.853270430208454</c:v>
                </c:pt>
                <c:pt idx="1865">
                  <c:v>21.809920430208454</c:v>
                </c:pt>
                <c:pt idx="1866">
                  <c:v>21.758470430208455</c:v>
                </c:pt>
                <c:pt idx="1867">
                  <c:v>21.758470430208455</c:v>
                </c:pt>
                <c:pt idx="1868">
                  <c:v>21.700370430208455</c:v>
                </c:pt>
                <c:pt idx="1869">
                  <c:v>21.664870430208456</c:v>
                </c:pt>
                <c:pt idx="1870">
                  <c:v>21.393670430208456</c:v>
                </c:pt>
                <c:pt idx="1871">
                  <c:v>21.381745430208454</c:v>
                </c:pt>
                <c:pt idx="1872">
                  <c:v>21.449370430208454</c:v>
                </c:pt>
                <c:pt idx="1873">
                  <c:v>21.342970430208453</c:v>
                </c:pt>
                <c:pt idx="1874">
                  <c:v>21.471470430208452</c:v>
                </c:pt>
                <c:pt idx="1875">
                  <c:v>21.49817043020845</c:v>
                </c:pt>
                <c:pt idx="1876">
                  <c:v>21.733520430208454</c:v>
                </c:pt>
                <c:pt idx="1877">
                  <c:v>21.816470430208454</c:v>
                </c:pt>
                <c:pt idx="1878">
                  <c:v>21.787970430208457</c:v>
                </c:pt>
                <c:pt idx="1879">
                  <c:v>21.817820430208457</c:v>
                </c:pt>
                <c:pt idx="1880">
                  <c:v>21.817820430208457</c:v>
                </c:pt>
                <c:pt idx="1881">
                  <c:v>21.94067043020846</c:v>
                </c:pt>
                <c:pt idx="1882">
                  <c:v>22.127870430208461</c:v>
                </c:pt>
                <c:pt idx="1883">
                  <c:v>22.00147043020846</c:v>
                </c:pt>
                <c:pt idx="1884">
                  <c:v>22.177170430208459</c:v>
                </c:pt>
                <c:pt idx="1885">
                  <c:v>22.41477043020846</c:v>
                </c:pt>
                <c:pt idx="1886">
                  <c:v>22.41477043020846</c:v>
                </c:pt>
                <c:pt idx="1887">
                  <c:v>22.989958215797216</c:v>
                </c:pt>
                <c:pt idx="1888">
                  <c:v>22.473958215797214</c:v>
                </c:pt>
                <c:pt idx="1889">
                  <c:v>21.810758215797211</c:v>
                </c:pt>
                <c:pt idx="1890">
                  <c:v>21.697758215797212</c:v>
                </c:pt>
                <c:pt idx="1891">
                  <c:v>21.854883215797212</c:v>
                </c:pt>
                <c:pt idx="1892">
                  <c:v>21.989108215797213</c:v>
                </c:pt>
                <c:pt idx="1893">
                  <c:v>22.224308215797215</c:v>
                </c:pt>
                <c:pt idx="1894">
                  <c:v>22.238908215797213</c:v>
                </c:pt>
                <c:pt idx="1895">
                  <c:v>22.323958215797212</c:v>
                </c:pt>
                <c:pt idx="1896">
                  <c:v>22.202758215797211</c:v>
                </c:pt>
                <c:pt idx="1897">
                  <c:v>22.202758215797211</c:v>
                </c:pt>
                <c:pt idx="1898">
                  <c:v>22.223358215797209</c:v>
                </c:pt>
                <c:pt idx="1899">
                  <c:v>22.141358215797208</c:v>
                </c:pt>
                <c:pt idx="1900">
                  <c:v>22.141358215797208</c:v>
                </c:pt>
                <c:pt idx="1901">
                  <c:v>22.157808215797207</c:v>
                </c:pt>
                <c:pt idx="1902">
                  <c:v>22.216758215797206</c:v>
                </c:pt>
                <c:pt idx="1903">
                  <c:v>22.324758215797203</c:v>
                </c:pt>
                <c:pt idx="1904">
                  <c:v>22.757558215797207</c:v>
                </c:pt>
                <c:pt idx="1905">
                  <c:v>23.038058215797207</c:v>
                </c:pt>
                <c:pt idx="1906">
                  <c:v>23.038058215797207</c:v>
                </c:pt>
                <c:pt idx="1907">
                  <c:v>22.481286693702277</c:v>
                </c:pt>
                <c:pt idx="1908">
                  <c:v>22.481286693702277</c:v>
                </c:pt>
                <c:pt idx="1909">
                  <c:v>22.522486693702277</c:v>
                </c:pt>
                <c:pt idx="1910">
                  <c:v>22.517286693702278</c:v>
                </c:pt>
                <c:pt idx="1911">
                  <c:v>22.517286693702278</c:v>
                </c:pt>
                <c:pt idx="1912">
                  <c:v>22.467786693702276</c:v>
                </c:pt>
                <c:pt idx="1913">
                  <c:v>22.554586693702277</c:v>
                </c:pt>
                <c:pt idx="1914">
                  <c:v>22.530036693702279</c:v>
                </c:pt>
                <c:pt idx="1915">
                  <c:v>22.566586693702277</c:v>
                </c:pt>
                <c:pt idx="1916">
                  <c:v>22.566586693702277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numRef>
              <c:f>Sheet1!$A$6000:$A$7916</c:f>
              <c:numCache>
                <c:formatCode>m/d/yyyy</c:formatCode>
                <c:ptCount val="1917"/>
                <c:pt idx="0">
                  <c:v>40171</c:v>
                </c:pt>
                <c:pt idx="1">
                  <c:v>40172</c:v>
                </c:pt>
                <c:pt idx="2">
                  <c:v>40175</c:v>
                </c:pt>
                <c:pt idx="3">
                  <c:v>40176</c:v>
                </c:pt>
                <c:pt idx="4">
                  <c:v>40177</c:v>
                </c:pt>
                <c:pt idx="5">
                  <c:v>40178</c:v>
                </c:pt>
                <c:pt idx="6">
                  <c:v>40179</c:v>
                </c:pt>
                <c:pt idx="7">
                  <c:v>40182</c:v>
                </c:pt>
                <c:pt idx="8">
                  <c:v>40183</c:v>
                </c:pt>
                <c:pt idx="9">
                  <c:v>40184</c:v>
                </c:pt>
                <c:pt idx="10">
                  <c:v>40185</c:v>
                </c:pt>
                <c:pt idx="11">
                  <c:v>40186</c:v>
                </c:pt>
                <c:pt idx="12">
                  <c:v>40189</c:v>
                </c:pt>
                <c:pt idx="13">
                  <c:v>40190</c:v>
                </c:pt>
                <c:pt idx="14">
                  <c:v>40191</c:v>
                </c:pt>
                <c:pt idx="15">
                  <c:v>40192</c:v>
                </c:pt>
                <c:pt idx="16">
                  <c:v>40193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40203</c:v>
                </c:pt>
                <c:pt idx="23">
                  <c:v>40204</c:v>
                </c:pt>
                <c:pt idx="24">
                  <c:v>40205</c:v>
                </c:pt>
                <c:pt idx="25">
                  <c:v>40206</c:v>
                </c:pt>
                <c:pt idx="26">
                  <c:v>40207</c:v>
                </c:pt>
                <c:pt idx="27">
                  <c:v>40210</c:v>
                </c:pt>
                <c:pt idx="28">
                  <c:v>40211</c:v>
                </c:pt>
                <c:pt idx="29">
                  <c:v>40212</c:v>
                </c:pt>
                <c:pt idx="30">
                  <c:v>40213</c:v>
                </c:pt>
                <c:pt idx="31">
                  <c:v>40214</c:v>
                </c:pt>
                <c:pt idx="32">
                  <c:v>40217</c:v>
                </c:pt>
                <c:pt idx="33">
                  <c:v>40218</c:v>
                </c:pt>
                <c:pt idx="34">
                  <c:v>40219</c:v>
                </c:pt>
                <c:pt idx="35">
                  <c:v>40220</c:v>
                </c:pt>
                <c:pt idx="36">
                  <c:v>40221</c:v>
                </c:pt>
                <c:pt idx="37">
                  <c:v>40224</c:v>
                </c:pt>
                <c:pt idx="38">
                  <c:v>40225</c:v>
                </c:pt>
                <c:pt idx="39">
                  <c:v>40226</c:v>
                </c:pt>
                <c:pt idx="40">
                  <c:v>40227</c:v>
                </c:pt>
                <c:pt idx="41">
                  <c:v>40228</c:v>
                </c:pt>
                <c:pt idx="42">
                  <c:v>40231</c:v>
                </c:pt>
                <c:pt idx="43">
                  <c:v>40232</c:v>
                </c:pt>
                <c:pt idx="44">
                  <c:v>40233</c:v>
                </c:pt>
                <c:pt idx="45">
                  <c:v>40234</c:v>
                </c:pt>
                <c:pt idx="46">
                  <c:v>40235</c:v>
                </c:pt>
                <c:pt idx="47">
                  <c:v>40238</c:v>
                </c:pt>
                <c:pt idx="48">
                  <c:v>40239</c:v>
                </c:pt>
                <c:pt idx="49">
                  <c:v>40240</c:v>
                </c:pt>
                <c:pt idx="50">
                  <c:v>40241</c:v>
                </c:pt>
                <c:pt idx="51">
                  <c:v>40242</c:v>
                </c:pt>
                <c:pt idx="52">
                  <c:v>40245</c:v>
                </c:pt>
                <c:pt idx="53">
                  <c:v>40246</c:v>
                </c:pt>
                <c:pt idx="54">
                  <c:v>40247</c:v>
                </c:pt>
                <c:pt idx="55">
                  <c:v>40248</c:v>
                </c:pt>
                <c:pt idx="56">
                  <c:v>40249</c:v>
                </c:pt>
                <c:pt idx="57">
                  <c:v>40252</c:v>
                </c:pt>
                <c:pt idx="58">
                  <c:v>40253</c:v>
                </c:pt>
                <c:pt idx="59">
                  <c:v>40254</c:v>
                </c:pt>
                <c:pt idx="60">
                  <c:v>40255</c:v>
                </c:pt>
                <c:pt idx="61">
                  <c:v>40256</c:v>
                </c:pt>
                <c:pt idx="62">
                  <c:v>40259</c:v>
                </c:pt>
                <c:pt idx="63">
                  <c:v>40260</c:v>
                </c:pt>
                <c:pt idx="64">
                  <c:v>40261</c:v>
                </c:pt>
                <c:pt idx="65">
                  <c:v>40262</c:v>
                </c:pt>
                <c:pt idx="66">
                  <c:v>40263</c:v>
                </c:pt>
                <c:pt idx="67">
                  <c:v>40266</c:v>
                </c:pt>
                <c:pt idx="68">
                  <c:v>40267</c:v>
                </c:pt>
                <c:pt idx="69">
                  <c:v>40268</c:v>
                </c:pt>
                <c:pt idx="70">
                  <c:v>40269</c:v>
                </c:pt>
                <c:pt idx="71">
                  <c:v>40270</c:v>
                </c:pt>
                <c:pt idx="72">
                  <c:v>40273</c:v>
                </c:pt>
                <c:pt idx="73">
                  <c:v>40274</c:v>
                </c:pt>
                <c:pt idx="74">
                  <c:v>40275</c:v>
                </c:pt>
                <c:pt idx="75">
                  <c:v>40276</c:v>
                </c:pt>
                <c:pt idx="76">
                  <c:v>40277</c:v>
                </c:pt>
                <c:pt idx="77">
                  <c:v>40280</c:v>
                </c:pt>
                <c:pt idx="78">
                  <c:v>40281</c:v>
                </c:pt>
                <c:pt idx="79">
                  <c:v>40282</c:v>
                </c:pt>
                <c:pt idx="80">
                  <c:v>40283</c:v>
                </c:pt>
                <c:pt idx="81">
                  <c:v>40284</c:v>
                </c:pt>
                <c:pt idx="82">
                  <c:v>40287</c:v>
                </c:pt>
                <c:pt idx="83">
                  <c:v>40288</c:v>
                </c:pt>
                <c:pt idx="84">
                  <c:v>40289</c:v>
                </c:pt>
                <c:pt idx="85">
                  <c:v>40290</c:v>
                </c:pt>
                <c:pt idx="86">
                  <c:v>40291</c:v>
                </c:pt>
                <c:pt idx="87">
                  <c:v>40294</c:v>
                </c:pt>
                <c:pt idx="88">
                  <c:v>40295</c:v>
                </c:pt>
                <c:pt idx="89">
                  <c:v>40296</c:v>
                </c:pt>
                <c:pt idx="90">
                  <c:v>40297</c:v>
                </c:pt>
                <c:pt idx="91">
                  <c:v>40298</c:v>
                </c:pt>
                <c:pt idx="92">
                  <c:v>40301</c:v>
                </c:pt>
                <c:pt idx="93">
                  <c:v>40302</c:v>
                </c:pt>
                <c:pt idx="94">
                  <c:v>40303</c:v>
                </c:pt>
                <c:pt idx="95">
                  <c:v>40304</c:v>
                </c:pt>
                <c:pt idx="96">
                  <c:v>40305</c:v>
                </c:pt>
                <c:pt idx="97">
                  <c:v>40308</c:v>
                </c:pt>
                <c:pt idx="98">
                  <c:v>40309</c:v>
                </c:pt>
                <c:pt idx="99">
                  <c:v>40310</c:v>
                </c:pt>
                <c:pt idx="100">
                  <c:v>40311</c:v>
                </c:pt>
                <c:pt idx="101">
                  <c:v>40312</c:v>
                </c:pt>
                <c:pt idx="102">
                  <c:v>40315</c:v>
                </c:pt>
                <c:pt idx="103">
                  <c:v>40316</c:v>
                </c:pt>
                <c:pt idx="104">
                  <c:v>40317</c:v>
                </c:pt>
                <c:pt idx="105">
                  <c:v>40318</c:v>
                </c:pt>
                <c:pt idx="106">
                  <c:v>40319</c:v>
                </c:pt>
                <c:pt idx="107">
                  <c:v>40322</c:v>
                </c:pt>
                <c:pt idx="108">
                  <c:v>40323</c:v>
                </c:pt>
                <c:pt idx="109">
                  <c:v>40324</c:v>
                </c:pt>
                <c:pt idx="110">
                  <c:v>40325</c:v>
                </c:pt>
                <c:pt idx="111">
                  <c:v>40326</c:v>
                </c:pt>
                <c:pt idx="112">
                  <c:v>40329</c:v>
                </c:pt>
                <c:pt idx="113">
                  <c:v>40330</c:v>
                </c:pt>
                <c:pt idx="114">
                  <c:v>40331</c:v>
                </c:pt>
                <c:pt idx="115">
                  <c:v>40332</c:v>
                </c:pt>
                <c:pt idx="116">
                  <c:v>40333</c:v>
                </c:pt>
                <c:pt idx="117">
                  <c:v>40336</c:v>
                </c:pt>
                <c:pt idx="118">
                  <c:v>40337</c:v>
                </c:pt>
                <c:pt idx="119">
                  <c:v>40338</c:v>
                </c:pt>
                <c:pt idx="120">
                  <c:v>40339</c:v>
                </c:pt>
                <c:pt idx="121">
                  <c:v>40340</c:v>
                </c:pt>
                <c:pt idx="122">
                  <c:v>40343</c:v>
                </c:pt>
                <c:pt idx="123">
                  <c:v>40344</c:v>
                </c:pt>
                <c:pt idx="124">
                  <c:v>40345</c:v>
                </c:pt>
                <c:pt idx="125">
                  <c:v>40346</c:v>
                </c:pt>
                <c:pt idx="126">
                  <c:v>40347</c:v>
                </c:pt>
                <c:pt idx="127">
                  <c:v>40350</c:v>
                </c:pt>
                <c:pt idx="128">
                  <c:v>40351</c:v>
                </c:pt>
                <c:pt idx="129">
                  <c:v>40352</c:v>
                </c:pt>
                <c:pt idx="130">
                  <c:v>40353</c:v>
                </c:pt>
                <c:pt idx="131">
                  <c:v>40354</c:v>
                </c:pt>
                <c:pt idx="132">
                  <c:v>40357</c:v>
                </c:pt>
                <c:pt idx="133">
                  <c:v>40358</c:v>
                </c:pt>
                <c:pt idx="134">
                  <c:v>40359</c:v>
                </c:pt>
                <c:pt idx="135">
                  <c:v>40360</c:v>
                </c:pt>
                <c:pt idx="136">
                  <c:v>40361</c:v>
                </c:pt>
                <c:pt idx="137">
                  <c:v>40364</c:v>
                </c:pt>
                <c:pt idx="138">
                  <c:v>40365</c:v>
                </c:pt>
                <c:pt idx="139">
                  <c:v>40366</c:v>
                </c:pt>
                <c:pt idx="140">
                  <c:v>40367</c:v>
                </c:pt>
                <c:pt idx="141">
                  <c:v>40368</c:v>
                </c:pt>
                <c:pt idx="142">
                  <c:v>40371</c:v>
                </c:pt>
                <c:pt idx="143">
                  <c:v>40372</c:v>
                </c:pt>
                <c:pt idx="144">
                  <c:v>40373</c:v>
                </c:pt>
                <c:pt idx="145">
                  <c:v>40374</c:v>
                </c:pt>
                <c:pt idx="146">
                  <c:v>40375</c:v>
                </c:pt>
                <c:pt idx="147">
                  <c:v>40378</c:v>
                </c:pt>
                <c:pt idx="148">
                  <c:v>40379</c:v>
                </c:pt>
                <c:pt idx="149">
                  <c:v>40380</c:v>
                </c:pt>
                <c:pt idx="150">
                  <c:v>40381</c:v>
                </c:pt>
                <c:pt idx="151">
                  <c:v>40382</c:v>
                </c:pt>
                <c:pt idx="152">
                  <c:v>40385</c:v>
                </c:pt>
                <c:pt idx="153">
                  <c:v>40386</c:v>
                </c:pt>
                <c:pt idx="154">
                  <c:v>40387</c:v>
                </c:pt>
                <c:pt idx="155">
                  <c:v>40388</c:v>
                </c:pt>
                <c:pt idx="156">
                  <c:v>40389</c:v>
                </c:pt>
                <c:pt idx="157">
                  <c:v>40392</c:v>
                </c:pt>
                <c:pt idx="158">
                  <c:v>40393</c:v>
                </c:pt>
                <c:pt idx="159">
                  <c:v>40394</c:v>
                </c:pt>
                <c:pt idx="160">
                  <c:v>40395</c:v>
                </c:pt>
                <c:pt idx="161">
                  <c:v>40396</c:v>
                </c:pt>
                <c:pt idx="162">
                  <c:v>40399</c:v>
                </c:pt>
                <c:pt idx="163">
                  <c:v>40400</c:v>
                </c:pt>
                <c:pt idx="164">
                  <c:v>40401</c:v>
                </c:pt>
                <c:pt idx="165">
                  <c:v>40402</c:v>
                </c:pt>
                <c:pt idx="166">
                  <c:v>40403</c:v>
                </c:pt>
                <c:pt idx="167">
                  <c:v>40406</c:v>
                </c:pt>
                <c:pt idx="168">
                  <c:v>40407</c:v>
                </c:pt>
                <c:pt idx="169">
                  <c:v>40408</c:v>
                </c:pt>
                <c:pt idx="170">
                  <c:v>40409</c:v>
                </c:pt>
                <c:pt idx="171">
                  <c:v>40410</c:v>
                </c:pt>
                <c:pt idx="172">
                  <c:v>40413</c:v>
                </c:pt>
                <c:pt idx="173">
                  <c:v>40414</c:v>
                </c:pt>
                <c:pt idx="174">
                  <c:v>40415</c:v>
                </c:pt>
                <c:pt idx="175">
                  <c:v>40416</c:v>
                </c:pt>
                <c:pt idx="176">
                  <c:v>40417</c:v>
                </c:pt>
                <c:pt idx="177">
                  <c:v>40420</c:v>
                </c:pt>
                <c:pt idx="178">
                  <c:v>40421</c:v>
                </c:pt>
                <c:pt idx="179">
                  <c:v>40422</c:v>
                </c:pt>
                <c:pt idx="180">
                  <c:v>40423</c:v>
                </c:pt>
                <c:pt idx="181">
                  <c:v>40424</c:v>
                </c:pt>
                <c:pt idx="182">
                  <c:v>40427</c:v>
                </c:pt>
                <c:pt idx="183">
                  <c:v>40428</c:v>
                </c:pt>
                <c:pt idx="184">
                  <c:v>40429</c:v>
                </c:pt>
                <c:pt idx="185">
                  <c:v>40430</c:v>
                </c:pt>
                <c:pt idx="186">
                  <c:v>40431</c:v>
                </c:pt>
                <c:pt idx="187">
                  <c:v>40434</c:v>
                </c:pt>
                <c:pt idx="188">
                  <c:v>40435</c:v>
                </c:pt>
                <c:pt idx="189">
                  <c:v>40436</c:v>
                </c:pt>
                <c:pt idx="190">
                  <c:v>40437</c:v>
                </c:pt>
                <c:pt idx="191">
                  <c:v>40438</c:v>
                </c:pt>
                <c:pt idx="192">
                  <c:v>40441</c:v>
                </c:pt>
                <c:pt idx="193">
                  <c:v>40442</c:v>
                </c:pt>
                <c:pt idx="194">
                  <c:v>40443</c:v>
                </c:pt>
                <c:pt idx="195">
                  <c:v>40444</c:v>
                </c:pt>
                <c:pt idx="196">
                  <c:v>40445</c:v>
                </c:pt>
                <c:pt idx="197">
                  <c:v>40448</c:v>
                </c:pt>
                <c:pt idx="198">
                  <c:v>40449</c:v>
                </c:pt>
                <c:pt idx="199">
                  <c:v>40450</c:v>
                </c:pt>
                <c:pt idx="200">
                  <c:v>40451</c:v>
                </c:pt>
                <c:pt idx="201">
                  <c:v>40452</c:v>
                </c:pt>
                <c:pt idx="202">
                  <c:v>40455</c:v>
                </c:pt>
                <c:pt idx="203">
                  <c:v>40456</c:v>
                </c:pt>
                <c:pt idx="204">
                  <c:v>40457</c:v>
                </c:pt>
                <c:pt idx="205">
                  <c:v>40458</c:v>
                </c:pt>
                <c:pt idx="206">
                  <c:v>40459</c:v>
                </c:pt>
                <c:pt idx="207">
                  <c:v>40462</c:v>
                </c:pt>
                <c:pt idx="208">
                  <c:v>40463</c:v>
                </c:pt>
                <c:pt idx="209">
                  <c:v>40464</c:v>
                </c:pt>
                <c:pt idx="210">
                  <c:v>40465</c:v>
                </c:pt>
                <c:pt idx="211">
                  <c:v>40466</c:v>
                </c:pt>
                <c:pt idx="212">
                  <c:v>40469</c:v>
                </c:pt>
                <c:pt idx="213">
                  <c:v>40470</c:v>
                </c:pt>
                <c:pt idx="214">
                  <c:v>40471</c:v>
                </c:pt>
                <c:pt idx="215">
                  <c:v>40472</c:v>
                </c:pt>
                <c:pt idx="216">
                  <c:v>40473</c:v>
                </c:pt>
                <c:pt idx="217">
                  <c:v>40476</c:v>
                </c:pt>
                <c:pt idx="218">
                  <c:v>40477</c:v>
                </c:pt>
                <c:pt idx="219">
                  <c:v>40478</c:v>
                </c:pt>
                <c:pt idx="220">
                  <c:v>40479</c:v>
                </c:pt>
                <c:pt idx="221">
                  <c:v>40480</c:v>
                </c:pt>
                <c:pt idx="222">
                  <c:v>40483</c:v>
                </c:pt>
                <c:pt idx="223">
                  <c:v>40484</c:v>
                </c:pt>
                <c:pt idx="224">
                  <c:v>40485</c:v>
                </c:pt>
                <c:pt idx="225">
                  <c:v>40486</c:v>
                </c:pt>
                <c:pt idx="226">
                  <c:v>40487</c:v>
                </c:pt>
                <c:pt idx="227">
                  <c:v>40490</c:v>
                </c:pt>
                <c:pt idx="228">
                  <c:v>40491</c:v>
                </c:pt>
                <c:pt idx="229">
                  <c:v>40492</c:v>
                </c:pt>
                <c:pt idx="230">
                  <c:v>40493</c:v>
                </c:pt>
                <c:pt idx="231">
                  <c:v>40494</c:v>
                </c:pt>
                <c:pt idx="232">
                  <c:v>40497</c:v>
                </c:pt>
                <c:pt idx="233">
                  <c:v>40498</c:v>
                </c:pt>
                <c:pt idx="234">
                  <c:v>40499</c:v>
                </c:pt>
                <c:pt idx="235">
                  <c:v>40500</c:v>
                </c:pt>
                <c:pt idx="236">
                  <c:v>40501</c:v>
                </c:pt>
                <c:pt idx="237">
                  <c:v>40504</c:v>
                </c:pt>
                <c:pt idx="238">
                  <c:v>40505</c:v>
                </c:pt>
                <c:pt idx="239">
                  <c:v>40506</c:v>
                </c:pt>
                <c:pt idx="240">
                  <c:v>40507</c:v>
                </c:pt>
                <c:pt idx="241">
                  <c:v>40508</c:v>
                </c:pt>
                <c:pt idx="242">
                  <c:v>40511</c:v>
                </c:pt>
                <c:pt idx="243">
                  <c:v>40512</c:v>
                </c:pt>
                <c:pt idx="244">
                  <c:v>40513</c:v>
                </c:pt>
                <c:pt idx="245">
                  <c:v>40514</c:v>
                </c:pt>
                <c:pt idx="246">
                  <c:v>40515</c:v>
                </c:pt>
                <c:pt idx="247">
                  <c:v>40518</c:v>
                </c:pt>
                <c:pt idx="248">
                  <c:v>40519</c:v>
                </c:pt>
                <c:pt idx="249">
                  <c:v>40520</c:v>
                </c:pt>
                <c:pt idx="250">
                  <c:v>40521</c:v>
                </c:pt>
                <c:pt idx="251">
                  <c:v>40522</c:v>
                </c:pt>
                <c:pt idx="252">
                  <c:v>40525</c:v>
                </c:pt>
                <c:pt idx="253">
                  <c:v>40526</c:v>
                </c:pt>
                <c:pt idx="254">
                  <c:v>40527</c:v>
                </c:pt>
                <c:pt idx="255">
                  <c:v>40528</c:v>
                </c:pt>
                <c:pt idx="256">
                  <c:v>40529</c:v>
                </c:pt>
                <c:pt idx="257">
                  <c:v>40532</c:v>
                </c:pt>
                <c:pt idx="258">
                  <c:v>40533</c:v>
                </c:pt>
                <c:pt idx="259">
                  <c:v>40534</c:v>
                </c:pt>
                <c:pt idx="260">
                  <c:v>40535</c:v>
                </c:pt>
                <c:pt idx="261">
                  <c:v>40536</c:v>
                </c:pt>
                <c:pt idx="262">
                  <c:v>40539</c:v>
                </c:pt>
                <c:pt idx="263">
                  <c:v>40540</c:v>
                </c:pt>
                <c:pt idx="264">
                  <c:v>40541</c:v>
                </c:pt>
                <c:pt idx="265">
                  <c:v>40542</c:v>
                </c:pt>
                <c:pt idx="266">
                  <c:v>40543</c:v>
                </c:pt>
                <c:pt idx="267">
                  <c:v>40546</c:v>
                </c:pt>
                <c:pt idx="268">
                  <c:v>40547</c:v>
                </c:pt>
                <c:pt idx="269">
                  <c:v>40548</c:v>
                </c:pt>
                <c:pt idx="270">
                  <c:v>40549</c:v>
                </c:pt>
                <c:pt idx="271">
                  <c:v>40550</c:v>
                </c:pt>
                <c:pt idx="272">
                  <c:v>40553</c:v>
                </c:pt>
                <c:pt idx="273">
                  <c:v>40554</c:v>
                </c:pt>
                <c:pt idx="274">
                  <c:v>40555</c:v>
                </c:pt>
                <c:pt idx="275">
                  <c:v>40556</c:v>
                </c:pt>
                <c:pt idx="276">
                  <c:v>40557</c:v>
                </c:pt>
                <c:pt idx="277">
                  <c:v>40560</c:v>
                </c:pt>
                <c:pt idx="278">
                  <c:v>40561</c:v>
                </c:pt>
                <c:pt idx="279">
                  <c:v>40562</c:v>
                </c:pt>
                <c:pt idx="280">
                  <c:v>40563</c:v>
                </c:pt>
                <c:pt idx="281">
                  <c:v>40564</c:v>
                </c:pt>
                <c:pt idx="282">
                  <c:v>40567</c:v>
                </c:pt>
                <c:pt idx="283">
                  <c:v>40568</c:v>
                </c:pt>
                <c:pt idx="284">
                  <c:v>40569</c:v>
                </c:pt>
                <c:pt idx="285">
                  <c:v>40570</c:v>
                </c:pt>
                <c:pt idx="286">
                  <c:v>40571</c:v>
                </c:pt>
                <c:pt idx="287">
                  <c:v>40574</c:v>
                </c:pt>
                <c:pt idx="288">
                  <c:v>40575</c:v>
                </c:pt>
                <c:pt idx="289">
                  <c:v>40576</c:v>
                </c:pt>
                <c:pt idx="290">
                  <c:v>40577</c:v>
                </c:pt>
                <c:pt idx="291">
                  <c:v>40578</c:v>
                </c:pt>
                <c:pt idx="292">
                  <c:v>40581</c:v>
                </c:pt>
                <c:pt idx="293">
                  <c:v>40582</c:v>
                </c:pt>
                <c:pt idx="294">
                  <c:v>40583</c:v>
                </c:pt>
                <c:pt idx="295">
                  <c:v>40584</c:v>
                </c:pt>
                <c:pt idx="296">
                  <c:v>40585</c:v>
                </c:pt>
                <c:pt idx="297">
                  <c:v>40588</c:v>
                </c:pt>
                <c:pt idx="298">
                  <c:v>40589</c:v>
                </c:pt>
                <c:pt idx="299">
                  <c:v>40590</c:v>
                </c:pt>
                <c:pt idx="300">
                  <c:v>40591</c:v>
                </c:pt>
                <c:pt idx="301">
                  <c:v>40592</c:v>
                </c:pt>
                <c:pt idx="302">
                  <c:v>40595</c:v>
                </c:pt>
                <c:pt idx="303">
                  <c:v>40596</c:v>
                </c:pt>
                <c:pt idx="304">
                  <c:v>40597</c:v>
                </c:pt>
                <c:pt idx="305">
                  <c:v>40598</c:v>
                </c:pt>
                <c:pt idx="306">
                  <c:v>40599</c:v>
                </c:pt>
                <c:pt idx="307">
                  <c:v>40602</c:v>
                </c:pt>
                <c:pt idx="308">
                  <c:v>40603</c:v>
                </c:pt>
                <c:pt idx="309">
                  <c:v>40604</c:v>
                </c:pt>
                <c:pt idx="310">
                  <c:v>40605</c:v>
                </c:pt>
                <c:pt idx="311">
                  <c:v>40606</c:v>
                </c:pt>
                <c:pt idx="312">
                  <c:v>40609</c:v>
                </c:pt>
                <c:pt idx="313">
                  <c:v>40610</c:v>
                </c:pt>
                <c:pt idx="314">
                  <c:v>40611</c:v>
                </c:pt>
                <c:pt idx="315">
                  <c:v>40612</c:v>
                </c:pt>
                <c:pt idx="316">
                  <c:v>40613</c:v>
                </c:pt>
                <c:pt idx="317">
                  <c:v>40616</c:v>
                </c:pt>
                <c:pt idx="318">
                  <c:v>40617</c:v>
                </c:pt>
                <c:pt idx="319">
                  <c:v>40618</c:v>
                </c:pt>
                <c:pt idx="320">
                  <c:v>40619</c:v>
                </c:pt>
                <c:pt idx="321">
                  <c:v>40620</c:v>
                </c:pt>
                <c:pt idx="322">
                  <c:v>40623</c:v>
                </c:pt>
                <c:pt idx="323">
                  <c:v>40624</c:v>
                </c:pt>
                <c:pt idx="324">
                  <c:v>40625</c:v>
                </c:pt>
                <c:pt idx="325">
                  <c:v>40626</c:v>
                </c:pt>
                <c:pt idx="326">
                  <c:v>40627</c:v>
                </c:pt>
                <c:pt idx="327">
                  <c:v>40630</c:v>
                </c:pt>
                <c:pt idx="328">
                  <c:v>40631</c:v>
                </c:pt>
                <c:pt idx="329">
                  <c:v>40632</c:v>
                </c:pt>
                <c:pt idx="330">
                  <c:v>40633</c:v>
                </c:pt>
                <c:pt idx="331">
                  <c:v>40634</c:v>
                </c:pt>
                <c:pt idx="332">
                  <c:v>40637</c:v>
                </c:pt>
                <c:pt idx="333">
                  <c:v>40638</c:v>
                </c:pt>
                <c:pt idx="334">
                  <c:v>40639</c:v>
                </c:pt>
                <c:pt idx="335">
                  <c:v>40640</c:v>
                </c:pt>
                <c:pt idx="336">
                  <c:v>40641</c:v>
                </c:pt>
                <c:pt idx="337">
                  <c:v>40644</c:v>
                </c:pt>
                <c:pt idx="338">
                  <c:v>40645</c:v>
                </c:pt>
                <c:pt idx="339">
                  <c:v>40646</c:v>
                </c:pt>
                <c:pt idx="340">
                  <c:v>40647</c:v>
                </c:pt>
                <c:pt idx="341">
                  <c:v>40648</c:v>
                </c:pt>
                <c:pt idx="342">
                  <c:v>40651</c:v>
                </c:pt>
                <c:pt idx="343">
                  <c:v>40652</c:v>
                </c:pt>
                <c:pt idx="344">
                  <c:v>40653</c:v>
                </c:pt>
                <c:pt idx="345">
                  <c:v>40654</c:v>
                </c:pt>
                <c:pt idx="346">
                  <c:v>40655</c:v>
                </c:pt>
                <c:pt idx="347">
                  <c:v>40658</c:v>
                </c:pt>
                <c:pt idx="348">
                  <c:v>40659</c:v>
                </c:pt>
                <c:pt idx="349">
                  <c:v>40660</c:v>
                </c:pt>
                <c:pt idx="350">
                  <c:v>40661</c:v>
                </c:pt>
                <c:pt idx="351">
                  <c:v>40662</c:v>
                </c:pt>
                <c:pt idx="352">
                  <c:v>40665</c:v>
                </c:pt>
                <c:pt idx="353">
                  <c:v>40666</c:v>
                </c:pt>
                <c:pt idx="354">
                  <c:v>40667</c:v>
                </c:pt>
                <c:pt idx="355">
                  <c:v>40668</c:v>
                </c:pt>
                <c:pt idx="356">
                  <c:v>40669</c:v>
                </c:pt>
                <c:pt idx="357">
                  <c:v>40672</c:v>
                </c:pt>
                <c:pt idx="358">
                  <c:v>40673</c:v>
                </c:pt>
                <c:pt idx="359">
                  <c:v>40674</c:v>
                </c:pt>
                <c:pt idx="360">
                  <c:v>40675</c:v>
                </c:pt>
                <c:pt idx="361">
                  <c:v>40676</c:v>
                </c:pt>
                <c:pt idx="362">
                  <c:v>40679</c:v>
                </c:pt>
                <c:pt idx="363">
                  <c:v>40680</c:v>
                </c:pt>
                <c:pt idx="364">
                  <c:v>40681</c:v>
                </c:pt>
                <c:pt idx="365">
                  <c:v>40682</c:v>
                </c:pt>
                <c:pt idx="366">
                  <c:v>40683</c:v>
                </c:pt>
                <c:pt idx="367">
                  <c:v>40686</c:v>
                </c:pt>
                <c:pt idx="368">
                  <c:v>40687</c:v>
                </c:pt>
                <c:pt idx="369">
                  <c:v>40688</c:v>
                </c:pt>
                <c:pt idx="370">
                  <c:v>40689</c:v>
                </c:pt>
                <c:pt idx="371">
                  <c:v>40690</c:v>
                </c:pt>
                <c:pt idx="372">
                  <c:v>40693</c:v>
                </c:pt>
                <c:pt idx="373">
                  <c:v>40694</c:v>
                </c:pt>
                <c:pt idx="374">
                  <c:v>40695</c:v>
                </c:pt>
                <c:pt idx="375">
                  <c:v>40696</c:v>
                </c:pt>
                <c:pt idx="376">
                  <c:v>40697</c:v>
                </c:pt>
                <c:pt idx="377">
                  <c:v>40700</c:v>
                </c:pt>
                <c:pt idx="378">
                  <c:v>40701</c:v>
                </c:pt>
                <c:pt idx="379">
                  <c:v>40702</c:v>
                </c:pt>
                <c:pt idx="380">
                  <c:v>40703</c:v>
                </c:pt>
                <c:pt idx="381">
                  <c:v>40704</c:v>
                </c:pt>
                <c:pt idx="382">
                  <c:v>40707</c:v>
                </c:pt>
                <c:pt idx="383">
                  <c:v>40708</c:v>
                </c:pt>
                <c:pt idx="384">
                  <c:v>40709</c:v>
                </c:pt>
                <c:pt idx="385">
                  <c:v>40710</c:v>
                </c:pt>
                <c:pt idx="386">
                  <c:v>40711</c:v>
                </c:pt>
                <c:pt idx="387">
                  <c:v>40714</c:v>
                </c:pt>
                <c:pt idx="388">
                  <c:v>40715</c:v>
                </c:pt>
                <c:pt idx="389">
                  <c:v>40716</c:v>
                </c:pt>
                <c:pt idx="390">
                  <c:v>40717</c:v>
                </c:pt>
                <c:pt idx="391">
                  <c:v>40718</c:v>
                </c:pt>
                <c:pt idx="392">
                  <c:v>40721</c:v>
                </c:pt>
                <c:pt idx="393">
                  <c:v>40722</c:v>
                </c:pt>
                <c:pt idx="394">
                  <c:v>40723</c:v>
                </c:pt>
                <c:pt idx="395">
                  <c:v>40724</c:v>
                </c:pt>
                <c:pt idx="396">
                  <c:v>40725</c:v>
                </c:pt>
                <c:pt idx="397">
                  <c:v>40728</c:v>
                </c:pt>
                <c:pt idx="398">
                  <c:v>40729</c:v>
                </c:pt>
                <c:pt idx="399">
                  <c:v>40730</c:v>
                </c:pt>
                <c:pt idx="400">
                  <c:v>40731</c:v>
                </c:pt>
                <c:pt idx="401">
                  <c:v>40732</c:v>
                </c:pt>
                <c:pt idx="402">
                  <c:v>40735</c:v>
                </c:pt>
                <c:pt idx="403">
                  <c:v>40736</c:v>
                </c:pt>
                <c:pt idx="404">
                  <c:v>40737</c:v>
                </c:pt>
                <c:pt idx="405">
                  <c:v>40738</c:v>
                </c:pt>
                <c:pt idx="406">
                  <c:v>40739</c:v>
                </c:pt>
                <c:pt idx="407">
                  <c:v>40742</c:v>
                </c:pt>
                <c:pt idx="408">
                  <c:v>40743</c:v>
                </c:pt>
                <c:pt idx="409">
                  <c:v>40744</c:v>
                </c:pt>
                <c:pt idx="410">
                  <c:v>40745</c:v>
                </c:pt>
                <c:pt idx="411">
                  <c:v>40746</c:v>
                </c:pt>
                <c:pt idx="412">
                  <c:v>40749</c:v>
                </c:pt>
                <c:pt idx="413">
                  <c:v>40750</c:v>
                </c:pt>
                <c:pt idx="414">
                  <c:v>40751</c:v>
                </c:pt>
                <c:pt idx="415">
                  <c:v>40752</c:v>
                </c:pt>
                <c:pt idx="416">
                  <c:v>40753</c:v>
                </c:pt>
                <c:pt idx="417">
                  <c:v>40756</c:v>
                </c:pt>
                <c:pt idx="418">
                  <c:v>40757</c:v>
                </c:pt>
                <c:pt idx="419">
                  <c:v>40758</c:v>
                </c:pt>
                <c:pt idx="420">
                  <c:v>40759</c:v>
                </c:pt>
                <c:pt idx="421">
                  <c:v>40760</c:v>
                </c:pt>
                <c:pt idx="422">
                  <c:v>40763</c:v>
                </c:pt>
                <c:pt idx="423">
                  <c:v>40764</c:v>
                </c:pt>
                <c:pt idx="424">
                  <c:v>40765</c:v>
                </c:pt>
                <c:pt idx="425">
                  <c:v>40766</c:v>
                </c:pt>
                <c:pt idx="426">
                  <c:v>40767</c:v>
                </c:pt>
                <c:pt idx="427">
                  <c:v>40770</c:v>
                </c:pt>
                <c:pt idx="428">
                  <c:v>40771</c:v>
                </c:pt>
                <c:pt idx="429">
                  <c:v>40772</c:v>
                </c:pt>
                <c:pt idx="430">
                  <c:v>40773</c:v>
                </c:pt>
                <c:pt idx="431">
                  <c:v>40774</c:v>
                </c:pt>
                <c:pt idx="432">
                  <c:v>40777</c:v>
                </c:pt>
                <c:pt idx="433">
                  <c:v>40778</c:v>
                </c:pt>
                <c:pt idx="434">
                  <c:v>40779</c:v>
                </c:pt>
                <c:pt idx="435">
                  <c:v>40780</c:v>
                </c:pt>
                <c:pt idx="436">
                  <c:v>40781</c:v>
                </c:pt>
                <c:pt idx="437">
                  <c:v>40784</c:v>
                </c:pt>
                <c:pt idx="438">
                  <c:v>40785</c:v>
                </c:pt>
                <c:pt idx="439">
                  <c:v>40786</c:v>
                </c:pt>
                <c:pt idx="440">
                  <c:v>40787</c:v>
                </c:pt>
                <c:pt idx="441">
                  <c:v>40788</c:v>
                </c:pt>
                <c:pt idx="442">
                  <c:v>40791</c:v>
                </c:pt>
                <c:pt idx="443">
                  <c:v>40792</c:v>
                </c:pt>
                <c:pt idx="444">
                  <c:v>40793</c:v>
                </c:pt>
                <c:pt idx="445">
                  <c:v>40794</c:v>
                </c:pt>
                <c:pt idx="446">
                  <c:v>40795</c:v>
                </c:pt>
                <c:pt idx="447">
                  <c:v>40798</c:v>
                </c:pt>
                <c:pt idx="448">
                  <c:v>40799</c:v>
                </c:pt>
                <c:pt idx="449">
                  <c:v>40800</c:v>
                </c:pt>
                <c:pt idx="450">
                  <c:v>40801</c:v>
                </c:pt>
                <c:pt idx="451">
                  <c:v>40802</c:v>
                </c:pt>
                <c:pt idx="452">
                  <c:v>40805</c:v>
                </c:pt>
                <c:pt idx="453">
                  <c:v>40806</c:v>
                </c:pt>
                <c:pt idx="454">
                  <c:v>40807</c:v>
                </c:pt>
                <c:pt idx="455">
                  <c:v>40808</c:v>
                </c:pt>
                <c:pt idx="456">
                  <c:v>40809</c:v>
                </c:pt>
                <c:pt idx="457">
                  <c:v>40812</c:v>
                </c:pt>
                <c:pt idx="458">
                  <c:v>40813</c:v>
                </c:pt>
                <c:pt idx="459">
                  <c:v>40814</c:v>
                </c:pt>
                <c:pt idx="460">
                  <c:v>40815</c:v>
                </c:pt>
                <c:pt idx="461">
                  <c:v>40816</c:v>
                </c:pt>
                <c:pt idx="462">
                  <c:v>40819</c:v>
                </c:pt>
                <c:pt idx="463">
                  <c:v>40820</c:v>
                </c:pt>
                <c:pt idx="464">
                  <c:v>40821</c:v>
                </c:pt>
                <c:pt idx="465">
                  <c:v>40822</c:v>
                </c:pt>
                <c:pt idx="466">
                  <c:v>40823</c:v>
                </c:pt>
                <c:pt idx="467">
                  <c:v>40826</c:v>
                </c:pt>
                <c:pt idx="468">
                  <c:v>40827</c:v>
                </c:pt>
                <c:pt idx="469">
                  <c:v>40828</c:v>
                </c:pt>
                <c:pt idx="470">
                  <c:v>40829</c:v>
                </c:pt>
                <c:pt idx="471">
                  <c:v>40830</c:v>
                </c:pt>
                <c:pt idx="472">
                  <c:v>40833</c:v>
                </c:pt>
                <c:pt idx="473">
                  <c:v>40834</c:v>
                </c:pt>
                <c:pt idx="474">
                  <c:v>40835</c:v>
                </c:pt>
                <c:pt idx="475">
                  <c:v>40836</c:v>
                </c:pt>
                <c:pt idx="476">
                  <c:v>40837</c:v>
                </c:pt>
                <c:pt idx="477">
                  <c:v>40840</c:v>
                </c:pt>
                <c:pt idx="478">
                  <c:v>40841</c:v>
                </c:pt>
                <c:pt idx="479">
                  <c:v>40842</c:v>
                </c:pt>
                <c:pt idx="480">
                  <c:v>40843</c:v>
                </c:pt>
                <c:pt idx="481">
                  <c:v>40844</c:v>
                </c:pt>
                <c:pt idx="482">
                  <c:v>40847</c:v>
                </c:pt>
                <c:pt idx="483">
                  <c:v>40848</c:v>
                </c:pt>
                <c:pt idx="484">
                  <c:v>40849</c:v>
                </c:pt>
                <c:pt idx="485">
                  <c:v>40850</c:v>
                </c:pt>
                <c:pt idx="486">
                  <c:v>40851</c:v>
                </c:pt>
                <c:pt idx="487">
                  <c:v>40854</c:v>
                </c:pt>
                <c:pt idx="488">
                  <c:v>40855</c:v>
                </c:pt>
                <c:pt idx="489">
                  <c:v>40856</c:v>
                </c:pt>
                <c:pt idx="490">
                  <c:v>40857</c:v>
                </c:pt>
                <c:pt idx="491">
                  <c:v>40858</c:v>
                </c:pt>
                <c:pt idx="492">
                  <c:v>40861</c:v>
                </c:pt>
                <c:pt idx="493">
                  <c:v>40862</c:v>
                </c:pt>
                <c:pt idx="494">
                  <c:v>40863</c:v>
                </c:pt>
                <c:pt idx="495">
                  <c:v>40864</c:v>
                </c:pt>
                <c:pt idx="496">
                  <c:v>40865</c:v>
                </c:pt>
                <c:pt idx="497">
                  <c:v>40868</c:v>
                </c:pt>
                <c:pt idx="498">
                  <c:v>40869</c:v>
                </c:pt>
                <c:pt idx="499">
                  <c:v>40870</c:v>
                </c:pt>
                <c:pt idx="500">
                  <c:v>40871</c:v>
                </c:pt>
                <c:pt idx="501">
                  <c:v>40872</c:v>
                </c:pt>
                <c:pt idx="502">
                  <c:v>40875</c:v>
                </c:pt>
                <c:pt idx="503">
                  <c:v>40876</c:v>
                </c:pt>
                <c:pt idx="504">
                  <c:v>40877</c:v>
                </c:pt>
                <c:pt idx="505">
                  <c:v>40878</c:v>
                </c:pt>
                <c:pt idx="506">
                  <c:v>40879</c:v>
                </c:pt>
                <c:pt idx="507">
                  <c:v>40882</c:v>
                </c:pt>
                <c:pt idx="508">
                  <c:v>40883</c:v>
                </c:pt>
                <c:pt idx="509">
                  <c:v>40884</c:v>
                </c:pt>
                <c:pt idx="510">
                  <c:v>40885</c:v>
                </c:pt>
                <c:pt idx="511">
                  <c:v>40886</c:v>
                </c:pt>
                <c:pt idx="512">
                  <c:v>40889</c:v>
                </c:pt>
                <c:pt idx="513">
                  <c:v>40890</c:v>
                </c:pt>
                <c:pt idx="514">
                  <c:v>40891</c:v>
                </c:pt>
                <c:pt idx="515">
                  <c:v>40892</c:v>
                </c:pt>
                <c:pt idx="516">
                  <c:v>40893</c:v>
                </c:pt>
                <c:pt idx="517">
                  <c:v>40896</c:v>
                </c:pt>
                <c:pt idx="518">
                  <c:v>40897</c:v>
                </c:pt>
                <c:pt idx="519">
                  <c:v>40898</c:v>
                </c:pt>
                <c:pt idx="520">
                  <c:v>40899</c:v>
                </c:pt>
                <c:pt idx="521">
                  <c:v>40900</c:v>
                </c:pt>
                <c:pt idx="522">
                  <c:v>40903</c:v>
                </c:pt>
                <c:pt idx="523">
                  <c:v>40904</c:v>
                </c:pt>
                <c:pt idx="524">
                  <c:v>40905</c:v>
                </c:pt>
                <c:pt idx="525">
                  <c:v>40906</c:v>
                </c:pt>
                <c:pt idx="526">
                  <c:v>40907</c:v>
                </c:pt>
                <c:pt idx="527">
                  <c:v>40910</c:v>
                </c:pt>
                <c:pt idx="528">
                  <c:v>40911</c:v>
                </c:pt>
                <c:pt idx="529">
                  <c:v>40912</c:v>
                </c:pt>
                <c:pt idx="530">
                  <c:v>40913</c:v>
                </c:pt>
                <c:pt idx="531">
                  <c:v>40914</c:v>
                </c:pt>
                <c:pt idx="532">
                  <c:v>40917</c:v>
                </c:pt>
                <c:pt idx="533">
                  <c:v>40918</c:v>
                </c:pt>
                <c:pt idx="534">
                  <c:v>40919</c:v>
                </c:pt>
                <c:pt idx="535">
                  <c:v>40920</c:v>
                </c:pt>
                <c:pt idx="536">
                  <c:v>40921</c:v>
                </c:pt>
                <c:pt idx="537">
                  <c:v>40924</c:v>
                </c:pt>
                <c:pt idx="538">
                  <c:v>40925</c:v>
                </c:pt>
                <c:pt idx="539">
                  <c:v>40926</c:v>
                </c:pt>
                <c:pt idx="540">
                  <c:v>40927</c:v>
                </c:pt>
                <c:pt idx="541">
                  <c:v>40928</c:v>
                </c:pt>
                <c:pt idx="542">
                  <c:v>40931</c:v>
                </c:pt>
                <c:pt idx="543">
                  <c:v>40932</c:v>
                </c:pt>
                <c:pt idx="544">
                  <c:v>40933</c:v>
                </c:pt>
                <c:pt idx="545">
                  <c:v>40934</c:v>
                </c:pt>
                <c:pt idx="546">
                  <c:v>40935</c:v>
                </c:pt>
                <c:pt idx="547">
                  <c:v>40938</c:v>
                </c:pt>
                <c:pt idx="548">
                  <c:v>40939</c:v>
                </c:pt>
                <c:pt idx="549">
                  <c:v>40940</c:v>
                </c:pt>
                <c:pt idx="550">
                  <c:v>40941</c:v>
                </c:pt>
                <c:pt idx="551">
                  <c:v>40942</c:v>
                </c:pt>
                <c:pt idx="552">
                  <c:v>40945</c:v>
                </c:pt>
                <c:pt idx="553">
                  <c:v>40946</c:v>
                </c:pt>
                <c:pt idx="554">
                  <c:v>40947</c:v>
                </c:pt>
                <c:pt idx="555">
                  <c:v>40948</c:v>
                </c:pt>
                <c:pt idx="556">
                  <c:v>40949</c:v>
                </c:pt>
                <c:pt idx="557">
                  <c:v>40952</c:v>
                </c:pt>
                <c:pt idx="558">
                  <c:v>40953</c:v>
                </c:pt>
                <c:pt idx="559">
                  <c:v>40954</c:v>
                </c:pt>
                <c:pt idx="560">
                  <c:v>40955</c:v>
                </c:pt>
                <c:pt idx="561">
                  <c:v>40956</c:v>
                </c:pt>
                <c:pt idx="562">
                  <c:v>40959</c:v>
                </c:pt>
                <c:pt idx="563">
                  <c:v>40960</c:v>
                </c:pt>
                <c:pt idx="564">
                  <c:v>40961</c:v>
                </c:pt>
                <c:pt idx="565">
                  <c:v>40962</c:v>
                </c:pt>
                <c:pt idx="566">
                  <c:v>40963</c:v>
                </c:pt>
                <c:pt idx="567">
                  <c:v>40966</c:v>
                </c:pt>
                <c:pt idx="568">
                  <c:v>40967</c:v>
                </c:pt>
                <c:pt idx="569">
                  <c:v>40968</c:v>
                </c:pt>
                <c:pt idx="570">
                  <c:v>40969</c:v>
                </c:pt>
                <c:pt idx="571">
                  <c:v>40970</c:v>
                </c:pt>
                <c:pt idx="572">
                  <c:v>40973</c:v>
                </c:pt>
                <c:pt idx="573">
                  <c:v>40974</c:v>
                </c:pt>
                <c:pt idx="574">
                  <c:v>40975</c:v>
                </c:pt>
                <c:pt idx="575">
                  <c:v>40976</c:v>
                </c:pt>
                <c:pt idx="576">
                  <c:v>40977</c:v>
                </c:pt>
                <c:pt idx="577">
                  <c:v>40980</c:v>
                </c:pt>
                <c:pt idx="578">
                  <c:v>40981</c:v>
                </c:pt>
                <c:pt idx="579">
                  <c:v>40982</c:v>
                </c:pt>
                <c:pt idx="580">
                  <c:v>40983</c:v>
                </c:pt>
                <c:pt idx="581">
                  <c:v>40984</c:v>
                </c:pt>
                <c:pt idx="582">
                  <c:v>40987</c:v>
                </c:pt>
                <c:pt idx="583">
                  <c:v>40988</c:v>
                </c:pt>
                <c:pt idx="584">
                  <c:v>40989</c:v>
                </c:pt>
                <c:pt idx="585">
                  <c:v>40990</c:v>
                </c:pt>
                <c:pt idx="586">
                  <c:v>40991</c:v>
                </c:pt>
                <c:pt idx="587">
                  <c:v>40994</c:v>
                </c:pt>
                <c:pt idx="588">
                  <c:v>40995</c:v>
                </c:pt>
                <c:pt idx="589">
                  <c:v>40996</c:v>
                </c:pt>
                <c:pt idx="590">
                  <c:v>40997</c:v>
                </c:pt>
                <c:pt idx="591">
                  <c:v>40998</c:v>
                </c:pt>
                <c:pt idx="592">
                  <c:v>41001</c:v>
                </c:pt>
                <c:pt idx="593">
                  <c:v>41002</c:v>
                </c:pt>
                <c:pt idx="594">
                  <c:v>41003</c:v>
                </c:pt>
                <c:pt idx="595">
                  <c:v>41004</c:v>
                </c:pt>
                <c:pt idx="596">
                  <c:v>41005</c:v>
                </c:pt>
                <c:pt idx="597">
                  <c:v>41008</c:v>
                </c:pt>
                <c:pt idx="598">
                  <c:v>41009</c:v>
                </c:pt>
                <c:pt idx="599">
                  <c:v>41010</c:v>
                </c:pt>
                <c:pt idx="600">
                  <c:v>41011</c:v>
                </c:pt>
                <c:pt idx="601">
                  <c:v>41012</c:v>
                </c:pt>
                <c:pt idx="602">
                  <c:v>41015</c:v>
                </c:pt>
                <c:pt idx="603">
                  <c:v>41016</c:v>
                </c:pt>
                <c:pt idx="604">
                  <c:v>41017</c:v>
                </c:pt>
                <c:pt idx="605">
                  <c:v>41018</c:v>
                </c:pt>
                <c:pt idx="606">
                  <c:v>41019</c:v>
                </c:pt>
                <c:pt idx="607">
                  <c:v>41022</c:v>
                </c:pt>
                <c:pt idx="608">
                  <c:v>41023</c:v>
                </c:pt>
                <c:pt idx="609">
                  <c:v>41024</c:v>
                </c:pt>
                <c:pt idx="610">
                  <c:v>41025</c:v>
                </c:pt>
                <c:pt idx="611">
                  <c:v>41026</c:v>
                </c:pt>
                <c:pt idx="612">
                  <c:v>41029</c:v>
                </c:pt>
                <c:pt idx="613">
                  <c:v>41030</c:v>
                </c:pt>
                <c:pt idx="614">
                  <c:v>41031</c:v>
                </c:pt>
                <c:pt idx="615">
                  <c:v>41032</c:v>
                </c:pt>
                <c:pt idx="616">
                  <c:v>41033</c:v>
                </c:pt>
                <c:pt idx="617">
                  <c:v>41036</c:v>
                </c:pt>
                <c:pt idx="618">
                  <c:v>41037</c:v>
                </c:pt>
                <c:pt idx="619">
                  <c:v>41038</c:v>
                </c:pt>
                <c:pt idx="620">
                  <c:v>41039</c:v>
                </c:pt>
                <c:pt idx="621">
                  <c:v>41040</c:v>
                </c:pt>
                <c:pt idx="622">
                  <c:v>41043</c:v>
                </c:pt>
                <c:pt idx="623">
                  <c:v>41044</c:v>
                </c:pt>
                <c:pt idx="624">
                  <c:v>41045</c:v>
                </c:pt>
                <c:pt idx="625">
                  <c:v>41046</c:v>
                </c:pt>
                <c:pt idx="626">
                  <c:v>41047</c:v>
                </c:pt>
                <c:pt idx="627">
                  <c:v>41050</c:v>
                </c:pt>
                <c:pt idx="628">
                  <c:v>41051</c:v>
                </c:pt>
                <c:pt idx="629">
                  <c:v>41052</c:v>
                </c:pt>
                <c:pt idx="630">
                  <c:v>41053</c:v>
                </c:pt>
                <c:pt idx="631">
                  <c:v>41054</c:v>
                </c:pt>
                <c:pt idx="632">
                  <c:v>41057</c:v>
                </c:pt>
                <c:pt idx="633">
                  <c:v>41058</c:v>
                </c:pt>
                <c:pt idx="634">
                  <c:v>41059</c:v>
                </c:pt>
                <c:pt idx="635">
                  <c:v>41060</c:v>
                </c:pt>
                <c:pt idx="636">
                  <c:v>41061</c:v>
                </c:pt>
                <c:pt idx="637">
                  <c:v>41064</c:v>
                </c:pt>
                <c:pt idx="638">
                  <c:v>41065</c:v>
                </c:pt>
                <c:pt idx="639">
                  <c:v>41066</c:v>
                </c:pt>
                <c:pt idx="640">
                  <c:v>41067</c:v>
                </c:pt>
                <c:pt idx="641">
                  <c:v>41068</c:v>
                </c:pt>
                <c:pt idx="642">
                  <c:v>41071</c:v>
                </c:pt>
                <c:pt idx="643">
                  <c:v>41072</c:v>
                </c:pt>
                <c:pt idx="644">
                  <c:v>41073</c:v>
                </c:pt>
                <c:pt idx="645">
                  <c:v>41074</c:v>
                </c:pt>
                <c:pt idx="646">
                  <c:v>41075</c:v>
                </c:pt>
                <c:pt idx="647">
                  <c:v>41078</c:v>
                </c:pt>
                <c:pt idx="648">
                  <c:v>41079</c:v>
                </c:pt>
                <c:pt idx="649">
                  <c:v>41080</c:v>
                </c:pt>
                <c:pt idx="650">
                  <c:v>41081</c:v>
                </c:pt>
                <c:pt idx="651">
                  <c:v>41082</c:v>
                </c:pt>
                <c:pt idx="652">
                  <c:v>41085</c:v>
                </c:pt>
                <c:pt idx="653">
                  <c:v>41086</c:v>
                </c:pt>
                <c:pt idx="654">
                  <c:v>41087</c:v>
                </c:pt>
                <c:pt idx="655">
                  <c:v>41088</c:v>
                </c:pt>
                <c:pt idx="656">
                  <c:v>41089</c:v>
                </c:pt>
                <c:pt idx="657">
                  <c:v>41092</c:v>
                </c:pt>
                <c:pt idx="658">
                  <c:v>41093</c:v>
                </c:pt>
                <c:pt idx="659">
                  <c:v>41094</c:v>
                </c:pt>
                <c:pt idx="660">
                  <c:v>41095</c:v>
                </c:pt>
                <c:pt idx="661">
                  <c:v>41096</c:v>
                </c:pt>
                <c:pt idx="662">
                  <c:v>41099</c:v>
                </c:pt>
                <c:pt idx="663">
                  <c:v>41100</c:v>
                </c:pt>
                <c:pt idx="664">
                  <c:v>41101</c:v>
                </c:pt>
                <c:pt idx="665">
                  <c:v>41102</c:v>
                </c:pt>
                <c:pt idx="666">
                  <c:v>41103</c:v>
                </c:pt>
                <c:pt idx="667">
                  <c:v>41106</c:v>
                </c:pt>
                <c:pt idx="668">
                  <c:v>41107</c:v>
                </c:pt>
                <c:pt idx="669">
                  <c:v>41108</c:v>
                </c:pt>
                <c:pt idx="670">
                  <c:v>41109</c:v>
                </c:pt>
                <c:pt idx="671">
                  <c:v>41110</c:v>
                </c:pt>
                <c:pt idx="672">
                  <c:v>41113</c:v>
                </c:pt>
                <c:pt idx="673">
                  <c:v>41114</c:v>
                </c:pt>
                <c:pt idx="674">
                  <c:v>41115</c:v>
                </c:pt>
                <c:pt idx="675">
                  <c:v>41116</c:v>
                </c:pt>
                <c:pt idx="676">
                  <c:v>41117</c:v>
                </c:pt>
                <c:pt idx="677">
                  <c:v>41120</c:v>
                </c:pt>
                <c:pt idx="678">
                  <c:v>41121</c:v>
                </c:pt>
                <c:pt idx="679">
                  <c:v>41122</c:v>
                </c:pt>
                <c:pt idx="680">
                  <c:v>41123</c:v>
                </c:pt>
                <c:pt idx="681">
                  <c:v>41124</c:v>
                </c:pt>
                <c:pt idx="682">
                  <c:v>41127</c:v>
                </c:pt>
                <c:pt idx="683">
                  <c:v>41128</c:v>
                </c:pt>
                <c:pt idx="684">
                  <c:v>41129</c:v>
                </c:pt>
                <c:pt idx="685">
                  <c:v>41130</c:v>
                </c:pt>
                <c:pt idx="686">
                  <c:v>41131</c:v>
                </c:pt>
                <c:pt idx="687">
                  <c:v>41134</c:v>
                </c:pt>
                <c:pt idx="688">
                  <c:v>41135</c:v>
                </c:pt>
                <c:pt idx="689">
                  <c:v>41136</c:v>
                </c:pt>
                <c:pt idx="690">
                  <c:v>41137</c:v>
                </c:pt>
                <c:pt idx="691">
                  <c:v>41138</c:v>
                </c:pt>
                <c:pt idx="692">
                  <c:v>41141</c:v>
                </c:pt>
                <c:pt idx="693">
                  <c:v>41142</c:v>
                </c:pt>
                <c:pt idx="694">
                  <c:v>41143</c:v>
                </c:pt>
                <c:pt idx="695">
                  <c:v>41144</c:v>
                </c:pt>
                <c:pt idx="696">
                  <c:v>41145</c:v>
                </c:pt>
                <c:pt idx="697">
                  <c:v>41148</c:v>
                </c:pt>
                <c:pt idx="698">
                  <c:v>41149</c:v>
                </c:pt>
                <c:pt idx="699">
                  <c:v>41150</c:v>
                </c:pt>
                <c:pt idx="700">
                  <c:v>41151</c:v>
                </c:pt>
                <c:pt idx="701">
                  <c:v>41152</c:v>
                </c:pt>
                <c:pt idx="702">
                  <c:v>41155</c:v>
                </c:pt>
                <c:pt idx="703">
                  <c:v>41156</c:v>
                </c:pt>
                <c:pt idx="704">
                  <c:v>41157</c:v>
                </c:pt>
                <c:pt idx="705">
                  <c:v>41158</c:v>
                </c:pt>
                <c:pt idx="706">
                  <c:v>41159</c:v>
                </c:pt>
                <c:pt idx="707">
                  <c:v>41162</c:v>
                </c:pt>
                <c:pt idx="708">
                  <c:v>41163</c:v>
                </c:pt>
                <c:pt idx="709">
                  <c:v>41164</c:v>
                </c:pt>
                <c:pt idx="710">
                  <c:v>41165</c:v>
                </c:pt>
                <c:pt idx="711">
                  <c:v>41166</c:v>
                </c:pt>
                <c:pt idx="712">
                  <c:v>41169</c:v>
                </c:pt>
                <c:pt idx="713">
                  <c:v>41170</c:v>
                </c:pt>
                <c:pt idx="714">
                  <c:v>41171</c:v>
                </c:pt>
                <c:pt idx="715">
                  <c:v>41172</c:v>
                </c:pt>
                <c:pt idx="716">
                  <c:v>41173</c:v>
                </c:pt>
                <c:pt idx="717">
                  <c:v>41176</c:v>
                </c:pt>
                <c:pt idx="718">
                  <c:v>41177</c:v>
                </c:pt>
                <c:pt idx="719">
                  <c:v>41178</c:v>
                </c:pt>
                <c:pt idx="720">
                  <c:v>41179</c:v>
                </c:pt>
                <c:pt idx="721">
                  <c:v>41180</c:v>
                </c:pt>
                <c:pt idx="722">
                  <c:v>41183</c:v>
                </c:pt>
                <c:pt idx="723">
                  <c:v>41184</c:v>
                </c:pt>
                <c:pt idx="724">
                  <c:v>41185</c:v>
                </c:pt>
                <c:pt idx="725">
                  <c:v>41186</c:v>
                </c:pt>
                <c:pt idx="726">
                  <c:v>41187</c:v>
                </c:pt>
                <c:pt idx="727">
                  <c:v>41190</c:v>
                </c:pt>
                <c:pt idx="728">
                  <c:v>41191</c:v>
                </c:pt>
                <c:pt idx="729">
                  <c:v>41192</c:v>
                </c:pt>
                <c:pt idx="730">
                  <c:v>41193</c:v>
                </c:pt>
                <c:pt idx="731">
                  <c:v>41194</c:v>
                </c:pt>
                <c:pt idx="732">
                  <c:v>41197</c:v>
                </c:pt>
                <c:pt idx="733">
                  <c:v>41198</c:v>
                </c:pt>
                <c:pt idx="734">
                  <c:v>41199</c:v>
                </c:pt>
                <c:pt idx="735">
                  <c:v>41200</c:v>
                </c:pt>
                <c:pt idx="736">
                  <c:v>41201</c:v>
                </c:pt>
                <c:pt idx="737">
                  <c:v>41204</c:v>
                </c:pt>
                <c:pt idx="738">
                  <c:v>41205</c:v>
                </c:pt>
                <c:pt idx="739">
                  <c:v>41206</c:v>
                </c:pt>
                <c:pt idx="740">
                  <c:v>41207</c:v>
                </c:pt>
                <c:pt idx="741">
                  <c:v>41208</c:v>
                </c:pt>
                <c:pt idx="742">
                  <c:v>41211</c:v>
                </c:pt>
                <c:pt idx="743">
                  <c:v>41212</c:v>
                </c:pt>
                <c:pt idx="744">
                  <c:v>41213</c:v>
                </c:pt>
                <c:pt idx="745">
                  <c:v>41214</c:v>
                </c:pt>
                <c:pt idx="746">
                  <c:v>41215</c:v>
                </c:pt>
                <c:pt idx="747">
                  <c:v>41218</c:v>
                </c:pt>
                <c:pt idx="748">
                  <c:v>41219</c:v>
                </c:pt>
                <c:pt idx="749">
                  <c:v>41220</c:v>
                </c:pt>
                <c:pt idx="750">
                  <c:v>41221</c:v>
                </c:pt>
                <c:pt idx="751">
                  <c:v>41222</c:v>
                </c:pt>
                <c:pt idx="752">
                  <c:v>41225</c:v>
                </c:pt>
                <c:pt idx="753">
                  <c:v>41226</c:v>
                </c:pt>
                <c:pt idx="754">
                  <c:v>41227</c:v>
                </c:pt>
                <c:pt idx="755">
                  <c:v>41228</c:v>
                </c:pt>
                <c:pt idx="756">
                  <c:v>41229</c:v>
                </c:pt>
                <c:pt idx="757">
                  <c:v>41232</c:v>
                </c:pt>
                <c:pt idx="758">
                  <c:v>41233</c:v>
                </c:pt>
                <c:pt idx="759">
                  <c:v>41234</c:v>
                </c:pt>
                <c:pt idx="760">
                  <c:v>41235</c:v>
                </c:pt>
                <c:pt idx="761">
                  <c:v>41236</c:v>
                </c:pt>
                <c:pt idx="762">
                  <c:v>41239</c:v>
                </c:pt>
                <c:pt idx="763">
                  <c:v>41240</c:v>
                </c:pt>
                <c:pt idx="764">
                  <c:v>41241</c:v>
                </c:pt>
                <c:pt idx="765">
                  <c:v>41242</c:v>
                </c:pt>
                <c:pt idx="766">
                  <c:v>41243</c:v>
                </c:pt>
                <c:pt idx="767">
                  <c:v>41246</c:v>
                </c:pt>
                <c:pt idx="768">
                  <c:v>41247</c:v>
                </c:pt>
                <c:pt idx="769">
                  <c:v>41248</c:v>
                </c:pt>
                <c:pt idx="770">
                  <c:v>41249</c:v>
                </c:pt>
                <c:pt idx="771">
                  <c:v>41250</c:v>
                </c:pt>
                <c:pt idx="772">
                  <c:v>41253</c:v>
                </c:pt>
                <c:pt idx="773">
                  <c:v>41254</c:v>
                </c:pt>
                <c:pt idx="774">
                  <c:v>41255</c:v>
                </c:pt>
                <c:pt idx="775">
                  <c:v>41256</c:v>
                </c:pt>
                <c:pt idx="776">
                  <c:v>41257</c:v>
                </c:pt>
                <c:pt idx="777">
                  <c:v>41260</c:v>
                </c:pt>
                <c:pt idx="778">
                  <c:v>41261</c:v>
                </c:pt>
                <c:pt idx="779">
                  <c:v>41262</c:v>
                </c:pt>
                <c:pt idx="780">
                  <c:v>41263</c:v>
                </c:pt>
                <c:pt idx="781">
                  <c:v>41264</c:v>
                </c:pt>
                <c:pt idx="782">
                  <c:v>41267</c:v>
                </c:pt>
                <c:pt idx="783">
                  <c:v>41268</c:v>
                </c:pt>
                <c:pt idx="784">
                  <c:v>41269</c:v>
                </c:pt>
                <c:pt idx="785">
                  <c:v>41270</c:v>
                </c:pt>
                <c:pt idx="786">
                  <c:v>41271</c:v>
                </c:pt>
                <c:pt idx="787">
                  <c:v>41274</c:v>
                </c:pt>
                <c:pt idx="788">
                  <c:v>41275</c:v>
                </c:pt>
                <c:pt idx="789">
                  <c:v>41276</c:v>
                </c:pt>
                <c:pt idx="790">
                  <c:v>41277</c:v>
                </c:pt>
                <c:pt idx="791">
                  <c:v>41278</c:v>
                </c:pt>
                <c:pt idx="792">
                  <c:v>41281</c:v>
                </c:pt>
                <c:pt idx="793">
                  <c:v>41282</c:v>
                </c:pt>
                <c:pt idx="794">
                  <c:v>41283</c:v>
                </c:pt>
                <c:pt idx="795">
                  <c:v>41284</c:v>
                </c:pt>
                <c:pt idx="796">
                  <c:v>41285</c:v>
                </c:pt>
                <c:pt idx="797">
                  <c:v>41288</c:v>
                </c:pt>
                <c:pt idx="798">
                  <c:v>41289</c:v>
                </c:pt>
                <c:pt idx="799">
                  <c:v>41290</c:v>
                </c:pt>
                <c:pt idx="800">
                  <c:v>41291</c:v>
                </c:pt>
                <c:pt idx="801">
                  <c:v>41292</c:v>
                </c:pt>
                <c:pt idx="802">
                  <c:v>41295</c:v>
                </c:pt>
                <c:pt idx="803">
                  <c:v>41296</c:v>
                </c:pt>
                <c:pt idx="804">
                  <c:v>41297</c:v>
                </c:pt>
                <c:pt idx="805">
                  <c:v>41298</c:v>
                </c:pt>
                <c:pt idx="806">
                  <c:v>41299</c:v>
                </c:pt>
                <c:pt idx="807">
                  <c:v>41302</c:v>
                </c:pt>
                <c:pt idx="808">
                  <c:v>41303</c:v>
                </c:pt>
                <c:pt idx="809">
                  <c:v>41304</c:v>
                </c:pt>
                <c:pt idx="810">
                  <c:v>41305</c:v>
                </c:pt>
                <c:pt idx="811">
                  <c:v>41306</c:v>
                </c:pt>
                <c:pt idx="812">
                  <c:v>41309</c:v>
                </c:pt>
                <c:pt idx="813">
                  <c:v>41310</c:v>
                </c:pt>
                <c:pt idx="814">
                  <c:v>41311</c:v>
                </c:pt>
                <c:pt idx="815">
                  <c:v>41312</c:v>
                </c:pt>
                <c:pt idx="816">
                  <c:v>41313</c:v>
                </c:pt>
                <c:pt idx="817">
                  <c:v>41316</c:v>
                </c:pt>
                <c:pt idx="818">
                  <c:v>41317</c:v>
                </c:pt>
                <c:pt idx="819">
                  <c:v>41318</c:v>
                </c:pt>
                <c:pt idx="820">
                  <c:v>41319</c:v>
                </c:pt>
                <c:pt idx="821">
                  <c:v>41320</c:v>
                </c:pt>
                <c:pt idx="822">
                  <c:v>41323</c:v>
                </c:pt>
                <c:pt idx="823">
                  <c:v>41324</c:v>
                </c:pt>
                <c:pt idx="824">
                  <c:v>41325</c:v>
                </c:pt>
                <c:pt idx="825">
                  <c:v>41326</c:v>
                </c:pt>
                <c:pt idx="826">
                  <c:v>41327</c:v>
                </c:pt>
                <c:pt idx="827">
                  <c:v>41330</c:v>
                </c:pt>
                <c:pt idx="828">
                  <c:v>41331</c:v>
                </c:pt>
                <c:pt idx="829">
                  <c:v>41332</c:v>
                </c:pt>
                <c:pt idx="830">
                  <c:v>41333</c:v>
                </c:pt>
                <c:pt idx="831">
                  <c:v>41334</c:v>
                </c:pt>
                <c:pt idx="832">
                  <c:v>41337</c:v>
                </c:pt>
                <c:pt idx="833">
                  <c:v>41338</c:v>
                </c:pt>
                <c:pt idx="834">
                  <c:v>41339</c:v>
                </c:pt>
                <c:pt idx="835">
                  <c:v>41340</c:v>
                </c:pt>
                <c:pt idx="836">
                  <c:v>41341</c:v>
                </c:pt>
                <c:pt idx="837">
                  <c:v>41344</c:v>
                </c:pt>
                <c:pt idx="838">
                  <c:v>41345</c:v>
                </c:pt>
                <c:pt idx="839">
                  <c:v>41346</c:v>
                </c:pt>
                <c:pt idx="840">
                  <c:v>41347</c:v>
                </c:pt>
                <c:pt idx="841">
                  <c:v>41348</c:v>
                </c:pt>
                <c:pt idx="842">
                  <c:v>41351</c:v>
                </c:pt>
                <c:pt idx="843">
                  <c:v>41352</c:v>
                </c:pt>
                <c:pt idx="844">
                  <c:v>41353</c:v>
                </c:pt>
                <c:pt idx="845">
                  <c:v>41354</c:v>
                </c:pt>
                <c:pt idx="846">
                  <c:v>41355</c:v>
                </c:pt>
                <c:pt idx="847">
                  <c:v>41358</c:v>
                </c:pt>
                <c:pt idx="848">
                  <c:v>41359</c:v>
                </c:pt>
                <c:pt idx="849">
                  <c:v>41360</c:v>
                </c:pt>
                <c:pt idx="850">
                  <c:v>41361</c:v>
                </c:pt>
                <c:pt idx="851">
                  <c:v>41362</c:v>
                </c:pt>
                <c:pt idx="852">
                  <c:v>41365</c:v>
                </c:pt>
                <c:pt idx="853">
                  <c:v>41366</c:v>
                </c:pt>
                <c:pt idx="854">
                  <c:v>41367</c:v>
                </c:pt>
                <c:pt idx="855">
                  <c:v>41368</c:v>
                </c:pt>
                <c:pt idx="856">
                  <c:v>41369</c:v>
                </c:pt>
                <c:pt idx="857">
                  <c:v>41372</c:v>
                </c:pt>
                <c:pt idx="858">
                  <c:v>41373</c:v>
                </c:pt>
                <c:pt idx="859">
                  <c:v>41374</c:v>
                </c:pt>
                <c:pt idx="860">
                  <c:v>41375</c:v>
                </c:pt>
                <c:pt idx="861">
                  <c:v>41376</c:v>
                </c:pt>
                <c:pt idx="862">
                  <c:v>41379</c:v>
                </c:pt>
                <c:pt idx="863">
                  <c:v>41380</c:v>
                </c:pt>
                <c:pt idx="864">
                  <c:v>41381</c:v>
                </c:pt>
                <c:pt idx="865">
                  <c:v>41382</c:v>
                </c:pt>
                <c:pt idx="866">
                  <c:v>41383</c:v>
                </c:pt>
                <c:pt idx="867">
                  <c:v>41386</c:v>
                </c:pt>
                <c:pt idx="868">
                  <c:v>41387</c:v>
                </c:pt>
                <c:pt idx="869">
                  <c:v>41388</c:v>
                </c:pt>
                <c:pt idx="870">
                  <c:v>41389</c:v>
                </c:pt>
                <c:pt idx="871">
                  <c:v>41390</c:v>
                </c:pt>
                <c:pt idx="872">
                  <c:v>41393</c:v>
                </c:pt>
                <c:pt idx="873">
                  <c:v>41394</c:v>
                </c:pt>
                <c:pt idx="874">
                  <c:v>41395</c:v>
                </c:pt>
                <c:pt idx="875">
                  <c:v>41396</c:v>
                </c:pt>
                <c:pt idx="876">
                  <c:v>41397</c:v>
                </c:pt>
                <c:pt idx="877">
                  <c:v>41400</c:v>
                </c:pt>
                <c:pt idx="878">
                  <c:v>41401</c:v>
                </c:pt>
                <c:pt idx="879">
                  <c:v>41402</c:v>
                </c:pt>
                <c:pt idx="880">
                  <c:v>41403</c:v>
                </c:pt>
                <c:pt idx="881">
                  <c:v>41404</c:v>
                </c:pt>
                <c:pt idx="882">
                  <c:v>41407</c:v>
                </c:pt>
                <c:pt idx="883">
                  <c:v>41408</c:v>
                </c:pt>
                <c:pt idx="884">
                  <c:v>41409</c:v>
                </c:pt>
                <c:pt idx="885">
                  <c:v>41410</c:v>
                </c:pt>
                <c:pt idx="886">
                  <c:v>41411</c:v>
                </c:pt>
                <c:pt idx="887">
                  <c:v>41414</c:v>
                </c:pt>
                <c:pt idx="888">
                  <c:v>41415</c:v>
                </c:pt>
                <c:pt idx="889">
                  <c:v>41416</c:v>
                </c:pt>
                <c:pt idx="890">
                  <c:v>41417</c:v>
                </c:pt>
                <c:pt idx="891">
                  <c:v>41418</c:v>
                </c:pt>
                <c:pt idx="892">
                  <c:v>41421</c:v>
                </c:pt>
                <c:pt idx="893">
                  <c:v>41422</c:v>
                </c:pt>
                <c:pt idx="894">
                  <c:v>41423</c:v>
                </c:pt>
                <c:pt idx="895">
                  <c:v>41424</c:v>
                </c:pt>
                <c:pt idx="896">
                  <c:v>41425</c:v>
                </c:pt>
                <c:pt idx="897">
                  <c:v>41428</c:v>
                </c:pt>
                <c:pt idx="898">
                  <c:v>41429</c:v>
                </c:pt>
                <c:pt idx="899">
                  <c:v>41430</c:v>
                </c:pt>
                <c:pt idx="900">
                  <c:v>41431</c:v>
                </c:pt>
                <c:pt idx="901">
                  <c:v>41432</c:v>
                </c:pt>
                <c:pt idx="902">
                  <c:v>41435</c:v>
                </c:pt>
                <c:pt idx="903">
                  <c:v>41436</c:v>
                </c:pt>
                <c:pt idx="904">
                  <c:v>41437</c:v>
                </c:pt>
                <c:pt idx="905">
                  <c:v>41438</c:v>
                </c:pt>
                <c:pt idx="906">
                  <c:v>41439</c:v>
                </c:pt>
                <c:pt idx="907">
                  <c:v>41442</c:v>
                </c:pt>
                <c:pt idx="908">
                  <c:v>41443</c:v>
                </c:pt>
                <c:pt idx="909">
                  <c:v>41444</c:v>
                </c:pt>
                <c:pt idx="910">
                  <c:v>41445</c:v>
                </c:pt>
                <c:pt idx="911">
                  <c:v>41446</c:v>
                </c:pt>
                <c:pt idx="912">
                  <c:v>41449</c:v>
                </c:pt>
                <c:pt idx="913">
                  <c:v>41450</c:v>
                </c:pt>
                <c:pt idx="914">
                  <c:v>41451</c:v>
                </c:pt>
                <c:pt idx="915">
                  <c:v>41452</c:v>
                </c:pt>
                <c:pt idx="916">
                  <c:v>41453</c:v>
                </c:pt>
                <c:pt idx="917">
                  <c:v>41456</c:v>
                </c:pt>
                <c:pt idx="918">
                  <c:v>41457</c:v>
                </c:pt>
                <c:pt idx="919">
                  <c:v>41458</c:v>
                </c:pt>
                <c:pt idx="920">
                  <c:v>41459</c:v>
                </c:pt>
                <c:pt idx="921">
                  <c:v>41460</c:v>
                </c:pt>
                <c:pt idx="922">
                  <c:v>41463</c:v>
                </c:pt>
                <c:pt idx="923">
                  <c:v>41464</c:v>
                </c:pt>
                <c:pt idx="924">
                  <c:v>41465</c:v>
                </c:pt>
                <c:pt idx="925">
                  <c:v>41466</c:v>
                </c:pt>
                <c:pt idx="926">
                  <c:v>41467</c:v>
                </c:pt>
                <c:pt idx="927">
                  <c:v>41470</c:v>
                </c:pt>
                <c:pt idx="928">
                  <c:v>41471</c:v>
                </c:pt>
                <c:pt idx="929">
                  <c:v>41472</c:v>
                </c:pt>
                <c:pt idx="930">
                  <c:v>41473</c:v>
                </c:pt>
                <c:pt idx="931">
                  <c:v>41474</c:v>
                </c:pt>
                <c:pt idx="932">
                  <c:v>41477</c:v>
                </c:pt>
                <c:pt idx="933">
                  <c:v>41478</c:v>
                </c:pt>
                <c:pt idx="934">
                  <c:v>41479</c:v>
                </c:pt>
                <c:pt idx="935">
                  <c:v>41480</c:v>
                </c:pt>
                <c:pt idx="936">
                  <c:v>41481</c:v>
                </c:pt>
                <c:pt idx="937">
                  <c:v>41484</c:v>
                </c:pt>
                <c:pt idx="938">
                  <c:v>41485</c:v>
                </c:pt>
                <c:pt idx="939">
                  <c:v>41486</c:v>
                </c:pt>
                <c:pt idx="940">
                  <c:v>41487</c:v>
                </c:pt>
                <c:pt idx="941">
                  <c:v>41488</c:v>
                </c:pt>
                <c:pt idx="942">
                  <c:v>41491</c:v>
                </c:pt>
                <c:pt idx="943">
                  <c:v>41492</c:v>
                </c:pt>
                <c:pt idx="944">
                  <c:v>41493</c:v>
                </c:pt>
                <c:pt idx="945">
                  <c:v>41494</c:v>
                </c:pt>
                <c:pt idx="946">
                  <c:v>41495</c:v>
                </c:pt>
                <c:pt idx="947">
                  <c:v>41498</c:v>
                </c:pt>
                <c:pt idx="948">
                  <c:v>41499</c:v>
                </c:pt>
                <c:pt idx="949">
                  <c:v>41500</c:v>
                </c:pt>
                <c:pt idx="950">
                  <c:v>41501</c:v>
                </c:pt>
                <c:pt idx="951">
                  <c:v>41502</c:v>
                </c:pt>
                <c:pt idx="952">
                  <c:v>41505</c:v>
                </c:pt>
                <c:pt idx="953">
                  <c:v>41506</c:v>
                </c:pt>
                <c:pt idx="954">
                  <c:v>41507</c:v>
                </c:pt>
                <c:pt idx="955">
                  <c:v>41508</c:v>
                </c:pt>
                <c:pt idx="956">
                  <c:v>41509</c:v>
                </c:pt>
                <c:pt idx="957">
                  <c:v>41512</c:v>
                </c:pt>
                <c:pt idx="958">
                  <c:v>41513</c:v>
                </c:pt>
                <c:pt idx="959">
                  <c:v>41514</c:v>
                </c:pt>
                <c:pt idx="960">
                  <c:v>41515</c:v>
                </c:pt>
                <c:pt idx="961">
                  <c:v>41516</c:v>
                </c:pt>
                <c:pt idx="962">
                  <c:v>41519</c:v>
                </c:pt>
                <c:pt idx="963">
                  <c:v>41520</c:v>
                </c:pt>
                <c:pt idx="964">
                  <c:v>41521</c:v>
                </c:pt>
                <c:pt idx="965">
                  <c:v>41522</c:v>
                </c:pt>
                <c:pt idx="966">
                  <c:v>41523</c:v>
                </c:pt>
                <c:pt idx="967">
                  <c:v>41526</c:v>
                </c:pt>
                <c:pt idx="968">
                  <c:v>41527</c:v>
                </c:pt>
                <c:pt idx="969">
                  <c:v>41528</c:v>
                </c:pt>
                <c:pt idx="970">
                  <c:v>41529</c:v>
                </c:pt>
                <c:pt idx="971">
                  <c:v>41530</c:v>
                </c:pt>
                <c:pt idx="972">
                  <c:v>41533</c:v>
                </c:pt>
                <c:pt idx="973">
                  <c:v>41534</c:v>
                </c:pt>
                <c:pt idx="974">
                  <c:v>41535</c:v>
                </c:pt>
                <c:pt idx="975">
                  <c:v>41536</c:v>
                </c:pt>
                <c:pt idx="976">
                  <c:v>41537</c:v>
                </c:pt>
                <c:pt idx="977">
                  <c:v>41540</c:v>
                </c:pt>
                <c:pt idx="978">
                  <c:v>41541</c:v>
                </c:pt>
                <c:pt idx="979">
                  <c:v>41542</c:v>
                </c:pt>
                <c:pt idx="980">
                  <c:v>41543</c:v>
                </c:pt>
                <c:pt idx="981">
                  <c:v>41544</c:v>
                </c:pt>
                <c:pt idx="982">
                  <c:v>41547</c:v>
                </c:pt>
                <c:pt idx="983">
                  <c:v>41548</c:v>
                </c:pt>
                <c:pt idx="984">
                  <c:v>41549</c:v>
                </c:pt>
                <c:pt idx="985">
                  <c:v>41550</c:v>
                </c:pt>
                <c:pt idx="986">
                  <c:v>41551</c:v>
                </c:pt>
                <c:pt idx="987">
                  <c:v>41554</c:v>
                </c:pt>
                <c:pt idx="988">
                  <c:v>41555</c:v>
                </c:pt>
                <c:pt idx="989">
                  <c:v>41556</c:v>
                </c:pt>
                <c:pt idx="990">
                  <c:v>41557</c:v>
                </c:pt>
                <c:pt idx="991">
                  <c:v>41558</c:v>
                </c:pt>
                <c:pt idx="992">
                  <c:v>41561</c:v>
                </c:pt>
                <c:pt idx="993">
                  <c:v>41562</c:v>
                </c:pt>
                <c:pt idx="994">
                  <c:v>41563</c:v>
                </c:pt>
                <c:pt idx="995">
                  <c:v>41564</c:v>
                </c:pt>
                <c:pt idx="996">
                  <c:v>41565</c:v>
                </c:pt>
                <c:pt idx="997">
                  <c:v>41568</c:v>
                </c:pt>
                <c:pt idx="998">
                  <c:v>41569</c:v>
                </c:pt>
                <c:pt idx="999">
                  <c:v>41570</c:v>
                </c:pt>
                <c:pt idx="1000">
                  <c:v>41571</c:v>
                </c:pt>
                <c:pt idx="1001">
                  <c:v>41572</c:v>
                </c:pt>
                <c:pt idx="1002">
                  <c:v>41575</c:v>
                </c:pt>
                <c:pt idx="1003">
                  <c:v>41576</c:v>
                </c:pt>
                <c:pt idx="1004">
                  <c:v>41577</c:v>
                </c:pt>
                <c:pt idx="1005">
                  <c:v>41578</c:v>
                </c:pt>
                <c:pt idx="1006">
                  <c:v>41579</c:v>
                </c:pt>
                <c:pt idx="1007">
                  <c:v>41582</c:v>
                </c:pt>
                <c:pt idx="1008">
                  <c:v>41583</c:v>
                </c:pt>
                <c:pt idx="1009">
                  <c:v>41584</c:v>
                </c:pt>
                <c:pt idx="1010">
                  <c:v>41585</c:v>
                </c:pt>
                <c:pt idx="1011">
                  <c:v>41586</c:v>
                </c:pt>
                <c:pt idx="1012">
                  <c:v>41589</c:v>
                </c:pt>
                <c:pt idx="1013">
                  <c:v>41590</c:v>
                </c:pt>
                <c:pt idx="1014">
                  <c:v>41591</c:v>
                </c:pt>
                <c:pt idx="1015">
                  <c:v>41592</c:v>
                </c:pt>
                <c:pt idx="1016">
                  <c:v>41593</c:v>
                </c:pt>
                <c:pt idx="1017">
                  <c:v>41596</c:v>
                </c:pt>
                <c:pt idx="1018">
                  <c:v>41597</c:v>
                </c:pt>
                <c:pt idx="1019">
                  <c:v>41598</c:v>
                </c:pt>
                <c:pt idx="1020">
                  <c:v>41599</c:v>
                </c:pt>
                <c:pt idx="1021">
                  <c:v>41600</c:v>
                </c:pt>
                <c:pt idx="1022">
                  <c:v>41603</c:v>
                </c:pt>
                <c:pt idx="1023">
                  <c:v>41604</c:v>
                </c:pt>
                <c:pt idx="1024">
                  <c:v>41605</c:v>
                </c:pt>
                <c:pt idx="1025">
                  <c:v>41606</c:v>
                </c:pt>
                <c:pt idx="1026">
                  <c:v>41607</c:v>
                </c:pt>
                <c:pt idx="1027">
                  <c:v>41610</c:v>
                </c:pt>
                <c:pt idx="1028">
                  <c:v>41611</c:v>
                </c:pt>
                <c:pt idx="1029">
                  <c:v>41612</c:v>
                </c:pt>
                <c:pt idx="1030">
                  <c:v>41613</c:v>
                </c:pt>
                <c:pt idx="1031">
                  <c:v>41614</c:v>
                </c:pt>
                <c:pt idx="1032">
                  <c:v>41617</c:v>
                </c:pt>
                <c:pt idx="1033">
                  <c:v>41618</c:v>
                </c:pt>
                <c:pt idx="1034">
                  <c:v>41619</c:v>
                </c:pt>
                <c:pt idx="1035">
                  <c:v>41620</c:v>
                </c:pt>
                <c:pt idx="1036">
                  <c:v>41621</c:v>
                </c:pt>
                <c:pt idx="1037">
                  <c:v>41624</c:v>
                </c:pt>
                <c:pt idx="1038">
                  <c:v>41625</c:v>
                </c:pt>
                <c:pt idx="1039">
                  <c:v>41626</c:v>
                </c:pt>
                <c:pt idx="1040">
                  <c:v>41627</c:v>
                </c:pt>
                <c:pt idx="1041">
                  <c:v>41628</c:v>
                </c:pt>
                <c:pt idx="1042">
                  <c:v>41631</c:v>
                </c:pt>
                <c:pt idx="1043">
                  <c:v>41632</c:v>
                </c:pt>
                <c:pt idx="1044">
                  <c:v>41633</c:v>
                </c:pt>
                <c:pt idx="1045">
                  <c:v>41634</c:v>
                </c:pt>
                <c:pt idx="1046">
                  <c:v>41635</c:v>
                </c:pt>
                <c:pt idx="1047">
                  <c:v>41638</c:v>
                </c:pt>
                <c:pt idx="1048">
                  <c:v>41639</c:v>
                </c:pt>
                <c:pt idx="1049">
                  <c:v>41640</c:v>
                </c:pt>
                <c:pt idx="1050">
                  <c:v>41641</c:v>
                </c:pt>
                <c:pt idx="1051">
                  <c:v>41642</c:v>
                </c:pt>
                <c:pt idx="1052">
                  <c:v>41645</c:v>
                </c:pt>
                <c:pt idx="1053">
                  <c:v>41646</c:v>
                </c:pt>
                <c:pt idx="1054">
                  <c:v>41647</c:v>
                </c:pt>
                <c:pt idx="1055">
                  <c:v>41648</c:v>
                </c:pt>
                <c:pt idx="1056">
                  <c:v>41649</c:v>
                </c:pt>
                <c:pt idx="1057">
                  <c:v>41652</c:v>
                </c:pt>
                <c:pt idx="1058">
                  <c:v>41653</c:v>
                </c:pt>
                <c:pt idx="1059">
                  <c:v>41654</c:v>
                </c:pt>
                <c:pt idx="1060">
                  <c:v>41655</c:v>
                </c:pt>
                <c:pt idx="1061">
                  <c:v>41656</c:v>
                </c:pt>
                <c:pt idx="1062">
                  <c:v>41659</c:v>
                </c:pt>
                <c:pt idx="1063">
                  <c:v>41660</c:v>
                </c:pt>
                <c:pt idx="1064">
                  <c:v>41661</c:v>
                </c:pt>
                <c:pt idx="1065">
                  <c:v>41662</c:v>
                </c:pt>
                <c:pt idx="1066">
                  <c:v>41663</c:v>
                </c:pt>
                <c:pt idx="1067">
                  <c:v>41666</c:v>
                </c:pt>
                <c:pt idx="1068">
                  <c:v>41667</c:v>
                </c:pt>
                <c:pt idx="1069">
                  <c:v>41668</c:v>
                </c:pt>
                <c:pt idx="1070">
                  <c:v>41669</c:v>
                </c:pt>
                <c:pt idx="1071">
                  <c:v>41670</c:v>
                </c:pt>
                <c:pt idx="1072">
                  <c:v>41673</c:v>
                </c:pt>
                <c:pt idx="1073">
                  <c:v>41674</c:v>
                </c:pt>
                <c:pt idx="1074">
                  <c:v>41675</c:v>
                </c:pt>
                <c:pt idx="1075">
                  <c:v>41676</c:v>
                </c:pt>
                <c:pt idx="1076">
                  <c:v>41677</c:v>
                </c:pt>
                <c:pt idx="1077">
                  <c:v>41680</c:v>
                </c:pt>
                <c:pt idx="1078">
                  <c:v>41681</c:v>
                </c:pt>
                <c:pt idx="1079">
                  <c:v>41682</c:v>
                </c:pt>
                <c:pt idx="1080">
                  <c:v>41683</c:v>
                </c:pt>
                <c:pt idx="1081">
                  <c:v>41684</c:v>
                </c:pt>
                <c:pt idx="1082">
                  <c:v>41687</c:v>
                </c:pt>
                <c:pt idx="1083">
                  <c:v>41688</c:v>
                </c:pt>
                <c:pt idx="1084">
                  <c:v>41689</c:v>
                </c:pt>
                <c:pt idx="1085">
                  <c:v>41690</c:v>
                </c:pt>
                <c:pt idx="1086">
                  <c:v>41691</c:v>
                </c:pt>
                <c:pt idx="1087">
                  <c:v>41694</c:v>
                </c:pt>
                <c:pt idx="1088">
                  <c:v>41695</c:v>
                </c:pt>
                <c:pt idx="1089">
                  <c:v>41696</c:v>
                </c:pt>
                <c:pt idx="1090">
                  <c:v>41697</c:v>
                </c:pt>
                <c:pt idx="1091">
                  <c:v>41698</c:v>
                </c:pt>
                <c:pt idx="1092">
                  <c:v>41701</c:v>
                </c:pt>
                <c:pt idx="1093">
                  <c:v>41702</c:v>
                </c:pt>
                <c:pt idx="1094">
                  <c:v>41703</c:v>
                </c:pt>
                <c:pt idx="1095">
                  <c:v>41704</c:v>
                </c:pt>
                <c:pt idx="1096">
                  <c:v>41705</c:v>
                </c:pt>
                <c:pt idx="1097">
                  <c:v>41708</c:v>
                </c:pt>
                <c:pt idx="1098">
                  <c:v>41709</c:v>
                </c:pt>
                <c:pt idx="1099">
                  <c:v>41710</c:v>
                </c:pt>
                <c:pt idx="1100">
                  <c:v>41711</c:v>
                </c:pt>
                <c:pt idx="1101">
                  <c:v>41712</c:v>
                </c:pt>
                <c:pt idx="1102">
                  <c:v>41715</c:v>
                </c:pt>
                <c:pt idx="1103">
                  <c:v>41716</c:v>
                </c:pt>
                <c:pt idx="1104">
                  <c:v>41717</c:v>
                </c:pt>
                <c:pt idx="1105">
                  <c:v>41718</c:v>
                </c:pt>
                <c:pt idx="1106">
                  <c:v>41719</c:v>
                </c:pt>
                <c:pt idx="1107">
                  <c:v>41722</c:v>
                </c:pt>
                <c:pt idx="1108">
                  <c:v>41723</c:v>
                </c:pt>
                <c:pt idx="1109">
                  <c:v>41724</c:v>
                </c:pt>
                <c:pt idx="1110">
                  <c:v>41725</c:v>
                </c:pt>
                <c:pt idx="1111">
                  <c:v>41726</c:v>
                </c:pt>
                <c:pt idx="1112">
                  <c:v>41729</c:v>
                </c:pt>
                <c:pt idx="1113">
                  <c:v>41730</c:v>
                </c:pt>
                <c:pt idx="1114">
                  <c:v>41731</c:v>
                </c:pt>
                <c:pt idx="1115">
                  <c:v>41732</c:v>
                </c:pt>
                <c:pt idx="1116">
                  <c:v>41733</c:v>
                </c:pt>
                <c:pt idx="1117">
                  <c:v>41736</c:v>
                </c:pt>
                <c:pt idx="1118">
                  <c:v>41737</c:v>
                </c:pt>
                <c:pt idx="1119">
                  <c:v>41738</c:v>
                </c:pt>
                <c:pt idx="1120">
                  <c:v>41739</c:v>
                </c:pt>
                <c:pt idx="1121">
                  <c:v>41740</c:v>
                </c:pt>
                <c:pt idx="1122">
                  <c:v>41743</c:v>
                </c:pt>
                <c:pt idx="1123">
                  <c:v>41744</c:v>
                </c:pt>
                <c:pt idx="1124">
                  <c:v>41745</c:v>
                </c:pt>
                <c:pt idx="1125">
                  <c:v>41746</c:v>
                </c:pt>
                <c:pt idx="1126">
                  <c:v>41747</c:v>
                </c:pt>
                <c:pt idx="1127">
                  <c:v>41750</c:v>
                </c:pt>
                <c:pt idx="1128">
                  <c:v>41751</c:v>
                </c:pt>
                <c:pt idx="1129">
                  <c:v>41752</c:v>
                </c:pt>
                <c:pt idx="1130">
                  <c:v>41753</c:v>
                </c:pt>
                <c:pt idx="1131">
                  <c:v>41754</c:v>
                </c:pt>
                <c:pt idx="1132">
                  <c:v>41757</c:v>
                </c:pt>
                <c:pt idx="1133">
                  <c:v>41758</c:v>
                </c:pt>
                <c:pt idx="1134">
                  <c:v>41759</c:v>
                </c:pt>
                <c:pt idx="1135">
                  <c:v>41760</c:v>
                </c:pt>
                <c:pt idx="1136">
                  <c:v>41761</c:v>
                </c:pt>
                <c:pt idx="1137">
                  <c:v>41764</c:v>
                </c:pt>
                <c:pt idx="1138">
                  <c:v>41765</c:v>
                </c:pt>
                <c:pt idx="1139">
                  <c:v>41766</c:v>
                </c:pt>
                <c:pt idx="1140">
                  <c:v>41767</c:v>
                </c:pt>
                <c:pt idx="1141">
                  <c:v>41768</c:v>
                </c:pt>
                <c:pt idx="1142">
                  <c:v>41771</c:v>
                </c:pt>
                <c:pt idx="1143">
                  <c:v>41772</c:v>
                </c:pt>
                <c:pt idx="1144">
                  <c:v>41773</c:v>
                </c:pt>
                <c:pt idx="1145">
                  <c:v>41774</c:v>
                </c:pt>
                <c:pt idx="1146">
                  <c:v>41775</c:v>
                </c:pt>
                <c:pt idx="1147">
                  <c:v>41778</c:v>
                </c:pt>
                <c:pt idx="1148">
                  <c:v>41779</c:v>
                </c:pt>
                <c:pt idx="1149">
                  <c:v>41780</c:v>
                </c:pt>
                <c:pt idx="1150">
                  <c:v>41781</c:v>
                </c:pt>
                <c:pt idx="1151">
                  <c:v>41782</c:v>
                </c:pt>
                <c:pt idx="1152">
                  <c:v>41785</c:v>
                </c:pt>
                <c:pt idx="1153">
                  <c:v>41786</c:v>
                </c:pt>
                <c:pt idx="1154">
                  <c:v>41787</c:v>
                </c:pt>
                <c:pt idx="1155">
                  <c:v>41788</c:v>
                </c:pt>
                <c:pt idx="1156">
                  <c:v>41789</c:v>
                </c:pt>
                <c:pt idx="1157">
                  <c:v>41792</c:v>
                </c:pt>
                <c:pt idx="1158">
                  <c:v>41793</c:v>
                </c:pt>
                <c:pt idx="1159">
                  <c:v>41794</c:v>
                </c:pt>
                <c:pt idx="1160">
                  <c:v>41795</c:v>
                </c:pt>
                <c:pt idx="1161">
                  <c:v>41796</c:v>
                </c:pt>
                <c:pt idx="1162">
                  <c:v>41799</c:v>
                </c:pt>
                <c:pt idx="1163">
                  <c:v>41800</c:v>
                </c:pt>
                <c:pt idx="1164">
                  <c:v>41801</c:v>
                </c:pt>
                <c:pt idx="1165">
                  <c:v>41802</c:v>
                </c:pt>
                <c:pt idx="1166">
                  <c:v>41803</c:v>
                </c:pt>
                <c:pt idx="1167">
                  <c:v>41806</c:v>
                </c:pt>
                <c:pt idx="1168">
                  <c:v>41807</c:v>
                </c:pt>
                <c:pt idx="1169">
                  <c:v>41808</c:v>
                </c:pt>
                <c:pt idx="1170">
                  <c:v>41809</c:v>
                </c:pt>
                <c:pt idx="1171">
                  <c:v>41810</c:v>
                </c:pt>
                <c:pt idx="1172">
                  <c:v>41813</c:v>
                </c:pt>
                <c:pt idx="1173">
                  <c:v>41814</c:v>
                </c:pt>
                <c:pt idx="1174">
                  <c:v>41815</c:v>
                </c:pt>
                <c:pt idx="1175">
                  <c:v>41816</c:v>
                </c:pt>
                <c:pt idx="1176">
                  <c:v>41817</c:v>
                </c:pt>
                <c:pt idx="1177">
                  <c:v>41820</c:v>
                </c:pt>
                <c:pt idx="1178">
                  <c:v>41821</c:v>
                </c:pt>
                <c:pt idx="1179">
                  <c:v>41822</c:v>
                </c:pt>
                <c:pt idx="1180">
                  <c:v>41823</c:v>
                </c:pt>
                <c:pt idx="1181">
                  <c:v>41824</c:v>
                </c:pt>
                <c:pt idx="1182">
                  <c:v>41827</c:v>
                </c:pt>
                <c:pt idx="1183">
                  <c:v>41828</c:v>
                </c:pt>
                <c:pt idx="1184">
                  <c:v>41829</c:v>
                </c:pt>
                <c:pt idx="1185">
                  <c:v>41830</c:v>
                </c:pt>
                <c:pt idx="1186">
                  <c:v>41831</c:v>
                </c:pt>
                <c:pt idx="1187">
                  <c:v>41834</c:v>
                </c:pt>
                <c:pt idx="1188">
                  <c:v>41835</c:v>
                </c:pt>
                <c:pt idx="1189">
                  <c:v>41836</c:v>
                </c:pt>
                <c:pt idx="1190">
                  <c:v>41837</c:v>
                </c:pt>
                <c:pt idx="1191">
                  <c:v>41838</c:v>
                </c:pt>
                <c:pt idx="1192">
                  <c:v>41841</c:v>
                </c:pt>
                <c:pt idx="1193">
                  <c:v>41842</c:v>
                </c:pt>
                <c:pt idx="1194">
                  <c:v>41843</c:v>
                </c:pt>
                <c:pt idx="1195">
                  <c:v>41844</c:v>
                </c:pt>
                <c:pt idx="1196">
                  <c:v>41845</c:v>
                </c:pt>
                <c:pt idx="1197">
                  <c:v>41848</c:v>
                </c:pt>
                <c:pt idx="1198">
                  <c:v>41849</c:v>
                </c:pt>
                <c:pt idx="1199">
                  <c:v>41850</c:v>
                </c:pt>
                <c:pt idx="1200">
                  <c:v>41851</c:v>
                </c:pt>
                <c:pt idx="1201">
                  <c:v>41852</c:v>
                </c:pt>
                <c:pt idx="1202">
                  <c:v>41855</c:v>
                </c:pt>
                <c:pt idx="1203">
                  <c:v>41856</c:v>
                </c:pt>
                <c:pt idx="1204">
                  <c:v>41857</c:v>
                </c:pt>
                <c:pt idx="1205">
                  <c:v>41858</c:v>
                </c:pt>
                <c:pt idx="1206">
                  <c:v>41859</c:v>
                </c:pt>
                <c:pt idx="1207">
                  <c:v>41862</c:v>
                </c:pt>
                <c:pt idx="1208">
                  <c:v>41863</c:v>
                </c:pt>
                <c:pt idx="1209">
                  <c:v>41864</c:v>
                </c:pt>
                <c:pt idx="1210">
                  <c:v>41865</c:v>
                </c:pt>
                <c:pt idx="1211">
                  <c:v>41866</c:v>
                </c:pt>
                <c:pt idx="1212">
                  <c:v>41869</c:v>
                </c:pt>
                <c:pt idx="1213">
                  <c:v>41870</c:v>
                </c:pt>
                <c:pt idx="1214">
                  <c:v>41871</c:v>
                </c:pt>
                <c:pt idx="1215">
                  <c:v>41872</c:v>
                </c:pt>
                <c:pt idx="1216">
                  <c:v>41873</c:v>
                </c:pt>
                <c:pt idx="1217">
                  <c:v>41876</c:v>
                </c:pt>
                <c:pt idx="1218">
                  <c:v>41877</c:v>
                </c:pt>
                <c:pt idx="1219">
                  <c:v>41878</c:v>
                </c:pt>
                <c:pt idx="1220">
                  <c:v>41879</c:v>
                </c:pt>
                <c:pt idx="1221">
                  <c:v>41880</c:v>
                </c:pt>
                <c:pt idx="1222">
                  <c:v>41883</c:v>
                </c:pt>
                <c:pt idx="1223">
                  <c:v>41884</c:v>
                </c:pt>
                <c:pt idx="1224">
                  <c:v>41885</c:v>
                </c:pt>
                <c:pt idx="1225">
                  <c:v>41886</c:v>
                </c:pt>
                <c:pt idx="1226">
                  <c:v>41887</c:v>
                </c:pt>
                <c:pt idx="1227">
                  <c:v>41890</c:v>
                </c:pt>
                <c:pt idx="1228">
                  <c:v>41891</c:v>
                </c:pt>
                <c:pt idx="1229">
                  <c:v>41892</c:v>
                </c:pt>
                <c:pt idx="1230">
                  <c:v>41893</c:v>
                </c:pt>
                <c:pt idx="1231">
                  <c:v>41894</c:v>
                </c:pt>
                <c:pt idx="1232">
                  <c:v>41897</c:v>
                </c:pt>
                <c:pt idx="1233">
                  <c:v>41898</c:v>
                </c:pt>
                <c:pt idx="1234">
                  <c:v>41899</c:v>
                </c:pt>
                <c:pt idx="1235">
                  <c:v>41900</c:v>
                </c:pt>
                <c:pt idx="1236">
                  <c:v>41901</c:v>
                </c:pt>
                <c:pt idx="1237">
                  <c:v>41904</c:v>
                </c:pt>
                <c:pt idx="1238">
                  <c:v>41905</c:v>
                </c:pt>
                <c:pt idx="1239">
                  <c:v>41906</c:v>
                </c:pt>
                <c:pt idx="1240">
                  <c:v>41907</c:v>
                </c:pt>
                <c:pt idx="1241">
                  <c:v>41908</c:v>
                </c:pt>
                <c:pt idx="1242">
                  <c:v>41911</c:v>
                </c:pt>
                <c:pt idx="1243">
                  <c:v>41912</c:v>
                </c:pt>
                <c:pt idx="1244">
                  <c:v>41913</c:v>
                </c:pt>
                <c:pt idx="1245">
                  <c:v>41914</c:v>
                </c:pt>
                <c:pt idx="1246">
                  <c:v>41915</c:v>
                </c:pt>
                <c:pt idx="1247">
                  <c:v>41918</c:v>
                </c:pt>
                <c:pt idx="1248">
                  <c:v>41919</c:v>
                </c:pt>
                <c:pt idx="1249">
                  <c:v>41920</c:v>
                </c:pt>
                <c:pt idx="1250">
                  <c:v>41921</c:v>
                </c:pt>
                <c:pt idx="1251">
                  <c:v>41922</c:v>
                </c:pt>
                <c:pt idx="1252">
                  <c:v>41925</c:v>
                </c:pt>
                <c:pt idx="1253">
                  <c:v>41926</c:v>
                </c:pt>
                <c:pt idx="1254">
                  <c:v>41927</c:v>
                </c:pt>
                <c:pt idx="1255">
                  <c:v>41928</c:v>
                </c:pt>
                <c:pt idx="1256">
                  <c:v>41929</c:v>
                </c:pt>
                <c:pt idx="1257">
                  <c:v>41932</c:v>
                </c:pt>
                <c:pt idx="1258">
                  <c:v>41933</c:v>
                </c:pt>
                <c:pt idx="1259">
                  <c:v>41934</c:v>
                </c:pt>
                <c:pt idx="1260">
                  <c:v>41935</c:v>
                </c:pt>
                <c:pt idx="1261">
                  <c:v>41936</c:v>
                </c:pt>
                <c:pt idx="1262">
                  <c:v>41939</c:v>
                </c:pt>
                <c:pt idx="1263">
                  <c:v>41940</c:v>
                </c:pt>
                <c:pt idx="1264">
                  <c:v>41941</c:v>
                </c:pt>
                <c:pt idx="1265">
                  <c:v>41942</c:v>
                </c:pt>
                <c:pt idx="1266">
                  <c:v>41943</c:v>
                </c:pt>
                <c:pt idx="1267">
                  <c:v>41946</c:v>
                </c:pt>
                <c:pt idx="1268">
                  <c:v>41947</c:v>
                </c:pt>
                <c:pt idx="1269">
                  <c:v>41948</c:v>
                </c:pt>
                <c:pt idx="1270">
                  <c:v>41949</c:v>
                </c:pt>
                <c:pt idx="1271">
                  <c:v>41950</c:v>
                </c:pt>
                <c:pt idx="1272">
                  <c:v>41953</c:v>
                </c:pt>
                <c:pt idx="1273">
                  <c:v>41954</c:v>
                </c:pt>
                <c:pt idx="1274">
                  <c:v>41955</c:v>
                </c:pt>
                <c:pt idx="1275">
                  <c:v>41956</c:v>
                </c:pt>
                <c:pt idx="1276">
                  <c:v>41957</c:v>
                </c:pt>
                <c:pt idx="1277">
                  <c:v>41960</c:v>
                </c:pt>
                <c:pt idx="1278">
                  <c:v>41961</c:v>
                </c:pt>
                <c:pt idx="1279">
                  <c:v>41962</c:v>
                </c:pt>
                <c:pt idx="1280">
                  <c:v>41963</c:v>
                </c:pt>
                <c:pt idx="1281">
                  <c:v>41964</c:v>
                </c:pt>
                <c:pt idx="1282">
                  <c:v>41967</c:v>
                </c:pt>
                <c:pt idx="1283">
                  <c:v>41968</c:v>
                </c:pt>
                <c:pt idx="1284">
                  <c:v>41969</c:v>
                </c:pt>
                <c:pt idx="1285">
                  <c:v>41970</c:v>
                </c:pt>
                <c:pt idx="1286">
                  <c:v>41971</c:v>
                </c:pt>
                <c:pt idx="1287">
                  <c:v>41974</c:v>
                </c:pt>
                <c:pt idx="1288">
                  <c:v>41975</c:v>
                </c:pt>
                <c:pt idx="1289">
                  <c:v>41976</c:v>
                </c:pt>
                <c:pt idx="1290">
                  <c:v>41977</c:v>
                </c:pt>
                <c:pt idx="1291">
                  <c:v>41978</c:v>
                </c:pt>
                <c:pt idx="1292">
                  <c:v>41981</c:v>
                </c:pt>
                <c:pt idx="1293">
                  <c:v>41982</c:v>
                </c:pt>
                <c:pt idx="1294">
                  <c:v>41983</c:v>
                </c:pt>
                <c:pt idx="1295">
                  <c:v>41984</c:v>
                </c:pt>
                <c:pt idx="1296">
                  <c:v>41985</c:v>
                </c:pt>
                <c:pt idx="1297">
                  <c:v>41988</c:v>
                </c:pt>
                <c:pt idx="1298">
                  <c:v>41989</c:v>
                </c:pt>
                <c:pt idx="1299">
                  <c:v>41990</c:v>
                </c:pt>
                <c:pt idx="1300">
                  <c:v>41991</c:v>
                </c:pt>
                <c:pt idx="1301">
                  <c:v>41992</c:v>
                </c:pt>
                <c:pt idx="1302">
                  <c:v>41995</c:v>
                </c:pt>
                <c:pt idx="1303">
                  <c:v>41996</c:v>
                </c:pt>
                <c:pt idx="1304">
                  <c:v>41997</c:v>
                </c:pt>
                <c:pt idx="1305">
                  <c:v>41998</c:v>
                </c:pt>
                <c:pt idx="1306">
                  <c:v>41999</c:v>
                </c:pt>
                <c:pt idx="1307">
                  <c:v>42002</c:v>
                </c:pt>
                <c:pt idx="1308">
                  <c:v>42003</c:v>
                </c:pt>
                <c:pt idx="1309">
                  <c:v>42004</c:v>
                </c:pt>
                <c:pt idx="1310">
                  <c:v>42005</c:v>
                </c:pt>
                <c:pt idx="1311">
                  <c:v>42006</c:v>
                </c:pt>
                <c:pt idx="1312">
                  <c:v>42009</c:v>
                </c:pt>
                <c:pt idx="1313">
                  <c:v>42010</c:v>
                </c:pt>
                <c:pt idx="1314">
                  <c:v>42011</c:v>
                </c:pt>
                <c:pt idx="1315">
                  <c:v>42012</c:v>
                </c:pt>
                <c:pt idx="1316">
                  <c:v>42013</c:v>
                </c:pt>
                <c:pt idx="1317">
                  <c:v>42016</c:v>
                </c:pt>
                <c:pt idx="1318">
                  <c:v>42017</c:v>
                </c:pt>
                <c:pt idx="1319">
                  <c:v>42018</c:v>
                </c:pt>
                <c:pt idx="1320">
                  <c:v>42019</c:v>
                </c:pt>
                <c:pt idx="1321">
                  <c:v>42020</c:v>
                </c:pt>
                <c:pt idx="1322">
                  <c:v>42023</c:v>
                </c:pt>
                <c:pt idx="1323">
                  <c:v>42024</c:v>
                </c:pt>
                <c:pt idx="1324">
                  <c:v>42025</c:v>
                </c:pt>
                <c:pt idx="1325">
                  <c:v>42026</c:v>
                </c:pt>
                <c:pt idx="1326">
                  <c:v>42027</c:v>
                </c:pt>
                <c:pt idx="1327">
                  <c:v>42030</c:v>
                </c:pt>
                <c:pt idx="1328">
                  <c:v>42031</c:v>
                </c:pt>
                <c:pt idx="1329">
                  <c:v>42032</c:v>
                </c:pt>
                <c:pt idx="1330">
                  <c:v>42033</c:v>
                </c:pt>
                <c:pt idx="1331">
                  <c:v>42034</c:v>
                </c:pt>
                <c:pt idx="1332">
                  <c:v>42037</c:v>
                </c:pt>
                <c:pt idx="1333">
                  <c:v>42038</c:v>
                </c:pt>
                <c:pt idx="1334">
                  <c:v>42039</c:v>
                </c:pt>
                <c:pt idx="1335">
                  <c:v>42040</c:v>
                </c:pt>
                <c:pt idx="1336">
                  <c:v>42041</c:v>
                </c:pt>
                <c:pt idx="1337">
                  <c:v>42044</c:v>
                </c:pt>
                <c:pt idx="1338">
                  <c:v>42045</c:v>
                </c:pt>
                <c:pt idx="1339">
                  <c:v>42046</c:v>
                </c:pt>
                <c:pt idx="1340">
                  <c:v>42047</c:v>
                </c:pt>
                <c:pt idx="1341">
                  <c:v>42048</c:v>
                </c:pt>
                <c:pt idx="1342">
                  <c:v>42051</c:v>
                </c:pt>
                <c:pt idx="1343">
                  <c:v>42052</c:v>
                </c:pt>
                <c:pt idx="1344">
                  <c:v>42053</c:v>
                </c:pt>
                <c:pt idx="1345">
                  <c:v>42054</c:v>
                </c:pt>
                <c:pt idx="1346">
                  <c:v>42055</c:v>
                </c:pt>
                <c:pt idx="1347">
                  <c:v>42058</c:v>
                </c:pt>
                <c:pt idx="1348">
                  <c:v>42059</c:v>
                </c:pt>
                <c:pt idx="1349">
                  <c:v>42060</c:v>
                </c:pt>
                <c:pt idx="1350">
                  <c:v>42061</c:v>
                </c:pt>
                <c:pt idx="1351">
                  <c:v>42062</c:v>
                </c:pt>
                <c:pt idx="1352">
                  <c:v>42065</c:v>
                </c:pt>
                <c:pt idx="1353">
                  <c:v>42066</c:v>
                </c:pt>
                <c:pt idx="1354">
                  <c:v>42067</c:v>
                </c:pt>
                <c:pt idx="1355">
                  <c:v>42068</c:v>
                </c:pt>
                <c:pt idx="1356">
                  <c:v>42069</c:v>
                </c:pt>
                <c:pt idx="1357">
                  <c:v>42072</c:v>
                </c:pt>
                <c:pt idx="1358">
                  <c:v>42073</c:v>
                </c:pt>
                <c:pt idx="1359">
                  <c:v>42074</c:v>
                </c:pt>
                <c:pt idx="1360">
                  <c:v>42075</c:v>
                </c:pt>
                <c:pt idx="1361">
                  <c:v>42076</c:v>
                </c:pt>
                <c:pt idx="1362">
                  <c:v>42079</c:v>
                </c:pt>
                <c:pt idx="1363">
                  <c:v>42080</c:v>
                </c:pt>
                <c:pt idx="1364">
                  <c:v>42081</c:v>
                </c:pt>
                <c:pt idx="1365">
                  <c:v>42082</c:v>
                </c:pt>
                <c:pt idx="1366">
                  <c:v>42083</c:v>
                </c:pt>
                <c:pt idx="1367">
                  <c:v>42086</c:v>
                </c:pt>
                <c:pt idx="1368">
                  <c:v>42087</c:v>
                </c:pt>
                <c:pt idx="1369">
                  <c:v>42088</c:v>
                </c:pt>
                <c:pt idx="1370">
                  <c:v>42089</c:v>
                </c:pt>
                <c:pt idx="1371">
                  <c:v>42090</c:v>
                </c:pt>
                <c:pt idx="1372">
                  <c:v>42093</c:v>
                </c:pt>
                <c:pt idx="1373">
                  <c:v>42094</c:v>
                </c:pt>
                <c:pt idx="1374">
                  <c:v>42095</c:v>
                </c:pt>
                <c:pt idx="1375">
                  <c:v>42096</c:v>
                </c:pt>
                <c:pt idx="1376">
                  <c:v>42097</c:v>
                </c:pt>
                <c:pt idx="1377">
                  <c:v>42100</c:v>
                </c:pt>
                <c:pt idx="1378">
                  <c:v>42101</c:v>
                </c:pt>
                <c:pt idx="1379">
                  <c:v>42102</c:v>
                </c:pt>
                <c:pt idx="1380">
                  <c:v>42103</c:v>
                </c:pt>
                <c:pt idx="1381">
                  <c:v>42104</c:v>
                </c:pt>
                <c:pt idx="1382">
                  <c:v>42107</c:v>
                </c:pt>
                <c:pt idx="1383">
                  <c:v>42108</c:v>
                </c:pt>
                <c:pt idx="1384">
                  <c:v>42109</c:v>
                </c:pt>
                <c:pt idx="1385">
                  <c:v>42110</c:v>
                </c:pt>
                <c:pt idx="1386">
                  <c:v>42111</c:v>
                </c:pt>
                <c:pt idx="1387">
                  <c:v>42114</c:v>
                </c:pt>
                <c:pt idx="1388">
                  <c:v>42115</c:v>
                </c:pt>
                <c:pt idx="1389">
                  <c:v>42116</c:v>
                </c:pt>
                <c:pt idx="1390">
                  <c:v>42117</c:v>
                </c:pt>
                <c:pt idx="1391">
                  <c:v>42118</c:v>
                </c:pt>
                <c:pt idx="1392">
                  <c:v>42121</c:v>
                </c:pt>
                <c:pt idx="1393">
                  <c:v>42122</c:v>
                </c:pt>
                <c:pt idx="1394">
                  <c:v>42123</c:v>
                </c:pt>
                <c:pt idx="1395">
                  <c:v>42124</c:v>
                </c:pt>
                <c:pt idx="1396">
                  <c:v>42125</c:v>
                </c:pt>
                <c:pt idx="1397">
                  <c:v>42128</c:v>
                </c:pt>
                <c:pt idx="1398">
                  <c:v>42129</c:v>
                </c:pt>
                <c:pt idx="1399">
                  <c:v>42130</c:v>
                </c:pt>
                <c:pt idx="1400">
                  <c:v>42131</c:v>
                </c:pt>
                <c:pt idx="1401">
                  <c:v>42132</c:v>
                </c:pt>
                <c:pt idx="1402">
                  <c:v>42135</c:v>
                </c:pt>
                <c:pt idx="1403">
                  <c:v>42136</c:v>
                </c:pt>
                <c:pt idx="1404">
                  <c:v>42137</c:v>
                </c:pt>
                <c:pt idx="1405">
                  <c:v>42138</c:v>
                </c:pt>
                <c:pt idx="1406">
                  <c:v>42139</c:v>
                </c:pt>
                <c:pt idx="1407">
                  <c:v>42142</c:v>
                </c:pt>
                <c:pt idx="1408">
                  <c:v>42143</c:v>
                </c:pt>
                <c:pt idx="1409">
                  <c:v>42144</c:v>
                </c:pt>
                <c:pt idx="1410">
                  <c:v>42145</c:v>
                </c:pt>
                <c:pt idx="1411">
                  <c:v>42146</c:v>
                </c:pt>
                <c:pt idx="1412">
                  <c:v>42149</c:v>
                </c:pt>
                <c:pt idx="1413">
                  <c:v>42150</c:v>
                </c:pt>
                <c:pt idx="1414">
                  <c:v>42151</c:v>
                </c:pt>
                <c:pt idx="1415">
                  <c:v>42152</c:v>
                </c:pt>
                <c:pt idx="1416">
                  <c:v>42153</c:v>
                </c:pt>
                <c:pt idx="1417">
                  <c:v>42156</c:v>
                </c:pt>
                <c:pt idx="1418">
                  <c:v>42157</c:v>
                </c:pt>
                <c:pt idx="1419">
                  <c:v>42158</c:v>
                </c:pt>
                <c:pt idx="1420">
                  <c:v>42159</c:v>
                </c:pt>
                <c:pt idx="1421">
                  <c:v>42160</c:v>
                </c:pt>
                <c:pt idx="1422">
                  <c:v>42163</c:v>
                </c:pt>
                <c:pt idx="1423">
                  <c:v>42164</c:v>
                </c:pt>
                <c:pt idx="1424">
                  <c:v>42165</c:v>
                </c:pt>
                <c:pt idx="1425">
                  <c:v>42166</c:v>
                </c:pt>
                <c:pt idx="1426">
                  <c:v>42167</c:v>
                </c:pt>
                <c:pt idx="1427">
                  <c:v>42170</c:v>
                </c:pt>
                <c:pt idx="1428">
                  <c:v>42171</c:v>
                </c:pt>
                <c:pt idx="1429">
                  <c:v>42172</c:v>
                </c:pt>
                <c:pt idx="1430">
                  <c:v>42173</c:v>
                </c:pt>
                <c:pt idx="1431">
                  <c:v>42174</c:v>
                </c:pt>
                <c:pt idx="1432">
                  <c:v>42177</c:v>
                </c:pt>
                <c:pt idx="1433">
                  <c:v>42178</c:v>
                </c:pt>
                <c:pt idx="1434">
                  <c:v>42179</c:v>
                </c:pt>
                <c:pt idx="1435">
                  <c:v>42180</c:v>
                </c:pt>
                <c:pt idx="1436">
                  <c:v>42181</c:v>
                </c:pt>
                <c:pt idx="1437">
                  <c:v>42184</c:v>
                </c:pt>
                <c:pt idx="1438">
                  <c:v>42185</c:v>
                </c:pt>
                <c:pt idx="1439">
                  <c:v>42186</c:v>
                </c:pt>
                <c:pt idx="1440">
                  <c:v>42187</c:v>
                </c:pt>
                <c:pt idx="1441">
                  <c:v>42188</c:v>
                </c:pt>
                <c:pt idx="1442">
                  <c:v>42191</c:v>
                </c:pt>
                <c:pt idx="1443">
                  <c:v>42192</c:v>
                </c:pt>
                <c:pt idx="1444">
                  <c:v>42193</c:v>
                </c:pt>
                <c:pt idx="1445">
                  <c:v>42194</c:v>
                </c:pt>
                <c:pt idx="1446">
                  <c:v>42195</c:v>
                </c:pt>
                <c:pt idx="1447">
                  <c:v>42198</c:v>
                </c:pt>
                <c:pt idx="1448">
                  <c:v>42199</c:v>
                </c:pt>
                <c:pt idx="1449">
                  <c:v>42200</c:v>
                </c:pt>
                <c:pt idx="1450">
                  <c:v>42201</c:v>
                </c:pt>
                <c:pt idx="1451">
                  <c:v>42202</c:v>
                </c:pt>
                <c:pt idx="1452">
                  <c:v>42205</c:v>
                </c:pt>
                <c:pt idx="1453">
                  <c:v>42206</c:v>
                </c:pt>
                <c:pt idx="1454">
                  <c:v>42207</c:v>
                </c:pt>
                <c:pt idx="1455">
                  <c:v>42208</c:v>
                </c:pt>
                <c:pt idx="1456">
                  <c:v>42209</c:v>
                </c:pt>
                <c:pt idx="1457">
                  <c:v>42212</c:v>
                </c:pt>
                <c:pt idx="1458">
                  <c:v>42213</c:v>
                </c:pt>
                <c:pt idx="1459">
                  <c:v>42214</c:v>
                </c:pt>
                <c:pt idx="1460">
                  <c:v>42215</c:v>
                </c:pt>
                <c:pt idx="1461">
                  <c:v>42216</c:v>
                </c:pt>
                <c:pt idx="1462">
                  <c:v>42219</c:v>
                </c:pt>
                <c:pt idx="1463">
                  <c:v>42220</c:v>
                </c:pt>
                <c:pt idx="1464">
                  <c:v>42221</c:v>
                </c:pt>
                <c:pt idx="1465">
                  <c:v>42222</c:v>
                </c:pt>
                <c:pt idx="1466">
                  <c:v>42223</c:v>
                </c:pt>
                <c:pt idx="1467">
                  <c:v>42226</c:v>
                </c:pt>
                <c:pt idx="1468">
                  <c:v>42227</c:v>
                </c:pt>
                <c:pt idx="1469">
                  <c:v>42228</c:v>
                </c:pt>
                <c:pt idx="1470">
                  <c:v>42229</c:v>
                </c:pt>
                <c:pt idx="1471">
                  <c:v>42230</c:v>
                </c:pt>
                <c:pt idx="1472">
                  <c:v>42233</c:v>
                </c:pt>
                <c:pt idx="1473">
                  <c:v>42234</c:v>
                </c:pt>
                <c:pt idx="1474">
                  <c:v>42235</c:v>
                </c:pt>
                <c:pt idx="1475">
                  <c:v>42236</c:v>
                </c:pt>
                <c:pt idx="1476">
                  <c:v>42237</c:v>
                </c:pt>
                <c:pt idx="1477">
                  <c:v>42240</c:v>
                </c:pt>
                <c:pt idx="1478">
                  <c:v>42241</c:v>
                </c:pt>
                <c:pt idx="1479">
                  <c:v>42242</c:v>
                </c:pt>
                <c:pt idx="1480">
                  <c:v>42243</c:v>
                </c:pt>
                <c:pt idx="1481">
                  <c:v>42244</c:v>
                </c:pt>
                <c:pt idx="1482">
                  <c:v>42247</c:v>
                </c:pt>
                <c:pt idx="1483">
                  <c:v>42248</c:v>
                </c:pt>
                <c:pt idx="1484">
                  <c:v>42249</c:v>
                </c:pt>
                <c:pt idx="1485">
                  <c:v>42250</c:v>
                </c:pt>
                <c:pt idx="1486">
                  <c:v>42251</c:v>
                </c:pt>
                <c:pt idx="1487">
                  <c:v>42254</c:v>
                </c:pt>
                <c:pt idx="1488">
                  <c:v>42255</c:v>
                </c:pt>
                <c:pt idx="1489">
                  <c:v>42256</c:v>
                </c:pt>
                <c:pt idx="1490">
                  <c:v>42257</c:v>
                </c:pt>
                <c:pt idx="1491">
                  <c:v>42258</c:v>
                </c:pt>
                <c:pt idx="1492">
                  <c:v>42261</c:v>
                </c:pt>
                <c:pt idx="1493">
                  <c:v>42262</c:v>
                </c:pt>
                <c:pt idx="1494">
                  <c:v>42263</c:v>
                </c:pt>
                <c:pt idx="1495">
                  <c:v>42264</c:v>
                </c:pt>
                <c:pt idx="1496">
                  <c:v>42265</c:v>
                </c:pt>
                <c:pt idx="1497">
                  <c:v>42268</c:v>
                </c:pt>
                <c:pt idx="1498">
                  <c:v>42269</c:v>
                </c:pt>
                <c:pt idx="1499">
                  <c:v>42270</c:v>
                </c:pt>
                <c:pt idx="1500">
                  <c:v>42271</c:v>
                </c:pt>
                <c:pt idx="1501">
                  <c:v>42272</c:v>
                </c:pt>
                <c:pt idx="1502">
                  <c:v>42275</c:v>
                </c:pt>
                <c:pt idx="1503">
                  <c:v>42276</c:v>
                </c:pt>
                <c:pt idx="1504">
                  <c:v>42277</c:v>
                </c:pt>
                <c:pt idx="1505">
                  <c:v>42278</c:v>
                </c:pt>
                <c:pt idx="1506">
                  <c:v>42279</c:v>
                </c:pt>
                <c:pt idx="1507">
                  <c:v>42282</c:v>
                </c:pt>
                <c:pt idx="1508">
                  <c:v>42283</c:v>
                </c:pt>
                <c:pt idx="1509">
                  <c:v>42284</c:v>
                </c:pt>
                <c:pt idx="1510">
                  <c:v>42285</c:v>
                </c:pt>
                <c:pt idx="1511">
                  <c:v>42286</c:v>
                </c:pt>
                <c:pt idx="1512">
                  <c:v>42289</c:v>
                </c:pt>
                <c:pt idx="1513">
                  <c:v>42290</c:v>
                </c:pt>
                <c:pt idx="1514">
                  <c:v>42291</c:v>
                </c:pt>
                <c:pt idx="1515">
                  <c:v>42292</c:v>
                </c:pt>
                <c:pt idx="1516">
                  <c:v>42293</c:v>
                </c:pt>
                <c:pt idx="1517">
                  <c:v>42296</c:v>
                </c:pt>
                <c:pt idx="1518">
                  <c:v>42297</c:v>
                </c:pt>
                <c:pt idx="1519">
                  <c:v>42298</c:v>
                </c:pt>
                <c:pt idx="1520">
                  <c:v>42299</c:v>
                </c:pt>
                <c:pt idx="1521">
                  <c:v>42300</c:v>
                </c:pt>
                <c:pt idx="1522">
                  <c:v>42303</c:v>
                </c:pt>
                <c:pt idx="1523">
                  <c:v>42304</c:v>
                </c:pt>
                <c:pt idx="1524">
                  <c:v>42305</c:v>
                </c:pt>
                <c:pt idx="1525">
                  <c:v>42306</c:v>
                </c:pt>
                <c:pt idx="1526">
                  <c:v>42307</c:v>
                </c:pt>
                <c:pt idx="1527">
                  <c:v>42310</c:v>
                </c:pt>
                <c:pt idx="1528">
                  <c:v>42311</c:v>
                </c:pt>
                <c:pt idx="1529">
                  <c:v>42312</c:v>
                </c:pt>
                <c:pt idx="1530">
                  <c:v>42313</c:v>
                </c:pt>
                <c:pt idx="1531">
                  <c:v>42314</c:v>
                </c:pt>
                <c:pt idx="1532">
                  <c:v>42317</c:v>
                </c:pt>
                <c:pt idx="1533">
                  <c:v>42318</c:v>
                </c:pt>
                <c:pt idx="1534">
                  <c:v>42319</c:v>
                </c:pt>
                <c:pt idx="1535">
                  <c:v>42320</c:v>
                </c:pt>
                <c:pt idx="1536">
                  <c:v>42321</c:v>
                </c:pt>
                <c:pt idx="1537">
                  <c:v>42324</c:v>
                </c:pt>
                <c:pt idx="1538">
                  <c:v>42325</c:v>
                </c:pt>
                <c:pt idx="1539">
                  <c:v>42326</c:v>
                </c:pt>
                <c:pt idx="1540">
                  <c:v>42327</c:v>
                </c:pt>
                <c:pt idx="1541">
                  <c:v>42328</c:v>
                </c:pt>
                <c:pt idx="1542">
                  <c:v>42331</c:v>
                </c:pt>
                <c:pt idx="1543">
                  <c:v>42332</c:v>
                </c:pt>
                <c:pt idx="1544">
                  <c:v>42333</c:v>
                </c:pt>
                <c:pt idx="1545">
                  <c:v>42334</c:v>
                </c:pt>
                <c:pt idx="1546">
                  <c:v>42335</c:v>
                </c:pt>
                <c:pt idx="1547">
                  <c:v>42338</c:v>
                </c:pt>
                <c:pt idx="1548">
                  <c:v>42339</c:v>
                </c:pt>
                <c:pt idx="1549">
                  <c:v>42340</c:v>
                </c:pt>
                <c:pt idx="1550">
                  <c:v>42341</c:v>
                </c:pt>
                <c:pt idx="1551">
                  <c:v>42342</c:v>
                </c:pt>
                <c:pt idx="1552">
                  <c:v>42345</c:v>
                </c:pt>
                <c:pt idx="1553">
                  <c:v>42346</c:v>
                </c:pt>
                <c:pt idx="1554">
                  <c:v>42347</c:v>
                </c:pt>
                <c:pt idx="1555">
                  <c:v>42348</c:v>
                </c:pt>
                <c:pt idx="1556">
                  <c:v>42349</c:v>
                </c:pt>
                <c:pt idx="1557">
                  <c:v>42352</c:v>
                </c:pt>
                <c:pt idx="1558">
                  <c:v>42353</c:v>
                </c:pt>
                <c:pt idx="1559">
                  <c:v>42354</c:v>
                </c:pt>
                <c:pt idx="1560">
                  <c:v>42355</c:v>
                </c:pt>
                <c:pt idx="1561">
                  <c:v>42356</c:v>
                </c:pt>
                <c:pt idx="1562">
                  <c:v>42359</c:v>
                </c:pt>
                <c:pt idx="1563">
                  <c:v>42360</c:v>
                </c:pt>
                <c:pt idx="1564">
                  <c:v>42361</c:v>
                </c:pt>
                <c:pt idx="1565">
                  <c:v>42362</c:v>
                </c:pt>
                <c:pt idx="1566">
                  <c:v>42363</c:v>
                </c:pt>
                <c:pt idx="1567">
                  <c:v>42366</c:v>
                </c:pt>
                <c:pt idx="1568">
                  <c:v>42367</c:v>
                </c:pt>
                <c:pt idx="1569">
                  <c:v>42368</c:v>
                </c:pt>
                <c:pt idx="1570">
                  <c:v>42369</c:v>
                </c:pt>
                <c:pt idx="1571">
                  <c:v>42370</c:v>
                </c:pt>
                <c:pt idx="1572">
                  <c:v>42373</c:v>
                </c:pt>
                <c:pt idx="1573">
                  <c:v>42374</c:v>
                </c:pt>
                <c:pt idx="1574">
                  <c:v>42375</c:v>
                </c:pt>
                <c:pt idx="1575">
                  <c:v>42376</c:v>
                </c:pt>
                <c:pt idx="1576">
                  <c:v>42377</c:v>
                </c:pt>
                <c:pt idx="1577">
                  <c:v>42380</c:v>
                </c:pt>
                <c:pt idx="1578">
                  <c:v>42381</c:v>
                </c:pt>
                <c:pt idx="1579">
                  <c:v>42382</c:v>
                </c:pt>
                <c:pt idx="1580">
                  <c:v>42383</c:v>
                </c:pt>
                <c:pt idx="1581">
                  <c:v>42384</c:v>
                </c:pt>
                <c:pt idx="1582">
                  <c:v>42387</c:v>
                </c:pt>
                <c:pt idx="1583">
                  <c:v>42388</c:v>
                </c:pt>
                <c:pt idx="1584">
                  <c:v>42389</c:v>
                </c:pt>
                <c:pt idx="1585">
                  <c:v>42390</c:v>
                </c:pt>
                <c:pt idx="1586">
                  <c:v>42391</c:v>
                </c:pt>
                <c:pt idx="1587">
                  <c:v>42394</c:v>
                </c:pt>
                <c:pt idx="1588">
                  <c:v>42395</c:v>
                </c:pt>
                <c:pt idx="1589">
                  <c:v>42396</c:v>
                </c:pt>
                <c:pt idx="1590">
                  <c:v>42397</c:v>
                </c:pt>
                <c:pt idx="1591">
                  <c:v>42398</c:v>
                </c:pt>
                <c:pt idx="1592">
                  <c:v>42401</c:v>
                </c:pt>
                <c:pt idx="1593">
                  <c:v>42402</c:v>
                </c:pt>
                <c:pt idx="1594">
                  <c:v>42403</c:v>
                </c:pt>
                <c:pt idx="1595">
                  <c:v>42404</c:v>
                </c:pt>
                <c:pt idx="1596">
                  <c:v>42405</c:v>
                </c:pt>
                <c:pt idx="1597">
                  <c:v>42408</c:v>
                </c:pt>
                <c:pt idx="1598">
                  <c:v>42409</c:v>
                </c:pt>
                <c:pt idx="1599">
                  <c:v>42410</c:v>
                </c:pt>
                <c:pt idx="1600">
                  <c:v>42411</c:v>
                </c:pt>
                <c:pt idx="1601">
                  <c:v>42412</c:v>
                </c:pt>
                <c:pt idx="1602">
                  <c:v>42415</c:v>
                </c:pt>
                <c:pt idx="1603">
                  <c:v>42416</c:v>
                </c:pt>
                <c:pt idx="1604">
                  <c:v>42417</c:v>
                </c:pt>
                <c:pt idx="1605">
                  <c:v>42418</c:v>
                </c:pt>
                <c:pt idx="1606">
                  <c:v>42419</c:v>
                </c:pt>
                <c:pt idx="1607">
                  <c:v>42422</c:v>
                </c:pt>
                <c:pt idx="1608">
                  <c:v>42423</c:v>
                </c:pt>
                <c:pt idx="1609">
                  <c:v>42424</c:v>
                </c:pt>
                <c:pt idx="1610">
                  <c:v>42425</c:v>
                </c:pt>
                <c:pt idx="1611">
                  <c:v>42426</c:v>
                </c:pt>
                <c:pt idx="1612">
                  <c:v>42429</c:v>
                </c:pt>
                <c:pt idx="1613">
                  <c:v>42430</c:v>
                </c:pt>
                <c:pt idx="1614">
                  <c:v>42431</c:v>
                </c:pt>
                <c:pt idx="1615">
                  <c:v>42432</c:v>
                </c:pt>
                <c:pt idx="1616">
                  <c:v>42433</c:v>
                </c:pt>
                <c:pt idx="1617">
                  <c:v>42436</c:v>
                </c:pt>
                <c:pt idx="1618">
                  <c:v>42437</c:v>
                </c:pt>
                <c:pt idx="1619">
                  <c:v>42438</c:v>
                </c:pt>
                <c:pt idx="1620">
                  <c:v>42439</c:v>
                </c:pt>
                <c:pt idx="1621">
                  <c:v>42440</c:v>
                </c:pt>
                <c:pt idx="1622">
                  <c:v>42443</c:v>
                </c:pt>
                <c:pt idx="1623">
                  <c:v>42444</c:v>
                </c:pt>
                <c:pt idx="1624">
                  <c:v>42445</c:v>
                </c:pt>
                <c:pt idx="1625">
                  <c:v>42446</c:v>
                </c:pt>
                <c:pt idx="1626">
                  <c:v>42447</c:v>
                </c:pt>
                <c:pt idx="1627">
                  <c:v>42450</c:v>
                </c:pt>
                <c:pt idx="1628">
                  <c:v>42451</c:v>
                </c:pt>
                <c:pt idx="1629">
                  <c:v>42452</c:v>
                </c:pt>
                <c:pt idx="1630">
                  <c:v>42453</c:v>
                </c:pt>
                <c:pt idx="1631">
                  <c:v>42454</c:v>
                </c:pt>
                <c:pt idx="1632">
                  <c:v>42457</c:v>
                </c:pt>
                <c:pt idx="1633">
                  <c:v>42458</c:v>
                </c:pt>
                <c:pt idx="1634">
                  <c:v>42459</c:v>
                </c:pt>
                <c:pt idx="1635">
                  <c:v>42460</c:v>
                </c:pt>
                <c:pt idx="1636">
                  <c:v>42461</c:v>
                </c:pt>
                <c:pt idx="1637">
                  <c:v>42464</c:v>
                </c:pt>
                <c:pt idx="1638">
                  <c:v>42465</c:v>
                </c:pt>
                <c:pt idx="1639">
                  <c:v>42466</c:v>
                </c:pt>
                <c:pt idx="1640">
                  <c:v>42467</c:v>
                </c:pt>
                <c:pt idx="1641">
                  <c:v>42468</c:v>
                </c:pt>
                <c:pt idx="1642">
                  <c:v>42471</c:v>
                </c:pt>
                <c:pt idx="1643">
                  <c:v>42472</c:v>
                </c:pt>
                <c:pt idx="1644">
                  <c:v>42473</c:v>
                </c:pt>
                <c:pt idx="1645">
                  <c:v>42474</c:v>
                </c:pt>
                <c:pt idx="1646">
                  <c:v>42475</c:v>
                </c:pt>
                <c:pt idx="1647">
                  <c:v>42478</c:v>
                </c:pt>
                <c:pt idx="1648">
                  <c:v>42479</c:v>
                </c:pt>
                <c:pt idx="1649">
                  <c:v>42480</c:v>
                </c:pt>
                <c:pt idx="1650">
                  <c:v>42481</c:v>
                </c:pt>
                <c:pt idx="1651">
                  <c:v>42482</c:v>
                </c:pt>
                <c:pt idx="1652">
                  <c:v>42485</c:v>
                </c:pt>
                <c:pt idx="1653">
                  <c:v>42486</c:v>
                </c:pt>
                <c:pt idx="1654">
                  <c:v>42487</c:v>
                </c:pt>
                <c:pt idx="1655">
                  <c:v>42488</c:v>
                </c:pt>
                <c:pt idx="1656">
                  <c:v>42489</c:v>
                </c:pt>
                <c:pt idx="1657">
                  <c:v>42492</c:v>
                </c:pt>
                <c:pt idx="1658">
                  <c:v>42493</c:v>
                </c:pt>
                <c:pt idx="1659">
                  <c:v>42494</c:v>
                </c:pt>
                <c:pt idx="1660">
                  <c:v>42495</c:v>
                </c:pt>
                <c:pt idx="1661">
                  <c:v>42496</c:v>
                </c:pt>
                <c:pt idx="1662">
                  <c:v>42499</c:v>
                </c:pt>
                <c:pt idx="1663">
                  <c:v>42500</c:v>
                </c:pt>
                <c:pt idx="1664">
                  <c:v>42501</c:v>
                </c:pt>
                <c:pt idx="1665">
                  <c:v>42502</c:v>
                </c:pt>
                <c:pt idx="1666">
                  <c:v>42503</c:v>
                </c:pt>
                <c:pt idx="1667">
                  <c:v>42506</c:v>
                </c:pt>
                <c:pt idx="1668">
                  <c:v>42507</c:v>
                </c:pt>
                <c:pt idx="1669">
                  <c:v>42508</c:v>
                </c:pt>
                <c:pt idx="1670">
                  <c:v>42509</c:v>
                </c:pt>
                <c:pt idx="1671">
                  <c:v>42510</c:v>
                </c:pt>
                <c:pt idx="1672">
                  <c:v>42513</c:v>
                </c:pt>
                <c:pt idx="1673">
                  <c:v>42514</c:v>
                </c:pt>
                <c:pt idx="1674">
                  <c:v>42515</c:v>
                </c:pt>
                <c:pt idx="1675">
                  <c:v>42516</c:v>
                </c:pt>
                <c:pt idx="1676">
                  <c:v>42517</c:v>
                </c:pt>
                <c:pt idx="1677">
                  <c:v>42520</c:v>
                </c:pt>
                <c:pt idx="1678">
                  <c:v>42521</c:v>
                </c:pt>
                <c:pt idx="1679">
                  <c:v>42522</c:v>
                </c:pt>
                <c:pt idx="1680">
                  <c:v>42523</c:v>
                </c:pt>
                <c:pt idx="1681">
                  <c:v>42524</c:v>
                </c:pt>
                <c:pt idx="1682">
                  <c:v>42527</c:v>
                </c:pt>
                <c:pt idx="1683">
                  <c:v>42528</c:v>
                </c:pt>
                <c:pt idx="1684">
                  <c:v>42529</c:v>
                </c:pt>
                <c:pt idx="1685">
                  <c:v>42530</c:v>
                </c:pt>
                <c:pt idx="1686">
                  <c:v>42531</c:v>
                </c:pt>
                <c:pt idx="1687">
                  <c:v>42534</c:v>
                </c:pt>
                <c:pt idx="1688">
                  <c:v>42535</c:v>
                </c:pt>
                <c:pt idx="1689">
                  <c:v>42536</c:v>
                </c:pt>
                <c:pt idx="1690">
                  <c:v>42537</c:v>
                </c:pt>
                <c:pt idx="1691">
                  <c:v>42538</c:v>
                </c:pt>
                <c:pt idx="1692">
                  <c:v>42541</c:v>
                </c:pt>
                <c:pt idx="1693">
                  <c:v>42542</c:v>
                </c:pt>
                <c:pt idx="1694">
                  <c:v>42543</c:v>
                </c:pt>
                <c:pt idx="1695">
                  <c:v>42544</c:v>
                </c:pt>
                <c:pt idx="1696">
                  <c:v>42545</c:v>
                </c:pt>
                <c:pt idx="1697">
                  <c:v>42548</c:v>
                </c:pt>
                <c:pt idx="1698">
                  <c:v>42549</c:v>
                </c:pt>
                <c:pt idx="1699">
                  <c:v>42550</c:v>
                </c:pt>
                <c:pt idx="1700">
                  <c:v>42551</c:v>
                </c:pt>
                <c:pt idx="1701">
                  <c:v>42552</c:v>
                </c:pt>
                <c:pt idx="1702">
                  <c:v>42555</c:v>
                </c:pt>
                <c:pt idx="1703">
                  <c:v>42556</c:v>
                </c:pt>
                <c:pt idx="1704">
                  <c:v>42557</c:v>
                </c:pt>
                <c:pt idx="1705">
                  <c:v>42558</c:v>
                </c:pt>
                <c:pt idx="1706">
                  <c:v>42559</c:v>
                </c:pt>
                <c:pt idx="1707">
                  <c:v>42562</c:v>
                </c:pt>
                <c:pt idx="1708">
                  <c:v>42563</c:v>
                </c:pt>
                <c:pt idx="1709">
                  <c:v>42564</c:v>
                </c:pt>
                <c:pt idx="1710">
                  <c:v>42565</c:v>
                </c:pt>
                <c:pt idx="1711">
                  <c:v>42566</c:v>
                </c:pt>
                <c:pt idx="1712">
                  <c:v>42569</c:v>
                </c:pt>
                <c:pt idx="1713">
                  <c:v>42570</c:v>
                </c:pt>
                <c:pt idx="1714">
                  <c:v>42571</c:v>
                </c:pt>
                <c:pt idx="1715">
                  <c:v>42572</c:v>
                </c:pt>
                <c:pt idx="1716">
                  <c:v>42573</c:v>
                </c:pt>
                <c:pt idx="1717">
                  <c:v>42576</c:v>
                </c:pt>
                <c:pt idx="1718">
                  <c:v>42577</c:v>
                </c:pt>
                <c:pt idx="1719">
                  <c:v>42578</c:v>
                </c:pt>
                <c:pt idx="1720">
                  <c:v>42579</c:v>
                </c:pt>
                <c:pt idx="1721">
                  <c:v>42580</c:v>
                </c:pt>
                <c:pt idx="1722">
                  <c:v>42583</c:v>
                </c:pt>
                <c:pt idx="1723">
                  <c:v>42584</c:v>
                </c:pt>
                <c:pt idx="1724">
                  <c:v>42585</c:v>
                </c:pt>
                <c:pt idx="1725">
                  <c:v>42586</c:v>
                </c:pt>
                <c:pt idx="1726">
                  <c:v>42587</c:v>
                </c:pt>
                <c:pt idx="1727">
                  <c:v>42590</c:v>
                </c:pt>
                <c:pt idx="1728">
                  <c:v>42591</c:v>
                </c:pt>
                <c:pt idx="1729">
                  <c:v>42592</c:v>
                </c:pt>
                <c:pt idx="1730">
                  <c:v>42593</c:v>
                </c:pt>
                <c:pt idx="1731">
                  <c:v>42594</c:v>
                </c:pt>
                <c:pt idx="1732">
                  <c:v>42597</c:v>
                </c:pt>
                <c:pt idx="1733">
                  <c:v>42598</c:v>
                </c:pt>
                <c:pt idx="1734">
                  <c:v>42599</c:v>
                </c:pt>
                <c:pt idx="1735">
                  <c:v>42600</c:v>
                </c:pt>
                <c:pt idx="1736">
                  <c:v>42601</c:v>
                </c:pt>
                <c:pt idx="1737">
                  <c:v>42604</c:v>
                </c:pt>
                <c:pt idx="1738">
                  <c:v>42605</c:v>
                </c:pt>
                <c:pt idx="1739">
                  <c:v>42606</c:v>
                </c:pt>
                <c:pt idx="1740">
                  <c:v>42607</c:v>
                </c:pt>
                <c:pt idx="1741">
                  <c:v>42608</c:v>
                </c:pt>
                <c:pt idx="1742">
                  <c:v>42611</c:v>
                </c:pt>
                <c:pt idx="1743">
                  <c:v>42612</c:v>
                </c:pt>
                <c:pt idx="1744">
                  <c:v>42613</c:v>
                </c:pt>
                <c:pt idx="1745">
                  <c:v>42614</c:v>
                </c:pt>
                <c:pt idx="1746">
                  <c:v>42615</c:v>
                </c:pt>
                <c:pt idx="1747">
                  <c:v>42618</c:v>
                </c:pt>
                <c:pt idx="1748">
                  <c:v>42619</c:v>
                </c:pt>
                <c:pt idx="1749">
                  <c:v>42620</c:v>
                </c:pt>
                <c:pt idx="1750">
                  <c:v>42621</c:v>
                </c:pt>
                <c:pt idx="1751">
                  <c:v>42622</c:v>
                </c:pt>
                <c:pt idx="1752">
                  <c:v>42625</c:v>
                </c:pt>
                <c:pt idx="1753">
                  <c:v>42626</c:v>
                </c:pt>
                <c:pt idx="1754">
                  <c:v>42627</c:v>
                </c:pt>
                <c:pt idx="1755">
                  <c:v>42628</c:v>
                </c:pt>
                <c:pt idx="1756">
                  <c:v>42629</c:v>
                </c:pt>
                <c:pt idx="1757">
                  <c:v>42632</c:v>
                </c:pt>
                <c:pt idx="1758">
                  <c:v>42633</c:v>
                </c:pt>
                <c:pt idx="1759">
                  <c:v>42634</c:v>
                </c:pt>
                <c:pt idx="1760">
                  <c:v>42635</c:v>
                </c:pt>
                <c:pt idx="1761">
                  <c:v>42636</c:v>
                </c:pt>
                <c:pt idx="1762">
                  <c:v>42639</c:v>
                </c:pt>
                <c:pt idx="1763">
                  <c:v>42640</c:v>
                </c:pt>
                <c:pt idx="1764">
                  <c:v>42641</c:v>
                </c:pt>
                <c:pt idx="1765">
                  <c:v>42642</c:v>
                </c:pt>
                <c:pt idx="1766">
                  <c:v>42643</c:v>
                </c:pt>
                <c:pt idx="1767">
                  <c:v>42646</c:v>
                </c:pt>
                <c:pt idx="1768">
                  <c:v>42647</c:v>
                </c:pt>
                <c:pt idx="1769">
                  <c:v>42648</c:v>
                </c:pt>
                <c:pt idx="1770">
                  <c:v>42649</c:v>
                </c:pt>
                <c:pt idx="1771">
                  <c:v>42650</c:v>
                </c:pt>
                <c:pt idx="1772">
                  <c:v>42653</c:v>
                </c:pt>
                <c:pt idx="1773">
                  <c:v>42654</c:v>
                </c:pt>
                <c:pt idx="1774">
                  <c:v>42655</c:v>
                </c:pt>
                <c:pt idx="1775">
                  <c:v>42656</c:v>
                </c:pt>
                <c:pt idx="1776">
                  <c:v>42657</c:v>
                </c:pt>
                <c:pt idx="1777">
                  <c:v>42660</c:v>
                </c:pt>
                <c:pt idx="1778">
                  <c:v>42661</c:v>
                </c:pt>
                <c:pt idx="1779">
                  <c:v>42662</c:v>
                </c:pt>
                <c:pt idx="1780">
                  <c:v>42663</c:v>
                </c:pt>
                <c:pt idx="1781">
                  <c:v>42664</c:v>
                </c:pt>
                <c:pt idx="1782">
                  <c:v>42667</c:v>
                </c:pt>
                <c:pt idx="1783">
                  <c:v>42668</c:v>
                </c:pt>
                <c:pt idx="1784">
                  <c:v>42669</c:v>
                </c:pt>
                <c:pt idx="1785">
                  <c:v>42670</c:v>
                </c:pt>
                <c:pt idx="1786">
                  <c:v>42671</c:v>
                </c:pt>
                <c:pt idx="1787">
                  <c:v>42674</c:v>
                </c:pt>
                <c:pt idx="1788">
                  <c:v>42675</c:v>
                </c:pt>
                <c:pt idx="1789">
                  <c:v>42676</c:v>
                </c:pt>
                <c:pt idx="1790">
                  <c:v>42677</c:v>
                </c:pt>
                <c:pt idx="1791">
                  <c:v>42678</c:v>
                </c:pt>
                <c:pt idx="1792">
                  <c:v>42681</c:v>
                </c:pt>
                <c:pt idx="1793">
                  <c:v>42682</c:v>
                </c:pt>
                <c:pt idx="1794">
                  <c:v>42683</c:v>
                </c:pt>
                <c:pt idx="1795">
                  <c:v>42684</c:v>
                </c:pt>
                <c:pt idx="1796">
                  <c:v>42685</c:v>
                </c:pt>
                <c:pt idx="1797">
                  <c:v>42688</c:v>
                </c:pt>
                <c:pt idx="1798">
                  <c:v>42689</c:v>
                </c:pt>
                <c:pt idx="1799">
                  <c:v>42690</c:v>
                </c:pt>
                <c:pt idx="1800">
                  <c:v>42691</c:v>
                </c:pt>
                <c:pt idx="1801">
                  <c:v>42692</c:v>
                </c:pt>
                <c:pt idx="1802">
                  <c:v>42695</c:v>
                </c:pt>
                <c:pt idx="1803">
                  <c:v>42696</c:v>
                </c:pt>
                <c:pt idx="1804">
                  <c:v>42697</c:v>
                </c:pt>
                <c:pt idx="1805">
                  <c:v>42698</c:v>
                </c:pt>
                <c:pt idx="1806">
                  <c:v>42699</c:v>
                </c:pt>
                <c:pt idx="1807">
                  <c:v>42702</c:v>
                </c:pt>
                <c:pt idx="1808">
                  <c:v>42703</c:v>
                </c:pt>
                <c:pt idx="1809">
                  <c:v>42704</c:v>
                </c:pt>
                <c:pt idx="1810">
                  <c:v>42705</c:v>
                </c:pt>
                <c:pt idx="1811">
                  <c:v>42706</c:v>
                </c:pt>
                <c:pt idx="1812">
                  <c:v>42709</c:v>
                </c:pt>
                <c:pt idx="1813">
                  <c:v>42710</c:v>
                </c:pt>
                <c:pt idx="1814">
                  <c:v>42711</c:v>
                </c:pt>
                <c:pt idx="1815">
                  <c:v>42712</c:v>
                </c:pt>
                <c:pt idx="1816">
                  <c:v>42713</c:v>
                </c:pt>
                <c:pt idx="1817">
                  <c:v>42716</c:v>
                </c:pt>
                <c:pt idx="1818">
                  <c:v>42717</c:v>
                </c:pt>
                <c:pt idx="1819">
                  <c:v>42718</c:v>
                </c:pt>
                <c:pt idx="1820">
                  <c:v>42719</c:v>
                </c:pt>
                <c:pt idx="1821">
                  <c:v>42720</c:v>
                </c:pt>
                <c:pt idx="1822">
                  <c:v>42723</c:v>
                </c:pt>
                <c:pt idx="1823">
                  <c:v>42724</c:v>
                </c:pt>
                <c:pt idx="1824">
                  <c:v>42725</c:v>
                </c:pt>
                <c:pt idx="1825">
                  <c:v>42726</c:v>
                </c:pt>
                <c:pt idx="1826">
                  <c:v>42727</c:v>
                </c:pt>
                <c:pt idx="1827">
                  <c:v>42730</c:v>
                </c:pt>
                <c:pt idx="1828">
                  <c:v>42731</c:v>
                </c:pt>
                <c:pt idx="1829">
                  <c:v>42732</c:v>
                </c:pt>
                <c:pt idx="1830">
                  <c:v>42733</c:v>
                </c:pt>
                <c:pt idx="1831">
                  <c:v>42734</c:v>
                </c:pt>
                <c:pt idx="1832">
                  <c:v>42737</c:v>
                </c:pt>
                <c:pt idx="1833">
                  <c:v>42738</c:v>
                </c:pt>
                <c:pt idx="1834">
                  <c:v>42739</c:v>
                </c:pt>
                <c:pt idx="1835">
                  <c:v>42740</c:v>
                </c:pt>
                <c:pt idx="1836">
                  <c:v>42741</c:v>
                </c:pt>
                <c:pt idx="1837">
                  <c:v>42744</c:v>
                </c:pt>
                <c:pt idx="1838">
                  <c:v>42745</c:v>
                </c:pt>
                <c:pt idx="1839">
                  <c:v>42746</c:v>
                </c:pt>
                <c:pt idx="1840">
                  <c:v>42747</c:v>
                </c:pt>
                <c:pt idx="1841">
                  <c:v>42748</c:v>
                </c:pt>
                <c:pt idx="1842">
                  <c:v>42751</c:v>
                </c:pt>
                <c:pt idx="1843">
                  <c:v>42752</c:v>
                </c:pt>
                <c:pt idx="1844">
                  <c:v>42753</c:v>
                </c:pt>
                <c:pt idx="1845">
                  <c:v>42754</c:v>
                </c:pt>
                <c:pt idx="1846">
                  <c:v>42755</c:v>
                </c:pt>
                <c:pt idx="1847">
                  <c:v>42758</c:v>
                </c:pt>
                <c:pt idx="1848">
                  <c:v>42759</c:v>
                </c:pt>
                <c:pt idx="1849">
                  <c:v>42760</c:v>
                </c:pt>
                <c:pt idx="1850">
                  <c:v>42761</c:v>
                </c:pt>
                <c:pt idx="1851">
                  <c:v>42762</c:v>
                </c:pt>
                <c:pt idx="1852">
                  <c:v>42765</c:v>
                </c:pt>
                <c:pt idx="1853">
                  <c:v>42766</c:v>
                </c:pt>
                <c:pt idx="1854">
                  <c:v>42767</c:v>
                </c:pt>
                <c:pt idx="1855">
                  <c:v>42768</c:v>
                </c:pt>
                <c:pt idx="1856">
                  <c:v>42769</c:v>
                </c:pt>
                <c:pt idx="1857">
                  <c:v>42772</c:v>
                </c:pt>
                <c:pt idx="1858">
                  <c:v>42773</c:v>
                </c:pt>
                <c:pt idx="1859">
                  <c:v>42774</c:v>
                </c:pt>
                <c:pt idx="1860">
                  <c:v>42775</c:v>
                </c:pt>
                <c:pt idx="1861">
                  <c:v>42776</c:v>
                </c:pt>
                <c:pt idx="1862">
                  <c:v>42779</c:v>
                </c:pt>
                <c:pt idx="1863">
                  <c:v>42780</c:v>
                </c:pt>
                <c:pt idx="1864">
                  <c:v>42781</c:v>
                </c:pt>
                <c:pt idx="1865">
                  <c:v>42782</c:v>
                </c:pt>
                <c:pt idx="1866">
                  <c:v>42783</c:v>
                </c:pt>
                <c:pt idx="1867">
                  <c:v>42786</c:v>
                </c:pt>
                <c:pt idx="1868">
                  <c:v>42787</c:v>
                </c:pt>
                <c:pt idx="1869">
                  <c:v>42788</c:v>
                </c:pt>
                <c:pt idx="1870">
                  <c:v>42789</c:v>
                </c:pt>
                <c:pt idx="1871">
                  <c:v>42790</c:v>
                </c:pt>
                <c:pt idx="1872">
                  <c:v>42793</c:v>
                </c:pt>
                <c:pt idx="1873">
                  <c:v>42794</c:v>
                </c:pt>
                <c:pt idx="1874">
                  <c:v>42795</c:v>
                </c:pt>
                <c:pt idx="1875">
                  <c:v>42796</c:v>
                </c:pt>
                <c:pt idx="1876">
                  <c:v>42797</c:v>
                </c:pt>
                <c:pt idx="1877">
                  <c:v>42800</c:v>
                </c:pt>
                <c:pt idx="1878">
                  <c:v>42801</c:v>
                </c:pt>
                <c:pt idx="1879">
                  <c:v>42802</c:v>
                </c:pt>
                <c:pt idx="1880">
                  <c:v>42803</c:v>
                </c:pt>
                <c:pt idx="1881">
                  <c:v>42804</c:v>
                </c:pt>
                <c:pt idx="1882">
                  <c:v>42807</c:v>
                </c:pt>
                <c:pt idx="1883">
                  <c:v>42808</c:v>
                </c:pt>
                <c:pt idx="1884">
                  <c:v>42809</c:v>
                </c:pt>
                <c:pt idx="1885">
                  <c:v>42810</c:v>
                </c:pt>
                <c:pt idx="1886">
                  <c:v>42811</c:v>
                </c:pt>
                <c:pt idx="1887">
                  <c:v>42814</c:v>
                </c:pt>
                <c:pt idx="1888">
                  <c:v>42815</c:v>
                </c:pt>
                <c:pt idx="1889">
                  <c:v>42816</c:v>
                </c:pt>
                <c:pt idx="1890">
                  <c:v>42817</c:v>
                </c:pt>
                <c:pt idx="1891">
                  <c:v>42818</c:v>
                </c:pt>
                <c:pt idx="1892">
                  <c:v>42821</c:v>
                </c:pt>
                <c:pt idx="1893">
                  <c:v>42822</c:v>
                </c:pt>
                <c:pt idx="1894">
                  <c:v>42823</c:v>
                </c:pt>
                <c:pt idx="1895">
                  <c:v>42824</c:v>
                </c:pt>
                <c:pt idx="1896">
                  <c:v>42825</c:v>
                </c:pt>
                <c:pt idx="1897">
                  <c:v>42828</c:v>
                </c:pt>
                <c:pt idx="1898">
                  <c:v>42829</c:v>
                </c:pt>
                <c:pt idx="1899">
                  <c:v>42830</c:v>
                </c:pt>
                <c:pt idx="1900">
                  <c:v>42831</c:v>
                </c:pt>
                <c:pt idx="1901">
                  <c:v>42832</c:v>
                </c:pt>
                <c:pt idx="1902">
                  <c:v>42835</c:v>
                </c:pt>
                <c:pt idx="1903">
                  <c:v>42836</c:v>
                </c:pt>
                <c:pt idx="1904">
                  <c:v>42837</c:v>
                </c:pt>
                <c:pt idx="1905">
                  <c:v>42838</c:v>
                </c:pt>
                <c:pt idx="1906">
                  <c:v>42839</c:v>
                </c:pt>
                <c:pt idx="1907">
                  <c:v>42842</c:v>
                </c:pt>
                <c:pt idx="1908">
                  <c:v>42843</c:v>
                </c:pt>
                <c:pt idx="1909">
                  <c:v>42844</c:v>
                </c:pt>
                <c:pt idx="1910">
                  <c:v>42845</c:v>
                </c:pt>
                <c:pt idx="1911">
                  <c:v>42846</c:v>
                </c:pt>
                <c:pt idx="1912">
                  <c:v>42849</c:v>
                </c:pt>
                <c:pt idx="1913">
                  <c:v>42850</c:v>
                </c:pt>
                <c:pt idx="1914">
                  <c:v>42851</c:v>
                </c:pt>
                <c:pt idx="1915">
                  <c:v>42852</c:v>
                </c:pt>
                <c:pt idx="1916">
                  <c:v>42853</c:v>
                </c:pt>
              </c:numCache>
            </c:numRef>
          </c:cat>
          <c:val>
            <c:numRef>
              <c:f>Sheet1!$B$6000:$B$7916</c:f>
              <c:numCache>
                <c:formatCode>General</c:formatCode>
                <c:ptCount val="1917"/>
                <c:pt idx="0">
                  <c:v>24.75</c:v>
                </c:pt>
                <c:pt idx="1">
                  <c:v>24.75</c:v>
                </c:pt>
                <c:pt idx="2">
                  <c:v>24.65</c:v>
                </c:pt>
                <c:pt idx="3">
                  <c:v>24.75</c:v>
                </c:pt>
                <c:pt idx="4">
                  <c:v>25.05</c:v>
                </c:pt>
                <c:pt idx="5">
                  <c:v>25.8</c:v>
                </c:pt>
                <c:pt idx="6">
                  <c:v>25.8</c:v>
                </c:pt>
                <c:pt idx="7">
                  <c:v>24.85</c:v>
                </c:pt>
                <c:pt idx="8">
                  <c:v>24.45</c:v>
                </c:pt>
                <c:pt idx="9">
                  <c:v>23.55</c:v>
                </c:pt>
                <c:pt idx="10">
                  <c:v>23.15</c:v>
                </c:pt>
                <c:pt idx="11">
                  <c:v>22.55</c:v>
                </c:pt>
                <c:pt idx="12">
                  <c:v>22.25</c:v>
                </c:pt>
                <c:pt idx="13">
                  <c:v>22.8</c:v>
                </c:pt>
                <c:pt idx="14">
                  <c:v>22.5</c:v>
                </c:pt>
                <c:pt idx="15">
                  <c:v>22</c:v>
                </c:pt>
                <c:pt idx="16">
                  <c:v>22.55</c:v>
                </c:pt>
                <c:pt idx="17">
                  <c:v>22.55</c:v>
                </c:pt>
                <c:pt idx="18">
                  <c:v>22.75</c:v>
                </c:pt>
                <c:pt idx="19">
                  <c:v>22.85</c:v>
                </c:pt>
                <c:pt idx="20">
                  <c:v>24.1</c:v>
                </c:pt>
                <c:pt idx="21">
                  <c:v>25.15</c:v>
                </c:pt>
                <c:pt idx="22">
                  <c:v>24.95</c:v>
                </c:pt>
                <c:pt idx="23">
                  <c:v>25.3</c:v>
                </c:pt>
                <c:pt idx="24">
                  <c:v>24.7</c:v>
                </c:pt>
                <c:pt idx="25">
                  <c:v>24.9</c:v>
                </c:pt>
                <c:pt idx="26">
                  <c:v>25.35</c:v>
                </c:pt>
                <c:pt idx="27">
                  <c:v>24.25</c:v>
                </c:pt>
                <c:pt idx="28">
                  <c:v>23.45</c:v>
                </c:pt>
                <c:pt idx="29">
                  <c:v>23.55</c:v>
                </c:pt>
                <c:pt idx="30">
                  <c:v>25.65</c:v>
                </c:pt>
                <c:pt idx="31">
                  <c:v>25.85</c:v>
                </c:pt>
                <c:pt idx="32">
                  <c:v>26.2</c:v>
                </c:pt>
                <c:pt idx="33">
                  <c:v>25.65</c:v>
                </c:pt>
                <c:pt idx="34">
                  <c:v>25.55</c:v>
                </c:pt>
                <c:pt idx="35">
                  <c:v>24.95</c:v>
                </c:pt>
                <c:pt idx="36">
                  <c:v>24.9</c:v>
                </c:pt>
                <c:pt idx="37">
                  <c:v>24.9</c:v>
                </c:pt>
                <c:pt idx="38">
                  <c:v>24.8</c:v>
                </c:pt>
                <c:pt idx="39">
                  <c:v>24.7</c:v>
                </c:pt>
                <c:pt idx="40">
                  <c:v>24.1</c:v>
                </c:pt>
                <c:pt idx="41">
                  <c:v>23.7</c:v>
                </c:pt>
                <c:pt idx="42">
                  <c:v>23.25</c:v>
                </c:pt>
                <c:pt idx="43">
                  <c:v>23.9</c:v>
                </c:pt>
                <c:pt idx="44">
                  <c:v>23.65</c:v>
                </c:pt>
                <c:pt idx="45">
                  <c:v>23.75</c:v>
                </c:pt>
                <c:pt idx="46">
                  <c:v>23.5</c:v>
                </c:pt>
                <c:pt idx="47">
                  <c:v>23.05</c:v>
                </c:pt>
                <c:pt idx="48">
                  <c:v>22.8</c:v>
                </c:pt>
                <c:pt idx="49">
                  <c:v>22.6</c:v>
                </c:pt>
                <c:pt idx="50">
                  <c:v>22.5</c:v>
                </c:pt>
                <c:pt idx="51">
                  <c:v>21.6</c:v>
                </c:pt>
                <c:pt idx="52">
                  <c:v>21.25</c:v>
                </c:pt>
                <c:pt idx="53">
                  <c:v>21.25</c:v>
                </c:pt>
                <c:pt idx="54">
                  <c:v>21.4</c:v>
                </c:pt>
                <c:pt idx="55">
                  <c:v>21.6</c:v>
                </c:pt>
                <c:pt idx="56">
                  <c:v>21.45</c:v>
                </c:pt>
                <c:pt idx="57">
                  <c:v>21.5</c:v>
                </c:pt>
                <c:pt idx="58">
                  <c:v>22.3</c:v>
                </c:pt>
                <c:pt idx="59">
                  <c:v>21.75</c:v>
                </c:pt>
                <c:pt idx="60">
                  <c:v>21.45</c:v>
                </c:pt>
                <c:pt idx="61">
                  <c:v>21.7</c:v>
                </c:pt>
                <c:pt idx="62">
                  <c:v>21.65</c:v>
                </c:pt>
                <c:pt idx="63">
                  <c:v>21.35</c:v>
                </c:pt>
                <c:pt idx="64">
                  <c:v>21.65</c:v>
                </c:pt>
                <c:pt idx="65">
                  <c:v>21.95</c:v>
                </c:pt>
                <c:pt idx="66">
                  <c:v>21.7</c:v>
                </c:pt>
                <c:pt idx="67">
                  <c:v>21.25</c:v>
                </c:pt>
                <c:pt idx="68">
                  <c:v>21</c:v>
                </c:pt>
                <c:pt idx="69">
                  <c:v>21</c:v>
                </c:pt>
                <c:pt idx="70">
                  <c:v>21.05</c:v>
                </c:pt>
                <c:pt idx="71">
                  <c:v>21.05</c:v>
                </c:pt>
                <c:pt idx="72">
                  <c:v>20.350000000000001</c:v>
                </c:pt>
                <c:pt idx="73">
                  <c:v>19.850000000000001</c:v>
                </c:pt>
                <c:pt idx="74">
                  <c:v>20.100000000000001</c:v>
                </c:pt>
                <c:pt idx="75">
                  <c:v>19.850000000000001</c:v>
                </c:pt>
                <c:pt idx="76">
                  <c:v>19.649999999999999</c:v>
                </c:pt>
                <c:pt idx="77">
                  <c:v>19.649999999999999</c:v>
                </c:pt>
                <c:pt idx="78">
                  <c:v>19.75</c:v>
                </c:pt>
                <c:pt idx="79">
                  <c:v>19.3</c:v>
                </c:pt>
                <c:pt idx="80">
                  <c:v>19.3</c:v>
                </c:pt>
                <c:pt idx="81">
                  <c:v>19.95</c:v>
                </c:pt>
                <c:pt idx="82">
                  <c:v>19.5</c:v>
                </c:pt>
                <c:pt idx="83">
                  <c:v>20.45</c:v>
                </c:pt>
                <c:pt idx="84">
                  <c:v>20.75</c:v>
                </c:pt>
                <c:pt idx="85">
                  <c:v>20.75</c:v>
                </c:pt>
                <c:pt idx="86">
                  <c:v>20.75</c:v>
                </c:pt>
                <c:pt idx="87">
                  <c:v>20.95</c:v>
                </c:pt>
                <c:pt idx="88">
                  <c:v>22.4</c:v>
                </c:pt>
                <c:pt idx="89">
                  <c:v>22.2</c:v>
                </c:pt>
                <c:pt idx="90">
                  <c:v>21.65</c:v>
                </c:pt>
                <c:pt idx="91">
                  <c:v>23</c:v>
                </c:pt>
                <c:pt idx="92">
                  <c:v>22.6</c:v>
                </c:pt>
                <c:pt idx="93">
                  <c:v>24.45</c:v>
                </c:pt>
                <c:pt idx="94">
                  <c:v>25.45</c:v>
                </c:pt>
                <c:pt idx="95">
                  <c:v>29.1</c:v>
                </c:pt>
                <c:pt idx="96">
                  <c:v>30.95</c:v>
                </c:pt>
                <c:pt idx="97">
                  <c:v>27.05</c:v>
                </c:pt>
                <c:pt idx="98">
                  <c:v>27.05</c:v>
                </c:pt>
                <c:pt idx="99">
                  <c:v>25.8</c:v>
                </c:pt>
                <c:pt idx="100">
                  <c:v>26.4</c:v>
                </c:pt>
                <c:pt idx="101">
                  <c:v>28.75</c:v>
                </c:pt>
                <c:pt idx="102">
                  <c:v>29</c:v>
                </c:pt>
                <c:pt idx="103">
                  <c:v>30.9</c:v>
                </c:pt>
                <c:pt idx="104">
                  <c:v>32.049999999999997</c:v>
                </c:pt>
                <c:pt idx="105">
                  <c:v>35.700000000000003</c:v>
                </c:pt>
                <c:pt idx="106">
                  <c:v>35.700000000000003</c:v>
                </c:pt>
                <c:pt idx="107">
                  <c:v>35.1</c:v>
                </c:pt>
                <c:pt idx="108">
                  <c:v>34.1</c:v>
                </c:pt>
                <c:pt idx="109">
                  <c:v>33.299999999999997</c:v>
                </c:pt>
                <c:pt idx="110">
                  <c:v>30.95</c:v>
                </c:pt>
                <c:pt idx="111">
                  <c:v>31.3</c:v>
                </c:pt>
                <c:pt idx="112">
                  <c:v>31.3</c:v>
                </c:pt>
                <c:pt idx="113">
                  <c:v>32.65</c:v>
                </c:pt>
                <c:pt idx="114">
                  <c:v>31</c:v>
                </c:pt>
                <c:pt idx="115">
                  <c:v>30.7</c:v>
                </c:pt>
                <c:pt idx="116">
                  <c:v>32.799999999999997</c:v>
                </c:pt>
                <c:pt idx="117">
                  <c:v>34.1</c:v>
                </c:pt>
                <c:pt idx="118">
                  <c:v>32.950000000000003</c:v>
                </c:pt>
                <c:pt idx="119">
                  <c:v>33.35</c:v>
                </c:pt>
                <c:pt idx="120">
                  <c:v>31.55</c:v>
                </c:pt>
                <c:pt idx="121">
                  <c:v>30.9</c:v>
                </c:pt>
                <c:pt idx="122">
                  <c:v>30.3</c:v>
                </c:pt>
                <c:pt idx="123">
                  <c:v>29.2</c:v>
                </c:pt>
                <c:pt idx="124">
                  <c:v>28.95</c:v>
                </c:pt>
                <c:pt idx="125">
                  <c:v>28.6</c:v>
                </c:pt>
                <c:pt idx="126">
                  <c:v>28</c:v>
                </c:pt>
                <c:pt idx="127">
                  <c:v>28.15</c:v>
                </c:pt>
                <c:pt idx="128">
                  <c:v>29</c:v>
                </c:pt>
                <c:pt idx="129">
                  <c:v>29.55</c:v>
                </c:pt>
                <c:pt idx="130">
                  <c:v>30.8</c:v>
                </c:pt>
                <c:pt idx="131">
                  <c:v>30.35</c:v>
                </c:pt>
                <c:pt idx="132">
                  <c:v>31.05</c:v>
                </c:pt>
                <c:pt idx="133">
                  <c:v>33.450000000000003</c:v>
                </c:pt>
                <c:pt idx="134">
                  <c:v>34.15</c:v>
                </c:pt>
                <c:pt idx="135">
                  <c:v>34.15</c:v>
                </c:pt>
                <c:pt idx="136">
                  <c:v>33.4</c:v>
                </c:pt>
                <c:pt idx="137">
                  <c:v>33.4</c:v>
                </c:pt>
                <c:pt idx="138">
                  <c:v>31.9</c:v>
                </c:pt>
                <c:pt idx="139">
                  <c:v>30.05</c:v>
                </c:pt>
                <c:pt idx="140">
                  <c:v>29.5</c:v>
                </c:pt>
                <c:pt idx="141">
                  <c:v>29.05</c:v>
                </c:pt>
                <c:pt idx="142">
                  <c:v>28.35</c:v>
                </c:pt>
                <c:pt idx="143">
                  <c:v>28.15</c:v>
                </c:pt>
                <c:pt idx="144">
                  <c:v>28.95</c:v>
                </c:pt>
                <c:pt idx="145">
                  <c:v>29.3</c:v>
                </c:pt>
                <c:pt idx="146">
                  <c:v>30.6</c:v>
                </c:pt>
                <c:pt idx="147">
                  <c:v>30.3</c:v>
                </c:pt>
                <c:pt idx="148">
                  <c:v>31.2</c:v>
                </c:pt>
                <c:pt idx="149">
                  <c:v>31.45</c:v>
                </c:pt>
                <c:pt idx="150">
                  <c:v>30.2</c:v>
                </c:pt>
                <c:pt idx="151">
                  <c:v>29.6</c:v>
                </c:pt>
                <c:pt idx="152">
                  <c:v>28.75</c:v>
                </c:pt>
                <c:pt idx="153">
                  <c:v>28.45</c:v>
                </c:pt>
                <c:pt idx="154">
                  <c:v>28.8</c:v>
                </c:pt>
                <c:pt idx="155">
                  <c:v>28.75</c:v>
                </c:pt>
                <c:pt idx="156">
                  <c:v>28.6</c:v>
                </c:pt>
                <c:pt idx="157">
                  <c:v>27.15</c:v>
                </c:pt>
                <c:pt idx="158">
                  <c:v>27.5</c:v>
                </c:pt>
                <c:pt idx="159">
                  <c:v>27.35</c:v>
                </c:pt>
                <c:pt idx="160">
                  <c:v>27.65</c:v>
                </c:pt>
                <c:pt idx="161">
                  <c:v>27.75</c:v>
                </c:pt>
                <c:pt idx="162">
                  <c:v>27.4</c:v>
                </c:pt>
                <c:pt idx="163">
                  <c:v>27.55</c:v>
                </c:pt>
                <c:pt idx="164">
                  <c:v>29.6</c:v>
                </c:pt>
                <c:pt idx="165">
                  <c:v>30.05</c:v>
                </c:pt>
                <c:pt idx="166">
                  <c:v>30.7</c:v>
                </c:pt>
                <c:pt idx="167">
                  <c:v>30.35</c:v>
                </c:pt>
                <c:pt idx="168">
                  <c:v>30.95</c:v>
                </c:pt>
                <c:pt idx="169">
                  <c:v>31.1</c:v>
                </c:pt>
                <c:pt idx="170">
                  <c:v>32.15</c:v>
                </c:pt>
                <c:pt idx="171">
                  <c:v>32.25</c:v>
                </c:pt>
                <c:pt idx="172">
                  <c:v>32.15</c:v>
                </c:pt>
                <c:pt idx="173">
                  <c:v>32.85</c:v>
                </c:pt>
                <c:pt idx="174">
                  <c:v>32.299999999999997</c:v>
                </c:pt>
                <c:pt idx="175">
                  <c:v>32.5</c:v>
                </c:pt>
                <c:pt idx="176">
                  <c:v>30.9</c:v>
                </c:pt>
                <c:pt idx="177">
                  <c:v>31.75</c:v>
                </c:pt>
                <c:pt idx="178">
                  <c:v>31.25</c:v>
                </c:pt>
                <c:pt idx="179">
                  <c:v>29.75</c:v>
                </c:pt>
                <c:pt idx="180">
                  <c:v>29.15</c:v>
                </c:pt>
                <c:pt idx="181">
                  <c:v>27.85</c:v>
                </c:pt>
                <c:pt idx="182">
                  <c:v>27.85</c:v>
                </c:pt>
                <c:pt idx="183">
                  <c:v>28.6</c:v>
                </c:pt>
                <c:pt idx="184">
                  <c:v>27.85</c:v>
                </c:pt>
                <c:pt idx="185">
                  <c:v>27.55</c:v>
                </c:pt>
                <c:pt idx="186">
                  <c:v>27</c:v>
                </c:pt>
                <c:pt idx="187">
                  <c:v>25.7</c:v>
                </c:pt>
                <c:pt idx="188">
                  <c:v>27.6</c:v>
                </c:pt>
                <c:pt idx="189">
                  <c:v>27.45</c:v>
                </c:pt>
                <c:pt idx="190">
                  <c:v>27.6</c:v>
                </c:pt>
                <c:pt idx="191">
                  <c:v>27.8</c:v>
                </c:pt>
                <c:pt idx="192">
                  <c:v>27.35</c:v>
                </c:pt>
                <c:pt idx="193">
                  <c:v>27.4</c:v>
                </c:pt>
                <c:pt idx="194">
                  <c:v>27.65</c:v>
                </c:pt>
                <c:pt idx="195">
                  <c:v>28.25</c:v>
                </c:pt>
                <c:pt idx="196">
                  <c:v>27.2</c:v>
                </c:pt>
                <c:pt idx="197">
                  <c:v>27.25</c:v>
                </c:pt>
                <c:pt idx="198">
                  <c:v>27.25</c:v>
                </c:pt>
                <c:pt idx="199">
                  <c:v>27.65</c:v>
                </c:pt>
                <c:pt idx="200">
                  <c:v>28.2</c:v>
                </c:pt>
                <c:pt idx="201">
                  <c:v>27.85</c:v>
                </c:pt>
                <c:pt idx="202">
                  <c:v>28.2</c:v>
                </c:pt>
                <c:pt idx="203">
                  <c:v>27.05</c:v>
                </c:pt>
                <c:pt idx="204">
                  <c:v>26.8</c:v>
                </c:pt>
                <c:pt idx="205">
                  <c:v>26.7</c:v>
                </c:pt>
                <c:pt idx="206">
                  <c:v>25.7</c:v>
                </c:pt>
                <c:pt idx="207">
                  <c:v>25.1</c:v>
                </c:pt>
                <c:pt idx="208">
                  <c:v>24.25</c:v>
                </c:pt>
                <c:pt idx="209">
                  <c:v>23.55</c:v>
                </c:pt>
                <c:pt idx="210">
                  <c:v>24.2</c:v>
                </c:pt>
                <c:pt idx="211">
                  <c:v>24.05</c:v>
                </c:pt>
                <c:pt idx="212">
                  <c:v>23.3</c:v>
                </c:pt>
                <c:pt idx="213">
                  <c:v>25.85</c:v>
                </c:pt>
                <c:pt idx="214">
                  <c:v>25.05</c:v>
                </c:pt>
                <c:pt idx="215">
                  <c:v>24.65</c:v>
                </c:pt>
                <c:pt idx="216">
                  <c:v>23.95</c:v>
                </c:pt>
                <c:pt idx="217">
                  <c:v>23.7</c:v>
                </c:pt>
                <c:pt idx="218">
                  <c:v>23.9</c:v>
                </c:pt>
                <c:pt idx="219">
                  <c:v>24.2</c:v>
                </c:pt>
                <c:pt idx="220">
                  <c:v>24.3</c:v>
                </c:pt>
                <c:pt idx="221">
                  <c:v>24.25</c:v>
                </c:pt>
                <c:pt idx="222">
                  <c:v>24.2</c:v>
                </c:pt>
                <c:pt idx="223">
                  <c:v>23.75</c:v>
                </c:pt>
                <c:pt idx="224">
                  <c:v>22.35</c:v>
                </c:pt>
                <c:pt idx="225">
                  <c:v>21</c:v>
                </c:pt>
                <c:pt idx="226">
                  <c:v>20.95</c:v>
                </c:pt>
                <c:pt idx="227">
                  <c:v>21.05</c:v>
                </c:pt>
                <c:pt idx="228">
                  <c:v>21.1</c:v>
                </c:pt>
                <c:pt idx="229">
                  <c:v>20.9</c:v>
                </c:pt>
                <c:pt idx="230">
                  <c:v>21.05</c:v>
                </c:pt>
                <c:pt idx="231">
                  <c:v>22.25</c:v>
                </c:pt>
                <c:pt idx="232">
                  <c:v>21.95</c:v>
                </c:pt>
                <c:pt idx="233">
                  <c:v>25.85</c:v>
                </c:pt>
                <c:pt idx="234">
                  <c:v>25.4</c:v>
                </c:pt>
                <c:pt idx="235">
                  <c:v>24.2</c:v>
                </c:pt>
                <c:pt idx="236">
                  <c:v>23.9</c:v>
                </c:pt>
                <c:pt idx="237">
                  <c:v>23.25</c:v>
                </c:pt>
                <c:pt idx="238">
                  <c:v>24.1</c:v>
                </c:pt>
                <c:pt idx="239">
                  <c:v>23.3</c:v>
                </c:pt>
                <c:pt idx="240">
                  <c:v>23.3</c:v>
                </c:pt>
                <c:pt idx="241">
                  <c:v>24.25</c:v>
                </c:pt>
                <c:pt idx="242">
                  <c:v>24.5</c:v>
                </c:pt>
                <c:pt idx="243">
                  <c:v>25.8</c:v>
                </c:pt>
                <c:pt idx="244">
                  <c:v>24.75</c:v>
                </c:pt>
                <c:pt idx="245">
                  <c:v>23</c:v>
                </c:pt>
                <c:pt idx="246">
                  <c:v>22.15</c:v>
                </c:pt>
                <c:pt idx="247">
                  <c:v>21.6</c:v>
                </c:pt>
                <c:pt idx="248">
                  <c:v>21.45</c:v>
                </c:pt>
                <c:pt idx="249">
                  <c:v>20.7</c:v>
                </c:pt>
                <c:pt idx="250">
                  <c:v>20.2</c:v>
                </c:pt>
                <c:pt idx="251">
                  <c:v>20.05</c:v>
                </c:pt>
                <c:pt idx="252">
                  <c:v>20.3</c:v>
                </c:pt>
                <c:pt idx="253">
                  <c:v>20.45</c:v>
                </c:pt>
                <c:pt idx="254">
                  <c:v>20.8</c:v>
                </c:pt>
                <c:pt idx="255">
                  <c:v>20.5</c:v>
                </c:pt>
                <c:pt idx="256">
                  <c:v>20.25</c:v>
                </c:pt>
                <c:pt idx="257">
                  <c:v>19.649999999999999</c:v>
                </c:pt>
                <c:pt idx="258">
                  <c:v>21.4</c:v>
                </c:pt>
                <c:pt idx="259">
                  <c:v>21.3</c:v>
                </c:pt>
                <c:pt idx="260">
                  <c:v>21.55</c:v>
                </c:pt>
                <c:pt idx="261">
                  <c:v>21.55</c:v>
                </c:pt>
                <c:pt idx="262">
                  <c:v>21.75</c:v>
                </c:pt>
                <c:pt idx="263">
                  <c:v>21.9</c:v>
                </c:pt>
                <c:pt idx="264">
                  <c:v>21.85</c:v>
                </c:pt>
                <c:pt idx="265">
                  <c:v>21.7</c:v>
                </c:pt>
                <c:pt idx="266">
                  <c:v>21.6</c:v>
                </c:pt>
                <c:pt idx="267">
                  <c:v>21.35</c:v>
                </c:pt>
                <c:pt idx="268">
                  <c:v>21.3</c:v>
                </c:pt>
                <c:pt idx="269">
                  <c:v>20.95</c:v>
                </c:pt>
                <c:pt idx="270">
                  <c:v>20.9</c:v>
                </c:pt>
                <c:pt idx="271">
                  <c:v>21</c:v>
                </c:pt>
                <c:pt idx="272">
                  <c:v>21</c:v>
                </c:pt>
                <c:pt idx="273">
                  <c:v>20.399999999999999</c:v>
                </c:pt>
                <c:pt idx="274">
                  <c:v>19.45</c:v>
                </c:pt>
                <c:pt idx="275">
                  <c:v>19.3</c:v>
                </c:pt>
                <c:pt idx="276">
                  <c:v>18.399999999999999</c:v>
                </c:pt>
                <c:pt idx="277">
                  <c:v>18.399999999999999</c:v>
                </c:pt>
                <c:pt idx="278">
                  <c:v>20.149999999999999</c:v>
                </c:pt>
                <c:pt idx="279">
                  <c:v>20.9</c:v>
                </c:pt>
                <c:pt idx="280">
                  <c:v>20.85</c:v>
                </c:pt>
                <c:pt idx="281">
                  <c:v>21</c:v>
                </c:pt>
                <c:pt idx="282">
                  <c:v>20.55</c:v>
                </c:pt>
                <c:pt idx="283">
                  <c:v>20.350000000000001</c:v>
                </c:pt>
                <c:pt idx="284">
                  <c:v>19.75</c:v>
                </c:pt>
                <c:pt idx="285">
                  <c:v>19.399999999999999</c:v>
                </c:pt>
                <c:pt idx="286">
                  <c:v>20.65</c:v>
                </c:pt>
                <c:pt idx="287">
                  <c:v>20.45</c:v>
                </c:pt>
                <c:pt idx="288">
                  <c:v>19.600000000000001</c:v>
                </c:pt>
                <c:pt idx="289">
                  <c:v>19.55</c:v>
                </c:pt>
                <c:pt idx="290">
                  <c:v>19.350000000000001</c:v>
                </c:pt>
                <c:pt idx="291">
                  <c:v>18.850000000000001</c:v>
                </c:pt>
                <c:pt idx="292">
                  <c:v>18.45</c:v>
                </c:pt>
                <c:pt idx="293">
                  <c:v>18.2</c:v>
                </c:pt>
                <c:pt idx="294">
                  <c:v>18.25</c:v>
                </c:pt>
                <c:pt idx="295">
                  <c:v>18.3</c:v>
                </c:pt>
                <c:pt idx="296">
                  <c:v>18.05</c:v>
                </c:pt>
                <c:pt idx="297">
                  <c:v>17.850000000000001</c:v>
                </c:pt>
                <c:pt idx="298">
                  <c:v>19</c:v>
                </c:pt>
                <c:pt idx="299">
                  <c:v>19.350000000000001</c:v>
                </c:pt>
                <c:pt idx="300">
                  <c:v>19.649999999999999</c:v>
                </c:pt>
                <c:pt idx="301">
                  <c:v>19.8</c:v>
                </c:pt>
                <c:pt idx="302">
                  <c:v>19.8</c:v>
                </c:pt>
                <c:pt idx="303">
                  <c:v>21.6</c:v>
                </c:pt>
                <c:pt idx="304">
                  <c:v>22.55</c:v>
                </c:pt>
                <c:pt idx="305">
                  <c:v>22.35</c:v>
                </c:pt>
                <c:pt idx="306">
                  <c:v>21.15</c:v>
                </c:pt>
                <c:pt idx="307">
                  <c:v>20.3</c:v>
                </c:pt>
                <c:pt idx="308">
                  <c:v>21.7</c:v>
                </c:pt>
                <c:pt idx="309">
                  <c:v>21.6</c:v>
                </c:pt>
                <c:pt idx="310">
                  <c:v>20.7</c:v>
                </c:pt>
                <c:pt idx="311">
                  <c:v>21.15</c:v>
                </c:pt>
                <c:pt idx="312">
                  <c:v>21.8</c:v>
                </c:pt>
                <c:pt idx="313">
                  <c:v>21.4</c:v>
                </c:pt>
                <c:pt idx="314">
                  <c:v>21.8</c:v>
                </c:pt>
                <c:pt idx="315">
                  <c:v>22.7</c:v>
                </c:pt>
                <c:pt idx="316">
                  <c:v>22.05</c:v>
                </c:pt>
                <c:pt idx="317">
                  <c:v>22.3</c:v>
                </c:pt>
                <c:pt idx="318">
                  <c:v>23.75</c:v>
                </c:pt>
                <c:pt idx="319">
                  <c:v>25.15</c:v>
                </c:pt>
                <c:pt idx="320">
                  <c:v>24.4</c:v>
                </c:pt>
                <c:pt idx="321">
                  <c:v>23.65</c:v>
                </c:pt>
                <c:pt idx="322">
                  <c:v>22.3</c:v>
                </c:pt>
                <c:pt idx="323">
                  <c:v>22.25</c:v>
                </c:pt>
                <c:pt idx="324">
                  <c:v>21.6</c:v>
                </c:pt>
                <c:pt idx="325">
                  <c:v>21.05</c:v>
                </c:pt>
                <c:pt idx="326">
                  <c:v>21.05</c:v>
                </c:pt>
                <c:pt idx="327">
                  <c:v>21.55</c:v>
                </c:pt>
                <c:pt idx="328">
                  <c:v>20.95</c:v>
                </c:pt>
                <c:pt idx="329">
                  <c:v>20.7</c:v>
                </c:pt>
                <c:pt idx="330">
                  <c:v>20.8</c:v>
                </c:pt>
                <c:pt idx="331">
                  <c:v>20.55</c:v>
                </c:pt>
                <c:pt idx="332">
                  <c:v>20.25</c:v>
                </c:pt>
                <c:pt idx="333">
                  <c:v>20.149999999999999</c:v>
                </c:pt>
                <c:pt idx="334">
                  <c:v>20.149999999999999</c:v>
                </c:pt>
                <c:pt idx="335">
                  <c:v>20.350000000000001</c:v>
                </c:pt>
                <c:pt idx="336">
                  <c:v>20.65</c:v>
                </c:pt>
                <c:pt idx="337">
                  <c:v>20.45</c:v>
                </c:pt>
                <c:pt idx="338">
                  <c:v>20.7</c:v>
                </c:pt>
                <c:pt idx="339">
                  <c:v>20.350000000000001</c:v>
                </c:pt>
                <c:pt idx="340">
                  <c:v>20.149999999999999</c:v>
                </c:pt>
                <c:pt idx="341">
                  <c:v>19.649999999999999</c:v>
                </c:pt>
                <c:pt idx="342">
                  <c:v>20.2</c:v>
                </c:pt>
                <c:pt idx="343">
                  <c:v>21.05</c:v>
                </c:pt>
                <c:pt idx="344">
                  <c:v>20.350000000000001</c:v>
                </c:pt>
                <c:pt idx="345">
                  <c:v>20</c:v>
                </c:pt>
                <c:pt idx="346">
                  <c:v>20</c:v>
                </c:pt>
                <c:pt idx="347">
                  <c:v>19.600000000000001</c:v>
                </c:pt>
                <c:pt idx="348">
                  <c:v>19.2</c:v>
                </c:pt>
                <c:pt idx="349">
                  <c:v>18.75</c:v>
                </c:pt>
                <c:pt idx="350">
                  <c:v>18.399999999999999</c:v>
                </c:pt>
                <c:pt idx="351">
                  <c:v>18.350000000000001</c:v>
                </c:pt>
                <c:pt idx="352">
                  <c:v>18.8</c:v>
                </c:pt>
                <c:pt idx="353">
                  <c:v>19.350000000000001</c:v>
                </c:pt>
                <c:pt idx="354">
                  <c:v>19.55</c:v>
                </c:pt>
                <c:pt idx="355">
                  <c:v>19.8</c:v>
                </c:pt>
                <c:pt idx="356">
                  <c:v>19.55</c:v>
                </c:pt>
                <c:pt idx="357">
                  <c:v>18.850000000000001</c:v>
                </c:pt>
                <c:pt idx="358">
                  <c:v>18.2</c:v>
                </c:pt>
                <c:pt idx="359">
                  <c:v>18.649999999999999</c:v>
                </c:pt>
                <c:pt idx="360">
                  <c:v>18.350000000000001</c:v>
                </c:pt>
                <c:pt idx="361">
                  <c:v>18.649999999999999</c:v>
                </c:pt>
                <c:pt idx="362">
                  <c:v>19.05</c:v>
                </c:pt>
                <c:pt idx="363">
                  <c:v>20.2</c:v>
                </c:pt>
                <c:pt idx="364">
                  <c:v>19.75</c:v>
                </c:pt>
                <c:pt idx="365">
                  <c:v>19.600000000000001</c:v>
                </c:pt>
                <c:pt idx="366">
                  <c:v>20</c:v>
                </c:pt>
                <c:pt idx="367">
                  <c:v>20.3</c:v>
                </c:pt>
                <c:pt idx="368">
                  <c:v>20.149999999999999</c:v>
                </c:pt>
                <c:pt idx="369">
                  <c:v>19.899999999999999</c:v>
                </c:pt>
                <c:pt idx="370">
                  <c:v>19.350000000000001</c:v>
                </c:pt>
                <c:pt idx="371">
                  <c:v>19.05</c:v>
                </c:pt>
                <c:pt idx="372">
                  <c:v>19.05</c:v>
                </c:pt>
                <c:pt idx="373">
                  <c:v>18.55</c:v>
                </c:pt>
                <c:pt idx="374">
                  <c:v>19.55</c:v>
                </c:pt>
                <c:pt idx="375">
                  <c:v>19.350000000000001</c:v>
                </c:pt>
                <c:pt idx="376">
                  <c:v>19.45</c:v>
                </c:pt>
                <c:pt idx="377">
                  <c:v>19.649999999999999</c:v>
                </c:pt>
                <c:pt idx="378">
                  <c:v>19.350000000000001</c:v>
                </c:pt>
                <c:pt idx="379">
                  <c:v>19.55</c:v>
                </c:pt>
                <c:pt idx="380">
                  <c:v>19</c:v>
                </c:pt>
                <c:pt idx="381">
                  <c:v>19.600000000000001</c:v>
                </c:pt>
                <c:pt idx="382">
                  <c:v>20</c:v>
                </c:pt>
                <c:pt idx="383">
                  <c:v>19.95</c:v>
                </c:pt>
                <c:pt idx="384">
                  <c:v>21.25</c:v>
                </c:pt>
                <c:pt idx="385">
                  <c:v>22.3</c:v>
                </c:pt>
                <c:pt idx="386">
                  <c:v>22</c:v>
                </c:pt>
                <c:pt idx="387">
                  <c:v>21.15</c:v>
                </c:pt>
                <c:pt idx="388">
                  <c:v>20.8</c:v>
                </c:pt>
                <c:pt idx="389">
                  <c:v>21.1</c:v>
                </c:pt>
                <c:pt idx="390">
                  <c:v>20.8</c:v>
                </c:pt>
                <c:pt idx="391">
                  <c:v>21.55</c:v>
                </c:pt>
                <c:pt idx="392">
                  <c:v>21</c:v>
                </c:pt>
                <c:pt idx="393">
                  <c:v>20.2</c:v>
                </c:pt>
                <c:pt idx="394">
                  <c:v>19.350000000000001</c:v>
                </c:pt>
                <c:pt idx="395">
                  <c:v>18.75</c:v>
                </c:pt>
                <c:pt idx="396">
                  <c:v>17.95</c:v>
                </c:pt>
                <c:pt idx="397">
                  <c:v>17.95</c:v>
                </c:pt>
                <c:pt idx="398">
                  <c:v>18.100000000000001</c:v>
                </c:pt>
                <c:pt idx="399">
                  <c:v>18.350000000000001</c:v>
                </c:pt>
                <c:pt idx="400">
                  <c:v>17.850000000000001</c:v>
                </c:pt>
                <c:pt idx="401">
                  <c:v>18.25</c:v>
                </c:pt>
                <c:pt idx="402">
                  <c:v>19.600000000000001</c:v>
                </c:pt>
                <c:pt idx="403">
                  <c:v>20</c:v>
                </c:pt>
                <c:pt idx="404">
                  <c:v>20.05</c:v>
                </c:pt>
                <c:pt idx="405">
                  <c:v>20.65</c:v>
                </c:pt>
                <c:pt idx="406">
                  <c:v>20.2</c:v>
                </c:pt>
                <c:pt idx="407">
                  <c:v>21</c:v>
                </c:pt>
                <c:pt idx="408">
                  <c:v>21.3</c:v>
                </c:pt>
                <c:pt idx="409">
                  <c:v>21</c:v>
                </c:pt>
                <c:pt idx="410">
                  <c:v>20.05</c:v>
                </c:pt>
                <c:pt idx="411">
                  <c:v>19.899999999999999</c:v>
                </c:pt>
                <c:pt idx="412">
                  <c:v>20.3</c:v>
                </c:pt>
                <c:pt idx="413">
                  <c:v>20.7</c:v>
                </c:pt>
                <c:pt idx="414">
                  <c:v>21.75</c:v>
                </c:pt>
                <c:pt idx="415">
                  <c:v>21.7</c:v>
                </c:pt>
                <c:pt idx="416">
                  <c:v>21.1</c:v>
                </c:pt>
                <c:pt idx="417">
                  <c:v>20.6</c:v>
                </c:pt>
                <c:pt idx="418">
                  <c:v>22</c:v>
                </c:pt>
                <c:pt idx="419">
                  <c:v>21.85</c:v>
                </c:pt>
                <c:pt idx="420">
                  <c:v>25.9</c:v>
                </c:pt>
                <c:pt idx="421">
                  <c:v>26.2</c:v>
                </c:pt>
                <c:pt idx="422">
                  <c:v>30.2</c:v>
                </c:pt>
                <c:pt idx="423">
                  <c:v>25.4</c:v>
                </c:pt>
                <c:pt idx="424">
                  <c:v>28.75</c:v>
                </c:pt>
                <c:pt idx="425">
                  <c:v>27.65</c:v>
                </c:pt>
                <c:pt idx="426">
                  <c:v>27.85</c:v>
                </c:pt>
                <c:pt idx="427">
                  <c:v>26.7</c:v>
                </c:pt>
                <c:pt idx="428">
                  <c:v>26.25</c:v>
                </c:pt>
                <c:pt idx="429">
                  <c:v>26.8</c:v>
                </c:pt>
                <c:pt idx="430">
                  <c:v>30.2</c:v>
                </c:pt>
                <c:pt idx="431">
                  <c:v>31.6</c:v>
                </c:pt>
                <c:pt idx="432">
                  <c:v>32.65</c:v>
                </c:pt>
                <c:pt idx="433">
                  <c:v>31.75</c:v>
                </c:pt>
                <c:pt idx="434">
                  <c:v>31.45</c:v>
                </c:pt>
                <c:pt idx="435">
                  <c:v>31.75</c:v>
                </c:pt>
                <c:pt idx="436">
                  <c:v>31</c:v>
                </c:pt>
                <c:pt idx="437">
                  <c:v>29.7</c:v>
                </c:pt>
                <c:pt idx="438">
                  <c:v>30.55</c:v>
                </c:pt>
                <c:pt idx="439">
                  <c:v>30.2</c:v>
                </c:pt>
                <c:pt idx="440">
                  <c:v>30.7</c:v>
                </c:pt>
                <c:pt idx="441">
                  <c:v>32.049999999999997</c:v>
                </c:pt>
                <c:pt idx="442">
                  <c:v>32.049999999999997</c:v>
                </c:pt>
                <c:pt idx="443">
                  <c:v>32.85</c:v>
                </c:pt>
                <c:pt idx="444">
                  <c:v>31.4</c:v>
                </c:pt>
                <c:pt idx="445">
                  <c:v>32.15</c:v>
                </c:pt>
                <c:pt idx="446">
                  <c:v>34.549999999999997</c:v>
                </c:pt>
                <c:pt idx="447">
                  <c:v>35.049999999999997</c:v>
                </c:pt>
                <c:pt idx="448">
                  <c:v>35.15</c:v>
                </c:pt>
                <c:pt idx="449">
                  <c:v>34.1</c:v>
                </c:pt>
                <c:pt idx="450">
                  <c:v>32.549999999999997</c:v>
                </c:pt>
                <c:pt idx="451">
                  <c:v>31.85</c:v>
                </c:pt>
                <c:pt idx="452">
                  <c:v>33.1</c:v>
                </c:pt>
                <c:pt idx="453">
                  <c:v>31.85</c:v>
                </c:pt>
                <c:pt idx="454">
                  <c:v>33.75</c:v>
                </c:pt>
                <c:pt idx="455">
                  <c:v>35.75</c:v>
                </c:pt>
                <c:pt idx="456">
                  <c:v>35.9</c:v>
                </c:pt>
                <c:pt idx="457">
                  <c:v>34.700000000000003</c:v>
                </c:pt>
                <c:pt idx="458">
                  <c:v>34.299999999999997</c:v>
                </c:pt>
                <c:pt idx="459">
                  <c:v>36.049999999999997</c:v>
                </c:pt>
                <c:pt idx="460">
                  <c:v>35.299999999999997</c:v>
                </c:pt>
                <c:pt idx="461">
                  <c:v>37.75</c:v>
                </c:pt>
                <c:pt idx="462">
                  <c:v>40.549999999999997</c:v>
                </c:pt>
                <c:pt idx="463">
                  <c:v>38.1</c:v>
                </c:pt>
                <c:pt idx="464">
                  <c:v>36.299999999999997</c:v>
                </c:pt>
                <c:pt idx="465">
                  <c:v>35.9</c:v>
                </c:pt>
                <c:pt idx="466">
                  <c:v>35.950000000000003</c:v>
                </c:pt>
                <c:pt idx="467">
                  <c:v>33.65</c:v>
                </c:pt>
                <c:pt idx="468">
                  <c:v>33.5</c:v>
                </c:pt>
                <c:pt idx="469">
                  <c:v>31.45</c:v>
                </c:pt>
                <c:pt idx="470">
                  <c:v>31.2</c:v>
                </c:pt>
                <c:pt idx="471">
                  <c:v>29.35</c:v>
                </c:pt>
                <c:pt idx="472">
                  <c:v>32.950000000000003</c:v>
                </c:pt>
                <c:pt idx="473">
                  <c:v>29.95</c:v>
                </c:pt>
                <c:pt idx="474">
                  <c:v>31.55</c:v>
                </c:pt>
                <c:pt idx="475">
                  <c:v>31.55</c:v>
                </c:pt>
                <c:pt idx="476">
                  <c:v>30</c:v>
                </c:pt>
                <c:pt idx="477">
                  <c:v>28.85</c:v>
                </c:pt>
                <c:pt idx="478">
                  <c:v>30.25</c:v>
                </c:pt>
                <c:pt idx="479">
                  <c:v>29.2</c:v>
                </c:pt>
                <c:pt idx="480">
                  <c:v>25.8</c:v>
                </c:pt>
                <c:pt idx="481">
                  <c:v>25.55</c:v>
                </c:pt>
                <c:pt idx="482">
                  <c:v>28.2</c:v>
                </c:pt>
                <c:pt idx="483">
                  <c:v>31.25</c:v>
                </c:pt>
                <c:pt idx="484">
                  <c:v>30.4</c:v>
                </c:pt>
                <c:pt idx="485">
                  <c:v>29.25</c:v>
                </c:pt>
                <c:pt idx="486">
                  <c:v>29.85</c:v>
                </c:pt>
                <c:pt idx="487">
                  <c:v>29.75</c:v>
                </c:pt>
                <c:pt idx="488">
                  <c:v>28.35</c:v>
                </c:pt>
                <c:pt idx="489">
                  <c:v>33.450000000000003</c:v>
                </c:pt>
                <c:pt idx="490">
                  <c:v>31.5</c:v>
                </c:pt>
                <c:pt idx="491">
                  <c:v>30.2</c:v>
                </c:pt>
                <c:pt idx="492">
                  <c:v>30.75</c:v>
                </c:pt>
                <c:pt idx="493">
                  <c:v>32.200000000000003</c:v>
                </c:pt>
                <c:pt idx="494">
                  <c:v>33.6</c:v>
                </c:pt>
                <c:pt idx="495">
                  <c:v>34.65</c:v>
                </c:pt>
                <c:pt idx="496">
                  <c:v>33.75</c:v>
                </c:pt>
                <c:pt idx="497">
                  <c:v>34.35</c:v>
                </c:pt>
                <c:pt idx="498">
                  <c:v>33.85</c:v>
                </c:pt>
                <c:pt idx="499">
                  <c:v>35.049999999999997</c:v>
                </c:pt>
                <c:pt idx="500">
                  <c:v>35.049999999999997</c:v>
                </c:pt>
                <c:pt idx="501">
                  <c:v>35.6</c:v>
                </c:pt>
                <c:pt idx="502">
                  <c:v>33.700000000000003</c:v>
                </c:pt>
                <c:pt idx="503">
                  <c:v>33.200000000000003</c:v>
                </c:pt>
                <c:pt idx="504">
                  <c:v>30.9</c:v>
                </c:pt>
                <c:pt idx="505">
                  <c:v>30.15</c:v>
                </c:pt>
                <c:pt idx="506">
                  <c:v>29.9</c:v>
                </c:pt>
                <c:pt idx="507">
                  <c:v>29.7</c:v>
                </c:pt>
                <c:pt idx="508">
                  <c:v>29.95</c:v>
                </c:pt>
                <c:pt idx="509">
                  <c:v>30.6</c:v>
                </c:pt>
                <c:pt idx="510">
                  <c:v>32.1</c:v>
                </c:pt>
                <c:pt idx="511">
                  <c:v>29.55</c:v>
                </c:pt>
                <c:pt idx="512">
                  <c:v>30.1</c:v>
                </c:pt>
                <c:pt idx="513">
                  <c:v>29.9</c:v>
                </c:pt>
                <c:pt idx="514">
                  <c:v>30.1</c:v>
                </c:pt>
                <c:pt idx="515">
                  <c:v>28.9</c:v>
                </c:pt>
                <c:pt idx="516">
                  <c:v>28.85</c:v>
                </c:pt>
                <c:pt idx="517">
                  <c:v>28.35</c:v>
                </c:pt>
                <c:pt idx="518">
                  <c:v>27.65</c:v>
                </c:pt>
                <c:pt idx="519">
                  <c:v>25.85</c:v>
                </c:pt>
                <c:pt idx="520">
                  <c:v>26</c:v>
                </c:pt>
                <c:pt idx="521">
                  <c:v>26.4</c:v>
                </c:pt>
                <c:pt idx="522">
                  <c:v>26.4</c:v>
                </c:pt>
                <c:pt idx="523">
                  <c:v>26.2</c:v>
                </c:pt>
                <c:pt idx="524">
                  <c:v>27.1</c:v>
                </c:pt>
                <c:pt idx="525">
                  <c:v>26.55</c:v>
                </c:pt>
                <c:pt idx="526">
                  <c:v>27.15</c:v>
                </c:pt>
                <c:pt idx="527">
                  <c:v>27.15</c:v>
                </c:pt>
                <c:pt idx="528">
                  <c:v>25.8</c:v>
                </c:pt>
                <c:pt idx="529">
                  <c:v>25.3</c:v>
                </c:pt>
                <c:pt idx="530">
                  <c:v>24.9</c:v>
                </c:pt>
                <c:pt idx="531">
                  <c:v>24.4</c:v>
                </c:pt>
                <c:pt idx="532">
                  <c:v>24.15</c:v>
                </c:pt>
                <c:pt idx="533">
                  <c:v>23.65</c:v>
                </c:pt>
                <c:pt idx="534">
                  <c:v>24.15</c:v>
                </c:pt>
                <c:pt idx="535">
                  <c:v>23.75</c:v>
                </c:pt>
                <c:pt idx="536">
                  <c:v>24.1</c:v>
                </c:pt>
                <c:pt idx="537">
                  <c:v>24.1</c:v>
                </c:pt>
                <c:pt idx="538">
                  <c:v>25.55</c:v>
                </c:pt>
                <c:pt idx="539">
                  <c:v>24.95</c:v>
                </c:pt>
                <c:pt idx="540">
                  <c:v>24.4</c:v>
                </c:pt>
                <c:pt idx="541">
                  <c:v>23.9</c:v>
                </c:pt>
                <c:pt idx="542">
                  <c:v>23.5</c:v>
                </c:pt>
                <c:pt idx="543">
                  <c:v>23.25</c:v>
                </c:pt>
                <c:pt idx="544">
                  <c:v>22.5</c:v>
                </c:pt>
                <c:pt idx="545">
                  <c:v>22.55</c:v>
                </c:pt>
                <c:pt idx="546">
                  <c:v>22.2</c:v>
                </c:pt>
                <c:pt idx="547">
                  <c:v>22.55</c:v>
                </c:pt>
                <c:pt idx="548">
                  <c:v>22.75</c:v>
                </c:pt>
                <c:pt idx="549">
                  <c:v>22.05</c:v>
                </c:pt>
                <c:pt idx="550">
                  <c:v>21.35</c:v>
                </c:pt>
                <c:pt idx="551">
                  <c:v>20.55</c:v>
                </c:pt>
                <c:pt idx="552">
                  <c:v>20.2</c:v>
                </c:pt>
                <c:pt idx="553">
                  <c:v>20.399999999999999</c:v>
                </c:pt>
                <c:pt idx="554">
                  <c:v>21</c:v>
                </c:pt>
                <c:pt idx="555">
                  <c:v>21.95</c:v>
                </c:pt>
                <c:pt idx="556">
                  <c:v>23.55</c:v>
                </c:pt>
                <c:pt idx="557">
                  <c:v>21.9</c:v>
                </c:pt>
                <c:pt idx="558">
                  <c:v>23.95</c:v>
                </c:pt>
                <c:pt idx="559">
                  <c:v>25.6</c:v>
                </c:pt>
                <c:pt idx="560">
                  <c:v>24.65</c:v>
                </c:pt>
                <c:pt idx="561">
                  <c:v>24.8</c:v>
                </c:pt>
                <c:pt idx="562">
                  <c:v>24.8</c:v>
                </c:pt>
                <c:pt idx="563">
                  <c:v>25.15</c:v>
                </c:pt>
                <c:pt idx="564">
                  <c:v>24.55</c:v>
                </c:pt>
                <c:pt idx="565">
                  <c:v>23.35</c:v>
                </c:pt>
                <c:pt idx="566">
                  <c:v>24.3</c:v>
                </c:pt>
                <c:pt idx="567">
                  <c:v>24.55</c:v>
                </c:pt>
                <c:pt idx="568">
                  <c:v>24.05</c:v>
                </c:pt>
                <c:pt idx="569">
                  <c:v>24</c:v>
                </c:pt>
                <c:pt idx="570">
                  <c:v>23.3</c:v>
                </c:pt>
                <c:pt idx="571">
                  <c:v>23.7</c:v>
                </c:pt>
                <c:pt idx="572">
                  <c:v>23.65</c:v>
                </c:pt>
                <c:pt idx="573">
                  <c:v>25.3</c:v>
                </c:pt>
                <c:pt idx="574">
                  <c:v>23.95</c:v>
                </c:pt>
                <c:pt idx="575">
                  <c:v>23.25</c:v>
                </c:pt>
                <c:pt idx="576">
                  <c:v>22.75</c:v>
                </c:pt>
                <c:pt idx="577">
                  <c:v>21.75</c:v>
                </c:pt>
                <c:pt idx="578">
                  <c:v>21</c:v>
                </c:pt>
                <c:pt idx="579">
                  <c:v>22.1</c:v>
                </c:pt>
                <c:pt idx="580">
                  <c:v>21.75</c:v>
                </c:pt>
                <c:pt idx="581">
                  <c:v>21.6</c:v>
                </c:pt>
                <c:pt idx="582">
                  <c:v>20</c:v>
                </c:pt>
                <c:pt idx="583">
                  <c:v>22.1</c:v>
                </c:pt>
                <c:pt idx="584">
                  <c:v>21.2</c:v>
                </c:pt>
                <c:pt idx="585">
                  <c:v>21.6</c:v>
                </c:pt>
                <c:pt idx="586">
                  <c:v>20.2</c:v>
                </c:pt>
                <c:pt idx="587">
                  <c:v>18.3</c:v>
                </c:pt>
                <c:pt idx="588">
                  <c:v>19.55</c:v>
                </c:pt>
                <c:pt idx="589">
                  <c:v>19.7</c:v>
                </c:pt>
                <c:pt idx="590">
                  <c:v>19.55</c:v>
                </c:pt>
                <c:pt idx="591">
                  <c:v>19</c:v>
                </c:pt>
                <c:pt idx="592">
                  <c:v>18.850000000000001</c:v>
                </c:pt>
                <c:pt idx="593">
                  <c:v>19.3</c:v>
                </c:pt>
                <c:pt idx="594">
                  <c:v>19.899999999999999</c:v>
                </c:pt>
                <c:pt idx="595">
                  <c:v>20.45</c:v>
                </c:pt>
                <c:pt idx="596">
                  <c:v>20.45</c:v>
                </c:pt>
                <c:pt idx="597">
                  <c:v>21.45</c:v>
                </c:pt>
                <c:pt idx="598">
                  <c:v>22.7</c:v>
                </c:pt>
                <c:pt idx="599">
                  <c:v>22.35</c:v>
                </c:pt>
                <c:pt idx="600">
                  <c:v>20</c:v>
                </c:pt>
                <c:pt idx="601">
                  <c:v>21.7</c:v>
                </c:pt>
                <c:pt idx="602">
                  <c:v>21.35</c:v>
                </c:pt>
                <c:pt idx="603">
                  <c:v>22</c:v>
                </c:pt>
                <c:pt idx="604">
                  <c:v>22.45</c:v>
                </c:pt>
                <c:pt idx="605">
                  <c:v>22.45</c:v>
                </c:pt>
                <c:pt idx="606">
                  <c:v>21.9</c:v>
                </c:pt>
                <c:pt idx="607">
                  <c:v>22.55</c:v>
                </c:pt>
                <c:pt idx="608">
                  <c:v>21.8</c:v>
                </c:pt>
                <c:pt idx="609">
                  <c:v>20.8</c:v>
                </c:pt>
                <c:pt idx="610">
                  <c:v>20.3</c:v>
                </c:pt>
                <c:pt idx="611">
                  <c:v>20.149999999999999</c:v>
                </c:pt>
                <c:pt idx="612">
                  <c:v>20.5</c:v>
                </c:pt>
                <c:pt idx="613">
                  <c:v>20.05</c:v>
                </c:pt>
                <c:pt idx="614">
                  <c:v>19.95</c:v>
                </c:pt>
                <c:pt idx="615">
                  <c:v>20.55</c:v>
                </c:pt>
                <c:pt idx="616">
                  <c:v>21.45</c:v>
                </c:pt>
                <c:pt idx="617">
                  <c:v>20.85</c:v>
                </c:pt>
                <c:pt idx="618">
                  <c:v>21</c:v>
                </c:pt>
                <c:pt idx="619">
                  <c:v>21.85</c:v>
                </c:pt>
                <c:pt idx="620">
                  <c:v>20.85</c:v>
                </c:pt>
                <c:pt idx="621">
                  <c:v>21.6</c:v>
                </c:pt>
                <c:pt idx="622">
                  <c:v>23</c:v>
                </c:pt>
                <c:pt idx="623">
                  <c:v>24.75</c:v>
                </c:pt>
                <c:pt idx="624">
                  <c:v>25.45</c:v>
                </c:pt>
                <c:pt idx="625">
                  <c:v>26.7</c:v>
                </c:pt>
                <c:pt idx="626">
                  <c:v>28.15</c:v>
                </c:pt>
                <c:pt idx="627">
                  <c:v>25.85</c:v>
                </c:pt>
                <c:pt idx="628">
                  <c:v>26.5</c:v>
                </c:pt>
                <c:pt idx="629">
                  <c:v>26.35</c:v>
                </c:pt>
                <c:pt idx="630">
                  <c:v>26</c:v>
                </c:pt>
                <c:pt idx="631">
                  <c:v>26.1</c:v>
                </c:pt>
                <c:pt idx="632">
                  <c:v>26.1</c:v>
                </c:pt>
                <c:pt idx="633">
                  <c:v>24.8</c:v>
                </c:pt>
                <c:pt idx="634">
                  <c:v>26.9</c:v>
                </c:pt>
                <c:pt idx="635">
                  <c:v>27.35</c:v>
                </c:pt>
                <c:pt idx="636">
                  <c:v>29.15</c:v>
                </c:pt>
                <c:pt idx="637">
                  <c:v>28.45</c:v>
                </c:pt>
                <c:pt idx="638">
                  <c:v>27.35</c:v>
                </c:pt>
                <c:pt idx="639">
                  <c:v>25.5</c:v>
                </c:pt>
                <c:pt idx="640">
                  <c:v>25.3</c:v>
                </c:pt>
                <c:pt idx="641">
                  <c:v>23.85</c:v>
                </c:pt>
                <c:pt idx="642">
                  <c:v>26.4</c:v>
                </c:pt>
                <c:pt idx="643">
                  <c:v>25.55</c:v>
                </c:pt>
                <c:pt idx="644">
                  <c:v>26.75</c:v>
                </c:pt>
                <c:pt idx="645">
                  <c:v>25.1</c:v>
                </c:pt>
                <c:pt idx="646">
                  <c:v>23.65</c:v>
                </c:pt>
                <c:pt idx="647">
                  <c:v>21.8</c:v>
                </c:pt>
                <c:pt idx="648">
                  <c:v>23.8</c:v>
                </c:pt>
                <c:pt idx="649">
                  <c:v>22.7</c:v>
                </c:pt>
                <c:pt idx="650">
                  <c:v>24.75</c:v>
                </c:pt>
                <c:pt idx="651">
                  <c:v>23.9</c:v>
                </c:pt>
                <c:pt idx="652">
                  <c:v>24.25</c:v>
                </c:pt>
                <c:pt idx="653">
                  <c:v>23.7</c:v>
                </c:pt>
                <c:pt idx="654">
                  <c:v>23.65</c:v>
                </c:pt>
                <c:pt idx="655">
                  <c:v>23.3</c:v>
                </c:pt>
                <c:pt idx="656">
                  <c:v>21.95</c:v>
                </c:pt>
                <c:pt idx="657">
                  <c:v>20.65</c:v>
                </c:pt>
                <c:pt idx="658">
                  <c:v>20.2</c:v>
                </c:pt>
                <c:pt idx="659">
                  <c:v>20.2</c:v>
                </c:pt>
                <c:pt idx="660">
                  <c:v>20.9</c:v>
                </c:pt>
                <c:pt idx="661">
                  <c:v>20.6</c:v>
                </c:pt>
                <c:pt idx="662">
                  <c:v>20.5</c:v>
                </c:pt>
                <c:pt idx="663">
                  <c:v>21.2</c:v>
                </c:pt>
                <c:pt idx="664">
                  <c:v>20.45</c:v>
                </c:pt>
                <c:pt idx="665">
                  <c:v>20.6</c:v>
                </c:pt>
                <c:pt idx="666">
                  <c:v>19.350000000000001</c:v>
                </c:pt>
                <c:pt idx="667">
                  <c:v>19.3</c:v>
                </c:pt>
                <c:pt idx="668">
                  <c:v>20.55</c:v>
                </c:pt>
                <c:pt idx="669">
                  <c:v>20.6</c:v>
                </c:pt>
                <c:pt idx="670">
                  <c:v>20.149999999999999</c:v>
                </c:pt>
                <c:pt idx="671">
                  <c:v>20.95</c:v>
                </c:pt>
                <c:pt idx="672">
                  <c:v>22.3</c:v>
                </c:pt>
                <c:pt idx="673">
                  <c:v>23.2</c:v>
                </c:pt>
                <c:pt idx="674">
                  <c:v>22.45</c:v>
                </c:pt>
                <c:pt idx="675">
                  <c:v>20.9</c:v>
                </c:pt>
                <c:pt idx="676">
                  <c:v>20.65</c:v>
                </c:pt>
                <c:pt idx="677">
                  <c:v>21.25</c:v>
                </c:pt>
                <c:pt idx="678">
                  <c:v>21.65</c:v>
                </c:pt>
                <c:pt idx="679">
                  <c:v>21.35</c:v>
                </c:pt>
                <c:pt idx="680">
                  <c:v>20.7</c:v>
                </c:pt>
                <c:pt idx="681">
                  <c:v>19.399999999999999</c:v>
                </c:pt>
                <c:pt idx="682">
                  <c:v>19</c:v>
                </c:pt>
                <c:pt idx="683">
                  <c:v>19.7</c:v>
                </c:pt>
                <c:pt idx="684">
                  <c:v>18.899999999999999</c:v>
                </c:pt>
                <c:pt idx="685">
                  <c:v>18.649999999999999</c:v>
                </c:pt>
                <c:pt idx="686">
                  <c:v>18.55</c:v>
                </c:pt>
                <c:pt idx="687">
                  <c:v>18.25</c:v>
                </c:pt>
                <c:pt idx="688">
                  <c:v>19</c:v>
                </c:pt>
                <c:pt idx="689">
                  <c:v>19</c:v>
                </c:pt>
                <c:pt idx="690">
                  <c:v>18.75</c:v>
                </c:pt>
                <c:pt idx="691">
                  <c:v>18.2</c:v>
                </c:pt>
                <c:pt idx="692">
                  <c:v>18.25</c:v>
                </c:pt>
                <c:pt idx="693">
                  <c:v>20.85</c:v>
                </c:pt>
                <c:pt idx="694">
                  <c:v>21.25</c:v>
                </c:pt>
                <c:pt idx="695">
                  <c:v>21.6</c:v>
                </c:pt>
                <c:pt idx="696">
                  <c:v>21.2</c:v>
                </c:pt>
                <c:pt idx="697">
                  <c:v>21.3</c:v>
                </c:pt>
                <c:pt idx="698">
                  <c:v>21.45</c:v>
                </c:pt>
                <c:pt idx="699">
                  <c:v>21.7</c:v>
                </c:pt>
                <c:pt idx="700">
                  <c:v>22</c:v>
                </c:pt>
                <c:pt idx="701">
                  <c:v>21.2</c:v>
                </c:pt>
                <c:pt idx="702">
                  <c:v>21.2</c:v>
                </c:pt>
                <c:pt idx="703">
                  <c:v>20.75</c:v>
                </c:pt>
                <c:pt idx="704">
                  <c:v>20.350000000000001</c:v>
                </c:pt>
                <c:pt idx="705">
                  <c:v>18.55</c:v>
                </c:pt>
                <c:pt idx="706">
                  <c:v>17.55</c:v>
                </c:pt>
                <c:pt idx="707">
                  <c:v>18.55</c:v>
                </c:pt>
                <c:pt idx="708">
                  <c:v>18.350000000000001</c:v>
                </c:pt>
                <c:pt idx="709">
                  <c:v>17.600000000000001</c:v>
                </c:pt>
                <c:pt idx="710">
                  <c:v>16.45</c:v>
                </c:pt>
                <c:pt idx="711">
                  <c:v>17.350000000000001</c:v>
                </c:pt>
                <c:pt idx="712">
                  <c:v>16.850000000000001</c:v>
                </c:pt>
                <c:pt idx="713">
                  <c:v>17.75</c:v>
                </c:pt>
                <c:pt idx="714">
                  <c:v>17.7</c:v>
                </c:pt>
                <c:pt idx="715">
                  <c:v>18.05</c:v>
                </c:pt>
                <c:pt idx="716">
                  <c:v>17.899999999999999</c:v>
                </c:pt>
                <c:pt idx="717">
                  <c:v>17.600000000000001</c:v>
                </c:pt>
                <c:pt idx="718">
                  <c:v>18.350000000000001</c:v>
                </c:pt>
                <c:pt idx="719">
                  <c:v>18.899999999999999</c:v>
                </c:pt>
                <c:pt idx="720">
                  <c:v>17.75</c:v>
                </c:pt>
                <c:pt idx="721">
                  <c:v>18.05</c:v>
                </c:pt>
                <c:pt idx="722">
                  <c:v>18.3</c:v>
                </c:pt>
                <c:pt idx="723">
                  <c:v>17.95</c:v>
                </c:pt>
                <c:pt idx="724">
                  <c:v>17.7</c:v>
                </c:pt>
                <c:pt idx="725">
                  <c:v>17.399999999999999</c:v>
                </c:pt>
                <c:pt idx="726">
                  <c:v>17.25</c:v>
                </c:pt>
                <c:pt idx="727">
                  <c:v>17.399999999999999</c:v>
                </c:pt>
                <c:pt idx="728">
                  <c:v>18.05</c:v>
                </c:pt>
                <c:pt idx="729">
                  <c:v>18.149999999999999</c:v>
                </c:pt>
                <c:pt idx="730">
                  <c:v>17.55</c:v>
                </c:pt>
                <c:pt idx="731">
                  <c:v>18</c:v>
                </c:pt>
                <c:pt idx="732">
                  <c:v>17.149999999999999</c:v>
                </c:pt>
                <c:pt idx="733">
                  <c:v>17.649999999999999</c:v>
                </c:pt>
                <c:pt idx="734">
                  <c:v>17.5</c:v>
                </c:pt>
                <c:pt idx="735">
                  <c:v>17.600000000000001</c:v>
                </c:pt>
                <c:pt idx="736">
                  <c:v>18.45</c:v>
                </c:pt>
                <c:pt idx="737">
                  <c:v>18.05</c:v>
                </c:pt>
                <c:pt idx="738">
                  <c:v>19.399999999999999</c:v>
                </c:pt>
                <c:pt idx="739">
                  <c:v>19.100000000000001</c:v>
                </c:pt>
                <c:pt idx="740">
                  <c:v>18.899999999999999</c:v>
                </c:pt>
                <c:pt idx="741">
                  <c:v>18.899999999999999</c:v>
                </c:pt>
                <c:pt idx="742">
                  <c:v>18.899999999999999</c:v>
                </c:pt>
                <c:pt idx="743">
                  <c:v>18.899999999999999</c:v>
                </c:pt>
                <c:pt idx="744">
                  <c:v>19.5</c:v>
                </c:pt>
                <c:pt idx="745">
                  <c:v>17.899999999999999</c:v>
                </c:pt>
                <c:pt idx="746">
                  <c:v>18.600000000000001</c:v>
                </c:pt>
                <c:pt idx="747">
                  <c:v>18.899999999999999</c:v>
                </c:pt>
                <c:pt idx="748">
                  <c:v>18.100000000000001</c:v>
                </c:pt>
                <c:pt idx="749">
                  <c:v>19.5</c:v>
                </c:pt>
                <c:pt idx="750">
                  <c:v>19.3</c:v>
                </c:pt>
                <c:pt idx="751">
                  <c:v>19.600000000000001</c:v>
                </c:pt>
                <c:pt idx="752">
                  <c:v>18.350000000000001</c:v>
                </c:pt>
                <c:pt idx="753">
                  <c:v>18.2</c:v>
                </c:pt>
                <c:pt idx="754">
                  <c:v>19</c:v>
                </c:pt>
                <c:pt idx="755">
                  <c:v>19.149999999999999</c:v>
                </c:pt>
                <c:pt idx="756">
                  <c:v>18.2</c:v>
                </c:pt>
                <c:pt idx="757">
                  <c:v>16.600000000000001</c:v>
                </c:pt>
                <c:pt idx="758">
                  <c:v>18.05</c:v>
                </c:pt>
                <c:pt idx="759">
                  <c:v>18.350000000000001</c:v>
                </c:pt>
                <c:pt idx="760">
                  <c:v>18.350000000000001</c:v>
                </c:pt>
                <c:pt idx="761">
                  <c:v>17.899999999999999</c:v>
                </c:pt>
                <c:pt idx="762">
                  <c:v>17.45</c:v>
                </c:pt>
                <c:pt idx="763">
                  <c:v>17.8</c:v>
                </c:pt>
                <c:pt idx="764">
                  <c:v>17.3</c:v>
                </c:pt>
                <c:pt idx="765">
                  <c:v>17</c:v>
                </c:pt>
                <c:pt idx="766">
                  <c:v>17.149999999999999</c:v>
                </c:pt>
                <c:pt idx="767">
                  <c:v>17.7</c:v>
                </c:pt>
                <c:pt idx="768">
                  <c:v>17.899999999999999</c:v>
                </c:pt>
                <c:pt idx="769">
                  <c:v>17.350000000000001</c:v>
                </c:pt>
                <c:pt idx="770">
                  <c:v>17.649999999999999</c:v>
                </c:pt>
                <c:pt idx="771">
                  <c:v>17.25</c:v>
                </c:pt>
                <c:pt idx="772">
                  <c:v>17.05</c:v>
                </c:pt>
                <c:pt idx="773">
                  <c:v>16.5</c:v>
                </c:pt>
                <c:pt idx="774">
                  <c:v>17.149999999999999</c:v>
                </c:pt>
                <c:pt idx="775">
                  <c:v>17.350000000000001</c:v>
                </c:pt>
                <c:pt idx="776">
                  <c:v>17.2</c:v>
                </c:pt>
                <c:pt idx="777">
                  <c:v>16.5</c:v>
                </c:pt>
                <c:pt idx="778">
                  <c:v>17.100000000000001</c:v>
                </c:pt>
                <c:pt idx="779">
                  <c:v>17.899999999999999</c:v>
                </c:pt>
                <c:pt idx="780">
                  <c:v>18.149999999999999</c:v>
                </c:pt>
                <c:pt idx="781">
                  <c:v>18.55</c:v>
                </c:pt>
                <c:pt idx="782">
                  <c:v>18.95</c:v>
                </c:pt>
                <c:pt idx="783">
                  <c:v>18.95</c:v>
                </c:pt>
                <c:pt idx="784">
                  <c:v>19.55</c:v>
                </c:pt>
                <c:pt idx="785">
                  <c:v>19.399999999999999</c:v>
                </c:pt>
                <c:pt idx="786">
                  <c:v>21.95</c:v>
                </c:pt>
                <c:pt idx="787">
                  <c:v>18.5</c:v>
                </c:pt>
                <c:pt idx="788">
                  <c:v>18.5</c:v>
                </c:pt>
                <c:pt idx="789">
                  <c:v>16.75</c:v>
                </c:pt>
                <c:pt idx="790">
                  <c:v>16.95</c:v>
                </c:pt>
                <c:pt idx="791">
                  <c:v>16.7</c:v>
                </c:pt>
                <c:pt idx="792">
                  <c:v>16.45</c:v>
                </c:pt>
                <c:pt idx="793">
                  <c:v>16.45</c:v>
                </c:pt>
                <c:pt idx="794">
                  <c:v>16.399999999999999</c:v>
                </c:pt>
                <c:pt idx="795">
                  <c:v>16.100000000000001</c:v>
                </c:pt>
                <c:pt idx="796">
                  <c:v>16</c:v>
                </c:pt>
                <c:pt idx="797">
                  <c:v>15.95</c:v>
                </c:pt>
                <c:pt idx="798">
                  <c:v>17.25</c:v>
                </c:pt>
                <c:pt idx="799">
                  <c:v>17.100000000000001</c:v>
                </c:pt>
                <c:pt idx="800">
                  <c:v>17</c:v>
                </c:pt>
                <c:pt idx="801">
                  <c:v>16.3</c:v>
                </c:pt>
                <c:pt idx="802">
                  <c:v>16.3</c:v>
                </c:pt>
                <c:pt idx="803">
                  <c:v>15.4</c:v>
                </c:pt>
                <c:pt idx="804">
                  <c:v>15.05</c:v>
                </c:pt>
                <c:pt idx="805">
                  <c:v>15.1</c:v>
                </c:pt>
                <c:pt idx="806">
                  <c:v>15.15</c:v>
                </c:pt>
                <c:pt idx="807">
                  <c:v>15.35</c:v>
                </c:pt>
                <c:pt idx="808">
                  <c:v>14.95</c:v>
                </c:pt>
                <c:pt idx="809">
                  <c:v>15.8</c:v>
                </c:pt>
                <c:pt idx="810">
                  <c:v>15.75</c:v>
                </c:pt>
                <c:pt idx="811">
                  <c:v>15.4</c:v>
                </c:pt>
                <c:pt idx="812">
                  <c:v>15.9</c:v>
                </c:pt>
                <c:pt idx="813">
                  <c:v>15.6</c:v>
                </c:pt>
                <c:pt idx="814">
                  <c:v>15.35</c:v>
                </c:pt>
                <c:pt idx="815">
                  <c:v>15.35</c:v>
                </c:pt>
                <c:pt idx="816">
                  <c:v>15.05</c:v>
                </c:pt>
                <c:pt idx="817">
                  <c:v>14.95</c:v>
                </c:pt>
                <c:pt idx="818">
                  <c:v>15.8</c:v>
                </c:pt>
                <c:pt idx="819">
                  <c:v>15.85</c:v>
                </c:pt>
                <c:pt idx="820">
                  <c:v>15.75</c:v>
                </c:pt>
                <c:pt idx="821">
                  <c:v>15.65</c:v>
                </c:pt>
                <c:pt idx="822">
                  <c:v>15.65</c:v>
                </c:pt>
                <c:pt idx="823">
                  <c:v>14.95</c:v>
                </c:pt>
                <c:pt idx="824">
                  <c:v>16</c:v>
                </c:pt>
                <c:pt idx="825">
                  <c:v>16.149999999999999</c:v>
                </c:pt>
                <c:pt idx="826">
                  <c:v>15.7</c:v>
                </c:pt>
                <c:pt idx="827">
                  <c:v>17.5</c:v>
                </c:pt>
                <c:pt idx="828">
                  <c:v>17.350000000000001</c:v>
                </c:pt>
                <c:pt idx="829">
                  <c:v>16.100000000000001</c:v>
                </c:pt>
                <c:pt idx="830">
                  <c:v>16.7</c:v>
                </c:pt>
                <c:pt idx="831">
                  <c:v>16.95</c:v>
                </c:pt>
                <c:pt idx="832">
                  <c:v>15.85</c:v>
                </c:pt>
                <c:pt idx="833">
                  <c:v>15.55</c:v>
                </c:pt>
                <c:pt idx="834">
                  <c:v>15.55</c:v>
                </c:pt>
                <c:pt idx="835">
                  <c:v>15.25</c:v>
                </c:pt>
                <c:pt idx="836">
                  <c:v>15.1</c:v>
                </c:pt>
                <c:pt idx="837">
                  <c:v>14.45</c:v>
                </c:pt>
                <c:pt idx="838">
                  <c:v>14.8</c:v>
                </c:pt>
                <c:pt idx="839">
                  <c:v>14.7</c:v>
                </c:pt>
                <c:pt idx="840">
                  <c:v>14.6</c:v>
                </c:pt>
                <c:pt idx="841">
                  <c:v>14.7</c:v>
                </c:pt>
                <c:pt idx="842">
                  <c:v>15.4</c:v>
                </c:pt>
                <c:pt idx="843">
                  <c:v>16.25</c:v>
                </c:pt>
                <c:pt idx="844">
                  <c:v>15.95</c:v>
                </c:pt>
                <c:pt idx="845">
                  <c:v>16.149999999999999</c:v>
                </c:pt>
                <c:pt idx="846">
                  <c:v>16</c:v>
                </c:pt>
                <c:pt idx="847">
                  <c:v>15.8</c:v>
                </c:pt>
                <c:pt idx="848">
                  <c:v>15.6</c:v>
                </c:pt>
                <c:pt idx="849">
                  <c:v>15.7</c:v>
                </c:pt>
                <c:pt idx="850">
                  <c:v>15.6</c:v>
                </c:pt>
                <c:pt idx="851">
                  <c:v>15.6</c:v>
                </c:pt>
                <c:pt idx="852">
                  <c:v>15.75</c:v>
                </c:pt>
                <c:pt idx="853">
                  <c:v>15.25</c:v>
                </c:pt>
                <c:pt idx="854">
                  <c:v>15.75</c:v>
                </c:pt>
                <c:pt idx="855">
                  <c:v>15.55</c:v>
                </c:pt>
                <c:pt idx="856">
                  <c:v>15.5</c:v>
                </c:pt>
                <c:pt idx="857">
                  <c:v>15.1</c:v>
                </c:pt>
                <c:pt idx="858">
                  <c:v>15.05</c:v>
                </c:pt>
                <c:pt idx="859">
                  <c:v>14.5</c:v>
                </c:pt>
                <c:pt idx="860">
                  <c:v>14.5</c:v>
                </c:pt>
                <c:pt idx="861">
                  <c:v>14.15</c:v>
                </c:pt>
                <c:pt idx="862">
                  <c:v>16.649999999999999</c:v>
                </c:pt>
                <c:pt idx="863">
                  <c:v>15.7</c:v>
                </c:pt>
                <c:pt idx="864">
                  <c:v>16.75</c:v>
                </c:pt>
                <c:pt idx="865">
                  <c:v>17.5</c:v>
                </c:pt>
                <c:pt idx="866">
                  <c:v>16.8</c:v>
                </c:pt>
                <c:pt idx="867">
                  <c:v>16.100000000000001</c:v>
                </c:pt>
                <c:pt idx="868">
                  <c:v>15.4</c:v>
                </c:pt>
                <c:pt idx="869">
                  <c:v>15.4</c:v>
                </c:pt>
                <c:pt idx="870">
                  <c:v>15.5</c:v>
                </c:pt>
                <c:pt idx="871">
                  <c:v>15.6</c:v>
                </c:pt>
                <c:pt idx="872">
                  <c:v>15.55</c:v>
                </c:pt>
                <c:pt idx="873">
                  <c:v>15.4</c:v>
                </c:pt>
                <c:pt idx="874">
                  <c:v>15.95</c:v>
                </c:pt>
                <c:pt idx="875">
                  <c:v>15.5</c:v>
                </c:pt>
                <c:pt idx="876">
                  <c:v>15.25</c:v>
                </c:pt>
                <c:pt idx="877">
                  <c:v>14.95</c:v>
                </c:pt>
                <c:pt idx="878">
                  <c:v>14.9</c:v>
                </c:pt>
                <c:pt idx="879">
                  <c:v>15.1</c:v>
                </c:pt>
                <c:pt idx="880">
                  <c:v>15.35</c:v>
                </c:pt>
                <c:pt idx="881">
                  <c:v>15.1</c:v>
                </c:pt>
                <c:pt idx="882">
                  <c:v>15.1</c:v>
                </c:pt>
                <c:pt idx="883">
                  <c:v>15.05</c:v>
                </c:pt>
                <c:pt idx="884">
                  <c:v>15.15</c:v>
                </c:pt>
                <c:pt idx="885">
                  <c:v>15.35</c:v>
                </c:pt>
                <c:pt idx="886">
                  <c:v>15.1</c:v>
                </c:pt>
                <c:pt idx="887">
                  <c:v>15.1</c:v>
                </c:pt>
                <c:pt idx="888">
                  <c:v>16.5</c:v>
                </c:pt>
                <c:pt idx="889">
                  <c:v>16.399999999999999</c:v>
                </c:pt>
                <c:pt idx="890">
                  <c:v>16.55</c:v>
                </c:pt>
                <c:pt idx="891">
                  <c:v>16.5</c:v>
                </c:pt>
                <c:pt idx="892">
                  <c:v>16.5</c:v>
                </c:pt>
                <c:pt idx="893">
                  <c:v>16.350000000000001</c:v>
                </c:pt>
                <c:pt idx="894">
                  <c:v>16.399999999999999</c:v>
                </c:pt>
                <c:pt idx="895">
                  <c:v>16.55</c:v>
                </c:pt>
                <c:pt idx="896">
                  <c:v>17.149999999999999</c:v>
                </c:pt>
                <c:pt idx="897">
                  <c:v>17</c:v>
                </c:pt>
                <c:pt idx="898">
                  <c:v>17.100000000000001</c:v>
                </c:pt>
                <c:pt idx="899">
                  <c:v>17.7</c:v>
                </c:pt>
                <c:pt idx="900">
                  <c:v>17.25</c:v>
                </c:pt>
                <c:pt idx="901">
                  <c:v>16.899999999999999</c:v>
                </c:pt>
                <c:pt idx="902">
                  <c:v>16.7</c:v>
                </c:pt>
                <c:pt idx="903">
                  <c:v>17.600000000000001</c:v>
                </c:pt>
                <c:pt idx="904">
                  <c:v>18.55</c:v>
                </c:pt>
                <c:pt idx="905">
                  <c:v>17.7</c:v>
                </c:pt>
                <c:pt idx="906">
                  <c:v>18.3</c:v>
                </c:pt>
                <c:pt idx="907">
                  <c:v>17.8</c:v>
                </c:pt>
                <c:pt idx="908">
                  <c:v>18.350000000000001</c:v>
                </c:pt>
                <c:pt idx="909">
                  <c:v>18.350000000000001</c:v>
                </c:pt>
                <c:pt idx="910">
                  <c:v>19.45</c:v>
                </c:pt>
                <c:pt idx="911">
                  <c:v>19.399999999999999</c:v>
                </c:pt>
                <c:pt idx="912">
                  <c:v>20.3</c:v>
                </c:pt>
                <c:pt idx="913">
                  <c:v>19.95</c:v>
                </c:pt>
                <c:pt idx="914">
                  <c:v>19.600000000000001</c:v>
                </c:pt>
                <c:pt idx="915">
                  <c:v>19.05</c:v>
                </c:pt>
                <c:pt idx="916">
                  <c:v>18.899999999999999</c:v>
                </c:pt>
                <c:pt idx="917">
                  <c:v>18.45</c:v>
                </c:pt>
                <c:pt idx="918">
                  <c:v>18.45</c:v>
                </c:pt>
                <c:pt idx="919">
                  <c:v>18.350000000000001</c:v>
                </c:pt>
                <c:pt idx="920">
                  <c:v>18.350000000000001</c:v>
                </c:pt>
                <c:pt idx="921">
                  <c:v>17.45</c:v>
                </c:pt>
                <c:pt idx="922">
                  <c:v>16.75</c:v>
                </c:pt>
                <c:pt idx="923">
                  <c:v>16.649999999999999</c:v>
                </c:pt>
                <c:pt idx="924">
                  <c:v>16.350000000000001</c:v>
                </c:pt>
                <c:pt idx="925">
                  <c:v>16.05</c:v>
                </c:pt>
                <c:pt idx="926">
                  <c:v>16.2</c:v>
                </c:pt>
                <c:pt idx="927">
                  <c:v>15.75</c:v>
                </c:pt>
                <c:pt idx="928">
                  <c:v>17.45</c:v>
                </c:pt>
                <c:pt idx="929">
                  <c:v>16.95</c:v>
                </c:pt>
                <c:pt idx="930">
                  <c:v>16.899999999999999</c:v>
                </c:pt>
                <c:pt idx="931">
                  <c:v>16.5</c:v>
                </c:pt>
                <c:pt idx="932">
                  <c:v>16.2</c:v>
                </c:pt>
                <c:pt idx="933">
                  <c:v>16.149999999999999</c:v>
                </c:pt>
                <c:pt idx="934">
                  <c:v>16.2</c:v>
                </c:pt>
                <c:pt idx="935">
                  <c:v>15.9</c:v>
                </c:pt>
                <c:pt idx="936">
                  <c:v>15.85</c:v>
                </c:pt>
                <c:pt idx="937">
                  <c:v>15.95</c:v>
                </c:pt>
                <c:pt idx="938">
                  <c:v>15.7</c:v>
                </c:pt>
                <c:pt idx="939">
                  <c:v>15.4</c:v>
                </c:pt>
                <c:pt idx="940">
                  <c:v>15.05</c:v>
                </c:pt>
                <c:pt idx="941">
                  <c:v>14.65</c:v>
                </c:pt>
                <c:pt idx="942">
                  <c:v>14.45</c:v>
                </c:pt>
                <c:pt idx="943">
                  <c:v>14.85</c:v>
                </c:pt>
                <c:pt idx="944">
                  <c:v>15.05</c:v>
                </c:pt>
                <c:pt idx="945">
                  <c:v>14.85</c:v>
                </c:pt>
                <c:pt idx="946">
                  <c:v>15.2</c:v>
                </c:pt>
                <c:pt idx="947">
                  <c:v>15</c:v>
                </c:pt>
                <c:pt idx="948">
                  <c:v>14.9</c:v>
                </c:pt>
                <c:pt idx="949">
                  <c:v>15.15</c:v>
                </c:pt>
                <c:pt idx="950">
                  <c:v>15.75</c:v>
                </c:pt>
                <c:pt idx="951">
                  <c:v>15.6</c:v>
                </c:pt>
                <c:pt idx="952">
                  <c:v>15.95</c:v>
                </c:pt>
                <c:pt idx="953">
                  <c:v>16.7</c:v>
                </c:pt>
                <c:pt idx="954">
                  <c:v>16.95</c:v>
                </c:pt>
                <c:pt idx="955">
                  <c:v>16.399999999999999</c:v>
                </c:pt>
                <c:pt idx="956">
                  <c:v>16.25</c:v>
                </c:pt>
                <c:pt idx="957">
                  <c:v>16.7</c:v>
                </c:pt>
                <c:pt idx="958">
                  <c:v>17.899999999999999</c:v>
                </c:pt>
                <c:pt idx="959">
                  <c:v>17.95</c:v>
                </c:pt>
                <c:pt idx="960">
                  <c:v>17.95</c:v>
                </c:pt>
                <c:pt idx="961">
                  <c:v>18.149999999999999</c:v>
                </c:pt>
                <c:pt idx="962">
                  <c:v>18.149999999999999</c:v>
                </c:pt>
                <c:pt idx="963">
                  <c:v>17.649999999999999</c:v>
                </c:pt>
                <c:pt idx="964">
                  <c:v>17.55</c:v>
                </c:pt>
                <c:pt idx="965">
                  <c:v>17.399999999999999</c:v>
                </c:pt>
                <c:pt idx="966">
                  <c:v>17.5</c:v>
                </c:pt>
                <c:pt idx="967">
                  <c:v>16.8</c:v>
                </c:pt>
                <c:pt idx="968">
                  <c:v>16.350000000000001</c:v>
                </c:pt>
                <c:pt idx="969">
                  <c:v>15.75</c:v>
                </c:pt>
                <c:pt idx="970">
                  <c:v>15.8</c:v>
                </c:pt>
                <c:pt idx="971">
                  <c:v>15.8</c:v>
                </c:pt>
                <c:pt idx="972">
                  <c:v>15.55</c:v>
                </c:pt>
                <c:pt idx="973">
                  <c:v>16.3</c:v>
                </c:pt>
                <c:pt idx="974">
                  <c:v>15.9</c:v>
                </c:pt>
                <c:pt idx="975">
                  <c:v>15.9</c:v>
                </c:pt>
                <c:pt idx="976">
                  <c:v>16.149999999999999</c:v>
                </c:pt>
                <c:pt idx="977">
                  <c:v>16.399999999999999</c:v>
                </c:pt>
                <c:pt idx="978">
                  <c:v>16.25</c:v>
                </c:pt>
                <c:pt idx="979">
                  <c:v>16.2</c:v>
                </c:pt>
                <c:pt idx="980">
                  <c:v>15.95</c:v>
                </c:pt>
                <c:pt idx="981">
                  <c:v>16.350000000000001</c:v>
                </c:pt>
                <c:pt idx="982">
                  <c:v>16.899999999999999</c:v>
                </c:pt>
                <c:pt idx="983">
                  <c:v>16.25</c:v>
                </c:pt>
                <c:pt idx="984">
                  <c:v>16.899999999999999</c:v>
                </c:pt>
                <c:pt idx="985">
                  <c:v>17.45</c:v>
                </c:pt>
                <c:pt idx="986">
                  <c:v>17</c:v>
                </c:pt>
                <c:pt idx="987">
                  <c:v>18.350000000000001</c:v>
                </c:pt>
                <c:pt idx="988">
                  <c:v>19.100000000000001</c:v>
                </c:pt>
                <c:pt idx="989">
                  <c:v>18.7</c:v>
                </c:pt>
                <c:pt idx="990">
                  <c:v>16.850000000000001</c:v>
                </c:pt>
                <c:pt idx="991">
                  <c:v>16.399999999999999</c:v>
                </c:pt>
                <c:pt idx="992">
                  <c:v>16.649999999999999</c:v>
                </c:pt>
                <c:pt idx="993">
                  <c:v>17.649999999999999</c:v>
                </c:pt>
                <c:pt idx="994">
                  <c:v>16.55</c:v>
                </c:pt>
                <c:pt idx="995">
                  <c:v>15.6</c:v>
                </c:pt>
                <c:pt idx="996">
                  <c:v>15.25</c:v>
                </c:pt>
                <c:pt idx="997">
                  <c:v>15.5</c:v>
                </c:pt>
                <c:pt idx="998">
                  <c:v>15.55</c:v>
                </c:pt>
                <c:pt idx="999">
                  <c:v>15.55</c:v>
                </c:pt>
                <c:pt idx="1000">
                  <c:v>15.45</c:v>
                </c:pt>
                <c:pt idx="1001">
                  <c:v>15.5</c:v>
                </c:pt>
                <c:pt idx="1002">
                  <c:v>15.5</c:v>
                </c:pt>
                <c:pt idx="1003">
                  <c:v>15.5</c:v>
                </c:pt>
                <c:pt idx="1004">
                  <c:v>15.55</c:v>
                </c:pt>
                <c:pt idx="1005">
                  <c:v>15.5</c:v>
                </c:pt>
                <c:pt idx="1006">
                  <c:v>15.6</c:v>
                </c:pt>
                <c:pt idx="1007">
                  <c:v>15.1</c:v>
                </c:pt>
                <c:pt idx="1008">
                  <c:v>15.2</c:v>
                </c:pt>
                <c:pt idx="1009">
                  <c:v>14.95</c:v>
                </c:pt>
                <c:pt idx="1010">
                  <c:v>15.4</c:v>
                </c:pt>
                <c:pt idx="1011">
                  <c:v>14.85</c:v>
                </c:pt>
                <c:pt idx="1012">
                  <c:v>14.75</c:v>
                </c:pt>
                <c:pt idx="1013">
                  <c:v>14.8</c:v>
                </c:pt>
                <c:pt idx="1014">
                  <c:v>14.65</c:v>
                </c:pt>
                <c:pt idx="1015">
                  <c:v>14.6</c:v>
                </c:pt>
                <c:pt idx="1016">
                  <c:v>14.35</c:v>
                </c:pt>
                <c:pt idx="1017">
                  <c:v>14.3</c:v>
                </c:pt>
                <c:pt idx="1018">
                  <c:v>16.399999999999999</c:v>
                </c:pt>
                <c:pt idx="1019">
                  <c:v>16</c:v>
                </c:pt>
                <c:pt idx="1020">
                  <c:v>15.5</c:v>
                </c:pt>
                <c:pt idx="1021">
                  <c:v>15.2</c:v>
                </c:pt>
                <c:pt idx="1022">
                  <c:v>15.05</c:v>
                </c:pt>
                <c:pt idx="1023">
                  <c:v>15</c:v>
                </c:pt>
                <c:pt idx="1024">
                  <c:v>15.1</c:v>
                </c:pt>
                <c:pt idx="1025">
                  <c:v>15.1</c:v>
                </c:pt>
                <c:pt idx="1026">
                  <c:v>15.15</c:v>
                </c:pt>
                <c:pt idx="1027">
                  <c:v>15.2</c:v>
                </c:pt>
                <c:pt idx="1028">
                  <c:v>15.5</c:v>
                </c:pt>
                <c:pt idx="1029">
                  <c:v>15.4</c:v>
                </c:pt>
                <c:pt idx="1030">
                  <c:v>15.5</c:v>
                </c:pt>
                <c:pt idx="1031">
                  <c:v>15</c:v>
                </c:pt>
                <c:pt idx="1032">
                  <c:v>14.8</c:v>
                </c:pt>
                <c:pt idx="1033">
                  <c:v>14.9</c:v>
                </c:pt>
                <c:pt idx="1034">
                  <c:v>15.45</c:v>
                </c:pt>
                <c:pt idx="1035">
                  <c:v>15.5</c:v>
                </c:pt>
                <c:pt idx="1036">
                  <c:v>15.5</c:v>
                </c:pt>
                <c:pt idx="1037">
                  <c:v>15.75</c:v>
                </c:pt>
                <c:pt idx="1038">
                  <c:v>16.399999999999999</c:v>
                </c:pt>
                <c:pt idx="1039">
                  <c:v>15.55</c:v>
                </c:pt>
                <c:pt idx="1040">
                  <c:v>15.6</c:v>
                </c:pt>
                <c:pt idx="1041">
                  <c:v>15.45</c:v>
                </c:pt>
                <c:pt idx="1042">
                  <c:v>15</c:v>
                </c:pt>
                <c:pt idx="1043">
                  <c:v>14.6</c:v>
                </c:pt>
                <c:pt idx="1044">
                  <c:v>14.6</c:v>
                </c:pt>
                <c:pt idx="1045">
                  <c:v>14.5</c:v>
                </c:pt>
                <c:pt idx="1046">
                  <c:v>14.65</c:v>
                </c:pt>
                <c:pt idx="1047">
                  <c:v>14.85</c:v>
                </c:pt>
                <c:pt idx="1048">
                  <c:v>14.75</c:v>
                </c:pt>
                <c:pt idx="1049">
                  <c:v>14.75</c:v>
                </c:pt>
                <c:pt idx="1050">
                  <c:v>15.05</c:v>
                </c:pt>
                <c:pt idx="1051">
                  <c:v>14.9</c:v>
                </c:pt>
                <c:pt idx="1052">
                  <c:v>14.75</c:v>
                </c:pt>
                <c:pt idx="1053">
                  <c:v>14.45</c:v>
                </c:pt>
                <c:pt idx="1054">
                  <c:v>14.45</c:v>
                </c:pt>
                <c:pt idx="1055">
                  <c:v>14.55</c:v>
                </c:pt>
                <c:pt idx="1056">
                  <c:v>14.3</c:v>
                </c:pt>
                <c:pt idx="1057">
                  <c:v>14.55</c:v>
                </c:pt>
                <c:pt idx="1058">
                  <c:v>14.1</c:v>
                </c:pt>
                <c:pt idx="1059">
                  <c:v>14.15</c:v>
                </c:pt>
                <c:pt idx="1060">
                  <c:v>14.3</c:v>
                </c:pt>
                <c:pt idx="1061">
                  <c:v>14.25</c:v>
                </c:pt>
                <c:pt idx="1062">
                  <c:v>14.25</c:v>
                </c:pt>
                <c:pt idx="1063">
                  <c:v>15.1</c:v>
                </c:pt>
                <c:pt idx="1064">
                  <c:v>14.8</c:v>
                </c:pt>
                <c:pt idx="1065">
                  <c:v>14.95</c:v>
                </c:pt>
                <c:pt idx="1066">
                  <c:v>16.2</c:v>
                </c:pt>
                <c:pt idx="1067">
                  <c:v>16.25</c:v>
                </c:pt>
                <c:pt idx="1068">
                  <c:v>15.55</c:v>
                </c:pt>
                <c:pt idx="1069">
                  <c:v>16.45</c:v>
                </c:pt>
                <c:pt idx="1070">
                  <c:v>16.600000000000001</c:v>
                </c:pt>
                <c:pt idx="1071">
                  <c:v>17.350000000000001</c:v>
                </c:pt>
                <c:pt idx="1072">
                  <c:v>18.600000000000001</c:v>
                </c:pt>
                <c:pt idx="1073">
                  <c:v>18.350000000000001</c:v>
                </c:pt>
                <c:pt idx="1074">
                  <c:v>18.75</c:v>
                </c:pt>
                <c:pt idx="1075">
                  <c:v>17</c:v>
                </c:pt>
                <c:pt idx="1076">
                  <c:v>15.9</c:v>
                </c:pt>
                <c:pt idx="1077">
                  <c:v>15.85</c:v>
                </c:pt>
                <c:pt idx="1078">
                  <c:v>15.3</c:v>
                </c:pt>
                <c:pt idx="1079">
                  <c:v>15</c:v>
                </c:pt>
                <c:pt idx="1080">
                  <c:v>14.95</c:v>
                </c:pt>
                <c:pt idx="1081">
                  <c:v>14.7</c:v>
                </c:pt>
                <c:pt idx="1082">
                  <c:v>14.7</c:v>
                </c:pt>
                <c:pt idx="1083">
                  <c:v>15.1</c:v>
                </c:pt>
                <c:pt idx="1084">
                  <c:v>15.8</c:v>
                </c:pt>
                <c:pt idx="1085">
                  <c:v>15.4</c:v>
                </c:pt>
                <c:pt idx="1086">
                  <c:v>15.45</c:v>
                </c:pt>
                <c:pt idx="1087">
                  <c:v>15.4</c:v>
                </c:pt>
                <c:pt idx="1088">
                  <c:v>15.3</c:v>
                </c:pt>
                <c:pt idx="1089">
                  <c:v>15.65</c:v>
                </c:pt>
                <c:pt idx="1090">
                  <c:v>15.55</c:v>
                </c:pt>
                <c:pt idx="1091">
                  <c:v>15.7</c:v>
                </c:pt>
                <c:pt idx="1092">
                  <c:v>16.649999999999999</c:v>
                </c:pt>
                <c:pt idx="1093">
                  <c:v>15.6</c:v>
                </c:pt>
                <c:pt idx="1094">
                  <c:v>15.6</c:v>
                </c:pt>
                <c:pt idx="1095">
                  <c:v>15.55</c:v>
                </c:pt>
                <c:pt idx="1096">
                  <c:v>15.85</c:v>
                </c:pt>
                <c:pt idx="1097">
                  <c:v>15.9</c:v>
                </c:pt>
                <c:pt idx="1098">
                  <c:v>16.100000000000001</c:v>
                </c:pt>
                <c:pt idx="1099">
                  <c:v>15.95</c:v>
                </c:pt>
                <c:pt idx="1100">
                  <c:v>16.600000000000001</c:v>
                </c:pt>
                <c:pt idx="1101">
                  <c:v>17.100000000000001</c:v>
                </c:pt>
                <c:pt idx="1102">
                  <c:v>16.600000000000001</c:v>
                </c:pt>
                <c:pt idx="1103">
                  <c:v>16.25</c:v>
                </c:pt>
                <c:pt idx="1104">
                  <c:v>16.5</c:v>
                </c:pt>
                <c:pt idx="1105">
                  <c:v>16.2</c:v>
                </c:pt>
                <c:pt idx="1106">
                  <c:v>16.45</c:v>
                </c:pt>
                <c:pt idx="1107">
                  <c:v>16.45</c:v>
                </c:pt>
                <c:pt idx="1108">
                  <c:v>16.25</c:v>
                </c:pt>
                <c:pt idx="1109">
                  <c:v>16.649999999999999</c:v>
                </c:pt>
                <c:pt idx="1110">
                  <c:v>16.399999999999999</c:v>
                </c:pt>
                <c:pt idx="1111">
                  <c:v>16.25</c:v>
                </c:pt>
                <c:pt idx="1112">
                  <c:v>15.85</c:v>
                </c:pt>
                <c:pt idx="1113">
                  <c:v>15.45</c:v>
                </c:pt>
                <c:pt idx="1114">
                  <c:v>15.55</c:v>
                </c:pt>
                <c:pt idx="1115">
                  <c:v>15.4</c:v>
                </c:pt>
                <c:pt idx="1116">
                  <c:v>15.75</c:v>
                </c:pt>
                <c:pt idx="1117">
                  <c:v>16</c:v>
                </c:pt>
                <c:pt idx="1118">
                  <c:v>15.75</c:v>
                </c:pt>
                <c:pt idx="1119">
                  <c:v>15.45</c:v>
                </c:pt>
                <c:pt idx="1120">
                  <c:v>16.25</c:v>
                </c:pt>
                <c:pt idx="1121">
                  <c:v>16.649999999999999</c:v>
                </c:pt>
                <c:pt idx="1122">
                  <c:v>16.649999999999999</c:v>
                </c:pt>
                <c:pt idx="1123">
                  <c:v>16.649999999999999</c:v>
                </c:pt>
                <c:pt idx="1124">
                  <c:v>16.350000000000001</c:v>
                </c:pt>
                <c:pt idx="1125">
                  <c:v>16.100000000000001</c:v>
                </c:pt>
                <c:pt idx="1126">
                  <c:v>16.100000000000001</c:v>
                </c:pt>
                <c:pt idx="1127">
                  <c:v>16.05</c:v>
                </c:pt>
                <c:pt idx="1128">
                  <c:v>15.85</c:v>
                </c:pt>
                <c:pt idx="1129">
                  <c:v>15.8</c:v>
                </c:pt>
                <c:pt idx="1130">
                  <c:v>16.05</c:v>
                </c:pt>
                <c:pt idx="1131">
                  <c:v>16.2</c:v>
                </c:pt>
                <c:pt idx="1132">
                  <c:v>15.9</c:v>
                </c:pt>
                <c:pt idx="1133">
                  <c:v>15.7</c:v>
                </c:pt>
                <c:pt idx="1134">
                  <c:v>15.75</c:v>
                </c:pt>
                <c:pt idx="1135">
                  <c:v>15.75</c:v>
                </c:pt>
                <c:pt idx="1136">
                  <c:v>15.85</c:v>
                </c:pt>
                <c:pt idx="1137">
                  <c:v>15.6</c:v>
                </c:pt>
                <c:pt idx="1138">
                  <c:v>15.8</c:v>
                </c:pt>
                <c:pt idx="1139">
                  <c:v>15.45</c:v>
                </c:pt>
                <c:pt idx="1140">
                  <c:v>15.45</c:v>
                </c:pt>
                <c:pt idx="1141">
                  <c:v>15.2</c:v>
                </c:pt>
                <c:pt idx="1142">
                  <c:v>14.8</c:v>
                </c:pt>
                <c:pt idx="1143">
                  <c:v>14.85</c:v>
                </c:pt>
                <c:pt idx="1144">
                  <c:v>14.75</c:v>
                </c:pt>
                <c:pt idx="1145">
                  <c:v>14.9</c:v>
                </c:pt>
                <c:pt idx="1146">
                  <c:v>14.65</c:v>
                </c:pt>
                <c:pt idx="1147">
                  <c:v>14.35</c:v>
                </c:pt>
                <c:pt idx="1148">
                  <c:v>15.15</c:v>
                </c:pt>
                <c:pt idx="1149">
                  <c:v>15.05</c:v>
                </c:pt>
                <c:pt idx="1150">
                  <c:v>15.1</c:v>
                </c:pt>
                <c:pt idx="1151">
                  <c:v>15.05</c:v>
                </c:pt>
                <c:pt idx="1152">
                  <c:v>15.05</c:v>
                </c:pt>
                <c:pt idx="1153">
                  <c:v>14.65</c:v>
                </c:pt>
                <c:pt idx="1154">
                  <c:v>14.75</c:v>
                </c:pt>
                <c:pt idx="1155">
                  <c:v>14.7</c:v>
                </c:pt>
                <c:pt idx="1156">
                  <c:v>14.8</c:v>
                </c:pt>
                <c:pt idx="1157">
                  <c:v>14.75</c:v>
                </c:pt>
                <c:pt idx="1158">
                  <c:v>14.75</c:v>
                </c:pt>
                <c:pt idx="1159">
                  <c:v>14.55</c:v>
                </c:pt>
                <c:pt idx="1160">
                  <c:v>14.05</c:v>
                </c:pt>
                <c:pt idx="1161">
                  <c:v>13.3</c:v>
                </c:pt>
                <c:pt idx="1162">
                  <c:v>13.45</c:v>
                </c:pt>
                <c:pt idx="1163">
                  <c:v>13.25</c:v>
                </c:pt>
                <c:pt idx="1164">
                  <c:v>13.5</c:v>
                </c:pt>
                <c:pt idx="1165">
                  <c:v>14.15</c:v>
                </c:pt>
                <c:pt idx="1166">
                  <c:v>13.8</c:v>
                </c:pt>
                <c:pt idx="1167">
                  <c:v>13.8</c:v>
                </c:pt>
                <c:pt idx="1168">
                  <c:v>14.3</c:v>
                </c:pt>
                <c:pt idx="1169">
                  <c:v>13.7</c:v>
                </c:pt>
                <c:pt idx="1170">
                  <c:v>13.8</c:v>
                </c:pt>
                <c:pt idx="1171">
                  <c:v>13.9</c:v>
                </c:pt>
                <c:pt idx="1172">
                  <c:v>13.7</c:v>
                </c:pt>
                <c:pt idx="1173">
                  <c:v>13.95</c:v>
                </c:pt>
                <c:pt idx="1174">
                  <c:v>13.6</c:v>
                </c:pt>
                <c:pt idx="1175">
                  <c:v>13.6</c:v>
                </c:pt>
                <c:pt idx="1176">
                  <c:v>13.5</c:v>
                </c:pt>
                <c:pt idx="1177">
                  <c:v>13.35</c:v>
                </c:pt>
                <c:pt idx="1178">
                  <c:v>13.05</c:v>
                </c:pt>
                <c:pt idx="1179">
                  <c:v>12.9</c:v>
                </c:pt>
                <c:pt idx="1180">
                  <c:v>12.8</c:v>
                </c:pt>
                <c:pt idx="1181">
                  <c:v>12.8</c:v>
                </c:pt>
                <c:pt idx="1182">
                  <c:v>13.05</c:v>
                </c:pt>
                <c:pt idx="1183">
                  <c:v>13.1</c:v>
                </c:pt>
                <c:pt idx="1184">
                  <c:v>12.85</c:v>
                </c:pt>
                <c:pt idx="1185">
                  <c:v>13.35</c:v>
                </c:pt>
                <c:pt idx="1186">
                  <c:v>13.2</c:v>
                </c:pt>
                <c:pt idx="1187">
                  <c:v>12.75</c:v>
                </c:pt>
                <c:pt idx="1188">
                  <c:v>13.65</c:v>
                </c:pt>
                <c:pt idx="1189">
                  <c:v>13.6</c:v>
                </c:pt>
                <c:pt idx="1190">
                  <c:v>14.25</c:v>
                </c:pt>
                <c:pt idx="1191">
                  <c:v>13.7</c:v>
                </c:pt>
                <c:pt idx="1192">
                  <c:v>13.95</c:v>
                </c:pt>
                <c:pt idx="1193">
                  <c:v>13.7</c:v>
                </c:pt>
                <c:pt idx="1194">
                  <c:v>13.85</c:v>
                </c:pt>
                <c:pt idx="1195">
                  <c:v>14.05</c:v>
                </c:pt>
                <c:pt idx="1196">
                  <c:v>14.3</c:v>
                </c:pt>
                <c:pt idx="1197">
                  <c:v>14.15</c:v>
                </c:pt>
                <c:pt idx="1198">
                  <c:v>14.2</c:v>
                </c:pt>
                <c:pt idx="1199">
                  <c:v>14.3</c:v>
                </c:pt>
                <c:pt idx="1200">
                  <c:v>15.5</c:v>
                </c:pt>
                <c:pt idx="1201">
                  <c:v>16.100000000000001</c:v>
                </c:pt>
                <c:pt idx="1202">
                  <c:v>15.35</c:v>
                </c:pt>
                <c:pt idx="1203">
                  <c:v>16.2</c:v>
                </c:pt>
                <c:pt idx="1204">
                  <c:v>16.3</c:v>
                </c:pt>
                <c:pt idx="1205">
                  <c:v>16.649999999999999</c:v>
                </c:pt>
                <c:pt idx="1206">
                  <c:v>16.149999999999999</c:v>
                </c:pt>
                <c:pt idx="1207">
                  <c:v>15.3</c:v>
                </c:pt>
                <c:pt idx="1208">
                  <c:v>15.15</c:v>
                </c:pt>
                <c:pt idx="1209">
                  <c:v>14.4</c:v>
                </c:pt>
                <c:pt idx="1210">
                  <c:v>13.9</c:v>
                </c:pt>
                <c:pt idx="1211">
                  <c:v>13.9</c:v>
                </c:pt>
                <c:pt idx="1212">
                  <c:v>13.4</c:v>
                </c:pt>
                <c:pt idx="1213">
                  <c:v>14.1</c:v>
                </c:pt>
                <c:pt idx="1214">
                  <c:v>14.2</c:v>
                </c:pt>
                <c:pt idx="1215">
                  <c:v>14.15</c:v>
                </c:pt>
                <c:pt idx="1216">
                  <c:v>14.25</c:v>
                </c:pt>
                <c:pt idx="1217">
                  <c:v>14.15</c:v>
                </c:pt>
                <c:pt idx="1218">
                  <c:v>14.35</c:v>
                </c:pt>
                <c:pt idx="1219">
                  <c:v>14.45</c:v>
                </c:pt>
                <c:pt idx="1220">
                  <c:v>14.45</c:v>
                </c:pt>
                <c:pt idx="1221">
                  <c:v>14.55</c:v>
                </c:pt>
                <c:pt idx="1222">
                  <c:v>14.55</c:v>
                </c:pt>
                <c:pt idx="1223">
                  <c:v>14.65</c:v>
                </c:pt>
                <c:pt idx="1224">
                  <c:v>14.5</c:v>
                </c:pt>
                <c:pt idx="1225">
                  <c:v>14.45</c:v>
                </c:pt>
                <c:pt idx="1226">
                  <c:v>14.2</c:v>
                </c:pt>
                <c:pt idx="1227">
                  <c:v>14.25</c:v>
                </c:pt>
                <c:pt idx="1228">
                  <c:v>14.55</c:v>
                </c:pt>
                <c:pt idx="1229">
                  <c:v>14.5</c:v>
                </c:pt>
                <c:pt idx="1230">
                  <c:v>14.5</c:v>
                </c:pt>
                <c:pt idx="1231">
                  <c:v>14.8</c:v>
                </c:pt>
                <c:pt idx="1232">
                  <c:v>15.2</c:v>
                </c:pt>
                <c:pt idx="1233">
                  <c:v>14.95</c:v>
                </c:pt>
                <c:pt idx="1234">
                  <c:v>14.95</c:v>
                </c:pt>
                <c:pt idx="1235">
                  <c:v>14.8</c:v>
                </c:pt>
                <c:pt idx="1236">
                  <c:v>14.95</c:v>
                </c:pt>
                <c:pt idx="1237">
                  <c:v>15.45</c:v>
                </c:pt>
                <c:pt idx="1238">
                  <c:v>15.9</c:v>
                </c:pt>
                <c:pt idx="1239">
                  <c:v>15.35</c:v>
                </c:pt>
                <c:pt idx="1240">
                  <c:v>16.100000000000001</c:v>
                </c:pt>
                <c:pt idx="1241">
                  <c:v>15.85</c:v>
                </c:pt>
                <c:pt idx="1242">
                  <c:v>16.55</c:v>
                </c:pt>
                <c:pt idx="1243">
                  <c:v>16.649999999999999</c:v>
                </c:pt>
                <c:pt idx="1244">
                  <c:v>17.05</c:v>
                </c:pt>
                <c:pt idx="1245">
                  <c:v>16.8</c:v>
                </c:pt>
                <c:pt idx="1246">
                  <c:v>15.8</c:v>
                </c:pt>
                <c:pt idx="1247">
                  <c:v>16.2</c:v>
                </c:pt>
                <c:pt idx="1248">
                  <c:v>17.2</c:v>
                </c:pt>
                <c:pt idx="1249">
                  <c:v>15.7</c:v>
                </c:pt>
                <c:pt idx="1250">
                  <c:v>17</c:v>
                </c:pt>
                <c:pt idx="1251">
                  <c:v>18.649999999999999</c:v>
                </c:pt>
                <c:pt idx="1252">
                  <c:v>20.85</c:v>
                </c:pt>
                <c:pt idx="1253">
                  <c:v>19.75</c:v>
                </c:pt>
                <c:pt idx="1254">
                  <c:v>22.1</c:v>
                </c:pt>
                <c:pt idx="1255">
                  <c:v>21.05</c:v>
                </c:pt>
                <c:pt idx="1256">
                  <c:v>19.95</c:v>
                </c:pt>
                <c:pt idx="1257">
                  <c:v>18.3</c:v>
                </c:pt>
                <c:pt idx="1258">
                  <c:v>17.2</c:v>
                </c:pt>
                <c:pt idx="1259">
                  <c:v>18.05</c:v>
                </c:pt>
                <c:pt idx="1260">
                  <c:v>17.3</c:v>
                </c:pt>
                <c:pt idx="1261">
                  <c:v>17.05</c:v>
                </c:pt>
                <c:pt idx="1262">
                  <c:v>16.850000000000001</c:v>
                </c:pt>
                <c:pt idx="1263">
                  <c:v>15.9</c:v>
                </c:pt>
                <c:pt idx="1264">
                  <c:v>16.3</c:v>
                </c:pt>
                <c:pt idx="1265">
                  <c:v>16.3</c:v>
                </c:pt>
                <c:pt idx="1266">
                  <c:v>16.05</c:v>
                </c:pt>
                <c:pt idx="1267">
                  <c:v>16.25</c:v>
                </c:pt>
                <c:pt idx="1268">
                  <c:v>16.25</c:v>
                </c:pt>
                <c:pt idx="1269">
                  <c:v>15.9</c:v>
                </c:pt>
                <c:pt idx="1270">
                  <c:v>15.45</c:v>
                </c:pt>
                <c:pt idx="1271">
                  <c:v>15.5</c:v>
                </c:pt>
                <c:pt idx="1272">
                  <c:v>14.95</c:v>
                </c:pt>
                <c:pt idx="1273">
                  <c:v>14.85</c:v>
                </c:pt>
                <c:pt idx="1274">
                  <c:v>15.2</c:v>
                </c:pt>
                <c:pt idx="1275">
                  <c:v>15.55</c:v>
                </c:pt>
                <c:pt idx="1276">
                  <c:v>15.3</c:v>
                </c:pt>
                <c:pt idx="1277">
                  <c:v>15.35</c:v>
                </c:pt>
                <c:pt idx="1278">
                  <c:v>15.3</c:v>
                </c:pt>
                <c:pt idx="1279">
                  <c:v>16.25</c:v>
                </c:pt>
                <c:pt idx="1280">
                  <c:v>16.05</c:v>
                </c:pt>
                <c:pt idx="1281">
                  <c:v>16.05</c:v>
                </c:pt>
                <c:pt idx="1282">
                  <c:v>15.85</c:v>
                </c:pt>
                <c:pt idx="1283">
                  <c:v>15.8</c:v>
                </c:pt>
                <c:pt idx="1284">
                  <c:v>15.65</c:v>
                </c:pt>
                <c:pt idx="1285">
                  <c:v>15.65</c:v>
                </c:pt>
                <c:pt idx="1286">
                  <c:v>15.95</c:v>
                </c:pt>
                <c:pt idx="1287">
                  <c:v>16.649999999999999</c:v>
                </c:pt>
                <c:pt idx="1288">
                  <c:v>15.55</c:v>
                </c:pt>
                <c:pt idx="1289">
                  <c:v>15.65</c:v>
                </c:pt>
                <c:pt idx="1290">
                  <c:v>15.45</c:v>
                </c:pt>
                <c:pt idx="1291">
                  <c:v>15.35</c:v>
                </c:pt>
                <c:pt idx="1292">
                  <c:v>16.149999999999999</c:v>
                </c:pt>
                <c:pt idx="1293">
                  <c:v>16.149999999999999</c:v>
                </c:pt>
                <c:pt idx="1294">
                  <c:v>17.75</c:v>
                </c:pt>
                <c:pt idx="1295">
                  <c:v>19.149999999999999</c:v>
                </c:pt>
                <c:pt idx="1296">
                  <c:v>19.149999999999999</c:v>
                </c:pt>
                <c:pt idx="1297">
                  <c:v>18.75</c:v>
                </c:pt>
                <c:pt idx="1298">
                  <c:v>20.100000000000001</c:v>
                </c:pt>
                <c:pt idx="1299">
                  <c:v>18.149999999999999</c:v>
                </c:pt>
                <c:pt idx="1300">
                  <c:v>17.600000000000001</c:v>
                </c:pt>
                <c:pt idx="1301">
                  <c:v>17.149999999999999</c:v>
                </c:pt>
                <c:pt idx="1302">
                  <c:v>17.024999999999999</c:v>
                </c:pt>
                <c:pt idx="1303">
                  <c:v>16.725000000000001</c:v>
                </c:pt>
                <c:pt idx="1304">
                  <c:v>16.925000000000001</c:v>
                </c:pt>
                <c:pt idx="1305">
                  <c:v>16.925000000000001</c:v>
                </c:pt>
                <c:pt idx="1306">
                  <c:v>16.524999999999999</c:v>
                </c:pt>
                <c:pt idx="1307">
                  <c:v>16.725000000000001</c:v>
                </c:pt>
                <c:pt idx="1308">
                  <c:v>17.024999999999999</c:v>
                </c:pt>
                <c:pt idx="1309">
                  <c:v>18.225000000000001</c:v>
                </c:pt>
                <c:pt idx="1310">
                  <c:v>18.225000000000001</c:v>
                </c:pt>
                <c:pt idx="1311">
                  <c:v>18.225000000000001</c:v>
                </c:pt>
                <c:pt idx="1312">
                  <c:v>19.2</c:v>
                </c:pt>
                <c:pt idx="1313">
                  <c:v>19.675000000000001</c:v>
                </c:pt>
                <c:pt idx="1314">
                  <c:v>18.725000000000001</c:v>
                </c:pt>
                <c:pt idx="1315">
                  <c:v>17.774999999999999</c:v>
                </c:pt>
                <c:pt idx="1316">
                  <c:v>18.675000000000001</c:v>
                </c:pt>
                <c:pt idx="1317">
                  <c:v>19.375</c:v>
                </c:pt>
                <c:pt idx="1318">
                  <c:v>19.725000000000001</c:v>
                </c:pt>
                <c:pt idx="1319">
                  <c:v>19.875</c:v>
                </c:pt>
                <c:pt idx="1320">
                  <c:v>20.774999999999999</c:v>
                </c:pt>
                <c:pt idx="1321">
                  <c:v>20.125</c:v>
                </c:pt>
                <c:pt idx="1322">
                  <c:v>20.125</c:v>
                </c:pt>
                <c:pt idx="1323">
                  <c:v>20.125</c:v>
                </c:pt>
                <c:pt idx="1324">
                  <c:v>19.024999999999999</c:v>
                </c:pt>
                <c:pt idx="1325">
                  <c:v>18.125</c:v>
                </c:pt>
                <c:pt idx="1326">
                  <c:v>18.524999999999999</c:v>
                </c:pt>
                <c:pt idx="1327">
                  <c:v>17.625</c:v>
                </c:pt>
                <c:pt idx="1328">
                  <c:v>18.074999999999999</c:v>
                </c:pt>
                <c:pt idx="1329">
                  <c:v>20.125</c:v>
                </c:pt>
                <c:pt idx="1330">
                  <c:v>18.875</c:v>
                </c:pt>
                <c:pt idx="1331">
                  <c:v>20.25</c:v>
                </c:pt>
                <c:pt idx="1332">
                  <c:v>19.625</c:v>
                </c:pt>
                <c:pt idx="1333">
                  <c:v>19.074999999999999</c:v>
                </c:pt>
                <c:pt idx="1334">
                  <c:v>19.824999999999999</c:v>
                </c:pt>
                <c:pt idx="1335">
                  <c:v>19.074999999999999</c:v>
                </c:pt>
                <c:pt idx="1336">
                  <c:v>19.55</c:v>
                </c:pt>
                <c:pt idx="1337">
                  <c:v>19.925000000000001</c:v>
                </c:pt>
                <c:pt idx="1338">
                  <c:v>19.149999999999999</c:v>
                </c:pt>
                <c:pt idx="1339">
                  <c:v>19.074999999999999</c:v>
                </c:pt>
                <c:pt idx="1340">
                  <c:v>18.225000000000001</c:v>
                </c:pt>
                <c:pt idx="1341">
                  <c:v>18.149999999999999</c:v>
                </c:pt>
                <c:pt idx="1342">
                  <c:v>18.149999999999999</c:v>
                </c:pt>
                <c:pt idx="1343">
                  <c:v>18.25</c:v>
                </c:pt>
                <c:pt idx="1344">
                  <c:v>18.600000000000001</c:v>
                </c:pt>
                <c:pt idx="1345">
                  <c:v>18.524999999999999</c:v>
                </c:pt>
                <c:pt idx="1346">
                  <c:v>17.850000000000001</c:v>
                </c:pt>
                <c:pt idx="1347">
                  <c:v>17.975000000000001</c:v>
                </c:pt>
                <c:pt idx="1348">
                  <c:v>17.324999999999999</c:v>
                </c:pt>
                <c:pt idx="1349">
                  <c:v>17.675000000000001</c:v>
                </c:pt>
                <c:pt idx="1350">
                  <c:v>17.475000000000001</c:v>
                </c:pt>
                <c:pt idx="1351">
                  <c:v>17.375</c:v>
                </c:pt>
                <c:pt idx="1352">
                  <c:v>16.975000000000001</c:v>
                </c:pt>
                <c:pt idx="1353">
                  <c:v>17.324999999999999</c:v>
                </c:pt>
                <c:pt idx="1354">
                  <c:v>17.324999999999999</c:v>
                </c:pt>
                <c:pt idx="1355">
                  <c:v>17.074999999999999</c:v>
                </c:pt>
                <c:pt idx="1356">
                  <c:v>17.774999999999999</c:v>
                </c:pt>
                <c:pt idx="1357">
                  <c:v>17.574999999999999</c:v>
                </c:pt>
                <c:pt idx="1358">
                  <c:v>18.375</c:v>
                </c:pt>
                <c:pt idx="1359">
                  <c:v>18.524999999999999</c:v>
                </c:pt>
                <c:pt idx="1360">
                  <c:v>17.425000000000001</c:v>
                </c:pt>
                <c:pt idx="1361">
                  <c:v>17.875</c:v>
                </c:pt>
                <c:pt idx="1362">
                  <c:v>17.475000000000001</c:v>
                </c:pt>
                <c:pt idx="1363">
                  <c:v>17.375</c:v>
                </c:pt>
                <c:pt idx="1364">
                  <c:v>17.475000000000001</c:v>
                </c:pt>
                <c:pt idx="1365">
                  <c:v>17.675000000000001</c:v>
                </c:pt>
                <c:pt idx="1366">
                  <c:v>17.625</c:v>
                </c:pt>
                <c:pt idx="1367">
                  <c:v>17.625</c:v>
                </c:pt>
                <c:pt idx="1368">
                  <c:v>17.574999999999999</c:v>
                </c:pt>
                <c:pt idx="1369">
                  <c:v>18.074999999999999</c:v>
                </c:pt>
                <c:pt idx="1370">
                  <c:v>17.824999999999999</c:v>
                </c:pt>
                <c:pt idx="1371">
                  <c:v>17.725000000000001</c:v>
                </c:pt>
                <c:pt idx="1372">
                  <c:v>17.375</c:v>
                </c:pt>
                <c:pt idx="1373">
                  <c:v>17.824999999999999</c:v>
                </c:pt>
                <c:pt idx="1374">
                  <c:v>17.675000000000001</c:v>
                </c:pt>
                <c:pt idx="1375">
                  <c:v>17.475000000000001</c:v>
                </c:pt>
                <c:pt idx="1376">
                  <c:v>17.475000000000001</c:v>
                </c:pt>
                <c:pt idx="1377">
                  <c:v>17.125</c:v>
                </c:pt>
                <c:pt idx="1378">
                  <c:v>17.074999999999999</c:v>
                </c:pt>
                <c:pt idx="1379">
                  <c:v>16.725000000000001</c:v>
                </c:pt>
                <c:pt idx="1380">
                  <c:v>16.175000000000001</c:v>
                </c:pt>
                <c:pt idx="1381">
                  <c:v>15.425000000000001</c:v>
                </c:pt>
                <c:pt idx="1382">
                  <c:v>16.074999999999999</c:v>
                </c:pt>
                <c:pt idx="1383">
                  <c:v>15.625</c:v>
                </c:pt>
                <c:pt idx="1384">
                  <c:v>16.574999999999999</c:v>
                </c:pt>
                <c:pt idx="1385">
                  <c:v>16.475000000000001</c:v>
                </c:pt>
                <c:pt idx="1386">
                  <c:v>16.875</c:v>
                </c:pt>
                <c:pt idx="1387">
                  <c:v>16.574999999999999</c:v>
                </c:pt>
                <c:pt idx="1388">
                  <c:v>16.524999999999999</c:v>
                </c:pt>
                <c:pt idx="1389">
                  <c:v>16.324999999999999</c:v>
                </c:pt>
                <c:pt idx="1390">
                  <c:v>16.175000000000001</c:v>
                </c:pt>
                <c:pt idx="1391">
                  <c:v>16.175000000000001</c:v>
                </c:pt>
                <c:pt idx="1392">
                  <c:v>16.475000000000001</c:v>
                </c:pt>
                <c:pt idx="1393">
                  <c:v>15.975</c:v>
                </c:pt>
                <c:pt idx="1394">
                  <c:v>16.475000000000001</c:v>
                </c:pt>
                <c:pt idx="1395">
                  <c:v>16.625</c:v>
                </c:pt>
                <c:pt idx="1396">
                  <c:v>15.975</c:v>
                </c:pt>
                <c:pt idx="1397">
                  <c:v>15.975</c:v>
                </c:pt>
                <c:pt idx="1398">
                  <c:v>16.524999999999999</c:v>
                </c:pt>
                <c:pt idx="1399">
                  <c:v>16.675000000000001</c:v>
                </c:pt>
                <c:pt idx="1400">
                  <c:v>16.475000000000001</c:v>
                </c:pt>
                <c:pt idx="1401">
                  <c:v>15.95</c:v>
                </c:pt>
                <c:pt idx="1402">
                  <c:v>16.375</c:v>
                </c:pt>
                <c:pt idx="1403">
                  <c:v>16.125</c:v>
                </c:pt>
                <c:pt idx="1404">
                  <c:v>15.925000000000001</c:v>
                </c:pt>
                <c:pt idx="1405">
                  <c:v>15.625</c:v>
                </c:pt>
                <c:pt idx="1406">
                  <c:v>15.525</c:v>
                </c:pt>
                <c:pt idx="1407">
                  <c:v>14.975</c:v>
                </c:pt>
                <c:pt idx="1408">
                  <c:v>14.875</c:v>
                </c:pt>
                <c:pt idx="1409">
                  <c:v>15.975</c:v>
                </c:pt>
                <c:pt idx="1410">
                  <c:v>15.525</c:v>
                </c:pt>
                <c:pt idx="1411">
                  <c:v>15.725</c:v>
                </c:pt>
                <c:pt idx="1412">
                  <c:v>15.725</c:v>
                </c:pt>
                <c:pt idx="1413">
                  <c:v>15.975</c:v>
                </c:pt>
                <c:pt idx="1414">
                  <c:v>15.675000000000001</c:v>
                </c:pt>
                <c:pt idx="1415">
                  <c:v>15.725</c:v>
                </c:pt>
                <c:pt idx="1416">
                  <c:v>15.824999999999999</c:v>
                </c:pt>
                <c:pt idx="1417">
                  <c:v>15.775</c:v>
                </c:pt>
                <c:pt idx="1418">
                  <c:v>16.024999999999999</c:v>
                </c:pt>
                <c:pt idx="1419">
                  <c:v>15.675000000000001</c:v>
                </c:pt>
                <c:pt idx="1420">
                  <c:v>16.074999999999999</c:v>
                </c:pt>
                <c:pt idx="1421">
                  <c:v>15.975</c:v>
                </c:pt>
                <c:pt idx="1422">
                  <c:v>16.274999999999999</c:v>
                </c:pt>
                <c:pt idx="1423">
                  <c:v>16.05</c:v>
                </c:pt>
                <c:pt idx="1424">
                  <c:v>15.425000000000001</c:v>
                </c:pt>
                <c:pt idx="1425">
                  <c:v>15.125</c:v>
                </c:pt>
                <c:pt idx="1426">
                  <c:v>15.375</c:v>
                </c:pt>
                <c:pt idx="1427">
                  <c:v>16.024999999999999</c:v>
                </c:pt>
                <c:pt idx="1428">
                  <c:v>15.65</c:v>
                </c:pt>
                <c:pt idx="1429">
                  <c:v>16.375</c:v>
                </c:pt>
                <c:pt idx="1430">
                  <c:v>15.925000000000001</c:v>
                </c:pt>
                <c:pt idx="1431">
                  <c:v>16.324999999999999</c:v>
                </c:pt>
                <c:pt idx="1432">
                  <c:v>15.574999999999999</c:v>
                </c:pt>
                <c:pt idx="1433">
                  <c:v>15.275</c:v>
                </c:pt>
                <c:pt idx="1434">
                  <c:v>15.625</c:v>
                </c:pt>
                <c:pt idx="1435">
                  <c:v>15.625</c:v>
                </c:pt>
                <c:pt idx="1436">
                  <c:v>15.475</c:v>
                </c:pt>
                <c:pt idx="1437">
                  <c:v>17.425000000000001</c:v>
                </c:pt>
                <c:pt idx="1438">
                  <c:v>17.375</c:v>
                </c:pt>
                <c:pt idx="1439">
                  <c:v>16.175000000000001</c:v>
                </c:pt>
                <c:pt idx="1440">
                  <c:v>17.024999999999999</c:v>
                </c:pt>
                <c:pt idx="1441">
                  <c:v>17.024999999999999</c:v>
                </c:pt>
                <c:pt idx="1442">
                  <c:v>17.375</c:v>
                </c:pt>
                <c:pt idx="1443">
                  <c:v>16.675000000000001</c:v>
                </c:pt>
                <c:pt idx="1444">
                  <c:v>18.175000000000001</c:v>
                </c:pt>
                <c:pt idx="1445">
                  <c:v>18.675000000000001</c:v>
                </c:pt>
                <c:pt idx="1446">
                  <c:v>17.175000000000001</c:v>
                </c:pt>
                <c:pt idx="1447">
                  <c:v>15.574999999999999</c:v>
                </c:pt>
                <c:pt idx="1448">
                  <c:v>15.574999999999999</c:v>
                </c:pt>
                <c:pt idx="1449">
                  <c:v>15.35</c:v>
                </c:pt>
                <c:pt idx="1450">
                  <c:v>14.475</c:v>
                </c:pt>
                <c:pt idx="1451">
                  <c:v>14.425000000000001</c:v>
                </c:pt>
                <c:pt idx="1452">
                  <c:v>14.225</c:v>
                </c:pt>
                <c:pt idx="1453">
                  <c:v>14.225</c:v>
                </c:pt>
                <c:pt idx="1454">
                  <c:v>15.324999999999999</c:v>
                </c:pt>
                <c:pt idx="1455">
                  <c:v>15.425000000000001</c:v>
                </c:pt>
                <c:pt idx="1456">
                  <c:v>15.8</c:v>
                </c:pt>
                <c:pt idx="1457">
                  <c:v>16.324999999999999</c:v>
                </c:pt>
                <c:pt idx="1458">
                  <c:v>15.475</c:v>
                </c:pt>
                <c:pt idx="1459">
                  <c:v>15.375</c:v>
                </c:pt>
                <c:pt idx="1460">
                  <c:v>15.324999999999999</c:v>
                </c:pt>
                <c:pt idx="1461">
                  <c:v>15.324999999999999</c:v>
                </c:pt>
                <c:pt idx="1462">
                  <c:v>15.125</c:v>
                </c:pt>
                <c:pt idx="1463">
                  <c:v>15.225</c:v>
                </c:pt>
                <c:pt idx="1464">
                  <c:v>15.175000000000001</c:v>
                </c:pt>
                <c:pt idx="1465">
                  <c:v>15.425000000000001</c:v>
                </c:pt>
                <c:pt idx="1466">
                  <c:v>15.225</c:v>
                </c:pt>
                <c:pt idx="1467">
                  <c:v>14.875</c:v>
                </c:pt>
                <c:pt idx="1468">
                  <c:v>15.475</c:v>
                </c:pt>
                <c:pt idx="1469">
                  <c:v>15.275</c:v>
                </c:pt>
                <c:pt idx="1470">
                  <c:v>15.074999999999999</c:v>
                </c:pt>
                <c:pt idx="1471">
                  <c:v>15.125</c:v>
                </c:pt>
                <c:pt idx="1472">
                  <c:v>15.025</c:v>
                </c:pt>
                <c:pt idx="1473">
                  <c:v>15.175000000000001</c:v>
                </c:pt>
                <c:pt idx="1474">
                  <c:v>16.324999999999999</c:v>
                </c:pt>
                <c:pt idx="1475">
                  <c:v>17.324999999999999</c:v>
                </c:pt>
                <c:pt idx="1476">
                  <c:v>18.625</c:v>
                </c:pt>
                <c:pt idx="1477">
                  <c:v>22.5</c:v>
                </c:pt>
                <c:pt idx="1478">
                  <c:v>22.55</c:v>
                </c:pt>
                <c:pt idx="1479">
                  <c:v>21.475000000000001</c:v>
                </c:pt>
                <c:pt idx="1480">
                  <c:v>21.55</c:v>
                </c:pt>
                <c:pt idx="1481">
                  <c:v>21.875</c:v>
                </c:pt>
                <c:pt idx="1482">
                  <c:v>23.425000000000001</c:v>
                </c:pt>
                <c:pt idx="1483">
                  <c:v>25.824999999999999</c:v>
                </c:pt>
                <c:pt idx="1484">
                  <c:v>23.875</c:v>
                </c:pt>
                <c:pt idx="1485">
                  <c:v>23.875</c:v>
                </c:pt>
                <c:pt idx="1486">
                  <c:v>25.774999999999999</c:v>
                </c:pt>
                <c:pt idx="1487">
                  <c:v>25.774999999999999</c:v>
                </c:pt>
                <c:pt idx="1488">
                  <c:v>23.574999999999999</c:v>
                </c:pt>
                <c:pt idx="1489">
                  <c:v>24.225000000000001</c:v>
                </c:pt>
                <c:pt idx="1490">
                  <c:v>23.375</c:v>
                </c:pt>
                <c:pt idx="1491">
                  <c:v>22.925000000000001</c:v>
                </c:pt>
                <c:pt idx="1492">
                  <c:v>22.875</c:v>
                </c:pt>
                <c:pt idx="1493">
                  <c:v>20.425000000000001</c:v>
                </c:pt>
                <c:pt idx="1494">
                  <c:v>19.25</c:v>
                </c:pt>
                <c:pt idx="1495">
                  <c:v>20.074999999999999</c:v>
                </c:pt>
                <c:pt idx="1496">
                  <c:v>20.975000000000001</c:v>
                </c:pt>
                <c:pt idx="1497">
                  <c:v>19.824999999999999</c:v>
                </c:pt>
                <c:pt idx="1498">
                  <c:v>21.125</c:v>
                </c:pt>
                <c:pt idx="1499">
                  <c:v>20.675000000000001</c:v>
                </c:pt>
                <c:pt idx="1500">
                  <c:v>21.175000000000001</c:v>
                </c:pt>
                <c:pt idx="1501">
                  <c:v>21.675000000000001</c:v>
                </c:pt>
                <c:pt idx="1502">
                  <c:v>22.725000000000001</c:v>
                </c:pt>
                <c:pt idx="1503">
                  <c:v>22.675000000000001</c:v>
                </c:pt>
                <c:pt idx="1504">
                  <c:v>22.125</c:v>
                </c:pt>
                <c:pt idx="1505">
                  <c:v>21.425000000000001</c:v>
                </c:pt>
                <c:pt idx="1506">
                  <c:v>20.475000000000001</c:v>
                </c:pt>
                <c:pt idx="1507">
                  <c:v>19.475000000000001</c:v>
                </c:pt>
                <c:pt idx="1508">
                  <c:v>19.925000000000001</c:v>
                </c:pt>
                <c:pt idx="1509">
                  <c:v>19.175000000000001</c:v>
                </c:pt>
                <c:pt idx="1510">
                  <c:v>18.524999999999999</c:v>
                </c:pt>
                <c:pt idx="1511">
                  <c:v>18.375</c:v>
                </c:pt>
                <c:pt idx="1512">
                  <c:v>17.175000000000001</c:v>
                </c:pt>
                <c:pt idx="1513">
                  <c:v>18.675000000000001</c:v>
                </c:pt>
                <c:pt idx="1514">
                  <c:v>18.725000000000001</c:v>
                </c:pt>
                <c:pt idx="1515">
                  <c:v>17.175000000000001</c:v>
                </c:pt>
                <c:pt idx="1516">
                  <c:v>17.074999999999999</c:v>
                </c:pt>
                <c:pt idx="1517">
                  <c:v>15.95</c:v>
                </c:pt>
                <c:pt idx="1518">
                  <c:v>17.024999999999999</c:v>
                </c:pt>
                <c:pt idx="1519">
                  <c:v>18.625</c:v>
                </c:pt>
                <c:pt idx="1520">
                  <c:v>16.824999999999999</c:v>
                </c:pt>
                <c:pt idx="1521">
                  <c:v>17.225000000000001</c:v>
                </c:pt>
                <c:pt idx="1522">
                  <c:v>17.524999999999999</c:v>
                </c:pt>
                <c:pt idx="1523">
                  <c:v>17.175000000000001</c:v>
                </c:pt>
                <c:pt idx="1524">
                  <c:v>16.824999999999999</c:v>
                </c:pt>
                <c:pt idx="1525">
                  <c:v>16.975000000000001</c:v>
                </c:pt>
                <c:pt idx="1526">
                  <c:v>17.324999999999999</c:v>
                </c:pt>
                <c:pt idx="1527">
                  <c:v>16.625</c:v>
                </c:pt>
                <c:pt idx="1528">
                  <c:v>16.925000000000001</c:v>
                </c:pt>
                <c:pt idx="1529">
                  <c:v>17.425000000000001</c:v>
                </c:pt>
                <c:pt idx="1530">
                  <c:v>16.824999999999999</c:v>
                </c:pt>
                <c:pt idx="1531">
                  <c:v>16.475000000000001</c:v>
                </c:pt>
                <c:pt idx="1532">
                  <c:v>17.475000000000001</c:v>
                </c:pt>
                <c:pt idx="1533">
                  <c:v>16.925000000000001</c:v>
                </c:pt>
                <c:pt idx="1534">
                  <c:v>17.375</c:v>
                </c:pt>
                <c:pt idx="1535">
                  <c:v>18.725000000000001</c:v>
                </c:pt>
                <c:pt idx="1536">
                  <c:v>19.875</c:v>
                </c:pt>
                <c:pt idx="1537">
                  <c:v>17.875</c:v>
                </c:pt>
                <c:pt idx="1538">
                  <c:v>18.524999999999999</c:v>
                </c:pt>
                <c:pt idx="1539">
                  <c:v>18.324999999999999</c:v>
                </c:pt>
                <c:pt idx="1540">
                  <c:v>18.824999999999999</c:v>
                </c:pt>
                <c:pt idx="1541">
                  <c:v>18.274999999999999</c:v>
                </c:pt>
                <c:pt idx="1542">
                  <c:v>17.824999999999999</c:v>
                </c:pt>
                <c:pt idx="1543">
                  <c:v>18.324999999999999</c:v>
                </c:pt>
                <c:pt idx="1544">
                  <c:v>17.774999999999999</c:v>
                </c:pt>
                <c:pt idx="1545">
                  <c:v>17.774999999999999</c:v>
                </c:pt>
                <c:pt idx="1546">
                  <c:v>18.024999999999999</c:v>
                </c:pt>
                <c:pt idx="1547">
                  <c:v>17.774999999999999</c:v>
                </c:pt>
                <c:pt idx="1548">
                  <c:v>17.125</c:v>
                </c:pt>
                <c:pt idx="1549">
                  <c:v>17.574999999999999</c:v>
                </c:pt>
                <c:pt idx="1550">
                  <c:v>18.524999999999999</c:v>
                </c:pt>
                <c:pt idx="1551">
                  <c:v>17.324999999999999</c:v>
                </c:pt>
                <c:pt idx="1552">
                  <c:v>17.524999999999999</c:v>
                </c:pt>
                <c:pt idx="1553">
                  <c:v>18.324999999999999</c:v>
                </c:pt>
                <c:pt idx="1554">
                  <c:v>19.024999999999999</c:v>
                </c:pt>
                <c:pt idx="1555">
                  <c:v>19.125</c:v>
                </c:pt>
                <c:pt idx="1556">
                  <c:v>21.925000000000001</c:v>
                </c:pt>
                <c:pt idx="1557">
                  <c:v>20.425000000000001</c:v>
                </c:pt>
                <c:pt idx="1558">
                  <c:v>18.875</c:v>
                </c:pt>
                <c:pt idx="1559">
                  <c:v>18.675000000000001</c:v>
                </c:pt>
                <c:pt idx="1560">
                  <c:v>19.574999999999999</c:v>
                </c:pt>
                <c:pt idx="1561">
                  <c:v>20.574999999999999</c:v>
                </c:pt>
                <c:pt idx="1562">
                  <c:v>19.274999999999999</c:v>
                </c:pt>
                <c:pt idx="1563">
                  <c:v>18.475000000000001</c:v>
                </c:pt>
                <c:pt idx="1564">
                  <c:v>18.574999999999999</c:v>
                </c:pt>
                <c:pt idx="1565">
                  <c:v>18.824999999999999</c:v>
                </c:pt>
                <c:pt idx="1566">
                  <c:v>18.824999999999999</c:v>
                </c:pt>
                <c:pt idx="1567">
                  <c:v>18.324999999999999</c:v>
                </c:pt>
                <c:pt idx="1568">
                  <c:v>18.074999999999999</c:v>
                </c:pt>
                <c:pt idx="1569">
                  <c:v>18.774999999999999</c:v>
                </c:pt>
                <c:pt idx="1570">
                  <c:v>18.875</c:v>
                </c:pt>
                <c:pt idx="1571">
                  <c:v>18.875</c:v>
                </c:pt>
                <c:pt idx="1572">
                  <c:v>19.524999999999999</c:v>
                </c:pt>
                <c:pt idx="1573">
                  <c:v>19.274999999999999</c:v>
                </c:pt>
                <c:pt idx="1574">
                  <c:v>19.824999999999999</c:v>
                </c:pt>
                <c:pt idx="1575">
                  <c:v>21.774999999999999</c:v>
                </c:pt>
                <c:pt idx="1576">
                  <c:v>23.074999999999999</c:v>
                </c:pt>
                <c:pt idx="1577">
                  <c:v>21.975000000000001</c:v>
                </c:pt>
                <c:pt idx="1578">
                  <c:v>21.074999999999999</c:v>
                </c:pt>
                <c:pt idx="1579">
                  <c:v>23.125</c:v>
                </c:pt>
                <c:pt idx="1580">
                  <c:v>22.274999999999999</c:v>
                </c:pt>
                <c:pt idx="1581">
                  <c:v>24.35</c:v>
                </c:pt>
                <c:pt idx="1582">
                  <c:v>24.35</c:v>
                </c:pt>
                <c:pt idx="1583">
                  <c:v>24.024999999999999</c:v>
                </c:pt>
                <c:pt idx="1584">
                  <c:v>23.925000000000001</c:v>
                </c:pt>
                <c:pt idx="1585">
                  <c:v>24.074999999999999</c:v>
                </c:pt>
                <c:pt idx="1586">
                  <c:v>22.175000000000001</c:v>
                </c:pt>
                <c:pt idx="1587">
                  <c:v>23.175000000000001</c:v>
                </c:pt>
                <c:pt idx="1588">
                  <c:v>22.225000000000001</c:v>
                </c:pt>
                <c:pt idx="1589">
                  <c:v>22.925000000000001</c:v>
                </c:pt>
                <c:pt idx="1590">
                  <c:v>22.475000000000001</c:v>
                </c:pt>
                <c:pt idx="1591">
                  <c:v>21.324999999999999</c:v>
                </c:pt>
                <c:pt idx="1592">
                  <c:v>21.225000000000001</c:v>
                </c:pt>
                <c:pt idx="1593">
                  <c:v>22.425000000000001</c:v>
                </c:pt>
                <c:pt idx="1594">
                  <c:v>22.175000000000001</c:v>
                </c:pt>
                <c:pt idx="1595">
                  <c:v>22.475000000000001</c:v>
                </c:pt>
                <c:pt idx="1596">
                  <c:v>23.05</c:v>
                </c:pt>
                <c:pt idx="1597">
                  <c:v>23.975000000000001</c:v>
                </c:pt>
                <c:pt idx="1598">
                  <c:v>24.475000000000001</c:v>
                </c:pt>
                <c:pt idx="1599">
                  <c:v>24.625</c:v>
                </c:pt>
                <c:pt idx="1600">
                  <c:v>25.774999999999999</c:v>
                </c:pt>
                <c:pt idx="1601">
                  <c:v>25.125</c:v>
                </c:pt>
                <c:pt idx="1602">
                  <c:v>25.125</c:v>
                </c:pt>
                <c:pt idx="1603">
                  <c:v>23.824999999999999</c:v>
                </c:pt>
                <c:pt idx="1604">
                  <c:v>23.074999999999999</c:v>
                </c:pt>
                <c:pt idx="1605">
                  <c:v>23.175000000000001</c:v>
                </c:pt>
                <c:pt idx="1606">
                  <c:v>22.75</c:v>
                </c:pt>
                <c:pt idx="1607">
                  <c:v>21.625</c:v>
                </c:pt>
                <c:pt idx="1608">
                  <c:v>22.524999999999999</c:v>
                </c:pt>
                <c:pt idx="1609">
                  <c:v>22.125</c:v>
                </c:pt>
                <c:pt idx="1610">
                  <c:v>21.425000000000001</c:v>
                </c:pt>
                <c:pt idx="1611">
                  <c:v>21.824999999999999</c:v>
                </c:pt>
                <c:pt idx="1612">
                  <c:v>22.175000000000001</c:v>
                </c:pt>
                <c:pt idx="1613">
                  <c:v>20.324999999999999</c:v>
                </c:pt>
                <c:pt idx="1614">
                  <c:v>20.274999999999999</c:v>
                </c:pt>
                <c:pt idx="1615">
                  <c:v>19.524999999999999</c:v>
                </c:pt>
                <c:pt idx="1616">
                  <c:v>20.024999999999999</c:v>
                </c:pt>
                <c:pt idx="1617">
                  <c:v>19.824999999999999</c:v>
                </c:pt>
                <c:pt idx="1618">
                  <c:v>20.675000000000001</c:v>
                </c:pt>
                <c:pt idx="1619">
                  <c:v>20.125</c:v>
                </c:pt>
                <c:pt idx="1620">
                  <c:v>19.925000000000001</c:v>
                </c:pt>
                <c:pt idx="1621">
                  <c:v>19.100000000000001</c:v>
                </c:pt>
                <c:pt idx="1622">
                  <c:v>18.824999999999999</c:v>
                </c:pt>
                <c:pt idx="1623">
                  <c:v>19.074999999999999</c:v>
                </c:pt>
                <c:pt idx="1624">
                  <c:v>19.175000000000001</c:v>
                </c:pt>
                <c:pt idx="1625">
                  <c:v>18.824999999999999</c:v>
                </c:pt>
                <c:pt idx="1626">
                  <c:v>18.875</c:v>
                </c:pt>
                <c:pt idx="1627">
                  <c:v>18.375</c:v>
                </c:pt>
                <c:pt idx="1628">
                  <c:v>18.375</c:v>
                </c:pt>
                <c:pt idx="1629">
                  <c:v>19.225000000000001</c:v>
                </c:pt>
                <c:pt idx="1630">
                  <c:v>19.074999999999999</c:v>
                </c:pt>
                <c:pt idx="1631">
                  <c:v>19.074999999999999</c:v>
                </c:pt>
                <c:pt idx="1632">
                  <c:v>18.774999999999999</c:v>
                </c:pt>
                <c:pt idx="1633">
                  <c:v>17.824999999999999</c:v>
                </c:pt>
                <c:pt idx="1634">
                  <c:v>17.475000000000001</c:v>
                </c:pt>
                <c:pt idx="1635">
                  <c:v>17.625</c:v>
                </c:pt>
                <c:pt idx="1636">
                  <c:v>17.175000000000001</c:v>
                </c:pt>
                <c:pt idx="1637">
                  <c:v>17.625</c:v>
                </c:pt>
                <c:pt idx="1638">
                  <c:v>18.425000000000001</c:v>
                </c:pt>
                <c:pt idx="1639">
                  <c:v>17.425000000000001</c:v>
                </c:pt>
                <c:pt idx="1640">
                  <c:v>18.875</c:v>
                </c:pt>
                <c:pt idx="1641">
                  <c:v>18.524999999999999</c:v>
                </c:pt>
                <c:pt idx="1642">
                  <c:v>19.024999999999999</c:v>
                </c:pt>
                <c:pt idx="1643">
                  <c:v>18.274999999999999</c:v>
                </c:pt>
                <c:pt idx="1644">
                  <c:v>17.475000000000001</c:v>
                </c:pt>
                <c:pt idx="1645">
                  <c:v>17.274999999999999</c:v>
                </c:pt>
                <c:pt idx="1646">
                  <c:v>17.074999999999999</c:v>
                </c:pt>
                <c:pt idx="1647">
                  <c:v>16.225000000000001</c:v>
                </c:pt>
                <c:pt idx="1648">
                  <c:v>16.225000000000001</c:v>
                </c:pt>
                <c:pt idx="1649">
                  <c:v>17.925000000000001</c:v>
                </c:pt>
                <c:pt idx="1650">
                  <c:v>18.475000000000001</c:v>
                </c:pt>
                <c:pt idx="1651">
                  <c:v>18.024999999999999</c:v>
                </c:pt>
                <c:pt idx="1652">
                  <c:v>18.175000000000001</c:v>
                </c:pt>
                <c:pt idx="1653">
                  <c:v>18.024999999999999</c:v>
                </c:pt>
                <c:pt idx="1654">
                  <c:v>17.625</c:v>
                </c:pt>
                <c:pt idx="1655">
                  <c:v>18.475000000000001</c:v>
                </c:pt>
                <c:pt idx="1656">
                  <c:v>18.975000000000001</c:v>
                </c:pt>
                <c:pt idx="1657">
                  <c:v>18.175000000000001</c:v>
                </c:pt>
                <c:pt idx="1658">
                  <c:v>18.925000000000001</c:v>
                </c:pt>
                <c:pt idx="1659">
                  <c:v>19.074999999999999</c:v>
                </c:pt>
                <c:pt idx="1660">
                  <c:v>19.074999999999999</c:v>
                </c:pt>
                <c:pt idx="1661">
                  <c:v>18.324999999999999</c:v>
                </c:pt>
                <c:pt idx="1662">
                  <c:v>18.024999999999999</c:v>
                </c:pt>
                <c:pt idx="1663">
                  <c:v>17.125</c:v>
                </c:pt>
                <c:pt idx="1664">
                  <c:v>17.975000000000001</c:v>
                </c:pt>
                <c:pt idx="1665">
                  <c:v>17.475000000000001</c:v>
                </c:pt>
                <c:pt idx="1666">
                  <c:v>18.074999999999999</c:v>
                </c:pt>
                <c:pt idx="1667">
                  <c:v>17.425000000000001</c:v>
                </c:pt>
                <c:pt idx="1668">
                  <c:v>18</c:v>
                </c:pt>
                <c:pt idx="1669">
                  <c:v>19.425000000000001</c:v>
                </c:pt>
                <c:pt idx="1670">
                  <c:v>19.324999999999999</c:v>
                </c:pt>
                <c:pt idx="1671">
                  <c:v>18.95</c:v>
                </c:pt>
                <c:pt idx="1672">
                  <c:v>19.074999999999999</c:v>
                </c:pt>
                <c:pt idx="1673">
                  <c:v>18.225000000000001</c:v>
                </c:pt>
                <c:pt idx="1674">
                  <c:v>18.024999999999999</c:v>
                </c:pt>
                <c:pt idx="1675">
                  <c:v>17.824999999999999</c:v>
                </c:pt>
                <c:pt idx="1676">
                  <c:v>17.625</c:v>
                </c:pt>
                <c:pt idx="1677">
                  <c:v>17.625</c:v>
                </c:pt>
                <c:pt idx="1678">
                  <c:v>17.475000000000001</c:v>
                </c:pt>
                <c:pt idx="1679">
                  <c:v>17.524999999999999</c:v>
                </c:pt>
                <c:pt idx="1680">
                  <c:v>17.175000000000001</c:v>
                </c:pt>
                <c:pt idx="1681">
                  <c:v>17.125</c:v>
                </c:pt>
                <c:pt idx="1682">
                  <c:v>16.875</c:v>
                </c:pt>
                <c:pt idx="1683">
                  <c:v>16.875</c:v>
                </c:pt>
                <c:pt idx="1684">
                  <c:v>16.875</c:v>
                </c:pt>
                <c:pt idx="1685">
                  <c:v>17.175000000000001</c:v>
                </c:pt>
                <c:pt idx="1686">
                  <c:v>18.425000000000001</c:v>
                </c:pt>
                <c:pt idx="1687">
                  <c:v>21.225000000000001</c:v>
                </c:pt>
                <c:pt idx="1688">
                  <c:v>20.875</c:v>
                </c:pt>
                <c:pt idx="1689">
                  <c:v>20.725000000000001</c:v>
                </c:pt>
                <c:pt idx="1690">
                  <c:v>20.425000000000001</c:v>
                </c:pt>
                <c:pt idx="1691">
                  <c:v>20.475000000000001</c:v>
                </c:pt>
                <c:pt idx="1692">
                  <c:v>19.274999999999999</c:v>
                </c:pt>
                <c:pt idx="1693">
                  <c:v>19.324999999999999</c:v>
                </c:pt>
                <c:pt idx="1694">
                  <c:v>19.675000000000001</c:v>
                </c:pt>
                <c:pt idx="1695">
                  <c:v>17.625</c:v>
                </c:pt>
                <c:pt idx="1696">
                  <c:v>22.125</c:v>
                </c:pt>
                <c:pt idx="1697">
                  <c:v>23.024999999999999</c:v>
                </c:pt>
                <c:pt idx="1698">
                  <c:v>19.375</c:v>
                </c:pt>
                <c:pt idx="1699">
                  <c:v>18.55</c:v>
                </c:pt>
                <c:pt idx="1700">
                  <c:v>18.324999999999999</c:v>
                </c:pt>
                <c:pt idx="1701">
                  <c:v>18.25</c:v>
                </c:pt>
                <c:pt idx="1702">
                  <c:v>18.25</c:v>
                </c:pt>
                <c:pt idx="1703">
                  <c:v>18.324999999999999</c:v>
                </c:pt>
                <c:pt idx="1704">
                  <c:v>17.824999999999999</c:v>
                </c:pt>
                <c:pt idx="1705">
                  <c:v>17.675000000000001</c:v>
                </c:pt>
                <c:pt idx="1706">
                  <c:v>16.774999999999999</c:v>
                </c:pt>
                <c:pt idx="1707">
                  <c:v>16.725000000000001</c:v>
                </c:pt>
                <c:pt idx="1708">
                  <c:v>16.225000000000001</c:v>
                </c:pt>
                <c:pt idx="1709">
                  <c:v>16.225000000000001</c:v>
                </c:pt>
                <c:pt idx="1710">
                  <c:v>16.125</c:v>
                </c:pt>
                <c:pt idx="1711">
                  <c:v>16.324999999999999</c:v>
                </c:pt>
                <c:pt idx="1712">
                  <c:v>15.725</c:v>
                </c:pt>
                <c:pt idx="1713">
                  <c:v>15.675000000000001</c:v>
                </c:pt>
                <c:pt idx="1714">
                  <c:v>17.225000000000001</c:v>
                </c:pt>
                <c:pt idx="1715">
                  <c:v>17.774999999999999</c:v>
                </c:pt>
                <c:pt idx="1716">
                  <c:v>17.524999999999999</c:v>
                </c:pt>
                <c:pt idx="1717">
                  <c:v>17.574999999999999</c:v>
                </c:pt>
                <c:pt idx="1718">
                  <c:v>17.475000000000001</c:v>
                </c:pt>
                <c:pt idx="1719">
                  <c:v>17.274999999999999</c:v>
                </c:pt>
                <c:pt idx="1720">
                  <c:v>16.925000000000001</c:v>
                </c:pt>
                <c:pt idx="1721">
                  <c:v>16.425000000000001</c:v>
                </c:pt>
                <c:pt idx="1722">
                  <c:v>16.225000000000001</c:v>
                </c:pt>
                <c:pt idx="1723">
                  <c:v>16.625</c:v>
                </c:pt>
                <c:pt idx="1724">
                  <c:v>16.274999999999999</c:v>
                </c:pt>
                <c:pt idx="1725">
                  <c:v>15.875</c:v>
                </c:pt>
                <c:pt idx="1726">
                  <c:v>15.324999999999999</c:v>
                </c:pt>
                <c:pt idx="1727">
                  <c:v>15.125</c:v>
                </c:pt>
                <c:pt idx="1728">
                  <c:v>14.875</c:v>
                </c:pt>
                <c:pt idx="1729">
                  <c:v>15.175000000000001</c:v>
                </c:pt>
                <c:pt idx="1730">
                  <c:v>15.074999999999999</c:v>
                </c:pt>
                <c:pt idx="1731">
                  <c:v>14.975</c:v>
                </c:pt>
                <c:pt idx="1732">
                  <c:v>14.824999999999999</c:v>
                </c:pt>
                <c:pt idx="1733">
                  <c:v>15.324999999999999</c:v>
                </c:pt>
                <c:pt idx="1734">
                  <c:v>16.675000000000001</c:v>
                </c:pt>
                <c:pt idx="1735">
                  <c:v>16.574999999999999</c:v>
                </c:pt>
                <c:pt idx="1736">
                  <c:v>16.675000000000001</c:v>
                </c:pt>
                <c:pt idx="1737">
                  <c:v>16.774999999999999</c:v>
                </c:pt>
                <c:pt idx="1738">
                  <c:v>16.875</c:v>
                </c:pt>
                <c:pt idx="1739">
                  <c:v>17.125</c:v>
                </c:pt>
                <c:pt idx="1740">
                  <c:v>16.925000000000001</c:v>
                </c:pt>
                <c:pt idx="1741">
                  <c:v>17.024999999999999</c:v>
                </c:pt>
                <c:pt idx="1742">
                  <c:v>16.824999999999999</c:v>
                </c:pt>
                <c:pt idx="1743">
                  <c:v>16.774999999999999</c:v>
                </c:pt>
                <c:pt idx="1744">
                  <c:v>16.725000000000001</c:v>
                </c:pt>
                <c:pt idx="1745">
                  <c:v>16.675000000000001</c:v>
                </c:pt>
                <c:pt idx="1746">
                  <c:v>16.375</c:v>
                </c:pt>
                <c:pt idx="1747">
                  <c:v>16.375</c:v>
                </c:pt>
                <c:pt idx="1748">
                  <c:v>15.875</c:v>
                </c:pt>
                <c:pt idx="1749">
                  <c:v>15.775</c:v>
                </c:pt>
                <c:pt idx="1750">
                  <c:v>15.925000000000001</c:v>
                </c:pt>
                <c:pt idx="1751">
                  <c:v>17.875</c:v>
                </c:pt>
                <c:pt idx="1752">
                  <c:v>16.925000000000001</c:v>
                </c:pt>
                <c:pt idx="1753">
                  <c:v>18.324999999999999</c:v>
                </c:pt>
                <c:pt idx="1754">
                  <c:v>18.875</c:v>
                </c:pt>
                <c:pt idx="1755">
                  <c:v>18.225000000000001</c:v>
                </c:pt>
                <c:pt idx="1756">
                  <c:v>17.524999999999999</c:v>
                </c:pt>
                <c:pt idx="1757">
                  <c:v>17.125</c:v>
                </c:pt>
                <c:pt idx="1758">
                  <c:v>17.425000000000001</c:v>
                </c:pt>
                <c:pt idx="1759">
                  <c:v>17.475000000000001</c:v>
                </c:pt>
                <c:pt idx="1760">
                  <c:v>16.875</c:v>
                </c:pt>
                <c:pt idx="1761">
                  <c:v>17.074999999999999</c:v>
                </c:pt>
                <c:pt idx="1762">
                  <c:v>17.375</c:v>
                </c:pt>
                <c:pt idx="1763">
                  <c:v>16.875</c:v>
                </c:pt>
                <c:pt idx="1764">
                  <c:v>16.725000000000001</c:v>
                </c:pt>
                <c:pt idx="1765">
                  <c:v>17.024999999999999</c:v>
                </c:pt>
                <c:pt idx="1766">
                  <c:v>16.95</c:v>
                </c:pt>
                <c:pt idx="1767">
                  <c:v>16.774999999999999</c:v>
                </c:pt>
                <c:pt idx="1768">
                  <c:v>16.625</c:v>
                </c:pt>
                <c:pt idx="1769">
                  <c:v>16.675000000000001</c:v>
                </c:pt>
                <c:pt idx="1770">
                  <c:v>16.524999999999999</c:v>
                </c:pt>
                <c:pt idx="1771">
                  <c:v>16.725000000000001</c:v>
                </c:pt>
                <c:pt idx="1772">
                  <c:v>16.324999999999999</c:v>
                </c:pt>
                <c:pt idx="1773">
                  <c:v>16.975000000000001</c:v>
                </c:pt>
                <c:pt idx="1774">
                  <c:v>17.225000000000001</c:v>
                </c:pt>
                <c:pt idx="1775">
                  <c:v>17.524999999999999</c:v>
                </c:pt>
                <c:pt idx="1776">
                  <c:v>17.324999999999999</c:v>
                </c:pt>
                <c:pt idx="1777">
                  <c:v>17.125</c:v>
                </c:pt>
                <c:pt idx="1778">
                  <c:v>16.625</c:v>
                </c:pt>
                <c:pt idx="1779">
                  <c:v>16.824999999999999</c:v>
                </c:pt>
                <c:pt idx="1780">
                  <c:v>16.675000000000001</c:v>
                </c:pt>
                <c:pt idx="1781">
                  <c:v>16.524999999999999</c:v>
                </c:pt>
                <c:pt idx="1782">
                  <c:v>16.074999999999999</c:v>
                </c:pt>
                <c:pt idx="1783">
                  <c:v>16.225000000000001</c:v>
                </c:pt>
                <c:pt idx="1784">
                  <c:v>16.475000000000001</c:v>
                </c:pt>
                <c:pt idx="1785">
                  <c:v>16.875</c:v>
                </c:pt>
                <c:pt idx="1786">
                  <c:v>17.100000000000001</c:v>
                </c:pt>
                <c:pt idx="1787">
                  <c:v>17.425000000000001</c:v>
                </c:pt>
                <c:pt idx="1788">
                  <c:v>17.875</c:v>
                </c:pt>
                <c:pt idx="1789">
                  <c:v>18.225000000000001</c:v>
                </c:pt>
                <c:pt idx="1790">
                  <c:v>19.024999999999999</c:v>
                </c:pt>
                <c:pt idx="1791">
                  <c:v>18.975000000000001</c:v>
                </c:pt>
                <c:pt idx="1792">
                  <c:v>16.574999999999999</c:v>
                </c:pt>
                <c:pt idx="1793">
                  <c:v>16.574999999999999</c:v>
                </c:pt>
                <c:pt idx="1794">
                  <c:v>15.725</c:v>
                </c:pt>
                <c:pt idx="1795">
                  <c:v>16.274999999999999</c:v>
                </c:pt>
                <c:pt idx="1796">
                  <c:v>16.125</c:v>
                </c:pt>
                <c:pt idx="1797">
                  <c:v>15.975</c:v>
                </c:pt>
                <c:pt idx="1798">
                  <c:v>15.275</c:v>
                </c:pt>
                <c:pt idx="1799">
                  <c:v>17.074999999999999</c:v>
                </c:pt>
                <c:pt idx="1800">
                  <c:v>16.675000000000001</c:v>
                </c:pt>
                <c:pt idx="1801">
                  <c:v>16.675000000000001</c:v>
                </c:pt>
                <c:pt idx="1802">
                  <c:v>16.274999999999999</c:v>
                </c:pt>
                <c:pt idx="1803">
                  <c:v>16.274999999999999</c:v>
                </c:pt>
                <c:pt idx="1804">
                  <c:v>16.375</c:v>
                </c:pt>
                <c:pt idx="1805">
                  <c:v>16.375</c:v>
                </c:pt>
                <c:pt idx="1806">
                  <c:v>16.175000000000001</c:v>
                </c:pt>
                <c:pt idx="1807">
                  <c:v>16.274999999999999</c:v>
                </c:pt>
                <c:pt idx="1808">
                  <c:v>16.225000000000001</c:v>
                </c:pt>
                <c:pt idx="1809">
                  <c:v>16.274999999999999</c:v>
                </c:pt>
                <c:pt idx="1810">
                  <c:v>16.675000000000001</c:v>
                </c:pt>
                <c:pt idx="1811">
                  <c:v>16.774999999999999</c:v>
                </c:pt>
                <c:pt idx="1812">
                  <c:v>15.675000000000001</c:v>
                </c:pt>
                <c:pt idx="1813">
                  <c:v>15.375</c:v>
                </c:pt>
                <c:pt idx="1814">
                  <c:v>15.475</c:v>
                </c:pt>
                <c:pt idx="1815">
                  <c:v>15.525</c:v>
                </c:pt>
                <c:pt idx="1816">
                  <c:v>15.225</c:v>
                </c:pt>
                <c:pt idx="1817">
                  <c:v>15.574999999999999</c:v>
                </c:pt>
                <c:pt idx="1818">
                  <c:v>15.475</c:v>
                </c:pt>
                <c:pt idx="1819">
                  <c:v>15.324999999999999</c:v>
                </c:pt>
                <c:pt idx="1820">
                  <c:v>15.074999999999999</c:v>
                </c:pt>
                <c:pt idx="1821">
                  <c:v>14.975</c:v>
                </c:pt>
                <c:pt idx="1822">
                  <c:v>14.475</c:v>
                </c:pt>
                <c:pt idx="1823">
                  <c:v>14.225</c:v>
                </c:pt>
                <c:pt idx="1824">
                  <c:v>15.675000000000001</c:v>
                </c:pt>
                <c:pt idx="1825">
                  <c:v>15.975</c:v>
                </c:pt>
                <c:pt idx="1826">
                  <c:v>16.024999999999999</c:v>
                </c:pt>
                <c:pt idx="1827">
                  <c:v>16.024999999999999</c:v>
                </c:pt>
                <c:pt idx="1828">
                  <c:v>15.8</c:v>
                </c:pt>
                <c:pt idx="1829">
                  <c:v>16.225000000000001</c:v>
                </c:pt>
                <c:pt idx="1830">
                  <c:v>16.375</c:v>
                </c:pt>
                <c:pt idx="1831">
                  <c:v>16.574999999999999</c:v>
                </c:pt>
                <c:pt idx="1832">
                  <c:v>16.574999999999999</c:v>
                </c:pt>
                <c:pt idx="1833">
                  <c:v>15.574999999999999</c:v>
                </c:pt>
                <c:pt idx="1834">
                  <c:v>14.975</c:v>
                </c:pt>
                <c:pt idx="1835">
                  <c:v>14.824999999999999</c:v>
                </c:pt>
                <c:pt idx="1836">
                  <c:v>14.675000000000001</c:v>
                </c:pt>
                <c:pt idx="1837">
                  <c:v>14.525</c:v>
                </c:pt>
                <c:pt idx="1838">
                  <c:v>14.475</c:v>
                </c:pt>
                <c:pt idx="1839">
                  <c:v>14.225</c:v>
                </c:pt>
                <c:pt idx="1840">
                  <c:v>14.324999999999999</c:v>
                </c:pt>
                <c:pt idx="1841">
                  <c:v>14.225</c:v>
                </c:pt>
                <c:pt idx="1842">
                  <c:v>14.225</c:v>
                </c:pt>
                <c:pt idx="1843">
                  <c:v>14.175000000000001</c:v>
                </c:pt>
                <c:pt idx="1844">
                  <c:v>15.625</c:v>
                </c:pt>
                <c:pt idx="1845">
                  <c:v>15.574999999999999</c:v>
                </c:pt>
                <c:pt idx="1846">
                  <c:v>15.225</c:v>
                </c:pt>
                <c:pt idx="1847">
                  <c:v>14.975</c:v>
                </c:pt>
                <c:pt idx="1848">
                  <c:v>14.375</c:v>
                </c:pt>
                <c:pt idx="1849">
                  <c:v>14.175000000000001</c:v>
                </c:pt>
                <c:pt idx="1850">
                  <c:v>14.125</c:v>
                </c:pt>
                <c:pt idx="1851">
                  <c:v>14.125</c:v>
                </c:pt>
                <c:pt idx="1852">
                  <c:v>14.324999999999999</c:v>
                </c:pt>
                <c:pt idx="1853">
                  <c:v>14.324999999999999</c:v>
                </c:pt>
                <c:pt idx="1854">
                  <c:v>13.975</c:v>
                </c:pt>
                <c:pt idx="1855">
                  <c:v>14.175000000000001</c:v>
                </c:pt>
                <c:pt idx="1856">
                  <c:v>13.925000000000001</c:v>
                </c:pt>
                <c:pt idx="1857">
                  <c:v>13.975</c:v>
                </c:pt>
                <c:pt idx="1858">
                  <c:v>13.975</c:v>
                </c:pt>
                <c:pt idx="1859">
                  <c:v>13.975</c:v>
                </c:pt>
                <c:pt idx="1860">
                  <c:v>13.675000000000001</c:v>
                </c:pt>
                <c:pt idx="1861">
                  <c:v>13.375</c:v>
                </c:pt>
                <c:pt idx="1862">
                  <c:v>13.074999999999999</c:v>
                </c:pt>
                <c:pt idx="1863">
                  <c:v>12.3</c:v>
                </c:pt>
                <c:pt idx="1864">
                  <c:v>14.025</c:v>
                </c:pt>
                <c:pt idx="1865">
                  <c:v>14.175000000000001</c:v>
                </c:pt>
                <c:pt idx="1866">
                  <c:v>14.35</c:v>
                </c:pt>
                <c:pt idx="1867">
                  <c:v>14.35</c:v>
                </c:pt>
                <c:pt idx="1868">
                  <c:v>14.525</c:v>
                </c:pt>
                <c:pt idx="1869">
                  <c:v>14.625</c:v>
                </c:pt>
                <c:pt idx="1870">
                  <c:v>15.225</c:v>
                </c:pt>
                <c:pt idx="1871">
                  <c:v>15.25</c:v>
                </c:pt>
                <c:pt idx="1872">
                  <c:v>15.125</c:v>
                </c:pt>
                <c:pt idx="1873">
                  <c:v>15.324999999999999</c:v>
                </c:pt>
                <c:pt idx="1874">
                  <c:v>15.074999999999999</c:v>
                </c:pt>
                <c:pt idx="1875">
                  <c:v>15.025</c:v>
                </c:pt>
                <c:pt idx="1876">
                  <c:v>14.574999999999999</c:v>
                </c:pt>
                <c:pt idx="1877">
                  <c:v>14.425000000000001</c:v>
                </c:pt>
                <c:pt idx="1878">
                  <c:v>14.475</c:v>
                </c:pt>
                <c:pt idx="1879">
                  <c:v>14.425000000000001</c:v>
                </c:pt>
                <c:pt idx="1880">
                  <c:v>14.425000000000001</c:v>
                </c:pt>
                <c:pt idx="1881">
                  <c:v>14.2</c:v>
                </c:pt>
                <c:pt idx="1882">
                  <c:v>13.875</c:v>
                </c:pt>
                <c:pt idx="1883">
                  <c:v>14.074999999999999</c:v>
                </c:pt>
                <c:pt idx="1884">
                  <c:v>13.725</c:v>
                </c:pt>
                <c:pt idx="1885">
                  <c:v>13.275</c:v>
                </c:pt>
                <c:pt idx="1886">
                  <c:v>13.275</c:v>
                </c:pt>
                <c:pt idx="1887">
                  <c:v>13.175000000000001</c:v>
                </c:pt>
                <c:pt idx="1888">
                  <c:v>13.775</c:v>
                </c:pt>
                <c:pt idx="1889">
                  <c:v>14.574999999999999</c:v>
                </c:pt>
                <c:pt idx="1890">
                  <c:v>14.775</c:v>
                </c:pt>
                <c:pt idx="1891">
                  <c:v>14.4</c:v>
                </c:pt>
                <c:pt idx="1892">
                  <c:v>14.074999999999999</c:v>
                </c:pt>
                <c:pt idx="1893">
                  <c:v>13.55</c:v>
                </c:pt>
                <c:pt idx="1894">
                  <c:v>13.525</c:v>
                </c:pt>
                <c:pt idx="1895">
                  <c:v>13.375</c:v>
                </c:pt>
                <c:pt idx="1896">
                  <c:v>13.574999999999999</c:v>
                </c:pt>
                <c:pt idx="1897">
                  <c:v>13.574999999999999</c:v>
                </c:pt>
                <c:pt idx="1898">
                  <c:v>13.375</c:v>
                </c:pt>
                <c:pt idx="1899">
                  <c:v>13.875</c:v>
                </c:pt>
                <c:pt idx="1900">
                  <c:v>13.525</c:v>
                </c:pt>
                <c:pt idx="1901">
                  <c:v>13.875</c:v>
                </c:pt>
                <c:pt idx="1902">
                  <c:v>14.324999999999999</c:v>
                </c:pt>
                <c:pt idx="1903">
                  <c:v>14.525</c:v>
                </c:pt>
                <c:pt idx="1904">
                  <c:v>14.925000000000001</c:v>
                </c:pt>
                <c:pt idx="1905">
                  <c:v>15.225</c:v>
                </c:pt>
                <c:pt idx="1906">
                  <c:v>15.225</c:v>
                </c:pt>
                <c:pt idx="1907">
                  <c:v>14.324999999999999</c:v>
                </c:pt>
                <c:pt idx="1908">
                  <c:v>14.324999999999999</c:v>
                </c:pt>
                <c:pt idx="1909">
                  <c:v>14.525</c:v>
                </c:pt>
                <c:pt idx="1910">
                  <c:v>14.324999999999999</c:v>
                </c:pt>
                <c:pt idx="1911">
                  <c:v>14.225</c:v>
                </c:pt>
                <c:pt idx="1912">
                  <c:v>13.324999999999999</c:v>
                </c:pt>
                <c:pt idx="1913">
                  <c:v>13.125</c:v>
                </c:pt>
                <c:pt idx="1914">
                  <c:v>13.175000000000001</c:v>
                </c:pt>
                <c:pt idx="1915">
                  <c:v>13.125</c:v>
                </c:pt>
                <c:pt idx="1916">
                  <c:v>13.125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79936"/>
        <c:axId val="161881472"/>
      </c:lineChart>
      <c:dateAx>
        <c:axId val="1618799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61881472"/>
        <c:crosses val="autoZero"/>
        <c:auto val="1"/>
        <c:lblOffset val="100"/>
        <c:baseTimeUnit val="days"/>
      </c:dateAx>
      <c:valAx>
        <c:axId val="16188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879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4514</xdr:row>
      <xdr:rowOff>42862</xdr:rowOff>
    </xdr:from>
    <xdr:to>
      <xdr:col>15</xdr:col>
      <xdr:colOff>257175</xdr:colOff>
      <xdr:row>4528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7223</xdr:row>
      <xdr:rowOff>19050</xdr:rowOff>
    </xdr:from>
    <xdr:to>
      <xdr:col>16</xdr:col>
      <xdr:colOff>542925</xdr:colOff>
      <xdr:row>7243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7916"/>
  <sheetViews>
    <sheetView tabSelected="1" workbookViewId="0">
      <selection activeCell="G4509" sqref="G4509"/>
    </sheetView>
  </sheetViews>
  <sheetFormatPr defaultRowHeight="15" x14ac:dyDescent="0.25"/>
  <cols>
    <col min="1" max="1" width="10.7109375" customWidth="1"/>
    <col min="6" max="6" width="13.140625" bestFit="1" customWidth="1"/>
    <col min="13" max="13" width="13.85546875" bestFit="1" customWidth="1"/>
    <col min="14" max="14" width="11.140625" bestFit="1" customWidth="1"/>
    <col min="15" max="15" width="13.85546875" bestFit="1" customWidth="1"/>
  </cols>
  <sheetData>
    <row r="3" spans="1:16" x14ac:dyDescent="0.25">
      <c r="A3" t="s">
        <v>0</v>
      </c>
      <c r="B3" t="s">
        <v>2</v>
      </c>
      <c r="C3" t="s">
        <v>3</v>
      </c>
      <c r="D3" t="s">
        <v>4</v>
      </c>
      <c r="E3" t="s">
        <v>9</v>
      </c>
      <c r="F3" t="s">
        <v>8</v>
      </c>
      <c r="H3" t="s">
        <v>5</v>
      </c>
      <c r="I3" t="s">
        <v>6</v>
      </c>
      <c r="K3" t="s">
        <v>7</v>
      </c>
      <c r="P3" t="s">
        <v>10</v>
      </c>
    </row>
    <row r="4" spans="1:16" ht="16.5" customHeight="1" x14ac:dyDescent="0.25"/>
    <row r="5" spans="1:16" x14ac:dyDescent="0.25">
      <c r="A5" s="1">
        <v>31778</v>
      </c>
      <c r="B5" t="s">
        <v>1</v>
      </c>
      <c r="C5" t="s">
        <v>1</v>
      </c>
      <c r="D5" t="s">
        <v>1</v>
      </c>
      <c r="E5" t="s">
        <v>1</v>
      </c>
      <c r="F5">
        <v>0</v>
      </c>
      <c r="H5">
        <v>1000000</v>
      </c>
      <c r="I5">
        <v>0</v>
      </c>
      <c r="M5" s="2">
        <f>H5</f>
        <v>1000000</v>
      </c>
    </row>
    <row r="6" spans="1:16" hidden="1" x14ac:dyDescent="0.25">
      <c r="A6" s="1">
        <v>31779</v>
      </c>
      <c r="B6" t="s">
        <v>1</v>
      </c>
      <c r="C6" t="s">
        <v>1</v>
      </c>
      <c r="D6" t="s">
        <v>1</v>
      </c>
      <c r="E6" t="s">
        <v>1</v>
      </c>
      <c r="F6">
        <v>0</v>
      </c>
      <c r="H6">
        <v>0</v>
      </c>
      <c r="I6">
        <v>0</v>
      </c>
      <c r="M6" s="2"/>
    </row>
    <row r="7" spans="1:16" hidden="1" x14ac:dyDescent="0.25">
      <c r="A7" s="1">
        <v>31782</v>
      </c>
      <c r="B7" t="s">
        <v>1</v>
      </c>
      <c r="C7" t="s">
        <v>1</v>
      </c>
      <c r="D7" t="s">
        <v>1</v>
      </c>
      <c r="E7" t="s">
        <v>1</v>
      </c>
      <c r="F7">
        <v>0</v>
      </c>
      <c r="H7">
        <v>0</v>
      </c>
      <c r="I7">
        <v>0</v>
      </c>
      <c r="M7" s="2"/>
    </row>
    <row r="8" spans="1:16" hidden="1" x14ac:dyDescent="0.25">
      <c r="A8" s="1">
        <v>31783</v>
      </c>
      <c r="B8" t="s">
        <v>1</v>
      </c>
      <c r="C8" t="s">
        <v>1</v>
      </c>
      <c r="D8" t="s">
        <v>1</v>
      </c>
      <c r="E8" t="s">
        <v>1</v>
      </c>
      <c r="F8">
        <v>0</v>
      </c>
      <c r="H8">
        <v>0</v>
      </c>
      <c r="I8">
        <v>0</v>
      </c>
      <c r="M8" s="2"/>
    </row>
    <row r="9" spans="1:16" hidden="1" x14ac:dyDescent="0.25">
      <c r="A9" s="1">
        <v>31784</v>
      </c>
      <c r="B9" t="s">
        <v>1</v>
      </c>
      <c r="C9" t="s">
        <v>1</v>
      </c>
      <c r="D9" t="s">
        <v>1</v>
      </c>
      <c r="E9" t="s">
        <v>1</v>
      </c>
      <c r="F9">
        <v>0</v>
      </c>
      <c r="H9">
        <v>0</v>
      </c>
      <c r="I9">
        <v>0</v>
      </c>
      <c r="M9" s="2"/>
    </row>
    <row r="10" spans="1:16" hidden="1" x14ac:dyDescent="0.25">
      <c r="A10" s="1">
        <v>31785</v>
      </c>
      <c r="B10" t="s">
        <v>1</v>
      </c>
      <c r="C10" t="s">
        <v>1</v>
      </c>
      <c r="D10" t="s">
        <v>1</v>
      </c>
      <c r="E10" t="s">
        <v>1</v>
      </c>
      <c r="F10">
        <v>0</v>
      </c>
      <c r="H10">
        <v>0</v>
      </c>
      <c r="I10">
        <v>0</v>
      </c>
      <c r="M10" s="2"/>
    </row>
    <row r="11" spans="1:16" hidden="1" x14ac:dyDescent="0.25">
      <c r="A11" s="1">
        <v>31786</v>
      </c>
      <c r="B11" t="s">
        <v>1</v>
      </c>
      <c r="C11" t="s">
        <v>1</v>
      </c>
      <c r="D11" t="s">
        <v>1</v>
      </c>
      <c r="E11" t="s">
        <v>1</v>
      </c>
      <c r="F11">
        <v>0</v>
      </c>
      <c r="H11">
        <v>0</v>
      </c>
      <c r="I11">
        <v>0</v>
      </c>
      <c r="M11" s="2"/>
    </row>
    <row r="12" spans="1:16" hidden="1" x14ac:dyDescent="0.25">
      <c r="A12" s="1">
        <v>31789</v>
      </c>
      <c r="B12" t="s">
        <v>1</v>
      </c>
      <c r="C12" t="s">
        <v>1</v>
      </c>
      <c r="D12" t="s">
        <v>1</v>
      </c>
      <c r="E12" t="s">
        <v>1</v>
      </c>
      <c r="F12">
        <v>0</v>
      </c>
      <c r="H12">
        <v>0</v>
      </c>
      <c r="I12">
        <v>0</v>
      </c>
      <c r="M12" s="2"/>
    </row>
    <row r="13" spans="1:16" hidden="1" x14ac:dyDescent="0.25">
      <c r="A13" s="1">
        <v>31790</v>
      </c>
      <c r="B13" t="s">
        <v>1</v>
      </c>
      <c r="C13" t="s">
        <v>1</v>
      </c>
      <c r="D13" t="s">
        <v>1</v>
      </c>
      <c r="E13" t="s">
        <v>1</v>
      </c>
      <c r="F13">
        <v>0</v>
      </c>
      <c r="H13">
        <v>0</v>
      </c>
      <c r="I13">
        <v>0</v>
      </c>
      <c r="M13" s="2"/>
    </row>
    <row r="14" spans="1:16" hidden="1" x14ac:dyDescent="0.25">
      <c r="A14" s="1">
        <v>31791</v>
      </c>
      <c r="B14" t="s">
        <v>1</v>
      </c>
      <c r="C14" t="s">
        <v>1</v>
      </c>
      <c r="D14" t="s">
        <v>1</v>
      </c>
      <c r="E14" t="s">
        <v>1</v>
      </c>
      <c r="F14">
        <v>0</v>
      </c>
      <c r="H14">
        <v>0</v>
      </c>
      <c r="I14">
        <v>0</v>
      </c>
      <c r="M14" s="2"/>
    </row>
    <row r="15" spans="1:16" hidden="1" x14ac:dyDescent="0.25">
      <c r="A15" s="1">
        <v>31792</v>
      </c>
      <c r="B15" t="s">
        <v>1</v>
      </c>
      <c r="C15" t="s">
        <v>1</v>
      </c>
      <c r="D15" t="s">
        <v>1</v>
      </c>
      <c r="E15" t="s">
        <v>1</v>
      </c>
      <c r="F15">
        <v>0</v>
      </c>
      <c r="H15">
        <v>0</v>
      </c>
      <c r="I15">
        <v>0</v>
      </c>
      <c r="M15" s="2"/>
    </row>
    <row r="16" spans="1:16" hidden="1" x14ac:dyDescent="0.25">
      <c r="A16" s="1">
        <v>31793</v>
      </c>
      <c r="B16" t="s">
        <v>1</v>
      </c>
      <c r="C16" t="s">
        <v>1</v>
      </c>
      <c r="D16" t="s">
        <v>1</v>
      </c>
      <c r="E16" t="s">
        <v>1</v>
      </c>
      <c r="F16">
        <v>0</v>
      </c>
      <c r="H16">
        <v>0</v>
      </c>
      <c r="I16">
        <v>0</v>
      </c>
      <c r="M16" s="2"/>
    </row>
    <row r="17" spans="1:13" hidden="1" x14ac:dyDescent="0.25">
      <c r="A17" s="1">
        <v>31796</v>
      </c>
      <c r="B17" t="s">
        <v>1</v>
      </c>
      <c r="C17" t="s">
        <v>1</v>
      </c>
      <c r="D17" t="s">
        <v>1</v>
      </c>
      <c r="E17" t="s">
        <v>1</v>
      </c>
      <c r="F17">
        <v>0</v>
      </c>
      <c r="H17">
        <v>0</v>
      </c>
      <c r="I17">
        <v>0</v>
      </c>
      <c r="M17" s="2"/>
    </row>
    <row r="18" spans="1:13" hidden="1" x14ac:dyDescent="0.25">
      <c r="A18" s="1">
        <v>31797</v>
      </c>
      <c r="B18" t="s">
        <v>1</v>
      </c>
      <c r="C18" t="s">
        <v>1</v>
      </c>
      <c r="D18" t="s">
        <v>1</v>
      </c>
      <c r="E18" t="s">
        <v>1</v>
      </c>
      <c r="F18">
        <v>0</v>
      </c>
      <c r="H18">
        <v>0</v>
      </c>
      <c r="I18">
        <v>0</v>
      </c>
      <c r="M18" s="2"/>
    </row>
    <row r="19" spans="1:13" hidden="1" x14ac:dyDescent="0.25">
      <c r="A19" s="1">
        <v>31798</v>
      </c>
      <c r="B19" t="s">
        <v>1</v>
      </c>
      <c r="C19" t="s">
        <v>1</v>
      </c>
      <c r="D19" t="s">
        <v>1</v>
      </c>
      <c r="E19" t="s">
        <v>1</v>
      </c>
      <c r="F19">
        <v>0</v>
      </c>
      <c r="H19">
        <v>0</v>
      </c>
      <c r="I19">
        <v>0</v>
      </c>
      <c r="M19" s="2"/>
    </row>
    <row r="20" spans="1:13" hidden="1" x14ac:dyDescent="0.25">
      <c r="A20" s="1">
        <v>31799</v>
      </c>
      <c r="B20" t="s">
        <v>1</v>
      </c>
      <c r="C20" t="s">
        <v>1</v>
      </c>
      <c r="D20" t="s">
        <v>1</v>
      </c>
      <c r="E20" t="s">
        <v>1</v>
      </c>
      <c r="F20">
        <v>0</v>
      </c>
      <c r="H20">
        <v>0</v>
      </c>
      <c r="I20">
        <v>0</v>
      </c>
      <c r="M20" s="2"/>
    </row>
    <row r="21" spans="1:13" hidden="1" x14ac:dyDescent="0.25">
      <c r="A21" s="1">
        <v>31800</v>
      </c>
      <c r="B21" t="s">
        <v>1</v>
      </c>
      <c r="C21" t="s">
        <v>1</v>
      </c>
      <c r="D21" t="s">
        <v>1</v>
      </c>
      <c r="E21" t="s">
        <v>1</v>
      </c>
      <c r="F21">
        <v>0</v>
      </c>
      <c r="H21">
        <v>0</v>
      </c>
      <c r="I21">
        <v>0</v>
      </c>
      <c r="M21" s="2"/>
    </row>
    <row r="22" spans="1:13" hidden="1" x14ac:dyDescent="0.25">
      <c r="A22" s="1">
        <v>31803</v>
      </c>
      <c r="B22" t="s">
        <v>1</v>
      </c>
      <c r="C22" t="s">
        <v>1</v>
      </c>
      <c r="D22" t="s">
        <v>1</v>
      </c>
      <c r="E22" t="s">
        <v>1</v>
      </c>
      <c r="F22">
        <v>0</v>
      </c>
      <c r="H22">
        <v>0</v>
      </c>
      <c r="I22">
        <v>0</v>
      </c>
      <c r="M22" s="2"/>
    </row>
    <row r="23" spans="1:13" hidden="1" x14ac:dyDescent="0.25">
      <c r="A23" s="1">
        <v>31804</v>
      </c>
      <c r="B23" t="s">
        <v>1</v>
      </c>
      <c r="C23" t="s">
        <v>1</v>
      </c>
      <c r="D23" t="s">
        <v>1</v>
      </c>
      <c r="E23" t="s">
        <v>1</v>
      </c>
      <c r="F23">
        <v>0</v>
      </c>
      <c r="H23">
        <v>0</v>
      </c>
      <c r="I23">
        <v>0</v>
      </c>
      <c r="M23" s="2"/>
    </row>
    <row r="24" spans="1:13" hidden="1" x14ac:dyDescent="0.25">
      <c r="A24" s="1">
        <v>31805</v>
      </c>
      <c r="B24" t="s">
        <v>1</v>
      </c>
      <c r="C24" t="s">
        <v>1</v>
      </c>
      <c r="D24" t="s">
        <v>1</v>
      </c>
      <c r="E24" t="s">
        <v>1</v>
      </c>
      <c r="F24">
        <v>0</v>
      </c>
      <c r="H24">
        <v>0</v>
      </c>
      <c r="I24">
        <v>0</v>
      </c>
      <c r="M24" s="2"/>
    </row>
    <row r="25" spans="1:13" hidden="1" x14ac:dyDescent="0.25">
      <c r="A25" s="1">
        <v>31806</v>
      </c>
      <c r="B25" t="s">
        <v>1</v>
      </c>
      <c r="C25" t="s">
        <v>1</v>
      </c>
      <c r="D25" t="s">
        <v>1</v>
      </c>
      <c r="E25" t="s">
        <v>1</v>
      </c>
      <c r="F25">
        <v>0</v>
      </c>
      <c r="H25">
        <v>0</v>
      </c>
      <c r="I25">
        <v>0</v>
      </c>
      <c r="M25" s="2"/>
    </row>
    <row r="26" spans="1:13" hidden="1" x14ac:dyDescent="0.25">
      <c r="A26" s="1">
        <v>31807</v>
      </c>
      <c r="B26" t="s">
        <v>1</v>
      </c>
      <c r="C26" t="s">
        <v>1</v>
      </c>
      <c r="D26" t="s">
        <v>1</v>
      </c>
      <c r="E26" t="s">
        <v>1</v>
      </c>
      <c r="F26">
        <v>0</v>
      </c>
      <c r="H26">
        <v>0</v>
      </c>
      <c r="I26">
        <v>0</v>
      </c>
      <c r="M26" s="2"/>
    </row>
    <row r="27" spans="1:13" hidden="1" x14ac:dyDescent="0.25">
      <c r="A27" s="1">
        <v>31810</v>
      </c>
      <c r="B27" t="s">
        <v>1</v>
      </c>
      <c r="C27" t="s">
        <v>1</v>
      </c>
      <c r="D27" t="s">
        <v>1</v>
      </c>
      <c r="E27" t="s">
        <v>1</v>
      </c>
      <c r="F27">
        <v>0</v>
      </c>
      <c r="H27">
        <v>0</v>
      </c>
      <c r="I27">
        <v>0</v>
      </c>
      <c r="M27" s="2"/>
    </row>
    <row r="28" spans="1:13" hidden="1" x14ac:dyDescent="0.25">
      <c r="A28" s="1">
        <v>31811</v>
      </c>
      <c r="B28" t="s">
        <v>1</v>
      </c>
      <c r="C28" t="s">
        <v>1</v>
      </c>
      <c r="D28" t="s">
        <v>1</v>
      </c>
      <c r="E28" t="s">
        <v>1</v>
      </c>
      <c r="F28">
        <v>0</v>
      </c>
      <c r="H28">
        <v>0</v>
      </c>
      <c r="I28">
        <v>0</v>
      </c>
      <c r="M28" s="2"/>
    </row>
    <row r="29" spans="1:13" hidden="1" x14ac:dyDescent="0.25">
      <c r="A29" s="1">
        <v>31812</v>
      </c>
      <c r="B29" t="s">
        <v>1</v>
      </c>
      <c r="C29" t="s">
        <v>1</v>
      </c>
      <c r="D29" t="s">
        <v>1</v>
      </c>
      <c r="E29" t="s">
        <v>1</v>
      </c>
      <c r="F29">
        <v>0</v>
      </c>
      <c r="H29">
        <v>0</v>
      </c>
      <c r="I29">
        <v>0</v>
      </c>
      <c r="M29" s="2"/>
    </row>
    <row r="30" spans="1:13" hidden="1" x14ac:dyDescent="0.25">
      <c r="A30" s="1">
        <v>31813</v>
      </c>
      <c r="B30" t="s">
        <v>1</v>
      </c>
      <c r="C30" t="s">
        <v>1</v>
      </c>
      <c r="D30" t="s">
        <v>1</v>
      </c>
      <c r="E30" t="s">
        <v>1</v>
      </c>
      <c r="F30">
        <v>0</v>
      </c>
      <c r="H30">
        <v>0</v>
      </c>
      <c r="I30">
        <v>0</v>
      </c>
      <c r="M30" s="2"/>
    </row>
    <row r="31" spans="1:13" hidden="1" x14ac:dyDescent="0.25">
      <c r="A31" s="1">
        <v>31814</v>
      </c>
      <c r="B31" t="s">
        <v>1</v>
      </c>
      <c r="C31" t="s">
        <v>1</v>
      </c>
      <c r="D31" t="s">
        <v>1</v>
      </c>
      <c r="E31" t="s">
        <v>1</v>
      </c>
      <c r="F31">
        <v>0</v>
      </c>
      <c r="H31">
        <v>0</v>
      </c>
      <c r="I31">
        <v>0</v>
      </c>
      <c r="M31" s="2"/>
    </row>
    <row r="32" spans="1:13" hidden="1" x14ac:dyDescent="0.25">
      <c r="A32" s="1">
        <v>31817</v>
      </c>
      <c r="B32" t="s">
        <v>1</v>
      </c>
      <c r="C32" t="s">
        <v>1</v>
      </c>
      <c r="D32" t="s">
        <v>1</v>
      </c>
      <c r="E32" t="s">
        <v>1</v>
      </c>
      <c r="F32">
        <v>0</v>
      </c>
      <c r="H32">
        <v>0</v>
      </c>
      <c r="I32">
        <v>0</v>
      </c>
      <c r="M32" s="2"/>
    </row>
    <row r="33" spans="1:13" hidden="1" x14ac:dyDescent="0.25">
      <c r="A33" s="1">
        <v>31818</v>
      </c>
      <c r="B33" t="s">
        <v>1</v>
      </c>
      <c r="C33" t="s">
        <v>1</v>
      </c>
      <c r="D33" t="s">
        <v>1</v>
      </c>
      <c r="E33" t="s">
        <v>1</v>
      </c>
      <c r="F33">
        <v>0</v>
      </c>
      <c r="H33">
        <v>0</v>
      </c>
      <c r="I33">
        <v>0</v>
      </c>
      <c r="M33" s="2"/>
    </row>
    <row r="34" spans="1:13" hidden="1" x14ac:dyDescent="0.25">
      <c r="A34" s="1">
        <v>31819</v>
      </c>
      <c r="B34" t="s">
        <v>1</v>
      </c>
      <c r="C34" t="s">
        <v>1</v>
      </c>
      <c r="D34" t="s">
        <v>1</v>
      </c>
      <c r="E34" t="s">
        <v>1</v>
      </c>
      <c r="F34">
        <v>0</v>
      </c>
      <c r="H34">
        <v>0</v>
      </c>
      <c r="I34">
        <v>0</v>
      </c>
      <c r="M34" s="2"/>
    </row>
    <row r="35" spans="1:13" hidden="1" x14ac:dyDescent="0.25">
      <c r="A35" s="1">
        <v>31820</v>
      </c>
      <c r="B35" t="s">
        <v>1</v>
      </c>
      <c r="C35" t="s">
        <v>1</v>
      </c>
      <c r="D35" t="s">
        <v>1</v>
      </c>
      <c r="E35" t="s">
        <v>1</v>
      </c>
      <c r="F35">
        <v>0</v>
      </c>
      <c r="H35">
        <v>0</v>
      </c>
      <c r="I35">
        <v>0</v>
      </c>
      <c r="M35" s="2"/>
    </row>
    <row r="36" spans="1:13" hidden="1" x14ac:dyDescent="0.25">
      <c r="A36" s="1">
        <v>31821</v>
      </c>
      <c r="B36" t="s">
        <v>1</v>
      </c>
      <c r="C36" t="s">
        <v>1</v>
      </c>
      <c r="D36" t="s">
        <v>1</v>
      </c>
      <c r="E36" t="s">
        <v>1</v>
      </c>
      <c r="F36">
        <v>0</v>
      </c>
      <c r="H36">
        <v>0</v>
      </c>
      <c r="I36">
        <v>0</v>
      </c>
      <c r="M36" s="2"/>
    </row>
    <row r="37" spans="1:13" hidden="1" x14ac:dyDescent="0.25">
      <c r="A37" s="1">
        <v>31824</v>
      </c>
      <c r="B37" t="s">
        <v>1</v>
      </c>
      <c r="C37" t="s">
        <v>1</v>
      </c>
      <c r="D37" t="s">
        <v>1</v>
      </c>
      <c r="E37" t="s">
        <v>1</v>
      </c>
      <c r="F37">
        <v>0</v>
      </c>
      <c r="H37">
        <v>0</v>
      </c>
      <c r="I37">
        <v>0</v>
      </c>
      <c r="M37" s="2"/>
    </row>
    <row r="38" spans="1:13" hidden="1" x14ac:dyDescent="0.25">
      <c r="A38" s="1">
        <v>31825</v>
      </c>
      <c r="B38" t="s">
        <v>1</v>
      </c>
      <c r="C38" t="s">
        <v>1</v>
      </c>
      <c r="D38" t="s">
        <v>1</v>
      </c>
      <c r="E38" t="s">
        <v>1</v>
      </c>
      <c r="F38">
        <v>0</v>
      </c>
      <c r="H38">
        <v>0</v>
      </c>
      <c r="I38">
        <v>0</v>
      </c>
      <c r="M38" s="2"/>
    </row>
    <row r="39" spans="1:13" hidden="1" x14ac:dyDescent="0.25">
      <c r="A39" s="1">
        <v>31826</v>
      </c>
      <c r="B39" t="s">
        <v>1</v>
      </c>
      <c r="C39" t="s">
        <v>1</v>
      </c>
      <c r="D39" t="s">
        <v>1</v>
      </c>
      <c r="E39" t="s">
        <v>1</v>
      </c>
      <c r="F39">
        <v>0</v>
      </c>
      <c r="H39">
        <v>0</v>
      </c>
      <c r="I39">
        <v>0</v>
      </c>
      <c r="M39" s="2"/>
    </row>
    <row r="40" spans="1:13" hidden="1" x14ac:dyDescent="0.25">
      <c r="A40" s="1">
        <v>31827</v>
      </c>
      <c r="B40" t="s">
        <v>1</v>
      </c>
      <c r="C40" t="s">
        <v>1</v>
      </c>
      <c r="D40" t="s">
        <v>1</v>
      </c>
      <c r="E40" t="s">
        <v>1</v>
      </c>
      <c r="F40">
        <v>0</v>
      </c>
      <c r="H40">
        <v>0</v>
      </c>
      <c r="I40">
        <v>0</v>
      </c>
      <c r="M40" s="2"/>
    </row>
    <row r="41" spans="1:13" hidden="1" x14ac:dyDescent="0.25">
      <c r="A41" s="1">
        <v>31828</v>
      </c>
      <c r="B41" t="s">
        <v>1</v>
      </c>
      <c r="C41" t="s">
        <v>1</v>
      </c>
      <c r="D41" t="s">
        <v>1</v>
      </c>
      <c r="E41" t="s">
        <v>1</v>
      </c>
      <c r="F41">
        <v>0</v>
      </c>
      <c r="H41">
        <v>0</v>
      </c>
      <c r="I41">
        <v>0</v>
      </c>
      <c r="M41" s="2"/>
    </row>
    <row r="42" spans="1:13" hidden="1" x14ac:dyDescent="0.25">
      <c r="A42" s="1">
        <v>31831</v>
      </c>
      <c r="B42" t="s">
        <v>1</v>
      </c>
      <c r="C42" t="s">
        <v>1</v>
      </c>
      <c r="D42" t="s">
        <v>1</v>
      </c>
      <c r="E42" t="s">
        <v>1</v>
      </c>
      <c r="F42">
        <v>0</v>
      </c>
      <c r="H42">
        <v>0</v>
      </c>
      <c r="I42">
        <v>0</v>
      </c>
      <c r="M42" s="2"/>
    </row>
    <row r="43" spans="1:13" hidden="1" x14ac:dyDescent="0.25">
      <c r="A43" s="1">
        <v>31832</v>
      </c>
      <c r="B43" t="s">
        <v>1</v>
      </c>
      <c r="C43" t="s">
        <v>1</v>
      </c>
      <c r="D43" t="s">
        <v>1</v>
      </c>
      <c r="E43" t="s">
        <v>1</v>
      </c>
      <c r="F43">
        <v>0</v>
      </c>
      <c r="H43">
        <v>0</v>
      </c>
      <c r="I43">
        <v>0</v>
      </c>
      <c r="M43" s="2"/>
    </row>
    <row r="44" spans="1:13" hidden="1" x14ac:dyDescent="0.25">
      <c r="A44" s="1">
        <v>31833</v>
      </c>
      <c r="B44" t="s">
        <v>1</v>
      </c>
      <c r="C44" t="s">
        <v>1</v>
      </c>
      <c r="D44" t="s">
        <v>1</v>
      </c>
      <c r="E44" t="s">
        <v>1</v>
      </c>
      <c r="F44">
        <v>0</v>
      </c>
      <c r="H44">
        <v>0</v>
      </c>
      <c r="I44">
        <v>0</v>
      </c>
      <c r="M44" s="2"/>
    </row>
    <row r="45" spans="1:13" hidden="1" x14ac:dyDescent="0.25">
      <c r="A45" s="1">
        <v>31834</v>
      </c>
      <c r="B45" t="s">
        <v>1</v>
      </c>
      <c r="C45" t="s">
        <v>1</v>
      </c>
      <c r="D45" t="s">
        <v>1</v>
      </c>
      <c r="E45" t="s">
        <v>1</v>
      </c>
      <c r="F45">
        <v>0</v>
      </c>
      <c r="H45">
        <v>0</v>
      </c>
      <c r="I45">
        <v>0</v>
      </c>
      <c r="M45" s="2"/>
    </row>
    <row r="46" spans="1:13" hidden="1" x14ac:dyDescent="0.25">
      <c r="A46" s="1">
        <v>31835</v>
      </c>
      <c r="B46" t="s">
        <v>1</v>
      </c>
      <c r="C46" t="s">
        <v>1</v>
      </c>
      <c r="D46" t="s">
        <v>1</v>
      </c>
      <c r="E46" t="s">
        <v>1</v>
      </c>
      <c r="F46">
        <v>0</v>
      </c>
      <c r="H46">
        <v>0</v>
      </c>
      <c r="I46">
        <v>0</v>
      </c>
      <c r="M46" s="2"/>
    </row>
    <row r="47" spans="1:13" hidden="1" x14ac:dyDescent="0.25">
      <c r="A47" s="1">
        <v>31838</v>
      </c>
      <c r="B47" t="s">
        <v>1</v>
      </c>
      <c r="C47" t="s">
        <v>1</v>
      </c>
      <c r="D47" t="s">
        <v>1</v>
      </c>
      <c r="E47" t="s">
        <v>1</v>
      </c>
      <c r="F47">
        <v>0</v>
      </c>
      <c r="H47">
        <v>0</v>
      </c>
      <c r="I47">
        <v>0</v>
      </c>
      <c r="M47" s="2"/>
    </row>
    <row r="48" spans="1:13" hidden="1" x14ac:dyDescent="0.25">
      <c r="A48" s="1">
        <v>31839</v>
      </c>
      <c r="B48" t="s">
        <v>1</v>
      </c>
      <c r="C48" t="s">
        <v>1</v>
      </c>
      <c r="D48" t="s">
        <v>1</v>
      </c>
      <c r="E48" t="s">
        <v>1</v>
      </c>
      <c r="F48">
        <v>0</v>
      </c>
      <c r="H48">
        <v>0</v>
      </c>
      <c r="I48">
        <v>0</v>
      </c>
      <c r="M48" s="2"/>
    </row>
    <row r="49" spans="1:13" hidden="1" x14ac:dyDescent="0.25">
      <c r="A49" s="1">
        <v>31840</v>
      </c>
      <c r="B49" t="s">
        <v>1</v>
      </c>
      <c r="C49" t="s">
        <v>1</v>
      </c>
      <c r="D49" t="s">
        <v>1</v>
      </c>
      <c r="E49" t="s">
        <v>1</v>
      </c>
      <c r="F49">
        <v>0</v>
      </c>
      <c r="H49">
        <v>0</v>
      </c>
      <c r="I49">
        <v>0</v>
      </c>
      <c r="M49" s="2"/>
    </row>
    <row r="50" spans="1:13" hidden="1" x14ac:dyDescent="0.25">
      <c r="A50" s="1">
        <v>31841</v>
      </c>
      <c r="B50" t="s">
        <v>1</v>
      </c>
      <c r="C50" t="s">
        <v>1</v>
      </c>
      <c r="D50" t="s">
        <v>1</v>
      </c>
      <c r="E50" t="s">
        <v>1</v>
      </c>
      <c r="F50">
        <v>0</v>
      </c>
      <c r="H50">
        <v>0</v>
      </c>
      <c r="I50">
        <v>0</v>
      </c>
      <c r="M50" s="2"/>
    </row>
    <row r="51" spans="1:13" hidden="1" x14ac:dyDescent="0.25">
      <c r="A51" s="1">
        <v>31842</v>
      </c>
      <c r="B51" t="s">
        <v>1</v>
      </c>
      <c r="C51" t="s">
        <v>1</v>
      </c>
      <c r="D51" t="s">
        <v>1</v>
      </c>
      <c r="E51" t="s">
        <v>1</v>
      </c>
      <c r="F51">
        <v>0</v>
      </c>
      <c r="H51">
        <v>0</v>
      </c>
      <c r="I51">
        <v>0</v>
      </c>
      <c r="M51" s="2"/>
    </row>
    <row r="52" spans="1:13" hidden="1" x14ac:dyDescent="0.25">
      <c r="A52" s="1">
        <v>31845</v>
      </c>
      <c r="B52" t="s">
        <v>1</v>
      </c>
      <c r="C52" t="s">
        <v>1</v>
      </c>
      <c r="D52" t="s">
        <v>1</v>
      </c>
      <c r="E52" t="s">
        <v>1</v>
      </c>
      <c r="F52">
        <v>0</v>
      </c>
      <c r="H52">
        <v>0</v>
      </c>
      <c r="I52">
        <v>0</v>
      </c>
      <c r="M52" s="2"/>
    </row>
    <row r="53" spans="1:13" hidden="1" x14ac:dyDescent="0.25">
      <c r="A53" s="1">
        <v>31846</v>
      </c>
      <c r="B53" t="s">
        <v>1</v>
      </c>
      <c r="C53" t="s">
        <v>1</v>
      </c>
      <c r="D53" t="s">
        <v>1</v>
      </c>
      <c r="E53" t="s">
        <v>1</v>
      </c>
      <c r="F53">
        <v>0</v>
      </c>
      <c r="H53">
        <v>0</v>
      </c>
      <c r="I53">
        <v>0</v>
      </c>
      <c r="M53" s="2"/>
    </row>
    <row r="54" spans="1:13" hidden="1" x14ac:dyDescent="0.25">
      <c r="A54" s="1">
        <v>31847</v>
      </c>
      <c r="B54" t="s">
        <v>1</v>
      </c>
      <c r="C54" t="s">
        <v>1</v>
      </c>
      <c r="D54" t="s">
        <v>1</v>
      </c>
      <c r="E54" t="s">
        <v>1</v>
      </c>
      <c r="F54">
        <v>0</v>
      </c>
      <c r="H54">
        <v>0</v>
      </c>
      <c r="I54">
        <v>0</v>
      </c>
      <c r="M54" s="2"/>
    </row>
    <row r="55" spans="1:13" hidden="1" x14ac:dyDescent="0.25">
      <c r="A55" s="1">
        <v>31848</v>
      </c>
      <c r="B55" t="s">
        <v>1</v>
      </c>
      <c r="C55" t="s">
        <v>1</v>
      </c>
      <c r="D55" t="s">
        <v>1</v>
      </c>
      <c r="E55" t="s">
        <v>1</v>
      </c>
      <c r="F55">
        <v>0</v>
      </c>
      <c r="H55">
        <v>0</v>
      </c>
      <c r="I55">
        <v>0</v>
      </c>
      <c r="M55" s="2"/>
    </row>
    <row r="56" spans="1:13" hidden="1" x14ac:dyDescent="0.25">
      <c r="A56" s="1">
        <v>31849</v>
      </c>
      <c r="B56" t="s">
        <v>1</v>
      </c>
      <c r="C56" t="s">
        <v>1</v>
      </c>
      <c r="D56" t="s">
        <v>1</v>
      </c>
      <c r="E56" t="s">
        <v>1</v>
      </c>
      <c r="F56">
        <v>0</v>
      </c>
      <c r="H56">
        <v>0</v>
      </c>
      <c r="I56">
        <v>0</v>
      </c>
      <c r="M56" s="2"/>
    </row>
    <row r="57" spans="1:13" hidden="1" x14ac:dyDescent="0.25">
      <c r="A57" s="1">
        <v>31852</v>
      </c>
      <c r="B57" t="s">
        <v>1</v>
      </c>
      <c r="C57" t="s">
        <v>1</v>
      </c>
      <c r="D57" t="s">
        <v>1</v>
      </c>
      <c r="E57" t="s">
        <v>1</v>
      </c>
      <c r="F57">
        <v>0</v>
      </c>
      <c r="H57">
        <v>0</v>
      </c>
      <c r="I57">
        <v>0</v>
      </c>
      <c r="M57" s="2"/>
    </row>
    <row r="58" spans="1:13" hidden="1" x14ac:dyDescent="0.25">
      <c r="A58" s="1">
        <v>31853</v>
      </c>
      <c r="B58" t="s">
        <v>1</v>
      </c>
      <c r="C58" t="s">
        <v>1</v>
      </c>
      <c r="D58" t="s">
        <v>1</v>
      </c>
      <c r="E58" t="s">
        <v>1</v>
      </c>
      <c r="F58">
        <v>0</v>
      </c>
      <c r="H58">
        <v>0</v>
      </c>
      <c r="I58">
        <v>0</v>
      </c>
      <c r="M58" s="2"/>
    </row>
    <row r="59" spans="1:13" hidden="1" x14ac:dyDescent="0.25">
      <c r="A59" s="1">
        <v>31854</v>
      </c>
      <c r="B59" t="s">
        <v>1</v>
      </c>
      <c r="C59" t="s">
        <v>1</v>
      </c>
      <c r="D59" t="s">
        <v>1</v>
      </c>
      <c r="E59" t="s">
        <v>1</v>
      </c>
      <c r="F59">
        <v>0</v>
      </c>
      <c r="H59">
        <v>0</v>
      </c>
      <c r="I59">
        <v>0</v>
      </c>
      <c r="M59" s="2"/>
    </row>
    <row r="60" spans="1:13" hidden="1" x14ac:dyDescent="0.25">
      <c r="A60" s="1">
        <v>31855</v>
      </c>
      <c r="B60" t="s">
        <v>1</v>
      </c>
      <c r="C60" t="s">
        <v>1</v>
      </c>
      <c r="D60" t="s">
        <v>1</v>
      </c>
      <c r="E60" t="s">
        <v>1</v>
      </c>
      <c r="F60">
        <v>0</v>
      </c>
      <c r="H60">
        <v>0</v>
      </c>
      <c r="I60">
        <v>0</v>
      </c>
      <c r="M60" s="2"/>
    </row>
    <row r="61" spans="1:13" hidden="1" x14ac:dyDescent="0.25">
      <c r="A61" s="1">
        <v>31856</v>
      </c>
      <c r="B61" t="s">
        <v>1</v>
      </c>
      <c r="C61" t="s">
        <v>1</v>
      </c>
      <c r="D61" t="s">
        <v>1</v>
      </c>
      <c r="E61" t="s">
        <v>1</v>
      </c>
      <c r="F61">
        <v>0</v>
      </c>
      <c r="H61">
        <v>0</v>
      </c>
      <c r="I61">
        <v>0</v>
      </c>
      <c r="M61" s="2"/>
    </row>
    <row r="62" spans="1:13" hidden="1" x14ac:dyDescent="0.25">
      <c r="A62" s="1">
        <v>31859</v>
      </c>
      <c r="B62" t="s">
        <v>1</v>
      </c>
      <c r="C62" t="s">
        <v>1</v>
      </c>
      <c r="D62" t="s">
        <v>1</v>
      </c>
      <c r="E62" t="s">
        <v>1</v>
      </c>
      <c r="F62">
        <v>0</v>
      </c>
      <c r="H62">
        <v>0</v>
      </c>
      <c r="I62">
        <v>0</v>
      </c>
      <c r="M62" s="2"/>
    </row>
    <row r="63" spans="1:13" hidden="1" x14ac:dyDescent="0.25">
      <c r="A63" s="1">
        <v>31860</v>
      </c>
      <c r="B63" t="s">
        <v>1</v>
      </c>
      <c r="C63" t="s">
        <v>1</v>
      </c>
      <c r="D63" t="s">
        <v>1</v>
      </c>
      <c r="E63" t="s">
        <v>1</v>
      </c>
      <c r="F63">
        <v>0</v>
      </c>
      <c r="H63">
        <v>0</v>
      </c>
      <c r="I63">
        <v>0</v>
      </c>
      <c r="M63" s="2"/>
    </row>
    <row r="64" spans="1:13" hidden="1" x14ac:dyDescent="0.25">
      <c r="A64" s="1">
        <v>31861</v>
      </c>
      <c r="B64" t="s">
        <v>1</v>
      </c>
      <c r="C64" t="s">
        <v>1</v>
      </c>
      <c r="D64" t="s">
        <v>1</v>
      </c>
      <c r="E64" t="s">
        <v>1</v>
      </c>
      <c r="F64">
        <v>0</v>
      </c>
      <c r="H64">
        <v>0</v>
      </c>
      <c r="I64">
        <v>0</v>
      </c>
      <c r="M64" s="2"/>
    </row>
    <row r="65" spans="1:13" hidden="1" x14ac:dyDescent="0.25">
      <c r="A65" s="1">
        <v>31862</v>
      </c>
      <c r="B65" t="s">
        <v>1</v>
      </c>
      <c r="C65" t="s">
        <v>1</v>
      </c>
      <c r="D65" t="s">
        <v>1</v>
      </c>
      <c r="E65" t="s">
        <v>1</v>
      </c>
      <c r="F65">
        <v>0</v>
      </c>
      <c r="H65">
        <v>0</v>
      </c>
      <c r="I65">
        <v>0</v>
      </c>
      <c r="M65" s="2"/>
    </row>
    <row r="66" spans="1:13" hidden="1" x14ac:dyDescent="0.25">
      <c r="A66" s="1">
        <v>31863</v>
      </c>
      <c r="B66" t="s">
        <v>1</v>
      </c>
      <c r="C66" t="s">
        <v>1</v>
      </c>
      <c r="D66" t="s">
        <v>1</v>
      </c>
      <c r="E66" t="s">
        <v>1</v>
      </c>
      <c r="F66">
        <v>0</v>
      </c>
      <c r="H66">
        <v>0</v>
      </c>
      <c r="I66">
        <v>0</v>
      </c>
      <c r="M66" s="2"/>
    </row>
    <row r="67" spans="1:13" hidden="1" x14ac:dyDescent="0.25">
      <c r="A67" s="1">
        <v>31866</v>
      </c>
      <c r="B67" t="s">
        <v>1</v>
      </c>
      <c r="C67" t="s">
        <v>1</v>
      </c>
      <c r="D67" t="s">
        <v>1</v>
      </c>
      <c r="E67" t="s">
        <v>1</v>
      </c>
      <c r="F67">
        <v>0</v>
      </c>
      <c r="H67">
        <v>0</v>
      </c>
      <c r="I67">
        <v>0</v>
      </c>
      <c r="M67" s="2"/>
    </row>
    <row r="68" spans="1:13" hidden="1" x14ac:dyDescent="0.25">
      <c r="A68" s="1">
        <v>31867</v>
      </c>
      <c r="B68" t="s">
        <v>1</v>
      </c>
      <c r="C68" t="s">
        <v>1</v>
      </c>
      <c r="D68" t="s">
        <v>1</v>
      </c>
      <c r="E68" t="s">
        <v>1</v>
      </c>
      <c r="F68">
        <v>0</v>
      </c>
      <c r="H68">
        <v>0</v>
      </c>
      <c r="I68">
        <v>0</v>
      </c>
      <c r="M68" s="2"/>
    </row>
    <row r="69" spans="1:13" hidden="1" x14ac:dyDescent="0.25">
      <c r="A69" s="1">
        <v>31868</v>
      </c>
      <c r="B69" t="s">
        <v>1</v>
      </c>
      <c r="C69" t="s">
        <v>1</v>
      </c>
      <c r="D69" t="s">
        <v>1</v>
      </c>
      <c r="E69" t="s">
        <v>1</v>
      </c>
      <c r="F69">
        <v>0</v>
      </c>
      <c r="H69">
        <v>0</v>
      </c>
      <c r="I69">
        <v>0</v>
      </c>
      <c r="M69" s="2"/>
    </row>
    <row r="70" spans="1:13" hidden="1" x14ac:dyDescent="0.25">
      <c r="A70" s="1">
        <v>31869</v>
      </c>
      <c r="B70" t="s">
        <v>1</v>
      </c>
      <c r="C70" t="s">
        <v>1</v>
      </c>
      <c r="D70" t="s">
        <v>1</v>
      </c>
      <c r="E70" t="s">
        <v>1</v>
      </c>
      <c r="F70">
        <v>0</v>
      </c>
      <c r="H70">
        <v>0</v>
      </c>
      <c r="I70">
        <v>0</v>
      </c>
      <c r="M70" s="2"/>
    </row>
    <row r="71" spans="1:13" hidden="1" x14ac:dyDescent="0.25">
      <c r="A71" s="1">
        <v>31870</v>
      </c>
      <c r="B71" t="s">
        <v>1</v>
      </c>
      <c r="C71" t="s">
        <v>1</v>
      </c>
      <c r="D71" t="s">
        <v>1</v>
      </c>
      <c r="E71" t="s">
        <v>1</v>
      </c>
      <c r="F71">
        <v>0</v>
      </c>
      <c r="H71">
        <v>0</v>
      </c>
      <c r="I71">
        <v>0</v>
      </c>
      <c r="M71" s="2"/>
    </row>
    <row r="72" spans="1:13" hidden="1" x14ac:dyDescent="0.25">
      <c r="A72" s="1">
        <v>31873</v>
      </c>
      <c r="B72" t="s">
        <v>1</v>
      </c>
      <c r="C72" t="s">
        <v>1</v>
      </c>
      <c r="D72" t="s">
        <v>1</v>
      </c>
      <c r="E72" t="s">
        <v>1</v>
      </c>
      <c r="F72">
        <v>0</v>
      </c>
      <c r="H72">
        <v>0</v>
      </c>
      <c r="I72">
        <v>0</v>
      </c>
      <c r="M72" s="2"/>
    </row>
    <row r="73" spans="1:13" hidden="1" x14ac:dyDescent="0.25">
      <c r="A73" s="1">
        <v>31874</v>
      </c>
      <c r="B73" t="s">
        <v>1</v>
      </c>
      <c r="C73" t="s">
        <v>1</v>
      </c>
      <c r="D73" t="s">
        <v>1</v>
      </c>
      <c r="E73" t="s">
        <v>1</v>
      </c>
      <c r="F73">
        <v>0</v>
      </c>
      <c r="H73">
        <v>0</v>
      </c>
      <c r="I73">
        <v>0</v>
      </c>
      <c r="M73" s="2"/>
    </row>
    <row r="74" spans="1:13" hidden="1" x14ac:dyDescent="0.25">
      <c r="A74" s="1">
        <v>31875</v>
      </c>
      <c r="B74" t="s">
        <v>1</v>
      </c>
      <c r="C74" t="s">
        <v>1</v>
      </c>
      <c r="D74" t="s">
        <v>1</v>
      </c>
      <c r="E74" t="s">
        <v>1</v>
      </c>
      <c r="F74">
        <v>0</v>
      </c>
      <c r="H74">
        <v>0</v>
      </c>
      <c r="I74">
        <v>0</v>
      </c>
      <c r="M74" s="2"/>
    </row>
    <row r="75" spans="1:13" hidden="1" x14ac:dyDescent="0.25">
      <c r="A75" s="1">
        <v>31876</v>
      </c>
      <c r="B75" t="s">
        <v>1</v>
      </c>
      <c r="C75" t="s">
        <v>1</v>
      </c>
      <c r="D75" t="s">
        <v>1</v>
      </c>
      <c r="E75" t="s">
        <v>1</v>
      </c>
      <c r="F75">
        <v>0</v>
      </c>
      <c r="H75">
        <v>0</v>
      </c>
      <c r="I75">
        <v>0</v>
      </c>
      <c r="M75" s="2"/>
    </row>
    <row r="76" spans="1:13" hidden="1" x14ac:dyDescent="0.25">
      <c r="A76" s="1">
        <v>31877</v>
      </c>
      <c r="B76" t="s">
        <v>1</v>
      </c>
      <c r="C76" t="s">
        <v>1</v>
      </c>
      <c r="D76" t="s">
        <v>1</v>
      </c>
      <c r="E76" t="s">
        <v>1</v>
      </c>
      <c r="F76">
        <v>0</v>
      </c>
      <c r="H76">
        <v>0</v>
      </c>
      <c r="I76">
        <v>0</v>
      </c>
      <c r="M76" s="2"/>
    </row>
    <row r="77" spans="1:13" hidden="1" x14ac:dyDescent="0.25">
      <c r="A77" s="1">
        <v>31880</v>
      </c>
      <c r="B77" t="s">
        <v>1</v>
      </c>
      <c r="C77" t="s">
        <v>1</v>
      </c>
      <c r="D77" t="s">
        <v>1</v>
      </c>
      <c r="E77" t="s">
        <v>1</v>
      </c>
      <c r="F77">
        <v>0</v>
      </c>
      <c r="H77">
        <v>0</v>
      </c>
      <c r="I77">
        <v>0</v>
      </c>
      <c r="M77" s="2"/>
    </row>
    <row r="78" spans="1:13" hidden="1" x14ac:dyDescent="0.25">
      <c r="A78" s="1">
        <v>31881</v>
      </c>
      <c r="B78" t="s">
        <v>1</v>
      </c>
      <c r="C78" t="s">
        <v>1</v>
      </c>
      <c r="D78" t="s">
        <v>1</v>
      </c>
      <c r="E78" t="s">
        <v>1</v>
      </c>
      <c r="F78">
        <v>0</v>
      </c>
      <c r="H78">
        <v>0</v>
      </c>
      <c r="I78">
        <v>0</v>
      </c>
      <c r="M78" s="2"/>
    </row>
    <row r="79" spans="1:13" hidden="1" x14ac:dyDescent="0.25">
      <c r="A79" s="1">
        <v>31882</v>
      </c>
      <c r="B79" t="s">
        <v>1</v>
      </c>
      <c r="C79" t="s">
        <v>1</v>
      </c>
      <c r="D79" t="s">
        <v>1</v>
      </c>
      <c r="E79" t="s">
        <v>1</v>
      </c>
      <c r="F79">
        <v>0</v>
      </c>
      <c r="H79">
        <v>0</v>
      </c>
      <c r="I79">
        <v>0</v>
      </c>
      <c r="M79" s="2"/>
    </row>
    <row r="80" spans="1:13" hidden="1" x14ac:dyDescent="0.25">
      <c r="A80" s="1">
        <v>31883</v>
      </c>
      <c r="B80" t="s">
        <v>1</v>
      </c>
      <c r="C80" t="s">
        <v>1</v>
      </c>
      <c r="D80" t="s">
        <v>1</v>
      </c>
      <c r="E80" t="s">
        <v>1</v>
      </c>
      <c r="F80">
        <v>0</v>
      </c>
      <c r="H80">
        <v>0</v>
      </c>
      <c r="I80">
        <v>0</v>
      </c>
      <c r="M80" s="2"/>
    </row>
    <row r="81" spans="1:13" hidden="1" x14ac:dyDescent="0.25">
      <c r="A81" s="1">
        <v>31884</v>
      </c>
      <c r="B81" t="s">
        <v>1</v>
      </c>
      <c r="C81" t="s">
        <v>1</v>
      </c>
      <c r="D81" t="s">
        <v>1</v>
      </c>
      <c r="E81" t="s">
        <v>1</v>
      </c>
      <c r="F81">
        <v>0</v>
      </c>
      <c r="H81">
        <v>0</v>
      </c>
      <c r="I81">
        <v>0</v>
      </c>
      <c r="M81" s="2"/>
    </row>
    <row r="82" spans="1:13" hidden="1" x14ac:dyDescent="0.25">
      <c r="A82" s="1">
        <v>31887</v>
      </c>
      <c r="B82" t="s">
        <v>1</v>
      </c>
      <c r="C82" t="s">
        <v>1</v>
      </c>
      <c r="D82" t="s">
        <v>1</v>
      </c>
      <c r="E82" t="s">
        <v>1</v>
      </c>
      <c r="F82">
        <v>0</v>
      </c>
      <c r="H82">
        <v>0</v>
      </c>
      <c r="I82">
        <v>0</v>
      </c>
      <c r="M82" s="2"/>
    </row>
    <row r="83" spans="1:13" hidden="1" x14ac:dyDescent="0.25">
      <c r="A83" s="1">
        <v>31888</v>
      </c>
      <c r="B83" t="s">
        <v>1</v>
      </c>
      <c r="C83" t="s">
        <v>1</v>
      </c>
      <c r="D83" t="s">
        <v>1</v>
      </c>
      <c r="E83" t="s">
        <v>1</v>
      </c>
      <c r="F83">
        <v>0</v>
      </c>
      <c r="H83">
        <v>0</v>
      </c>
      <c r="I83">
        <v>0</v>
      </c>
      <c r="M83" s="2"/>
    </row>
    <row r="84" spans="1:13" hidden="1" x14ac:dyDescent="0.25">
      <c r="A84" s="1">
        <v>31889</v>
      </c>
      <c r="B84" t="s">
        <v>1</v>
      </c>
      <c r="C84" t="s">
        <v>1</v>
      </c>
      <c r="D84" t="s">
        <v>1</v>
      </c>
      <c r="E84" t="s">
        <v>1</v>
      </c>
      <c r="F84">
        <v>0</v>
      </c>
      <c r="H84">
        <v>0</v>
      </c>
      <c r="I84">
        <v>0</v>
      </c>
      <c r="M84" s="2"/>
    </row>
    <row r="85" spans="1:13" hidden="1" x14ac:dyDescent="0.25">
      <c r="A85" s="1">
        <v>31890</v>
      </c>
      <c r="B85" t="s">
        <v>1</v>
      </c>
      <c r="C85" t="s">
        <v>1</v>
      </c>
      <c r="D85" t="s">
        <v>1</v>
      </c>
      <c r="E85" t="s">
        <v>1</v>
      </c>
      <c r="F85">
        <v>0</v>
      </c>
      <c r="H85">
        <v>0</v>
      </c>
      <c r="I85">
        <v>0</v>
      </c>
      <c r="M85" s="2"/>
    </row>
    <row r="86" spans="1:13" hidden="1" x14ac:dyDescent="0.25">
      <c r="A86" s="1">
        <v>31891</v>
      </c>
      <c r="B86" t="s">
        <v>1</v>
      </c>
      <c r="C86" t="s">
        <v>1</v>
      </c>
      <c r="D86" t="s">
        <v>1</v>
      </c>
      <c r="E86" t="s">
        <v>1</v>
      </c>
      <c r="F86">
        <v>0</v>
      </c>
      <c r="H86">
        <v>0</v>
      </c>
      <c r="I86">
        <v>0</v>
      </c>
      <c r="M86" s="2"/>
    </row>
    <row r="87" spans="1:13" hidden="1" x14ac:dyDescent="0.25">
      <c r="A87" s="1">
        <v>31894</v>
      </c>
      <c r="B87" t="s">
        <v>1</v>
      </c>
      <c r="C87" t="s">
        <v>1</v>
      </c>
      <c r="D87" t="s">
        <v>1</v>
      </c>
      <c r="E87" t="s">
        <v>1</v>
      </c>
      <c r="F87">
        <v>0</v>
      </c>
      <c r="H87">
        <v>0</v>
      </c>
      <c r="I87">
        <v>0</v>
      </c>
      <c r="M87" s="2"/>
    </row>
    <row r="88" spans="1:13" hidden="1" x14ac:dyDescent="0.25">
      <c r="A88" s="1">
        <v>31895</v>
      </c>
      <c r="B88" t="s">
        <v>1</v>
      </c>
      <c r="C88" t="s">
        <v>1</v>
      </c>
      <c r="D88" t="s">
        <v>1</v>
      </c>
      <c r="E88" t="s">
        <v>1</v>
      </c>
      <c r="F88">
        <v>0</v>
      </c>
      <c r="H88">
        <v>0</v>
      </c>
      <c r="I88">
        <v>0</v>
      </c>
      <c r="M88" s="2"/>
    </row>
    <row r="89" spans="1:13" hidden="1" x14ac:dyDescent="0.25">
      <c r="A89" s="1">
        <v>31896</v>
      </c>
      <c r="B89" t="s">
        <v>1</v>
      </c>
      <c r="C89" t="s">
        <v>1</v>
      </c>
      <c r="D89" t="s">
        <v>1</v>
      </c>
      <c r="E89" t="s">
        <v>1</v>
      </c>
      <c r="F89">
        <v>0</v>
      </c>
      <c r="H89">
        <v>0</v>
      </c>
      <c r="I89">
        <v>0</v>
      </c>
      <c r="M89" s="2"/>
    </row>
    <row r="90" spans="1:13" hidden="1" x14ac:dyDescent="0.25">
      <c r="A90" s="1">
        <v>31897</v>
      </c>
      <c r="B90" t="s">
        <v>1</v>
      </c>
      <c r="C90" t="s">
        <v>1</v>
      </c>
      <c r="D90" t="s">
        <v>1</v>
      </c>
      <c r="E90" t="s">
        <v>1</v>
      </c>
      <c r="F90">
        <v>0</v>
      </c>
      <c r="H90">
        <v>0</v>
      </c>
      <c r="I90">
        <v>0</v>
      </c>
      <c r="M90" s="2"/>
    </row>
    <row r="91" spans="1:13" hidden="1" x14ac:dyDescent="0.25">
      <c r="A91" s="1">
        <v>31898</v>
      </c>
      <c r="B91" t="s">
        <v>1</v>
      </c>
      <c r="C91" t="s">
        <v>1</v>
      </c>
      <c r="D91" t="s">
        <v>1</v>
      </c>
      <c r="E91" t="s">
        <v>1</v>
      </c>
      <c r="F91">
        <v>0</v>
      </c>
      <c r="H91">
        <v>0</v>
      </c>
      <c r="I91">
        <v>0</v>
      </c>
      <c r="M91" s="2"/>
    </row>
    <row r="92" spans="1:13" hidden="1" x14ac:dyDescent="0.25">
      <c r="A92" s="1">
        <v>31901</v>
      </c>
      <c r="B92" t="s">
        <v>1</v>
      </c>
      <c r="C92" t="s">
        <v>1</v>
      </c>
      <c r="D92" t="s">
        <v>1</v>
      </c>
      <c r="E92" t="s">
        <v>1</v>
      </c>
      <c r="F92">
        <v>0</v>
      </c>
      <c r="H92">
        <v>0</v>
      </c>
      <c r="I92">
        <v>0</v>
      </c>
      <c r="M92" s="2"/>
    </row>
    <row r="93" spans="1:13" hidden="1" x14ac:dyDescent="0.25">
      <c r="A93" s="1">
        <v>31902</v>
      </c>
      <c r="B93" t="s">
        <v>1</v>
      </c>
      <c r="C93" t="s">
        <v>1</v>
      </c>
      <c r="D93" t="s">
        <v>1</v>
      </c>
      <c r="E93" t="s">
        <v>1</v>
      </c>
      <c r="F93">
        <v>0</v>
      </c>
      <c r="H93">
        <v>0</v>
      </c>
      <c r="I93">
        <v>0</v>
      </c>
      <c r="M93" s="2"/>
    </row>
    <row r="94" spans="1:13" hidden="1" x14ac:dyDescent="0.25">
      <c r="A94" s="1">
        <v>31903</v>
      </c>
      <c r="B94" t="s">
        <v>1</v>
      </c>
      <c r="C94" t="s">
        <v>1</v>
      </c>
      <c r="D94" t="s">
        <v>1</v>
      </c>
      <c r="E94" t="s">
        <v>1</v>
      </c>
      <c r="F94">
        <v>0</v>
      </c>
      <c r="H94">
        <v>0</v>
      </c>
      <c r="I94">
        <v>0</v>
      </c>
      <c r="M94" s="2"/>
    </row>
    <row r="95" spans="1:13" hidden="1" x14ac:dyDescent="0.25">
      <c r="A95" s="1">
        <v>31904</v>
      </c>
      <c r="B95" t="s">
        <v>1</v>
      </c>
      <c r="C95" t="s">
        <v>1</v>
      </c>
      <c r="D95" t="s">
        <v>1</v>
      </c>
      <c r="E95" t="s">
        <v>1</v>
      </c>
      <c r="F95">
        <v>0</v>
      </c>
      <c r="H95">
        <v>0</v>
      </c>
      <c r="I95">
        <v>0</v>
      </c>
      <c r="M95" s="2"/>
    </row>
    <row r="96" spans="1:13" hidden="1" x14ac:dyDescent="0.25">
      <c r="A96" s="1">
        <v>31905</v>
      </c>
      <c r="B96" t="s">
        <v>1</v>
      </c>
      <c r="C96" t="s">
        <v>1</v>
      </c>
      <c r="D96" t="s">
        <v>1</v>
      </c>
      <c r="E96" t="s">
        <v>1</v>
      </c>
      <c r="F96">
        <v>0</v>
      </c>
      <c r="H96">
        <v>0</v>
      </c>
      <c r="I96">
        <v>0</v>
      </c>
      <c r="M96" s="2"/>
    </row>
    <row r="97" spans="1:13" hidden="1" x14ac:dyDescent="0.25">
      <c r="A97" s="1">
        <v>31908</v>
      </c>
      <c r="B97" t="s">
        <v>1</v>
      </c>
      <c r="C97" t="s">
        <v>1</v>
      </c>
      <c r="D97" t="s">
        <v>1</v>
      </c>
      <c r="E97" t="s">
        <v>1</v>
      </c>
      <c r="F97">
        <v>0</v>
      </c>
      <c r="H97">
        <v>0</v>
      </c>
      <c r="I97">
        <v>0</v>
      </c>
      <c r="M97" s="2"/>
    </row>
    <row r="98" spans="1:13" hidden="1" x14ac:dyDescent="0.25">
      <c r="A98" s="1">
        <v>31909</v>
      </c>
      <c r="B98" t="s">
        <v>1</v>
      </c>
      <c r="C98" t="s">
        <v>1</v>
      </c>
      <c r="D98" t="s">
        <v>1</v>
      </c>
      <c r="E98" t="s">
        <v>1</v>
      </c>
      <c r="F98">
        <v>0</v>
      </c>
      <c r="H98">
        <v>0</v>
      </c>
      <c r="I98">
        <v>0</v>
      </c>
      <c r="M98" s="2"/>
    </row>
    <row r="99" spans="1:13" hidden="1" x14ac:dyDescent="0.25">
      <c r="A99" s="1">
        <v>31910</v>
      </c>
      <c r="B99" t="s">
        <v>1</v>
      </c>
      <c r="C99" t="s">
        <v>1</v>
      </c>
      <c r="D99" t="s">
        <v>1</v>
      </c>
      <c r="E99" t="s">
        <v>1</v>
      </c>
      <c r="F99">
        <v>0</v>
      </c>
      <c r="H99">
        <v>0</v>
      </c>
      <c r="I99">
        <v>0</v>
      </c>
      <c r="M99" s="2"/>
    </row>
    <row r="100" spans="1:13" hidden="1" x14ac:dyDescent="0.25">
      <c r="A100" s="1">
        <v>31911</v>
      </c>
      <c r="B100" t="s">
        <v>1</v>
      </c>
      <c r="C100" t="s">
        <v>1</v>
      </c>
      <c r="D100" t="s">
        <v>1</v>
      </c>
      <c r="E100" t="s">
        <v>1</v>
      </c>
      <c r="F100">
        <v>0</v>
      </c>
      <c r="H100">
        <v>0</v>
      </c>
      <c r="I100">
        <v>0</v>
      </c>
      <c r="M100" s="2"/>
    </row>
    <row r="101" spans="1:13" hidden="1" x14ac:dyDescent="0.25">
      <c r="A101" s="1">
        <v>31912</v>
      </c>
      <c r="B101" t="s">
        <v>1</v>
      </c>
      <c r="C101" t="s">
        <v>1</v>
      </c>
      <c r="D101" t="s">
        <v>1</v>
      </c>
      <c r="E101" t="s">
        <v>1</v>
      </c>
      <c r="F101">
        <v>0</v>
      </c>
      <c r="H101">
        <v>0</v>
      </c>
      <c r="I101">
        <v>0</v>
      </c>
      <c r="M101" s="2"/>
    </row>
    <row r="102" spans="1:13" hidden="1" x14ac:dyDescent="0.25">
      <c r="A102" s="1">
        <v>31915</v>
      </c>
      <c r="B102" t="s">
        <v>1</v>
      </c>
      <c r="C102" t="s">
        <v>1</v>
      </c>
      <c r="D102" t="s">
        <v>1</v>
      </c>
      <c r="E102" t="s">
        <v>1</v>
      </c>
      <c r="F102">
        <v>0</v>
      </c>
      <c r="H102">
        <v>0</v>
      </c>
      <c r="I102">
        <v>0</v>
      </c>
      <c r="M102" s="2"/>
    </row>
    <row r="103" spans="1:13" hidden="1" x14ac:dyDescent="0.25">
      <c r="A103" s="1">
        <v>31916</v>
      </c>
      <c r="B103" t="s">
        <v>1</v>
      </c>
      <c r="C103" t="s">
        <v>1</v>
      </c>
      <c r="D103" t="s">
        <v>1</v>
      </c>
      <c r="E103" t="s">
        <v>1</v>
      </c>
      <c r="F103">
        <v>0</v>
      </c>
      <c r="H103">
        <v>0</v>
      </c>
      <c r="I103">
        <v>0</v>
      </c>
      <c r="M103" s="2"/>
    </row>
    <row r="104" spans="1:13" hidden="1" x14ac:dyDescent="0.25">
      <c r="A104" s="1">
        <v>31917</v>
      </c>
      <c r="B104" t="s">
        <v>1</v>
      </c>
      <c r="C104" t="s">
        <v>1</v>
      </c>
      <c r="D104" t="s">
        <v>1</v>
      </c>
      <c r="E104" t="s">
        <v>1</v>
      </c>
      <c r="F104">
        <v>0</v>
      </c>
      <c r="H104">
        <v>0</v>
      </c>
      <c r="I104">
        <v>0</v>
      </c>
      <c r="M104" s="2"/>
    </row>
    <row r="105" spans="1:13" hidden="1" x14ac:dyDescent="0.25">
      <c r="A105" s="1">
        <v>31918</v>
      </c>
      <c r="B105" t="s">
        <v>1</v>
      </c>
      <c r="C105" t="s">
        <v>1</v>
      </c>
      <c r="D105" t="s">
        <v>1</v>
      </c>
      <c r="E105" t="s">
        <v>1</v>
      </c>
      <c r="F105">
        <v>0</v>
      </c>
      <c r="H105">
        <v>0</v>
      </c>
      <c r="I105">
        <v>0</v>
      </c>
      <c r="M105" s="2"/>
    </row>
    <row r="106" spans="1:13" hidden="1" x14ac:dyDescent="0.25">
      <c r="A106" s="1">
        <v>31919</v>
      </c>
      <c r="B106" t="s">
        <v>1</v>
      </c>
      <c r="C106" t="s">
        <v>1</v>
      </c>
      <c r="D106" t="s">
        <v>1</v>
      </c>
      <c r="E106" t="s">
        <v>1</v>
      </c>
      <c r="F106">
        <v>0</v>
      </c>
      <c r="H106">
        <v>0</v>
      </c>
      <c r="I106">
        <v>0</v>
      </c>
      <c r="M106" s="2"/>
    </row>
    <row r="107" spans="1:13" hidden="1" x14ac:dyDescent="0.25">
      <c r="A107" s="1">
        <v>31922</v>
      </c>
      <c r="B107" t="s">
        <v>1</v>
      </c>
      <c r="C107" t="s">
        <v>1</v>
      </c>
      <c r="D107" t="s">
        <v>1</v>
      </c>
      <c r="E107" t="s">
        <v>1</v>
      </c>
      <c r="F107">
        <v>0</v>
      </c>
      <c r="H107">
        <v>0</v>
      </c>
      <c r="I107">
        <v>0</v>
      </c>
      <c r="M107" s="2"/>
    </row>
    <row r="108" spans="1:13" hidden="1" x14ac:dyDescent="0.25">
      <c r="A108" s="1">
        <v>31923</v>
      </c>
      <c r="B108" t="s">
        <v>1</v>
      </c>
      <c r="C108" t="s">
        <v>1</v>
      </c>
      <c r="D108" t="s">
        <v>1</v>
      </c>
      <c r="E108" t="s">
        <v>1</v>
      </c>
      <c r="F108">
        <v>0</v>
      </c>
      <c r="H108">
        <v>0</v>
      </c>
      <c r="I108">
        <v>0</v>
      </c>
      <c r="M108" s="2"/>
    </row>
    <row r="109" spans="1:13" hidden="1" x14ac:dyDescent="0.25">
      <c r="A109" s="1">
        <v>31924</v>
      </c>
      <c r="B109" t="s">
        <v>1</v>
      </c>
      <c r="C109" t="s">
        <v>1</v>
      </c>
      <c r="D109" t="s">
        <v>1</v>
      </c>
      <c r="E109" t="s">
        <v>1</v>
      </c>
      <c r="F109">
        <v>0</v>
      </c>
      <c r="H109">
        <v>0</v>
      </c>
      <c r="I109">
        <v>0</v>
      </c>
      <c r="M109" s="2"/>
    </row>
    <row r="110" spans="1:13" hidden="1" x14ac:dyDescent="0.25">
      <c r="A110" s="1">
        <v>31925</v>
      </c>
      <c r="B110" t="s">
        <v>1</v>
      </c>
      <c r="C110" t="s">
        <v>1</v>
      </c>
      <c r="D110" t="s">
        <v>1</v>
      </c>
      <c r="E110" t="s">
        <v>1</v>
      </c>
      <c r="F110">
        <v>0</v>
      </c>
      <c r="H110">
        <v>0</v>
      </c>
      <c r="I110">
        <v>0</v>
      </c>
      <c r="M110" s="2"/>
    </row>
    <row r="111" spans="1:13" hidden="1" x14ac:dyDescent="0.25">
      <c r="A111" s="1">
        <v>31926</v>
      </c>
      <c r="B111" t="s">
        <v>1</v>
      </c>
      <c r="C111" t="s">
        <v>1</v>
      </c>
      <c r="D111" t="s">
        <v>1</v>
      </c>
      <c r="E111" t="s">
        <v>1</v>
      </c>
      <c r="F111">
        <v>0</v>
      </c>
      <c r="H111">
        <v>0</v>
      </c>
      <c r="I111">
        <v>0</v>
      </c>
      <c r="M111" s="2"/>
    </row>
    <row r="112" spans="1:13" hidden="1" x14ac:dyDescent="0.25">
      <c r="A112" s="1">
        <v>31929</v>
      </c>
      <c r="B112" t="s">
        <v>1</v>
      </c>
      <c r="C112" t="s">
        <v>1</v>
      </c>
      <c r="D112" t="s">
        <v>1</v>
      </c>
      <c r="E112" t="s">
        <v>1</v>
      </c>
      <c r="F112">
        <v>0</v>
      </c>
      <c r="H112">
        <v>0</v>
      </c>
      <c r="I112">
        <v>0</v>
      </c>
      <c r="M112" s="2"/>
    </row>
    <row r="113" spans="1:13" hidden="1" x14ac:dyDescent="0.25">
      <c r="A113" s="1">
        <v>31930</v>
      </c>
      <c r="B113" t="s">
        <v>1</v>
      </c>
      <c r="C113" t="s">
        <v>1</v>
      </c>
      <c r="D113" t="s">
        <v>1</v>
      </c>
      <c r="E113" t="s">
        <v>1</v>
      </c>
      <c r="F113">
        <v>0</v>
      </c>
      <c r="H113">
        <v>0</v>
      </c>
      <c r="I113">
        <v>0</v>
      </c>
      <c r="M113" s="2"/>
    </row>
    <row r="114" spans="1:13" hidden="1" x14ac:dyDescent="0.25">
      <c r="A114" s="1">
        <v>31931</v>
      </c>
      <c r="B114" t="s">
        <v>1</v>
      </c>
      <c r="C114" t="s">
        <v>1</v>
      </c>
      <c r="D114" t="s">
        <v>1</v>
      </c>
      <c r="E114" t="s">
        <v>1</v>
      </c>
      <c r="F114">
        <v>0</v>
      </c>
      <c r="H114">
        <v>0</v>
      </c>
      <c r="I114">
        <v>0</v>
      </c>
      <c r="M114" s="2"/>
    </row>
    <row r="115" spans="1:13" hidden="1" x14ac:dyDescent="0.25">
      <c r="A115" s="1">
        <v>31932</v>
      </c>
      <c r="B115" t="s">
        <v>1</v>
      </c>
      <c r="C115" t="s">
        <v>1</v>
      </c>
      <c r="D115" t="s">
        <v>1</v>
      </c>
      <c r="E115" t="s">
        <v>1</v>
      </c>
      <c r="F115">
        <v>0</v>
      </c>
      <c r="H115">
        <v>0</v>
      </c>
      <c r="I115">
        <v>0</v>
      </c>
      <c r="M115" s="2"/>
    </row>
    <row r="116" spans="1:13" hidden="1" x14ac:dyDescent="0.25">
      <c r="A116" s="1">
        <v>31933</v>
      </c>
      <c r="B116" t="s">
        <v>1</v>
      </c>
      <c r="C116" t="s">
        <v>1</v>
      </c>
      <c r="D116" t="s">
        <v>1</v>
      </c>
      <c r="E116" t="s">
        <v>1</v>
      </c>
      <c r="F116">
        <v>0</v>
      </c>
      <c r="H116">
        <v>0</v>
      </c>
      <c r="I116">
        <v>0</v>
      </c>
      <c r="M116" s="2"/>
    </row>
    <row r="117" spans="1:13" hidden="1" x14ac:dyDescent="0.25">
      <c r="A117" s="1">
        <v>31936</v>
      </c>
      <c r="B117" t="s">
        <v>1</v>
      </c>
      <c r="C117" t="s">
        <v>1</v>
      </c>
      <c r="D117" t="s">
        <v>1</v>
      </c>
      <c r="E117" t="s">
        <v>1</v>
      </c>
      <c r="F117">
        <v>0</v>
      </c>
      <c r="H117">
        <v>0</v>
      </c>
      <c r="I117">
        <v>0</v>
      </c>
      <c r="M117" s="2"/>
    </row>
    <row r="118" spans="1:13" hidden="1" x14ac:dyDescent="0.25">
      <c r="A118" s="1">
        <v>31937</v>
      </c>
      <c r="B118" t="s">
        <v>1</v>
      </c>
      <c r="C118" t="s">
        <v>1</v>
      </c>
      <c r="D118" t="s">
        <v>1</v>
      </c>
      <c r="E118" t="s">
        <v>1</v>
      </c>
      <c r="F118">
        <v>0</v>
      </c>
      <c r="H118">
        <v>0</v>
      </c>
      <c r="I118">
        <v>0</v>
      </c>
      <c r="M118" s="2"/>
    </row>
    <row r="119" spans="1:13" hidden="1" x14ac:dyDescent="0.25">
      <c r="A119" s="1">
        <v>31938</v>
      </c>
      <c r="B119" t="s">
        <v>1</v>
      </c>
      <c r="C119" t="s">
        <v>1</v>
      </c>
      <c r="D119" t="s">
        <v>1</v>
      </c>
      <c r="E119" t="s">
        <v>1</v>
      </c>
      <c r="F119">
        <v>0</v>
      </c>
      <c r="H119">
        <v>0</v>
      </c>
      <c r="I119">
        <v>0</v>
      </c>
      <c r="M119" s="2"/>
    </row>
    <row r="120" spans="1:13" hidden="1" x14ac:dyDescent="0.25">
      <c r="A120" s="1">
        <v>31939</v>
      </c>
      <c r="B120" t="s">
        <v>1</v>
      </c>
      <c r="C120" t="s">
        <v>1</v>
      </c>
      <c r="D120" t="s">
        <v>1</v>
      </c>
      <c r="E120" t="s">
        <v>1</v>
      </c>
      <c r="F120">
        <v>0</v>
      </c>
      <c r="H120">
        <v>0</v>
      </c>
      <c r="I120">
        <v>0</v>
      </c>
      <c r="M120" s="2"/>
    </row>
    <row r="121" spans="1:13" hidden="1" x14ac:dyDescent="0.25">
      <c r="A121" s="1">
        <v>31940</v>
      </c>
      <c r="B121" t="s">
        <v>1</v>
      </c>
      <c r="C121" t="s">
        <v>1</v>
      </c>
      <c r="D121" t="s">
        <v>1</v>
      </c>
      <c r="E121" t="s">
        <v>1</v>
      </c>
      <c r="F121">
        <v>0</v>
      </c>
      <c r="H121">
        <v>0</v>
      </c>
      <c r="I121">
        <v>0</v>
      </c>
      <c r="M121" s="2"/>
    </row>
    <row r="122" spans="1:13" hidden="1" x14ac:dyDescent="0.25">
      <c r="A122" s="1">
        <v>31943</v>
      </c>
      <c r="B122" t="s">
        <v>1</v>
      </c>
      <c r="C122" t="s">
        <v>1</v>
      </c>
      <c r="D122" t="s">
        <v>1</v>
      </c>
      <c r="E122" t="s">
        <v>1</v>
      </c>
      <c r="F122">
        <v>0</v>
      </c>
      <c r="H122">
        <v>0</v>
      </c>
      <c r="I122">
        <v>0</v>
      </c>
      <c r="M122" s="2"/>
    </row>
    <row r="123" spans="1:13" hidden="1" x14ac:dyDescent="0.25">
      <c r="A123" s="1">
        <v>31944</v>
      </c>
      <c r="B123" t="s">
        <v>1</v>
      </c>
      <c r="C123" t="s">
        <v>1</v>
      </c>
      <c r="D123" t="s">
        <v>1</v>
      </c>
      <c r="E123" t="s">
        <v>1</v>
      </c>
      <c r="F123">
        <v>0</v>
      </c>
      <c r="H123">
        <v>0</v>
      </c>
      <c r="I123">
        <v>0</v>
      </c>
      <c r="M123" s="2"/>
    </row>
    <row r="124" spans="1:13" hidden="1" x14ac:dyDescent="0.25">
      <c r="A124" s="1">
        <v>31945</v>
      </c>
      <c r="B124" t="s">
        <v>1</v>
      </c>
      <c r="C124" t="s">
        <v>1</v>
      </c>
      <c r="D124" t="s">
        <v>1</v>
      </c>
      <c r="E124" t="s">
        <v>1</v>
      </c>
      <c r="F124">
        <v>0</v>
      </c>
      <c r="H124">
        <v>0</v>
      </c>
      <c r="I124">
        <v>0</v>
      </c>
      <c r="M124" s="2"/>
    </row>
    <row r="125" spans="1:13" hidden="1" x14ac:dyDescent="0.25">
      <c r="A125" s="1">
        <v>31946</v>
      </c>
      <c r="B125" t="s">
        <v>1</v>
      </c>
      <c r="C125" t="s">
        <v>1</v>
      </c>
      <c r="D125" t="s">
        <v>1</v>
      </c>
      <c r="E125" t="s">
        <v>1</v>
      </c>
      <c r="F125">
        <v>0</v>
      </c>
      <c r="H125">
        <v>0</v>
      </c>
      <c r="I125">
        <v>0</v>
      </c>
      <c r="M125" s="2"/>
    </row>
    <row r="126" spans="1:13" hidden="1" x14ac:dyDescent="0.25">
      <c r="A126" s="1">
        <v>31947</v>
      </c>
      <c r="B126" t="s">
        <v>1</v>
      </c>
      <c r="C126" t="s">
        <v>1</v>
      </c>
      <c r="D126" t="s">
        <v>1</v>
      </c>
      <c r="E126" t="s">
        <v>1</v>
      </c>
      <c r="F126">
        <v>0</v>
      </c>
      <c r="H126">
        <v>0</v>
      </c>
      <c r="I126">
        <v>0</v>
      </c>
      <c r="M126" s="2"/>
    </row>
    <row r="127" spans="1:13" hidden="1" x14ac:dyDescent="0.25">
      <c r="A127" s="1">
        <v>31950</v>
      </c>
      <c r="B127" t="s">
        <v>1</v>
      </c>
      <c r="C127" t="s">
        <v>1</v>
      </c>
      <c r="D127" t="s">
        <v>1</v>
      </c>
      <c r="E127" t="s">
        <v>1</v>
      </c>
      <c r="F127">
        <v>0</v>
      </c>
      <c r="H127">
        <v>0</v>
      </c>
      <c r="I127">
        <v>0</v>
      </c>
      <c r="M127" s="2"/>
    </row>
    <row r="128" spans="1:13" hidden="1" x14ac:dyDescent="0.25">
      <c r="A128" s="1">
        <v>31951</v>
      </c>
      <c r="B128" t="s">
        <v>1</v>
      </c>
      <c r="C128" t="s">
        <v>1</v>
      </c>
      <c r="D128" t="s">
        <v>1</v>
      </c>
      <c r="E128" t="s">
        <v>1</v>
      </c>
      <c r="F128">
        <v>0</v>
      </c>
      <c r="H128">
        <v>0</v>
      </c>
      <c r="I128">
        <v>0</v>
      </c>
      <c r="M128" s="2"/>
    </row>
    <row r="129" spans="1:13" hidden="1" x14ac:dyDescent="0.25">
      <c r="A129" s="1">
        <v>31952</v>
      </c>
      <c r="B129" t="s">
        <v>1</v>
      </c>
      <c r="C129" t="s">
        <v>1</v>
      </c>
      <c r="D129" t="s">
        <v>1</v>
      </c>
      <c r="E129" t="s">
        <v>1</v>
      </c>
      <c r="F129">
        <v>0</v>
      </c>
      <c r="H129">
        <v>0</v>
      </c>
      <c r="I129">
        <v>0</v>
      </c>
      <c r="M129" s="2"/>
    </row>
    <row r="130" spans="1:13" hidden="1" x14ac:dyDescent="0.25">
      <c r="A130" s="1">
        <v>31953</v>
      </c>
      <c r="B130" t="s">
        <v>1</v>
      </c>
      <c r="C130" t="s">
        <v>1</v>
      </c>
      <c r="D130" t="s">
        <v>1</v>
      </c>
      <c r="E130" t="s">
        <v>1</v>
      </c>
      <c r="F130">
        <v>0</v>
      </c>
      <c r="H130">
        <v>0</v>
      </c>
      <c r="I130">
        <v>0</v>
      </c>
      <c r="M130" s="2"/>
    </row>
    <row r="131" spans="1:13" hidden="1" x14ac:dyDescent="0.25">
      <c r="A131" s="1">
        <v>31954</v>
      </c>
      <c r="B131" t="s">
        <v>1</v>
      </c>
      <c r="C131" t="s">
        <v>1</v>
      </c>
      <c r="D131" t="s">
        <v>1</v>
      </c>
      <c r="E131" t="s">
        <v>1</v>
      </c>
      <c r="F131">
        <v>0</v>
      </c>
      <c r="H131">
        <v>0</v>
      </c>
      <c r="I131">
        <v>0</v>
      </c>
      <c r="M131" s="2"/>
    </row>
    <row r="132" spans="1:13" hidden="1" x14ac:dyDescent="0.25">
      <c r="A132" s="1">
        <v>31957</v>
      </c>
      <c r="B132" t="s">
        <v>1</v>
      </c>
      <c r="C132" t="s">
        <v>1</v>
      </c>
      <c r="D132" t="s">
        <v>1</v>
      </c>
      <c r="E132" t="s">
        <v>1</v>
      </c>
      <c r="F132">
        <v>0</v>
      </c>
      <c r="H132">
        <v>0</v>
      </c>
      <c r="I132">
        <v>0</v>
      </c>
      <c r="M132" s="2"/>
    </row>
    <row r="133" spans="1:13" hidden="1" x14ac:dyDescent="0.25">
      <c r="A133" s="1">
        <v>31958</v>
      </c>
      <c r="B133" t="s">
        <v>1</v>
      </c>
      <c r="C133" t="s">
        <v>1</v>
      </c>
      <c r="D133" t="s">
        <v>1</v>
      </c>
      <c r="E133" t="s">
        <v>1</v>
      </c>
      <c r="F133">
        <v>0</v>
      </c>
      <c r="H133">
        <v>0</v>
      </c>
      <c r="I133">
        <v>0</v>
      </c>
      <c r="M133" s="2"/>
    </row>
    <row r="134" spans="1:13" hidden="1" x14ac:dyDescent="0.25">
      <c r="A134" s="1">
        <v>31959</v>
      </c>
      <c r="B134" t="s">
        <v>1</v>
      </c>
      <c r="C134" t="s">
        <v>1</v>
      </c>
      <c r="D134" t="s">
        <v>1</v>
      </c>
      <c r="E134" t="s">
        <v>1</v>
      </c>
      <c r="F134">
        <v>0</v>
      </c>
      <c r="H134">
        <v>0</v>
      </c>
      <c r="I134">
        <v>0</v>
      </c>
      <c r="M134" s="2"/>
    </row>
    <row r="135" spans="1:13" hidden="1" x14ac:dyDescent="0.25">
      <c r="A135" s="1">
        <v>31960</v>
      </c>
      <c r="B135" t="s">
        <v>1</v>
      </c>
      <c r="C135" t="s">
        <v>1</v>
      </c>
      <c r="D135" t="s">
        <v>1</v>
      </c>
      <c r="E135" t="s">
        <v>1</v>
      </c>
      <c r="F135">
        <v>0</v>
      </c>
      <c r="H135">
        <v>0</v>
      </c>
      <c r="I135">
        <v>0</v>
      </c>
      <c r="M135" s="2"/>
    </row>
    <row r="136" spans="1:13" hidden="1" x14ac:dyDescent="0.25">
      <c r="A136" s="1">
        <v>31961</v>
      </c>
      <c r="B136" t="s">
        <v>1</v>
      </c>
      <c r="C136" t="s">
        <v>1</v>
      </c>
      <c r="D136" t="s">
        <v>1</v>
      </c>
      <c r="E136" t="s">
        <v>1</v>
      </c>
      <c r="F136">
        <v>0</v>
      </c>
      <c r="H136">
        <v>0</v>
      </c>
      <c r="I136">
        <v>0</v>
      </c>
      <c r="M136" s="2"/>
    </row>
    <row r="137" spans="1:13" hidden="1" x14ac:dyDescent="0.25">
      <c r="A137" s="1">
        <v>31964</v>
      </c>
      <c r="B137" t="s">
        <v>1</v>
      </c>
      <c r="C137" t="s">
        <v>1</v>
      </c>
      <c r="D137" t="s">
        <v>1</v>
      </c>
      <c r="E137" t="s">
        <v>1</v>
      </c>
      <c r="F137">
        <v>0</v>
      </c>
      <c r="H137">
        <v>0</v>
      </c>
      <c r="I137">
        <v>0</v>
      </c>
      <c r="M137" s="2"/>
    </row>
    <row r="138" spans="1:13" hidden="1" x14ac:dyDescent="0.25">
      <c r="A138" s="1">
        <v>31965</v>
      </c>
      <c r="B138" t="s">
        <v>1</v>
      </c>
      <c r="C138" t="s">
        <v>1</v>
      </c>
      <c r="D138" t="s">
        <v>1</v>
      </c>
      <c r="E138" t="s">
        <v>1</v>
      </c>
      <c r="F138">
        <v>0</v>
      </c>
      <c r="H138">
        <v>0</v>
      </c>
      <c r="I138">
        <v>0</v>
      </c>
      <c r="M138" s="2"/>
    </row>
    <row r="139" spans="1:13" hidden="1" x14ac:dyDescent="0.25">
      <c r="A139" s="1">
        <v>31966</v>
      </c>
      <c r="B139" t="s">
        <v>1</v>
      </c>
      <c r="C139" t="s">
        <v>1</v>
      </c>
      <c r="D139" t="s">
        <v>1</v>
      </c>
      <c r="E139" t="s">
        <v>1</v>
      </c>
      <c r="F139">
        <v>0</v>
      </c>
      <c r="H139">
        <v>0</v>
      </c>
      <c r="I139">
        <v>0</v>
      </c>
      <c r="M139" s="2"/>
    </row>
    <row r="140" spans="1:13" hidden="1" x14ac:dyDescent="0.25">
      <c r="A140" s="1">
        <v>31967</v>
      </c>
      <c r="B140" t="s">
        <v>1</v>
      </c>
      <c r="C140" t="s">
        <v>1</v>
      </c>
      <c r="D140" t="s">
        <v>1</v>
      </c>
      <c r="E140" t="s">
        <v>1</v>
      </c>
      <c r="F140">
        <v>0</v>
      </c>
      <c r="H140">
        <v>0</v>
      </c>
      <c r="I140">
        <v>0</v>
      </c>
      <c r="M140" s="2"/>
    </row>
    <row r="141" spans="1:13" hidden="1" x14ac:dyDescent="0.25">
      <c r="A141" s="1">
        <v>31968</v>
      </c>
      <c r="B141" t="s">
        <v>1</v>
      </c>
      <c r="C141" t="s">
        <v>1</v>
      </c>
      <c r="D141" t="s">
        <v>1</v>
      </c>
      <c r="E141" t="s">
        <v>1</v>
      </c>
      <c r="F141">
        <v>0</v>
      </c>
      <c r="H141">
        <v>0</v>
      </c>
      <c r="I141">
        <v>0</v>
      </c>
      <c r="M141" s="2"/>
    </row>
    <row r="142" spans="1:13" hidden="1" x14ac:dyDescent="0.25">
      <c r="A142" s="1">
        <v>31971</v>
      </c>
      <c r="B142" t="s">
        <v>1</v>
      </c>
      <c r="C142" t="s">
        <v>1</v>
      </c>
      <c r="D142" t="s">
        <v>1</v>
      </c>
      <c r="E142" t="s">
        <v>1</v>
      </c>
      <c r="F142">
        <v>0</v>
      </c>
      <c r="H142">
        <v>0</v>
      </c>
      <c r="I142">
        <v>0</v>
      </c>
      <c r="M142" s="2"/>
    </row>
    <row r="143" spans="1:13" hidden="1" x14ac:dyDescent="0.25">
      <c r="A143" s="1">
        <v>31972</v>
      </c>
      <c r="B143" t="s">
        <v>1</v>
      </c>
      <c r="C143" t="s">
        <v>1</v>
      </c>
      <c r="D143" t="s">
        <v>1</v>
      </c>
      <c r="E143" t="s">
        <v>1</v>
      </c>
      <c r="F143">
        <v>0</v>
      </c>
      <c r="H143">
        <v>0</v>
      </c>
      <c r="I143">
        <v>0</v>
      </c>
      <c r="M143" s="2"/>
    </row>
    <row r="144" spans="1:13" hidden="1" x14ac:dyDescent="0.25">
      <c r="A144" s="1">
        <v>31973</v>
      </c>
      <c r="B144" t="s">
        <v>1</v>
      </c>
      <c r="C144" t="s">
        <v>1</v>
      </c>
      <c r="D144" t="s">
        <v>1</v>
      </c>
      <c r="E144" t="s">
        <v>1</v>
      </c>
      <c r="F144">
        <v>0</v>
      </c>
      <c r="H144">
        <v>0</v>
      </c>
      <c r="I144">
        <v>0</v>
      </c>
      <c r="M144" s="2"/>
    </row>
    <row r="145" spans="1:13" hidden="1" x14ac:dyDescent="0.25">
      <c r="A145" s="1">
        <v>31974</v>
      </c>
      <c r="B145" t="s">
        <v>1</v>
      </c>
      <c r="C145" t="s">
        <v>1</v>
      </c>
      <c r="D145" t="s">
        <v>1</v>
      </c>
      <c r="E145" t="s">
        <v>1</v>
      </c>
      <c r="F145">
        <v>0</v>
      </c>
      <c r="H145">
        <v>0</v>
      </c>
      <c r="I145">
        <v>0</v>
      </c>
      <c r="M145" s="2"/>
    </row>
    <row r="146" spans="1:13" hidden="1" x14ac:dyDescent="0.25">
      <c r="A146" s="1">
        <v>31975</v>
      </c>
      <c r="B146" t="s">
        <v>1</v>
      </c>
      <c r="C146" t="s">
        <v>1</v>
      </c>
      <c r="D146" t="s">
        <v>1</v>
      </c>
      <c r="E146" t="s">
        <v>1</v>
      </c>
      <c r="F146">
        <v>0</v>
      </c>
      <c r="H146">
        <v>0</v>
      </c>
      <c r="I146">
        <v>0</v>
      </c>
      <c r="M146" s="2"/>
    </row>
    <row r="147" spans="1:13" hidden="1" x14ac:dyDescent="0.25">
      <c r="A147" s="1">
        <v>31978</v>
      </c>
      <c r="B147" t="s">
        <v>1</v>
      </c>
      <c r="C147" t="s">
        <v>1</v>
      </c>
      <c r="D147" t="s">
        <v>1</v>
      </c>
      <c r="E147" t="s">
        <v>1</v>
      </c>
      <c r="F147">
        <v>0</v>
      </c>
      <c r="H147">
        <v>0</v>
      </c>
      <c r="I147">
        <v>0</v>
      </c>
      <c r="M147" s="2"/>
    </row>
    <row r="148" spans="1:13" hidden="1" x14ac:dyDescent="0.25">
      <c r="A148" s="1">
        <v>31979</v>
      </c>
      <c r="B148" t="s">
        <v>1</v>
      </c>
      <c r="C148" t="s">
        <v>1</v>
      </c>
      <c r="D148" t="s">
        <v>1</v>
      </c>
      <c r="E148" t="s">
        <v>1</v>
      </c>
      <c r="F148">
        <v>0</v>
      </c>
      <c r="H148">
        <v>0</v>
      </c>
      <c r="I148">
        <v>0</v>
      </c>
      <c r="M148" s="2"/>
    </row>
    <row r="149" spans="1:13" hidden="1" x14ac:dyDescent="0.25">
      <c r="A149" s="1">
        <v>31980</v>
      </c>
      <c r="B149" t="s">
        <v>1</v>
      </c>
      <c r="C149" t="s">
        <v>1</v>
      </c>
      <c r="D149" t="s">
        <v>1</v>
      </c>
      <c r="E149" t="s">
        <v>1</v>
      </c>
      <c r="F149">
        <v>0</v>
      </c>
      <c r="H149">
        <v>0</v>
      </c>
      <c r="I149">
        <v>0</v>
      </c>
      <c r="M149" s="2"/>
    </row>
    <row r="150" spans="1:13" hidden="1" x14ac:dyDescent="0.25">
      <c r="A150" s="1">
        <v>31981</v>
      </c>
      <c r="B150" t="s">
        <v>1</v>
      </c>
      <c r="C150" t="s">
        <v>1</v>
      </c>
      <c r="D150" t="s">
        <v>1</v>
      </c>
      <c r="E150" t="s">
        <v>1</v>
      </c>
      <c r="F150">
        <v>0</v>
      </c>
      <c r="H150">
        <v>0</v>
      </c>
      <c r="I150">
        <v>0</v>
      </c>
      <c r="M150" s="2"/>
    </row>
    <row r="151" spans="1:13" hidden="1" x14ac:dyDescent="0.25">
      <c r="A151" s="1">
        <v>31982</v>
      </c>
      <c r="B151" t="s">
        <v>1</v>
      </c>
      <c r="C151" t="s">
        <v>1</v>
      </c>
      <c r="D151" t="s">
        <v>1</v>
      </c>
      <c r="E151" t="s">
        <v>1</v>
      </c>
      <c r="F151">
        <v>0</v>
      </c>
      <c r="H151">
        <v>0</v>
      </c>
      <c r="I151">
        <v>0</v>
      </c>
      <c r="M151" s="2"/>
    </row>
    <row r="152" spans="1:13" hidden="1" x14ac:dyDescent="0.25">
      <c r="A152" s="1">
        <v>31985</v>
      </c>
      <c r="B152" t="s">
        <v>1</v>
      </c>
      <c r="C152" t="s">
        <v>1</v>
      </c>
      <c r="D152" t="s">
        <v>1</v>
      </c>
      <c r="E152" t="s">
        <v>1</v>
      </c>
      <c r="F152">
        <v>0</v>
      </c>
      <c r="H152">
        <v>0</v>
      </c>
      <c r="I152">
        <v>0</v>
      </c>
      <c r="M152" s="2"/>
    </row>
    <row r="153" spans="1:13" hidden="1" x14ac:dyDescent="0.25">
      <c r="A153" s="1">
        <v>31986</v>
      </c>
      <c r="B153" t="s">
        <v>1</v>
      </c>
      <c r="C153" t="s">
        <v>1</v>
      </c>
      <c r="D153" t="s">
        <v>1</v>
      </c>
      <c r="E153" t="s">
        <v>1</v>
      </c>
      <c r="F153">
        <v>0</v>
      </c>
      <c r="H153">
        <v>0</v>
      </c>
      <c r="I153">
        <v>0</v>
      </c>
      <c r="M153" s="2"/>
    </row>
    <row r="154" spans="1:13" hidden="1" x14ac:dyDescent="0.25">
      <c r="A154" s="1">
        <v>31987</v>
      </c>
      <c r="B154" t="s">
        <v>1</v>
      </c>
      <c r="C154" t="s">
        <v>1</v>
      </c>
      <c r="D154" t="s">
        <v>1</v>
      </c>
      <c r="E154" t="s">
        <v>1</v>
      </c>
      <c r="F154">
        <v>0</v>
      </c>
      <c r="H154">
        <v>0</v>
      </c>
      <c r="I154">
        <v>0</v>
      </c>
      <c r="M154" s="2"/>
    </row>
    <row r="155" spans="1:13" hidden="1" x14ac:dyDescent="0.25">
      <c r="A155" s="1">
        <v>31988</v>
      </c>
      <c r="B155" t="s">
        <v>1</v>
      </c>
      <c r="C155" t="s">
        <v>1</v>
      </c>
      <c r="D155" t="s">
        <v>1</v>
      </c>
      <c r="E155" t="s">
        <v>1</v>
      </c>
      <c r="F155">
        <v>0</v>
      </c>
      <c r="H155">
        <v>0</v>
      </c>
      <c r="I155">
        <v>0</v>
      </c>
      <c r="M155" s="2"/>
    </row>
    <row r="156" spans="1:13" hidden="1" x14ac:dyDescent="0.25">
      <c r="A156" s="1">
        <v>31989</v>
      </c>
      <c r="B156" t="s">
        <v>1</v>
      </c>
      <c r="C156" t="s">
        <v>1</v>
      </c>
      <c r="D156" t="s">
        <v>1</v>
      </c>
      <c r="E156" t="s">
        <v>1</v>
      </c>
      <c r="F156">
        <v>0</v>
      </c>
      <c r="H156">
        <v>0</v>
      </c>
      <c r="I156">
        <v>0</v>
      </c>
      <c r="M156" s="2"/>
    </row>
    <row r="157" spans="1:13" hidden="1" x14ac:dyDescent="0.25">
      <c r="A157" s="1">
        <v>31992</v>
      </c>
      <c r="B157" t="s">
        <v>1</v>
      </c>
      <c r="C157" t="s">
        <v>1</v>
      </c>
      <c r="D157" t="s">
        <v>1</v>
      </c>
      <c r="E157" t="s">
        <v>1</v>
      </c>
      <c r="F157">
        <v>0</v>
      </c>
      <c r="H157">
        <v>0</v>
      </c>
      <c r="I157">
        <v>0</v>
      </c>
      <c r="M157" s="2"/>
    </row>
    <row r="158" spans="1:13" hidden="1" x14ac:dyDescent="0.25">
      <c r="A158" s="1">
        <v>31993</v>
      </c>
      <c r="B158" t="s">
        <v>1</v>
      </c>
      <c r="C158" t="s">
        <v>1</v>
      </c>
      <c r="D158" t="s">
        <v>1</v>
      </c>
      <c r="E158" t="s">
        <v>1</v>
      </c>
      <c r="F158">
        <v>0</v>
      </c>
      <c r="H158">
        <v>0</v>
      </c>
      <c r="I158">
        <v>0</v>
      </c>
      <c r="M158" s="2"/>
    </row>
    <row r="159" spans="1:13" hidden="1" x14ac:dyDescent="0.25">
      <c r="A159" s="1">
        <v>31994</v>
      </c>
      <c r="B159" t="s">
        <v>1</v>
      </c>
      <c r="C159" t="s">
        <v>1</v>
      </c>
      <c r="D159" t="s">
        <v>1</v>
      </c>
      <c r="E159" t="s">
        <v>1</v>
      </c>
      <c r="F159">
        <v>0</v>
      </c>
      <c r="H159">
        <v>0</v>
      </c>
      <c r="I159">
        <v>0</v>
      </c>
      <c r="M159" s="2"/>
    </row>
    <row r="160" spans="1:13" hidden="1" x14ac:dyDescent="0.25">
      <c r="A160" s="1">
        <v>31995</v>
      </c>
      <c r="B160" t="s">
        <v>1</v>
      </c>
      <c r="C160" t="s">
        <v>1</v>
      </c>
      <c r="D160" t="s">
        <v>1</v>
      </c>
      <c r="E160" t="s">
        <v>1</v>
      </c>
      <c r="F160">
        <v>0</v>
      </c>
      <c r="H160">
        <v>0</v>
      </c>
      <c r="I160">
        <v>0</v>
      </c>
      <c r="M160" s="2"/>
    </row>
    <row r="161" spans="1:13" hidden="1" x14ac:dyDescent="0.25">
      <c r="A161" s="1">
        <v>31996</v>
      </c>
      <c r="B161" t="s">
        <v>1</v>
      </c>
      <c r="C161" t="s">
        <v>1</v>
      </c>
      <c r="D161" t="s">
        <v>1</v>
      </c>
      <c r="E161" t="s">
        <v>1</v>
      </c>
      <c r="F161">
        <v>0</v>
      </c>
      <c r="H161">
        <v>0</v>
      </c>
      <c r="I161">
        <v>0</v>
      </c>
      <c r="M161" s="2"/>
    </row>
    <row r="162" spans="1:13" hidden="1" x14ac:dyDescent="0.25">
      <c r="A162" s="1">
        <v>31999</v>
      </c>
      <c r="B162" t="s">
        <v>1</v>
      </c>
      <c r="C162" t="s">
        <v>1</v>
      </c>
      <c r="D162" t="s">
        <v>1</v>
      </c>
      <c r="E162" t="s">
        <v>1</v>
      </c>
      <c r="F162">
        <v>0</v>
      </c>
      <c r="H162">
        <v>0</v>
      </c>
      <c r="I162">
        <v>0</v>
      </c>
      <c r="M162" s="2"/>
    </row>
    <row r="163" spans="1:13" hidden="1" x14ac:dyDescent="0.25">
      <c r="A163" s="1">
        <v>32000</v>
      </c>
      <c r="B163" t="s">
        <v>1</v>
      </c>
      <c r="C163" t="s">
        <v>1</v>
      </c>
      <c r="D163" t="s">
        <v>1</v>
      </c>
      <c r="E163" t="s">
        <v>1</v>
      </c>
      <c r="F163">
        <v>0</v>
      </c>
      <c r="H163">
        <v>0</v>
      </c>
      <c r="I163">
        <v>0</v>
      </c>
      <c r="M163" s="2"/>
    </row>
    <row r="164" spans="1:13" hidden="1" x14ac:dyDescent="0.25">
      <c r="A164" s="1">
        <v>32001</v>
      </c>
      <c r="B164" t="s">
        <v>1</v>
      </c>
      <c r="C164" t="s">
        <v>1</v>
      </c>
      <c r="D164" t="s">
        <v>1</v>
      </c>
      <c r="E164" t="s">
        <v>1</v>
      </c>
      <c r="F164">
        <v>0</v>
      </c>
      <c r="H164">
        <v>0</v>
      </c>
      <c r="I164">
        <v>0</v>
      </c>
      <c r="M164" s="2"/>
    </row>
    <row r="165" spans="1:13" hidden="1" x14ac:dyDescent="0.25">
      <c r="A165" s="1">
        <v>32002</v>
      </c>
      <c r="B165" t="s">
        <v>1</v>
      </c>
      <c r="C165" t="s">
        <v>1</v>
      </c>
      <c r="D165" t="s">
        <v>1</v>
      </c>
      <c r="E165" t="s">
        <v>1</v>
      </c>
      <c r="F165">
        <v>0</v>
      </c>
      <c r="H165">
        <v>0</v>
      </c>
      <c r="I165">
        <v>0</v>
      </c>
      <c r="M165" s="2"/>
    </row>
    <row r="166" spans="1:13" hidden="1" x14ac:dyDescent="0.25">
      <c r="A166" s="1">
        <v>32003</v>
      </c>
      <c r="B166" t="s">
        <v>1</v>
      </c>
      <c r="C166" t="s">
        <v>1</v>
      </c>
      <c r="D166" t="s">
        <v>1</v>
      </c>
      <c r="E166" t="s">
        <v>1</v>
      </c>
      <c r="F166">
        <v>0</v>
      </c>
      <c r="H166">
        <v>0</v>
      </c>
      <c r="I166">
        <v>0</v>
      </c>
      <c r="M166" s="2"/>
    </row>
    <row r="167" spans="1:13" hidden="1" x14ac:dyDescent="0.25">
      <c r="A167" s="1">
        <v>32006</v>
      </c>
      <c r="B167" t="s">
        <v>1</v>
      </c>
      <c r="C167" t="s">
        <v>1</v>
      </c>
      <c r="D167" t="s">
        <v>1</v>
      </c>
      <c r="E167" t="s">
        <v>1</v>
      </c>
      <c r="F167">
        <v>0</v>
      </c>
      <c r="H167">
        <v>0</v>
      </c>
      <c r="I167">
        <v>0</v>
      </c>
      <c r="M167" s="2"/>
    </row>
    <row r="168" spans="1:13" hidden="1" x14ac:dyDescent="0.25">
      <c r="A168" s="1">
        <v>32007</v>
      </c>
      <c r="B168" t="s">
        <v>1</v>
      </c>
      <c r="C168" t="s">
        <v>1</v>
      </c>
      <c r="D168" t="s">
        <v>1</v>
      </c>
      <c r="E168" t="s">
        <v>1</v>
      </c>
      <c r="F168">
        <v>0</v>
      </c>
      <c r="H168">
        <v>0</v>
      </c>
      <c r="I168">
        <v>0</v>
      </c>
      <c r="M168" s="2"/>
    </row>
    <row r="169" spans="1:13" hidden="1" x14ac:dyDescent="0.25">
      <c r="A169" s="1">
        <v>32008</v>
      </c>
      <c r="B169" t="s">
        <v>1</v>
      </c>
      <c r="C169" t="s">
        <v>1</v>
      </c>
      <c r="D169" t="s">
        <v>1</v>
      </c>
      <c r="E169" t="s">
        <v>1</v>
      </c>
      <c r="F169">
        <v>0</v>
      </c>
      <c r="H169">
        <v>0</v>
      </c>
      <c r="I169">
        <v>0</v>
      </c>
      <c r="M169" s="2"/>
    </row>
    <row r="170" spans="1:13" hidden="1" x14ac:dyDescent="0.25">
      <c r="A170" s="1">
        <v>32009</v>
      </c>
      <c r="B170" t="s">
        <v>1</v>
      </c>
      <c r="C170" t="s">
        <v>1</v>
      </c>
      <c r="D170" t="s">
        <v>1</v>
      </c>
      <c r="E170" t="s">
        <v>1</v>
      </c>
      <c r="F170">
        <v>0</v>
      </c>
      <c r="H170">
        <v>0</v>
      </c>
      <c r="I170">
        <v>0</v>
      </c>
      <c r="M170" s="2"/>
    </row>
    <row r="171" spans="1:13" hidden="1" x14ac:dyDescent="0.25">
      <c r="A171" s="1">
        <v>32010</v>
      </c>
      <c r="B171" t="s">
        <v>1</v>
      </c>
      <c r="C171" t="s">
        <v>1</v>
      </c>
      <c r="D171" t="s">
        <v>1</v>
      </c>
      <c r="E171" t="s">
        <v>1</v>
      </c>
      <c r="F171">
        <v>0</v>
      </c>
      <c r="H171">
        <v>0</v>
      </c>
      <c r="I171">
        <v>0</v>
      </c>
      <c r="M171" s="2"/>
    </row>
    <row r="172" spans="1:13" hidden="1" x14ac:dyDescent="0.25">
      <c r="A172" s="1">
        <v>32013</v>
      </c>
      <c r="B172" t="s">
        <v>1</v>
      </c>
      <c r="C172" t="s">
        <v>1</v>
      </c>
      <c r="D172" t="s">
        <v>1</v>
      </c>
      <c r="E172" t="s">
        <v>1</v>
      </c>
      <c r="F172">
        <v>0</v>
      </c>
      <c r="H172">
        <v>0</v>
      </c>
      <c r="I172">
        <v>0</v>
      </c>
      <c r="M172" s="2"/>
    </row>
    <row r="173" spans="1:13" hidden="1" x14ac:dyDescent="0.25">
      <c r="A173" s="1">
        <v>32014</v>
      </c>
      <c r="B173" t="s">
        <v>1</v>
      </c>
      <c r="C173" t="s">
        <v>1</v>
      </c>
      <c r="D173" t="s">
        <v>1</v>
      </c>
      <c r="E173" t="s">
        <v>1</v>
      </c>
      <c r="F173">
        <v>0</v>
      </c>
      <c r="H173">
        <v>0</v>
      </c>
      <c r="I173">
        <v>0</v>
      </c>
      <c r="M173" s="2"/>
    </row>
    <row r="174" spans="1:13" hidden="1" x14ac:dyDescent="0.25">
      <c r="A174" s="1">
        <v>32015</v>
      </c>
      <c r="B174" t="s">
        <v>1</v>
      </c>
      <c r="C174" t="s">
        <v>1</v>
      </c>
      <c r="D174" t="s">
        <v>1</v>
      </c>
      <c r="E174" t="s">
        <v>1</v>
      </c>
      <c r="F174">
        <v>0</v>
      </c>
      <c r="H174">
        <v>0</v>
      </c>
      <c r="I174">
        <v>0</v>
      </c>
      <c r="M174" s="2"/>
    </row>
    <row r="175" spans="1:13" hidden="1" x14ac:dyDescent="0.25">
      <c r="A175" s="1">
        <v>32016</v>
      </c>
      <c r="B175" t="s">
        <v>1</v>
      </c>
      <c r="C175" t="s">
        <v>1</v>
      </c>
      <c r="D175" t="s">
        <v>1</v>
      </c>
      <c r="E175" t="s">
        <v>1</v>
      </c>
      <c r="F175">
        <v>0</v>
      </c>
      <c r="H175">
        <v>0</v>
      </c>
      <c r="I175">
        <v>0</v>
      </c>
      <c r="M175" s="2"/>
    </row>
    <row r="176" spans="1:13" hidden="1" x14ac:dyDescent="0.25">
      <c r="A176" s="1">
        <v>32017</v>
      </c>
      <c r="B176" t="s">
        <v>1</v>
      </c>
      <c r="C176" t="s">
        <v>1</v>
      </c>
      <c r="D176" t="s">
        <v>1</v>
      </c>
      <c r="E176" t="s">
        <v>1</v>
      </c>
      <c r="F176">
        <v>0</v>
      </c>
      <c r="H176">
        <v>0</v>
      </c>
      <c r="I176">
        <v>0</v>
      </c>
      <c r="M176" s="2"/>
    </row>
    <row r="177" spans="1:13" hidden="1" x14ac:dyDescent="0.25">
      <c r="A177" s="1">
        <v>32020</v>
      </c>
      <c r="B177" t="s">
        <v>1</v>
      </c>
      <c r="C177" t="s">
        <v>1</v>
      </c>
      <c r="D177" t="s">
        <v>1</v>
      </c>
      <c r="E177" t="s">
        <v>1</v>
      </c>
      <c r="F177">
        <v>0</v>
      </c>
      <c r="H177">
        <v>0</v>
      </c>
      <c r="I177">
        <v>0</v>
      </c>
      <c r="M177" s="2"/>
    </row>
    <row r="178" spans="1:13" hidden="1" x14ac:dyDescent="0.25">
      <c r="A178" s="1">
        <v>32021</v>
      </c>
      <c r="B178" t="s">
        <v>1</v>
      </c>
      <c r="C178" t="s">
        <v>1</v>
      </c>
      <c r="D178" t="s">
        <v>1</v>
      </c>
      <c r="E178" t="s">
        <v>1</v>
      </c>
      <c r="F178">
        <v>0</v>
      </c>
      <c r="H178">
        <v>0</v>
      </c>
      <c r="I178">
        <v>0</v>
      </c>
      <c r="M178" s="2"/>
    </row>
    <row r="179" spans="1:13" hidden="1" x14ac:dyDescent="0.25">
      <c r="A179" s="1">
        <v>32022</v>
      </c>
      <c r="B179" t="s">
        <v>1</v>
      </c>
      <c r="C179" t="s">
        <v>1</v>
      </c>
      <c r="D179" t="s">
        <v>1</v>
      </c>
      <c r="E179" t="s">
        <v>1</v>
      </c>
      <c r="F179">
        <v>0</v>
      </c>
      <c r="H179">
        <v>0</v>
      </c>
      <c r="I179">
        <v>0</v>
      </c>
      <c r="M179" s="2"/>
    </row>
    <row r="180" spans="1:13" hidden="1" x14ac:dyDescent="0.25">
      <c r="A180" s="1">
        <v>32023</v>
      </c>
      <c r="B180" t="s">
        <v>1</v>
      </c>
      <c r="C180" t="s">
        <v>1</v>
      </c>
      <c r="D180" t="s">
        <v>1</v>
      </c>
      <c r="E180" t="s">
        <v>1</v>
      </c>
      <c r="F180">
        <v>0</v>
      </c>
      <c r="H180">
        <v>0</v>
      </c>
      <c r="I180">
        <v>0</v>
      </c>
      <c r="M180" s="2"/>
    </row>
    <row r="181" spans="1:13" hidden="1" x14ac:dyDescent="0.25">
      <c r="A181" s="1">
        <v>32024</v>
      </c>
      <c r="B181" t="s">
        <v>1</v>
      </c>
      <c r="C181" t="s">
        <v>1</v>
      </c>
      <c r="D181" t="s">
        <v>1</v>
      </c>
      <c r="E181" t="s">
        <v>1</v>
      </c>
      <c r="F181">
        <v>0</v>
      </c>
      <c r="H181">
        <v>0</v>
      </c>
      <c r="I181">
        <v>0</v>
      </c>
      <c r="M181" s="2"/>
    </row>
    <row r="182" spans="1:13" hidden="1" x14ac:dyDescent="0.25">
      <c r="A182" s="1">
        <v>32027</v>
      </c>
      <c r="B182" t="s">
        <v>1</v>
      </c>
      <c r="C182" t="s">
        <v>1</v>
      </c>
      <c r="D182" t="s">
        <v>1</v>
      </c>
      <c r="E182" t="s">
        <v>1</v>
      </c>
      <c r="F182">
        <v>0</v>
      </c>
      <c r="H182">
        <v>0</v>
      </c>
      <c r="I182">
        <v>0</v>
      </c>
      <c r="M182" s="2"/>
    </row>
    <row r="183" spans="1:13" hidden="1" x14ac:dyDescent="0.25">
      <c r="A183" s="1">
        <v>32028</v>
      </c>
      <c r="B183" t="s">
        <v>1</v>
      </c>
      <c r="C183" t="s">
        <v>1</v>
      </c>
      <c r="D183" t="s">
        <v>1</v>
      </c>
      <c r="E183" t="s">
        <v>1</v>
      </c>
      <c r="F183">
        <v>0</v>
      </c>
      <c r="H183">
        <v>0</v>
      </c>
      <c r="I183">
        <v>0</v>
      </c>
      <c r="M183" s="2"/>
    </row>
    <row r="184" spans="1:13" hidden="1" x14ac:dyDescent="0.25">
      <c r="A184" s="1">
        <v>32029</v>
      </c>
      <c r="B184" t="s">
        <v>1</v>
      </c>
      <c r="C184" t="s">
        <v>1</v>
      </c>
      <c r="D184" t="s">
        <v>1</v>
      </c>
      <c r="E184" t="s">
        <v>1</v>
      </c>
      <c r="F184">
        <v>0</v>
      </c>
      <c r="H184">
        <v>0</v>
      </c>
      <c r="I184">
        <v>0</v>
      </c>
      <c r="M184" s="2"/>
    </row>
    <row r="185" spans="1:13" hidden="1" x14ac:dyDescent="0.25">
      <c r="A185" s="1">
        <v>32030</v>
      </c>
      <c r="B185" t="s">
        <v>1</v>
      </c>
      <c r="C185" t="s">
        <v>1</v>
      </c>
      <c r="D185" t="s">
        <v>1</v>
      </c>
      <c r="E185" t="s">
        <v>1</v>
      </c>
      <c r="F185">
        <v>0</v>
      </c>
      <c r="H185">
        <v>0</v>
      </c>
      <c r="I185">
        <v>0</v>
      </c>
      <c r="M185" s="2"/>
    </row>
    <row r="186" spans="1:13" hidden="1" x14ac:dyDescent="0.25">
      <c r="A186" s="1">
        <v>32031</v>
      </c>
      <c r="B186" t="s">
        <v>1</v>
      </c>
      <c r="C186" t="s">
        <v>1</v>
      </c>
      <c r="D186" t="s">
        <v>1</v>
      </c>
      <c r="E186" t="s">
        <v>1</v>
      </c>
      <c r="F186">
        <v>0</v>
      </c>
      <c r="H186">
        <v>0</v>
      </c>
      <c r="I186">
        <v>0</v>
      </c>
      <c r="M186" s="2"/>
    </row>
    <row r="187" spans="1:13" hidden="1" x14ac:dyDescent="0.25">
      <c r="A187" s="1">
        <v>32034</v>
      </c>
      <c r="B187" t="s">
        <v>1</v>
      </c>
      <c r="C187" t="s">
        <v>1</v>
      </c>
      <c r="D187" t="s">
        <v>1</v>
      </c>
      <c r="E187" t="s">
        <v>1</v>
      </c>
      <c r="F187">
        <v>0</v>
      </c>
      <c r="H187">
        <v>0</v>
      </c>
      <c r="I187">
        <v>0</v>
      </c>
      <c r="M187" s="2"/>
    </row>
    <row r="188" spans="1:13" hidden="1" x14ac:dyDescent="0.25">
      <c r="A188" s="1">
        <v>32035</v>
      </c>
      <c r="B188" t="s">
        <v>1</v>
      </c>
      <c r="C188" t="s">
        <v>1</v>
      </c>
      <c r="D188" t="s">
        <v>1</v>
      </c>
      <c r="E188" t="s">
        <v>1</v>
      </c>
      <c r="F188">
        <v>0</v>
      </c>
      <c r="H188">
        <v>0</v>
      </c>
      <c r="I188">
        <v>0</v>
      </c>
      <c r="M188" s="2"/>
    </row>
    <row r="189" spans="1:13" hidden="1" x14ac:dyDescent="0.25">
      <c r="A189" s="1">
        <v>32036</v>
      </c>
      <c r="B189" t="s">
        <v>1</v>
      </c>
      <c r="C189" t="s">
        <v>1</v>
      </c>
      <c r="D189" t="s">
        <v>1</v>
      </c>
      <c r="E189" t="s">
        <v>1</v>
      </c>
      <c r="F189">
        <v>0</v>
      </c>
      <c r="H189">
        <v>0</v>
      </c>
      <c r="I189">
        <v>0</v>
      </c>
      <c r="M189" s="2"/>
    </row>
    <row r="190" spans="1:13" hidden="1" x14ac:dyDescent="0.25">
      <c r="A190" s="1">
        <v>32037</v>
      </c>
      <c r="B190" t="s">
        <v>1</v>
      </c>
      <c r="C190" t="s">
        <v>1</v>
      </c>
      <c r="D190" t="s">
        <v>1</v>
      </c>
      <c r="E190" t="s">
        <v>1</v>
      </c>
      <c r="F190">
        <v>0</v>
      </c>
      <c r="H190">
        <v>0</v>
      </c>
      <c r="I190">
        <v>0</v>
      </c>
      <c r="M190" s="2"/>
    </row>
    <row r="191" spans="1:13" hidden="1" x14ac:dyDescent="0.25">
      <c r="A191" s="1">
        <v>32038</v>
      </c>
      <c r="B191" t="s">
        <v>1</v>
      </c>
      <c r="C191" t="s">
        <v>1</v>
      </c>
      <c r="D191" t="s">
        <v>1</v>
      </c>
      <c r="E191" t="s">
        <v>1</v>
      </c>
      <c r="F191">
        <v>0</v>
      </c>
      <c r="H191">
        <v>0</v>
      </c>
      <c r="I191">
        <v>0</v>
      </c>
      <c r="M191" s="2"/>
    </row>
    <row r="192" spans="1:13" hidden="1" x14ac:dyDescent="0.25">
      <c r="A192" s="1">
        <v>32041</v>
      </c>
      <c r="B192" t="s">
        <v>1</v>
      </c>
      <c r="C192" t="s">
        <v>1</v>
      </c>
      <c r="D192" t="s">
        <v>1</v>
      </c>
      <c r="E192" t="s">
        <v>1</v>
      </c>
      <c r="F192">
        <v>0</v>
      </c>
      <c r="H192">
        <v>0</v>
      </c>
      <c r="I192">
        <v>0</v>
      </c>
      <c r="M192" s="2"/>
    </row>
    <row r="193" spans="1:13" hidden="1" x14ac:dyDescent="0.25">
      <c r="A193" s="1">
        <v>32042</v>
      </c>
      <c r="B193" t="s">
        <v>1</v>
      </c>
      <c r="C193" t="s">
        <v>1</v>
      </c>
      <c r="D193" t="s">
        <v>1</v>
      </c>
      <c r="E193" t="s">
        <v>1</v>
      </c>
      <c r="F193">
        <v>0</v>
      </c>
      <c r="H193">
        <v>0</v>
      </c>
      <c r="I193">
        <v>0</v>
      </c>
      <c r="M193" s="2"/>
    </row>
    <row r="194" spans="1:13" hidden="1" x14ac:dyDescent="0.25">
      <c r="A194" s="1">
        <v>32043</v>
      </c>
      <c r="B194" t="s">
        <v>1</v>
      </c>
      <c r="C194" t="s">
        <v>1</v>
      </c>
      <c r="D194" t="s">
        <v>1</v>
      </c>
      <c r="E194" t="s">
        <v>1</v>
      </c>
      <c r="F194">
        <v>0</v>
      </c>
      <c r="H194">
        <v>0</v>
      </c>
      <c r="I194">
        <v>0</v>
      </c>
      <c r="M194" s="2"/>
    </row>
    <row r="195" spans="1:13" hidden="1" x14ac:dyDescent="0.25">
      <c r="A195" s="1">
        <v>32044</v>
      </c>
      <c r="B195" t="s">
        <v>1</v>
      </c>
      <c r="C195" t="s">
        <v>1</v>
      </c>
      <c r="D195" t="s">
        <v>1</v>
      </c>
      <c r="E195" t="s">
        <v>1</v>
      </c>
      <c r="F195">
        <v>0</v>
      </c>
      <c r="H195">
        <v>0</v>
      </c>
      <c r="I195">
        <v>0</v>
      </c>
      <c r="M195" s="2"/>
    </row>
    <row r="196" spans="1:13" hidden="1" x14ac:dyDescent="0.25">
      <c r="A196" s="1">
        <v>32045</v>
      </c>
      <c r="B196" t="s">
        <v>1</v>
      </c>
      <c r="C196" t="s">
        <v>1</v>
      </c>
      <c r="D196" t="s">
        <v>1</v>
      </c>
      <c r="E196" t="s">
        <v>1</v>
      </c>
      <c r="F196">
        <v>0</v>
      </c>
      <c r="H196">
        <v>0</v>
      </c>
      <c r="I196">
        <v>0</v>
      </c>
      <c r="M196" s="2"/>
    </row>
    <row r="197" spans="1:13" hidden="1" x14ac:dyDescent="0.25">
      <c r="A197" s="1">
        <v>32048</v>
      </c>
      <c r="B197" t="s">
        <v>1</v>
      </c>
      <c r="C197" t="s">
        <v>1</v>
      </c>
      <c r="D197" t="s">
        <v>1</v>
      </c>
      <c r="E197" t="s">
        <v>1</v>
      </c>
      <c r="F197">
        <v>0</v>
      </c>
      <c r="H197">
        <v>0</v>
      </c>
      <c r="I197">
        <v>0</v>
      </c>
      <c r="M197" s="2"/>
    </row>
    <row r="198" spans="1:13" hidden="1" x14ac:dyDescent="0.25">
      <c r="A198" s="1">
        <v>32049</v>
      </c>
      <c r="B198" t="s">
        <v>1</v>
      </c>
      <c r="C198" t="s">
        <v>1</v>
      </c>
      <c r="D198" t="s">
        <v>1</v>
      </c>
      <c r="E198" t="s">
        <v>1</v>
      </c>
      <c r="F198">
        <v>0</v>
      </c>
      <c r="H198">
        <v>0</v>
      </c>
      <c r="I198">
        <v>0</v>
      </c>
      <c r="M198" s="2"/>
    </row>
    <row r="199" spans="1:13" hidden="1" x14ac:dyDescent="0.25">
      <c r="A199" s="1">
        <v>32050</v>
      </c>
      <c r="B199" t="s">
        <v>1</v>
      </c>
      <c r="C199" t="s">
        <v>1</v>
      </c>
      <c r="D199" t="s">
        <v>1</v>
      </c>
      <c r="E199" t="s">
        <v>1</v>
      </c>
      <c r="F199">
        <v>0</v>
      </c>
      <c r="H199">
        <v>0</v>
      </c>
      <c r="I199">
        <v>0</v>
      </c>
      <c r="M199" s="2"/>
    </row>
    <row r="200" spans="1:13" hidden="1" x14ac:dyDescent="0.25">
      <c r="A200" s="1">
        <v>32051</v>
      </c>
      <c r="B200" t="s">
        <v>1</v>
      </c>
      <c r="C200" t="s">
        <v>1</v>
      </c>
      <c r="D200" t="s">
        <v>1</v>
      </c>
      <c r="E200" t="s">
        <v>1</v>
      </c>
      <c r="F200">
        <v>0</v>
      </c>
      <c r="H200">
        <v>0</v>
      </c>
      <c r="I200">
        <v>0</v>
      </c>
      <c r="M200" s="2"/>
    </row>
    <row r="201" spans="1:13" hidden="1" x14ac:dyDescent="0.25">
      <c r="A201" s="1">
        <v>32052</v>
      </c>
      <c r="B201" t="s">
        <v>1</v>
      </c>
      <c r="C201" t="s">
        <v>1</v>
      </c>
      <c r="D201" t="s">
        <v>1</v>
      </c>
      <c r="E201" t="s">
        <v>1</v>
      </c>
      <c r="F201">
        <v>0</v>
      </c>
      <c r="H201">
        <v>0</v>
      </c>
      <c r="I201">
        <v>0</v>
      </c>
      <c r="M201" s="2"/>
    </row>
    <row r="202" spans="1:13" hidden="1" x14ac:dyDescent="0.25">
      <c r="A202" s="1">
        <v>32055</v>
      </c>
      <c r="B202" t="s">
        <v>1</v>
      </c>
      <c r="C202" t="s">
        <v>1</v>
      </c>
      <c r="D202" t="s">
        <v>1</v>
      </c>
      <c r="E202" t="s">
        <v>1</v>
      </c>
      <c r="F202">
        <v>0</v>
      </c>
      <c r="H202">
        <v>0</v>
      </c>
      <c r="I202">
        <v>0</v>
      </c>
      <c r="M202" s="2"/>
    </row>
    <row r="203" spans="1:13" hidden="1" x14ac:dyDescent="0.25">
      <c r="A203" s="1">
        <v>32056</v>
      </c>
      <c r="B203" t="s">
        <v>1</v>
      </c>
      <c r="C203" t="s">
        <v>1</v>
      </c>
      <c r="D203" t="s">
        <v>1</v>
      </c>
      <c r="E203" t="s">
        <v>1</v>
      </c>
      <c r="F203">
        <v>0</v>
      </c>
      <c r="H203">
        <v>0</v>
      </c>
      <c r="I203">
        <v>0</v>
      </c>
      <c r="M203" s="2"/>
    </row>
    <row r="204" spans="1:13" hidden="1" x14ac:dyDescent="0.25">
      <c r="A204" s="1">
        <v>32057</v>
      </c>
      <c r="B204" t="s">
        <v>1</v>
      </c>
      <c r="C204" t="s">
        <v>1</v>
      </c>
      <c r="D204" t="s">
        <v>1</v>
      </c>
      <c r="E204" t="s">
        <v>1</v>
      </c>
      <c r="F204">
        <v>0</v>
      </c>
      <c r="H204">
        <v>0</v>
      </c>
      <c r="I204">
        <v>0</v>
      </c>
      <c r="M204" s="2"/>
    </row>
    <row r="205" spans="1:13" hidden="1" x14ac:dyDescent="0.25">
      <c r="A205" s="1">
        <v>32058</v>
      </c>
      <c r="B205" t="s">
        <v>1</v>
      </c>
      <c r="C205" t="s">
        <v>1</v>
      </c>
      <c r="D205" t="s">
        <v>1</v>
      </c>
      <c r="E205" t="s">
        <v>1</v>
      </c>
      <c r="F205">
        <v>0</v>
      </c>
      <c r="H205">
        <v>0</v>
      </c>
      <c r="I205">
        <v>0</v>
      </c>
      <c r="M205" s="2"/>
    </row>
    <row r="206" spans="1:13" hidden="1" x14ac:dyDescent="0.25">
      <c r="A206" s="1">
        <v>32059</v>
      </c>
      <c r="B206" t="s">
        <v>1</v>
      </c>
      <c r="C206" t="s">
        <v>1</v>
      </c>
      <c r="D206" t="s">
        <v>1</v>
      </c>
      <c r="E206" t="s">
        <v>1</v>
      </c>
      <c r="F206">
        <v>0</v>
      </c>
      <c r="H206">
        <v>0</v>
      </c>
      <c r="I206">
        <v>0</v>
      </c>
      <c r="M206" s="2"/>
    </row>
    <row r="207" spans="1:13" hidden="1" x14ac:dyDescent="0.25">
      <c r="A207" s="1">
        <v>32062</v>
      </c>
      <c r="B207" t="s">
        <v>1</v>
      </c>
      <c r="C207" t="s">
        <v>1</v>
      </c>
      <c r="D207" t="s">
        <v>1</v>
      </c>
      <c r="E207" t="s">
        <v>1</v>
      </c>
      <c r="F207">
        <v>0</v>
      </c>
      <c r="H207">
        <v>0</v>
      </c>
      <c r="I207">
        <v>0</v>
      </c>
      <c r="M207" s="2"/>
    </row>
    <row r="208" spans="1:13" hidden="1" x14ac:dyDescent="0.25">
      <c r="A208" s="1">
        <v>32063</v>
      </c>
      <c r="B208" t="s">
        <v>1</v>
      </c>
      <c r="C208" t="s">
        <v>1</v>
      </c>
      <c r="D208" t="s">
        <v>1</v>
      </c>
      <c r="E208" t="s">
        <v>1</v>
      </c>
      <c r="F208">
        <v>0</v>
      </c>
      <c r="H208">
        <v>0</v>
      </c>
      <c r="I208">
        <v>0</v>
      </c>
      <c r="M208" s="2"/>
    </row>
    <row r="209" spans="1:13" hidden="1" x14ac:dyDescent="0.25">
      <c r="A209" s="1">
        <v>32064</v>
      </c>
      <c r="B209" t="s">
        <v>1</v>
      </c>
      <c r="C209" t="s">
        <v>1</v>
      </c>
      <c r="D209" t="s">
        <v>1</v>
      </c>
      <c r="E209" t="s">
        <v>1</v>
      </c>
      <c r="F209">
        <v>0</v>
      </c>
      <c r="H209">
        <v>0</v>
      </c>
      <c r="I209">
        <v>0</v>
      </c>
      <c r="M209" s="2"/>
    </row>
    <row r="210" spans="1:13" hidden="1" x14ac:dyDescent="0.25">
      <c r="A210" s="1">
        <v>32065</v>
      </c>
      <c r="B210" t="s">
        <v>1</v>
      </c>
      <c r="C210" t="s">
        <v>1</v>
      </c>
      <c r="D210" t="s">
        <v>1</v>
      </c>
      <c r="E210" t="s">
        <v>1</v>
      </c>
      <c r="F210">
        <v>0</v>
      </c>
      <c r="H210">
        <v>0</v>
      </c>
      <c r="I210">
        <v>0</v>
      </c>
      <c r="M210" s="2"/>
    </row>
    <row r="211" spans="1:13" hidden="1" x14ac:dyDescent="0.25">
      <c r="A211" s="1">
        <v>32066</v>
      </c>
      <c r="B211" t="s">
        <v>1</v>
      </c>
      <c r="C211" t="s">
        <v>1</v>
      </c>
      <c r="D211" t="s">
        <v>1</v>
      </c>
      <c r="E211" t="s">
        <v>1</v>
      </c>
      <c r="F211">
        <v>0</v>
      </c>
      <c r="H211">
        <v>0</v>
      </c>
      <c r="I211">
        <v>0</v>
      </c>
      <c r="M211" s="2"/>
    </row>
    <row r="212" spans="1:13" hidden="1" x14ac:dyDescent="0.25">
      <c r="A212" s="1">
        <v>32069</v>
      </c>
      <c r="B212" t="s">
        <v>1</v>
      </c>
      <c r="C212" t="s">
        <v>1</v>
      </c>
      <c r="D212" t="s">
        <v>1</v>
      </c>
      <c r="E212" t="s">
        <v>1</v>
      </c>
      <c r="F212">
        <v>0</v>
      </c>
      <c r="H212">
        <v>0</v>
      </c>
      <c r="I212">
        <v>0</v>
      </c>
      <c r="M212" s="2"/>
    </row>
    <row r="213" spans="1:13" hidden="1" x14ac:dyDescent="0.25">
      <c r="A213" s="1">
        <v>32070</v>
      </c>
      <c r="B213" t="s">
        <v>1</v>
      </c>
      <c r="C213" t="s">
        <v>1</v>
      </c>
      <c r="D213" t="s">
        <v>1</v>
      </c>
      <c r="E213" t="s">
        <v>1</v>
      </c>
      <c r="F213">
        <v>0</v>
      </c>
      <c r="H213">
        <v>0</v>
      </c>
      <c r="I213">
        <v>0</v>
      </c>
      <c r="M213" s="2"/>
    </row>
    <row r="214" spans="1:13" hidden="1" x14ac:dyDescent="0.25">
      <c r="A214" s="1">
        <v>32071</v>
      </c>
      <c r="B214" t="s">
        <v>1</v>
      </c>
      <c r="C214" t="s">
        <v>1</v>
      </c>
      <c r="D214" t="s">
        <v>1</v>
      </c>
      <c r="E214" t="s">
        <v>1</v>
      </c>
      <c r="F214">
        <v>0</v>
      </c>
      <c r="H214">
        <v>0</v>
      </c>
      <c r="I214">
        <v>0</v>
      </c>
      <c r="M214" s="2"/>
    </row>
    <row r="215" spans="1:13" hidden="1" x14ac:dyDescent="0.25">
      <c r="A215" s="1">
        <v>32072</v>
      </c>
      <c r="B215" t="s">
        <v>1</v>
      </c>
      <c r="C215" t="s">
        <v>1</v>
      </c>
      <c r="D215" t="s">
        <v>1</v>
      </c>
      <c r="E215" t="s">
        <v>1</v>
      </c>
      <c r="F215">
        <v>0</v>
      </c>
      <c r="H215">
        <v>0</v>
      </c>
      <c r="I215">
        <v>0</v>
      </c>
      <c r="M215" s="2"/>
    </row>
    <row r="216" spans="1:13" hidden="1" x14ac:dyDescent="0.25">
      <c r="A216" s="1">
        <v>32073</v>
      </c>
      <c r="B216" t="s">
        <v>1</v>
      </c>
      <c r="C216" t="s">
        <v>1</v>
      </c>
      <c r="D216" t="s">
        <v>1</v>
      </c>
      <c r="E216" t="s">
        <v>1</v>
      </c>
      <c r="F216">
        <v>0</v>
      </c>
      <c r="H216">
        <v>0</v>
      </c>
      <c r="I216">
        <v>0</v>
      </c>
      <c r="M216" s="2"/>
    </row>
    <row r="217" spans="1:13" hidden="1" x14ac:dyDescent="0.25">
      <c r="A217" s="1">
        <v>32076</v>
      </c>
      <c r="B217" t="s">
        <v>1</v>
      </c>
      <c r="C217" t="s">
        <v>1</v>
      </c>
      <c r="D217" t="s">
        <v>1</v>
      </c>
      <c r="E217" t="s">
        <v>1</v>
      </c>
      <c r="F217">
        <v>0</v>
      </c>
      <c r="H217">
        <v>0</v>
      </c>
      <c r="I217">
        <v>0</v>
      </c>
      <c r="M217" s="2"/>
    </row>
    <row r="218" spans="1:13" hidden="1" x14ac:dyDescent="0.25">
      <c r="A218" s="1">
        <v>32077</v>
      </c>
      <c r="B218" t="s">
        <v>1</v>
      </c>
      <c r="C218" t="s">
        <v>1</v>
      </c>
      <c r="D218" t="s">
        <v>1</v>
      </c>
      <c r="E218" t="s">
        <v>1</v>
      </c>
      <c r="F218">
        <v>0</v>
      </c>
      <c r="H218">
        <v>0</v>
      </c>
      <c r="I218">
        <v>0</v>
      </c>
      <c r="M218" s="2"/>
    </row>
    <row r="219" spans="1:13" hidden="1" x14ac:dyDescent="0.25">
      <c r="A219" s="1">
        <v>32078</v>
      </c>
      <c r="B219" t="s">
        <v>1</v>
      </c>
      <c r="C219" t="s">
        <v>1</v>
      </c>
      <c r="D219" t="s">
        <v>1</v>
      </c>
      <c r="E219" t="s">
        <v>1</v>
      </c>
      <c r="F219">
        <v>0</v>
      </c>
      <c r="H219">
        <v>0</v>
      </c>
      <c r="I219">
        <v>0</v>
      </c>
      <c r="M219" s="2"/>
    </row>
    <row r="220" spans="1:13" hidden="1" x14ac:dyDescent="0.25">
      <c r="A220" s="1">
        <v>32079</v>
      </c>
      <c r="B220" t="s">
        <v>1</v>
      </c>
      <c r="C220" t="s">
        <v>1</v>
      </c>
      <c r="D220" t="s">
        <v>1</v>
      </c>
      <c r="E220" t="s">
        <v>1</v>
      </c>
      <c r="F220">
        <v>0</v>
      </c>
      <c r="H220">
        <v>0</v>
      </c>
      <c r="I220">
        <v>0</v>
      </c>
      <c r="M220" s="2"/>
    </row>
    <row r="221" spans="1:13" hidden="1" x14ac:dyDescent="0.25">
      <c r="A221" s="1">
        <v>32080</v>
      </c>
      <c r="B221" t="s">
        <v>1</v>
      </c>
      <c r="C221" t="s">
        <v>1</v>
      </c>
      <c r="D221" t="s">
        <v>1</v>
      </c>
      <c r="E221" t="s">
        <v>1</v>
      </c>
      <c r="F221">
        <v>0</v>
      </c>
      <c r="H221">
        <v>0</v>
      </c>
      <c r="I221">
        <v>0</v>
      </c>
      <c r="M221" s="2"/>
    </row>
    <row r="222" spans="1:13" hidden="1" x14ac:dyDescent="0.25">
      <c r="A222" s="1">
        <v>32083</v>
      </c>
      <c r="B222" t="s">
        <v>1</v>
      </c>
      <c r="C222" t="s">
        <v>1</v>
      </c>
      <c r="D222" t="s">
        <v>1</v>
      </c>
      <c r="E222" t="s">
        <v>1</v>
      </c>
      <c r="F222">
        <v>0</v>
      </c>
      <c r="H222">
        <v>0</v>
      </c>
      <c r="I222">
        <v>0</v>
      </c>
      <c r="M222" s="2"/>
    </row>
    <row r="223" spans="1:13" hidden="1" x14ac:dyDescent="0.25">
      <c r="A223" s="1">
        <v>32084</v>
      </c>
      <c r="B223" t="s">
        <v>1</v>
      </c>
      <c r="C223" t="s">
        <v>1</v>
      </c>
      <c r="D223" t="s">
        <v>1</v>
      </c>
      <c r="E223" t="s">
        <v>1</v>
      </c>
      <c r="F223">
        <v>0</v>
      </c>
      <c r="H223">
        <v>0</v>
      </c>
      <c r="I223">
        <v>0</v>
      </c>
      <c r="M223" s="2"/>
    </row>
    <row r="224" spans="1:13" hidden="1" x14ac:dyDescent="0.25">
      <c r="A224" s="1">
        <v>32085</v>
      </c>
      <c r="B224" t="s">
        <v>1</v>
      </c>
      <c r="C224" t="s">
        <v>1</v>
      </c>
      <c r="D224" t="s">
        <v>1</v>
      </c>
      <c r="E224" t="s">
        <v>1</v>
      </c>
      <c r="F224">
        <v>0</v>
      </c>
      <c r="H224">
        <v>0</v>
      </c>
      <c r="I224">
        <v>0</v>
      </c>
      <c r="M224" s="2"/>
    </row>
    <row r="225" spans="1:13" hidden="1" x14ac:dyDescent="0.25">
      <c r="A225" s="1">
        <v>32086</v>
      </c>
      <c r="B225" t="s">
        <v>1</v>
      </c>
      <c r="C225" t="s">
        <v>1</v>
      </c>
      <c r="D225" t="s">
        <v>1</v>
      </c>
      <c r="E225" t="s">
        <v>1</v>
      </c>
      <c r="F225">
        <v>0</v>
      </c>
      <c r="H225">
        <v>0</v>
      </c>
      <c r="I225">
        <v>0</v>
      </c>
      <c r="M225" s="2"/>
    </row>
    <row r="226" spans="1:13" hidden="1" x14ac:dyDescent="0.25">
      <c r="A226" s="1">
        <v>32087</v>
      </c>
      <c r="B226" t="s">
        <v>1</v>
      </c>
      <c r="C226" t="s">
        <v>1</v>
      </c>
      <c r="D226" t="s">
        <v>1</v>
      </c>
      <c r="E226" t="s">
        <v>1</v>
      </c>
      <c r="F226">
        <v>0</v>
      </c>
      <c r="H226">
        <v>0</v>
      </c>
      <c r="I226">
        <v>0</v>
      </c>
      <c r="M226" s="2"/>
    </row>
    <row r="227" spans="1:13" hidden="1" x14ac:dyDescent="0.25">
      <c r="A227" s="1">
        <v>32090</v>
      </c>
      <c r="B227" t="s">
        <v>1</v>
      </c>
      <c r="C227" t="s">
        <v>1</v>
      </c>
      <c r="D227" t="s">
        <v>1</v>
      </c>
      <c r="E227" t="s">
        <v>1</v>
      </c>
      <c r="F227">
        <v>0</v>
      </c>
      <c r="H227">
        <v>0</v>
      </c>
      <c r="I227">
        <v>0</v>
      </c>
      <c r="M227" s="2"/>
    </row>
    <row r="228" spans="1:13" hidden="1" x14ac:dyDescent="0.25">
      <c r="A228" s="1">
        <v>32091</v>
      </c>
      <c r="B228" t="s">
        <v>1</v>
      </c>
      <c r="C228" t="s">
        <v>1</v>
      </c>
      <c r="D228" t="s">
        <v>1</v>
      </c>
      <c r="E228" t="s">
        <v>1</v>
      </c>
      <c r="F228">
        <v>0</v>
      </c>
      <c r="H228">
        <v>0</v>
      </c>
      <c r="I228">
        <v>0</v>
      </c>
      <c r="M228" s="2"/>
    </row>
    <row r="229" spans="1:13" hidden="1" x14ac:dyDescent="0.25">
      <c r="A229" s="1">
        <v>32092</v>
      </c>
      <c r="B229" t="s">
        <v>1</v>
      </c>
      <c r="C229" t="s">
        <v>1</v>
      </c>
      <c r="D229" t="s">
        <v>1</v>
      </c>
      <c r="E229" t="s">
        <v>1</v>
      </c>
      <c r="F229">
        <v>0</v>
      </c>
      <c r="H229">
        <v>0</v>
      </c>
      <c r="I229">
        <v>0</v>
      </c>
      <c r="M229" s="2"/>
    </row>
    <row r="230" spans="1:13" hidden="1" x14ac:dyDescent="0.25">
      <c r="A230" s="1">
        <v>32093</v>
      </c>
      <c r="B230" t="s">
        <v>1</v>
      </c>
      <c r="C230" t="s">
        <v>1</v>
      </c>
      <c r="D230" t="s">
        <v>1</v>
      </c>
      <c r="E230" t="s">
        <v>1</v>
      </c>
      <c r="F230">
        <v>0</v>
      </c>
      <c r="H230">
        <v>0</v>
      </c>
      <c r="I230">
        <v>0</v>
      </c>
      <c r="M230" s="2"/>
    </row>
    <row r="231" spans="1:13" hidden="1" x14ac:dyDescent="0.25">
      <c r="A231" s="1">
        <v>32094</v>
      </c>
      <c r="B231" t="s">
        <v>1</v>
      </c>
      <c r="C231" t="s">
        <v>1</v>
      </c>
      <c r="D231" t="s">
        <v>1</v>
      </c>
      <c r="E231" t="s">
        <v>1</v>
      </c>
      <c r="F231">
        <v>0</v>
      </c>
      <c r="H231">
        <v>0</v>
      </c>
      <c r="I231">
        <v>0</v>
      </c>
      <c r="M231" s="2"/>
    </row>
    <row r="232" spans="1:13" hidden="1" x14ac:dyDescent="0.25">
      <c r="A232" s="1">
        <v>32097</v>
      </c>
      <c r="B232" t="s">
        <v>1</v>
      </c>
      <c r="C232" t="s">
        <v>1</v>
      </c>
      <c r="D232" t="s">
        <v>1</v>
      </c>
      <c r="E232" t="s">
        <v>1</v>
      </c>
      <c r="F232">
        <v>0</v>
      </c>
      <c r="H232">
        <v>0</v>
      </c>
      <c r="I232">
        <v>0</v>
      </c>
      <c r="M232" s="2"/>
    </row>
    <row r="233" spans="1:13" hidden="1" x14ac:dyDescent="0.25">
      <c r="A233" s="1">
        <v>32098</v>
      </c>
      <c r="B233" t="s">
        <v>1</v>
      </c>
      <c r="C233" t="s">
        <v>1</v>
      </c>
      <c r="D233" t="s">
        <v>1</v>
      </c>
      <c r="E233" t="s">
        <v>1</v>
      </c>
      <c r="F233">
        <v>0</v>
      </c>
      <c r="H233">
        <v>0</v>
      </c>
      <c r="I233">
        <v>0</v>
      </c>
      <c r="M233" s="2"/>
    </row>
    <row r="234" spans="1:13" hidden="1" x14ac:dyDescent="0.25">
      <c r="A234" s="1">
        <v>32099</v>
      </c>
      <c r="B234" t="s">
        <v>1</v>
      </c>
      <c r="C234" t="s">
        <v>1</v>
      </c>
      <c r="D234" t="s">
        <v>1</v>
      </c>
      <c r="E234" t="s">
        <v>1</v>
      </c>
      <c r="F234">
        <v>0</v>
      </c>
      <c r="H234">
        <v>0</v>
      </c>
      <c r="I234">
        <v>0</v>
      </c>
      <c r="M234" s="2"/>
    </row>
    <row r="235" spans="1:13" hidden="1" x14ac:dyDescent="0.25">
      <c r="A235" s="1">
        <v>32100</v>
      </c>
      <c r="B235" t="s">
        <v>1</v>
      </c>
      <c r="C235" t="s">
        <v>1</v>
      </c>
      <c r="D235" t="s">
        <v>1</v>
      </c>
      <c r="E235" t="s">
        <v>1</v>
      </c>
      <c r="F235">
        <v>0</v>
      </c>
      <c r="H235">
        <v>0</v>
      </c>
      <c r="I235">
        <v>0</v>
      </c>
      <c r="M235" s="2"/>
    </row>
    <row r="236" spans="1:13" hidden="1" x14ac:dyDescent="0.25">
      <c r="A236" s="1">
        <v>32101</v>
      </c>
      <c r="B236" t="s">
        <v>1</v>
      </c>
      <c r="C236" t="s">
        <v>1</v>
      </c>
      <c r="D236" t="s">
        <v>1</v>
      </c>
      <c r="E236" t="s">
        <v>1</v>
      </c>
      <c r="F236">
        <v>0</v>
      </c>
      <c r="H236">
        <v>0</v>
      </c>
      <c r="I236">
        <v>0</v>
      </c>
      <c r="M236" s="2"/>
    </row>
    <row r="237" spans="1:13" hidden="1" x14ac:dyDescent="0.25">
      <c r="A237" s="1">
        <v>32104</v>
      </c>
      <c r="B237" t="s">
        <v>1</v>
      </c>
      <c r="C237" t="s">
        <v>1</v>
      </c>
      <c r="D237" t="s">
        <v>1</v>
      </c>
      <c r="E237" t="s">
        <v>1</v>
      </c>
      <c r="F237">
        <v>0</v>
      </c>
      <c r="H237">
        <v>0</v>
      </c>
      <c r="I237">
        <v>0</v>
      </c>
      <c r="M237" s="2"/>
    </row>
    <row r="238" spans="1:13" hidden="1" x14ac:dyDescent="0.25">
      <c r="A238" s="1">
        <v>32105</v>
      </c>
      <c r="B238" t="s">
        <v>1</v>
      </c>
      <c r="C238" t="s">
        <v>1</v>
      </c>
      <c r="D238" t="s">
        <v>1</v>
      </c>
      <c r="E238" t="s">
        <v>1</v>
      </c>
      <c r="F238">
        <v>0</v>
      </c>
      <c r="H238">
        <v>0</v>
      </c>
      <c r="I238">
        <v>0</v>
      </c>
      <c r="M238" s="2"/>
    </row>
    <row r="239" spans="1:13" hidden="1" x14ac:dyDescent="0.25">
      <c r="A239" s="1">
        <v>32106</v>
      </c>
      <c r="B239" t="s">
        <v>1</v>
      </c>
      <c r="C239" t="s">
        <v>1</v>
      </c>
      <c r="D239" t="s">
        <v>1</v>
      </c>
      <c r="E239" t="s">
        <v>1</v>
      </c>
      <c r="F239">
        <v>0</v>
      </c>
      <c r="H239">
        <v>0</v>
      </c>
      <c r="I239">
        <v>0</v>
      </c>
      <c r="M239" s="2"/>
    </row>
    <row r="240" spans="1:13" hidden="1" x14ac:dyDescent="0.25">
      <c r="A240" s="1">
        <v>32107</v>
      </c>
      <c r="B240" t="s">
        <v>1</v>
      </c>
      <c r="C240" t="s">
        <v>1</v>
      </c>
      <c r="D240" t="s">
        <v>1</v>
      </c>
      <c r="E240" t="s">
        <v>1</v>
      </c>
      <c r="F240">
        <v>0</v>
      </c>
      <c r="H240">
        <v>0</v>
      </c>
      <c r="I240">
        <v>0</v>
      </c>
      <c r="M240" s="2"/>
    </row>
    <row r="241" spans="1:13" hidden="1" x14ac:dyDescent="0.25">
      <c r="A241" s="1">
        <v>32108</v>
      </c>
      <c r="B241" t="s">
        <v>1</v>
      </c>
      <c r="C241" t="s">
        <v>1</v>
      </c>
      <c r="D241" t="s">
        <v>1</v>
      </c>
      <c r="E241" t="s">
        <v>1</v>
      </c>
      <c r="F241">
        <v>0</v>
      </c>
      <c r="H241">
        <v>0</v>
      </c>
      <c r="I241">
        <v>0</v>
      </c>
      <c r="M241" s="2"/>
    </row>
    <row r="242" spans="1:13" hidden="1" x14ac:dyDescent="0.25">
      <c r="A242" s="1">
        <v>32111</v>
      </c>
      <c r="B242" t="s">
        <v>1</v>
      </c>
      <c r="C242" t="s">
        <v>1</v>
      </c>
      <c r="D242" t="s">
        <v>1</v>
      </c>
      <c r="E242" t="s">
        <v>1</v>
      </c>
      <c r="F242">
        <v>0</v>
      </c>
      <c r="H242">
        <v>0</v>
      </c>
      <c r="I242">
        <v>0</v>
      </c>
      <c r="M242" s="2"/>
    </row>
    <row r="243" spans="1:13" hidden="1" x14ac:dyDescent="0.25">
      <c r="A243" s="1">
        <v>32112</v>
      </c>
      <c r="B243" t="s">
        <v>1</v>
      </c>
      <c r="C243" t="s">
        <v>1</v>
      </c>
      <c r="D243" t="s">
        <v>1</v>
      </c>
      <c r="E243" t="s">
        <v>1</v>
      </c>
      <c r="F243">
        <v>0</v>
      </c>
      <c r="H243">
        <v>0</v>
      </c>
      <c r="I243">
        <v>0</v>
      </c>
      <c r="M243" s="2"/>
    </row>
    <row r="244" spans="1:13" hidden="1" x14ac:dyDescent="0.25">
      <c r="A244" s="1">
        <v>32113</v>
      </c>
      <c r="B244" t="s">
        <v>1</v>
      </c>
      <c r="C244" t="s">
        <v>1</v>
      </c>
      <c r="D244" t="s">
        <v>1</v>
      </c>
      <c r="E244" t="s">
        <v>1</v>
      </c>
      <c r="F244">
        <v>0</v>
      </c>
      <c r="H244">
        <v>0</v>
      </c>
      <c r="I244">
        <v>0</v>
      </c>
      <c r="M244" s="2"/>
    </row>
    <row r="245" spans="1:13" hidden="1" x14ac:dyDescent="0.25">
      <c r="A245" s="1">
        <v>32114</v>
      </c>
      <c r="B245" t="s">
        <v>1</v>
      </c>
      <c r="C245" t="s">
        <v>1</v>
      </c>
      <c r="D245" t="s">
        <v>1</v>
      </c>
      <c r="E245" t="s">
        <v>1</v>
      </c>
      <c r="F245">
        <v>0</v>
      </c>
      <c r="H245">
        <v>0</v>
      </c>
      <c r="I245">
        <v>0</v>
      </c>
      <c r="M245" s="2"/>
    </row>
    <row r="246" spans="1:13" hidden="1" x14ac:dyDescent="0.25">
      <c r="A246" s="1">
        <v>32115</v>
      </c>
      <c r="B246" t="s">
        <v>1</v>
      </c>
      <c r="C246" t="s">
        <v>1</v>
      </c>
      <c r="D246" t="s">
        <v>1</v>
      </c>
      <c r="E246" t="s">
        <v>1</v>
      </c>
      <c r="F246">
        <v>0</v>
      </c>
      <c r="H246">
        <v>0</v>
      </c>
      <c r="I246">
        <v>0</v>
      </c>
      <c r="M246" s="2"/>
    </row>
    <row r="247" spans="1:13" hidden="1" x14ac:dyDescent="0.25">
      <c r="A247" s="1">
        <v>32118</v>
      </c>
      <c r="B247" t="s">
        <v>1</v>
      </c>
      <c r="C247" t="s">
        <v>1</v>
      </c>
      <c r="D247" t="s">
        <v>1</v>
      </c>
      <c r="E247" t="s">
        <v>1</v>
      </c>
      <c r="F247">
        <v>0</v>
      </c>
      <c r="H247">
        <v>0</v>
      </c>
      <c r="I247">
        <v>0</v>
      </c>
      <c r="M247" s="2"/>
    </row>
    <row r="248" spans="1:13" hidden="1" x14ac:dyDescent="0.25">
      <c r="A248" s="1">
        <v>32119</v>
      </c>
      <c r="B248" t="s">
        <v>1</v>
      </c>
      <c r="C248" t="s">
        <v>1</v>
      </c>
      <c r="D248" t="s">
        <v>1</v>
      </c>
      <c r="E248" t="s">
        <v>1</v>
      </c>
      <c r="F248">
        <v>0</v>
      </c>
      <c r="H248">
        <v>0</v>
      </c>
      <c r="I248">
        <v>0</v>
      </c>
      <c r="M248" s="2"/>
    </row>
    <row r="249" spans="1:13" hidden="1" x14ac:dyDescent="0.25">
      <c r="A249" s="1">
        <v>32120</v>
      </c>
      <c r="B249" t="s">
        <v>1</v>
      </c>
      <c r="C249" t="s">
        <v>1</v>
      </c>
      <c r="D249" t="s">
        <v>1</v>
      </c>
      <c r="E249" t="s">
        <v>1</v>
      </c>
      <c r="F249">
        <v>0</v>
      </c>
      <c r="H249">
        <v>0</v>
      </c>
      <c r="I249">
        <v>0</v>
      </c>
      <c r="M249" s="2"/>
    </row>
    <row r="250" spans="1:13" hidden="1" x14ac:dyDescent="0.25">
      <c r="A250" s="1">
        <v>32121</v>
      </c>
      <c r="B250" t="s">
        <v>1</v>
      </c>
      <c r="C250" t="s">
        <v>1</v>
      </c>
      <c r="D250" t="s">
        <v>1</v>
      </c>
      <c r="E250" t="s">
        <v>1</v>
      </c>
      <c r="F250">
        <v>0</v>
      </c>
      <c r="H250">
        <v>0</v>
      </c>
      <c r="I250">
        <v>0</v>
      </c>
      <c r="M250" s="2"/>
    </row>
    <row r="251" spans="1:13" hidden="1" x14ac:dyDescent="0.25">
      <c r="A251" s="1">
        <v>32122</v>
      </c>
      <c r="B251" t="s">
        <v>1</v>
      </c>
      <c r="C251" t="s">
        <v>1</v>
      </c>
      <c r="D251" t="s">
        <v>1</v>
      </c>
      <c r="E251" t="s">
        <v>1</v>
      </c>
      <c r="F251">
        <v>0</v>
      </c>
      <c r="H251">
        <v>0</v>
      </c>
      <c r="I251">
        <v>0</v>
      </c>
      <c r="M251" s="2"/>
    </row>
    <row r="252" spans="1:13" hidden="1" x14ac:dyDescent="0.25">
      <c r="A252" s="1">
        <v>32125</v>
      </c>
      <c r="B252" t="s">
        <v>1</v>
      </c>
      <c r="C252" t="s">
        <v>1</v>
      </c>
      <c r="D252" t="s">
        <v>1</v>
      </c>
      <c r="E252" t="s">
        <v>1</v>
      </c>
      <c r="F252">
        <v>0</v>
      </c>
      <c r="H252">
        <v>0</v>
      </c>
      <c r="I252">
        <v>0</v>
      </c>
      <c r="M252" s="2"/>
    </row>
    <row r="253" spans="1:13" hidden="1" x14ac:dyDescent="0.25">
      <c r="A253" s="1">
        <v>32126</v>
      </c>
      <c r="B253" t="s">
        <v>1</v>
      </c>
      <c r="C253" t="s">
        <v>1</v>
      </c>
      <c r="D253" t="s">
        <v>1</v>
      </c>
      <c r="E253" t="s">
        <v>1</v>
      </c>
      <c r="F253">
        <v>0</v>
      </c>
      <c r="H253">
        <v>0</v>
      </c>
      <c r="I253">
        <v>0</v>
      </c>
      <c r="M253" s="2"/>
    </row>
    <row r="254" spans="1:13" hidden="1" x14ac:dyDescent="0.25">
      <c r="A254" s="1">
        <v>32127</v>
      </c>
      <c r="B254" t="s">
        <v>1</v>
      </c>
      <c r="C254" t="s">
        <v>1</v>
      </c>
      <c r="D254" t="s">
        <v>1</v>
      </c>
      <c r="E254" t="s">
        <v>1</v>
      </c>
      <c r="F254">
        <v>0</v>
      </c>
      <c r="H254">
        <v>0</v>
      </c>
      <c r="I254">
        <v>0</v>
      </c>
      <c r="M254" s="2"/>
    </row>
    <row r="255" spans="1:13" hidden="1" x14ac:dyDescent="0.25">
      <c r="A255" s="1">
        <v>32128</v>
      </c>
      <c r="B255" t="s">
        <v>1</v>
      </c>
      <c r="C255" t="s">
        <v>1</v>
      </c>
      <c r="D255" t="s">
        <v>1</v>
      </c>
      <c r="E255" t="s">
        <v>1</v>
      </c>
      <c r="F255">
        <v>0</v>
      </c>
      <c r="H255">
        <v>0</v>
      </c>
      <c r="I255">
        <v>0</v>
      </c>
      <c r="M255" s="2"/>
    </row>
    <row r="256" spans="1:13" hidden="1" x14ac:dyDescent="0.25">
      <c r="A256" s="1">
        <v>32129</v>
      </c>
      <c r="B256" t="s">
        <v>1</v>
      </c>
      <c r="C256" t="s">
        <v>1</v>
      </c>
      <c r="D256" t="s">
        <v>1</v>
      </c>
      <c r="E256" t="s">
        <v>1</v>
      </c>
      <c r="F256">
        <v>0</v>
      </c>
      <c r="H256">
        <v>0</v>
      </c>
      <c r="I256">
        <v>0</v>
      </c>
      <c r="M256" s="2"/>
    </row>
    <row r="257" spans="1:13" hidden="1" x14ac:dyDescent="0.25">
      <c r="A257" s="1">
        <v>32132</v>
      </c>
      <c r="B257" t="s">
        <v>1</v>
      </c>
      <c r="C257" t="s">
        <v>1</v>
      </c>
      <c r="D257" t="s">
        <v>1</v>
      </c>
      <c r="E257" t="s">
        <v>1</v>
      </c>
      <c r="F257">
        <v>0</v>
      </c>
      <c r="H257">
        <v>0</v>
      </c>
      <c r="I257">
        <v>0</v>
      </c>
      <c r="M257" s="2"/>
    </row>
    <row r="258" spans="1:13" hidden="1" x14ac:dyDescent="0.25">
      <c r="A258" s="1">
        <v>32133</v>
      </c>
      <c r="B258" t="s">
        <v>1</v>
      </c>
      <c r="C258" t="s">
        <v>1</v>
      </c>
      <c r="D258" t="s">
        <v>1</v>
      </c>
      <c r="E258" t="s">
        <v>1</v>
      </c>
      <c r="F258">
        <v>0</v>
      </c>
      <c r="H258">
        <v>0</v>
      </c>
      <c r="I258">
        <v>0</v>
      </c>
      <c r="M258" s="2"/>
    </row>
    <row r="259" spans="1:13" hidden="1" x14ac:dyDescent="0.25">
      <c r="A259" s="1">
        <v>32134</v>
      </c>
      <c r="B259" t="s">
        <v>1</v>
      </c>
      <c r="C259" t="s">
        <v>1</v>
      </c>
      <c r="D259" t="s">
        <v>1</v>
      </c>
      <c r="E259" t="s">
        <v>1</v>
      </c>
      <c r="F259">
        <v>0</v>
      </c>
      <c r="H259">
        <v>0</v>
      </c>
      <c r="I259">
        <v>0</v>
      </c>
      <c r="M259" s="2"/>
    </row>
    <row r="260" spans="1:13" hidden="1" x14ac:dyDescent="0.25">
      <c r="A260" s="1">
        <v>32135</v>
      </c>
      <c r="B260" t="s">
        <v>1</v>
      </c>
      <c r="C260" t="s">
        <v>1</v>
      </c>
      <c r="D260" t="s">
        <v>1</v>
      </c>
      <c r="E260" t="s">
        <v>1</v>
      </c>
      <c r="F260">
        <v>0</v>
      </c>
      <c r="H260">
        <v>0</v>
      </c>
      <c r="I260">
        <v>0</v>
      </c>
      <c r="M260" s="2"/>
    </row>
    <row r="261" spans="1:13" hidden="1" x14ac:dyDescent="0.25">
      <c r="A261" s="1">
        <v>32136</v>
      </c>
      <c r="B261" t="s">
        <v>1</v>
      </c>
      <c r="C261" t="s">
        <v>1</v>
      </c>
      <c r="D261" t="s">
        <v>1</v>
      </c>
      <c r="E261" t="s">
        <v>1</v>
      </c>
      <c r="F261">
        <v>0</v>
      </c>
      <c r="H261">
        <v>0</v>
      </c>
      <c r="I261">
        <v>0</v>
      </c>
      <c r="M261" s="2"/>
    </row>
    <row r="262" spans="1:13" hidden="1" x14ac:dyDescent="0.25">
      <c r="A262" s="1">
        <v>32139</v>
      </c>
      <c r="B262" t="s">
        <v>1</v>
      </c>
      <c r="C262" t="s">
        <v>1</v>
      </c>
      <c r="D262" t="s">
        <v>1</v>
      </c>
      <c r="E262" t="s">
        <v>1</v>
      </c>
      <c r="F262">
        <v>0</v>
      </c>
      <c r="H262">
        <v>0</v>
      </c>
      <c r="I262">
        <v>0</v>
      </c>
      <c r="M262" s="2"/>
    </row>
    <row r="263" spans="1:13" hidden="1" x14ac:dyDescent="0.25">
      <c r="A263" s="1">
        <v>32140</v>
      </c>
      <c r="B263" t="s">
        <v>1</v>
      </c>
      <c r="C263" t="s">
        <v>1</v>
      </c>
      <c r="D263" t="s">
        <v>1</v>
      </c>
      <c r="E263" t="s">
        <v>1</v>
      </c>
      <c r="F263">
        <v>0</v>
      </c>
      <c r="H263">
        <v>0</v>
      </c>
      <c r="I263">
        <v>0</v>
      </c>
      <c r="M263" s="2"/>
    </row>
    <row r="264" spans="1:13" hidden="1" x14ac:dyDescent="0.25">
      <c r="A264" s="1">
        <v>32141</v>
      </c>
      <c r="B264" t="s">
        <v>1</v>
      </c>
      <c r="C264" t="s">
        <v>1</v>
      </c>
      <c r="D264" t="s">
        <v>1</v>
      </c>
      <c r="E264" t="s">
        <v>1</v>
      </c>
      <c r="F264">
        <v>0</v>
      </c>
      <c r="H264">
        <v>0</v>
      </c>
      <c r="I264">
        <v>0</v>
      </c>
      <c r="M264" s="2"/>
    </row>
    <row r="265" spans="1:13" hidden="1" x14ac:dyDescent="0.25">
      <c r="A265" s="1">
        <v>32142</v>
      </c>
      <c r="B265" t="s">
        <v>1</v>
      </c>
      <c r="C265" t="s">
        <v>1</v>
      </c>
      <c r="D265" t="s">
        <v>1</v>
      </c>
      <c r="E265" t="s">
        <v>1</v>
      </c>
      <c r="F265">
        <v>0</v>
      </c>
      <c r="H265">
        <v>0</v>
      </c>
      <c r="I265">
        <v>0</v>
      </c>
      <c r="M265" s="2"/>
    </row>
    <row r="266" spans="1:13" hidden="1" x14ac:dyDescent="0.25">
      <c r="A266" s="1">
        <v>32143</v>
      </c>
      <c r="B266" t="s">
        <v>1</v>
      </c>
      <c r="C266" t="s">
        <v>1</v>
      </c>
      <c r="D266" t="s">
        <v>1</v>
      </c>
      <c r="E266" t="s">
        <v>1</v>
      </c>
      <c r="F266">
        <v>0</v>
      </c>
      <c r="H266">
        <v>0</v>
      </c>
      <c r="I266">
        <v>0</v>
      </c>
      <c r="M266" s="2"/>
    </row>
    <row r="267" spans="1:13" hidden="1" x14ac:dyDescent="0.25">
      <c r="A267" s="1">
        <v>32146</v>
      </c>
      <c r="B267" t="s">
        <v>1</v>
      </c>
      <c r="C267" t="s">
        <v>1</v>
      </c>
      <c r="D267" t="s">
        <v>1</v>
      </c>
      <c r="E267" t="s">
        <v>1</v>
      </c>
      <c r="F267">
        <v>0</v>
      </c>
      <c r="H267">
        <v>0</v>
      </c>
      <c r="I267">
        <v>0</v>
      </c>
      <c r="M267" s="2"/>
    </row>
    <row r="268" spans="1:13" hidden="1" x14ac:dyDescent="0.25">
      <c r="A268" s="1">
        <v>32147</v>
      </c>
      <c r="B268" t="s">
        <v>1</v>
      </c>
      <c r="C268" t="s">
        <v>1</v>
      </c>
      <c r="D268" t="s">
        <v>1</v>
      </c>
      <c r="E268" t="s">
        <v>1</v>
      </c>
      <c r="F268">
        <v>0</v>
      </c>
      <c r="H268">
        <v>0</v>
      </c>
      <c r="I268">
        <v>0</v>
      </c>
      <c r="M268" s="2"/>
    </row>
    <row r="269" spans="1:13" hidden="1" x14ac:dyDescent="0.25">
      <c r="A269" s="1">
        <v>32148</v>
      </c>
      <c r="B269" t="s">
        <v>1</v>
      </c>
      <c r="C269" t="s">
        <v>1</v>
      </c>
      <c r="D269" t="s">
        <v>1</v>
      </c>
      <c r="E269" t="s">
        <v>1</v>
      </c>
      <c r="F269">
        <v>0</v>
      </c>
      <c r="H269">
        <v>0</v>
      </c>
      <c r="I269">
        <v>0</v>
      </c>
      <c r="M269" s="2"/>
    </row>
    <row r="270" spans="1:13" hidden="1" x14ac:dyDescent="0.25">
      <c r="A270" s="1">
        <v>32149</v>
      </c>
      <c r="B270" t="s">
        <v>1</v>
      </c>
      <c r="C270" t="s">
        <v>1</v>
      </c>
      <c r="D270" t="s">
        <v>1</v>
      </c>
      <c r="E270" t="s">
        <v>1</v>
      </c>
      <c r="F270">
        <v>0</v>
      </c>
      <c r="H270">
        <v>0</v>
      </c>
      <c r="I270">
        <v>0</v>
      </c>
      <c r="M270" s="2"/>
    </row>
    <row r="271" spans="1:13" hidden="1" x14ac:dyDescent="0.25">
      <c r="A271" s="1">
        <v>32150</v>
      </c>
      <c r="B271" t="s">
        <v>1</v>
      </c>
      <c r="C271" t="s">
        <v>1</v>
      </c>
      <c r="D271" t="s">
        <v>1</v>
      </c>
      <c r="E271" t="s">
        <v>1</v>
      </c>
      <c r="F271">
        <v>0</v>
      </c>
      <c r="H271">
        <v>0</v>
      </c>
      <c r="I271">
        <v>0</v>
      </c>
      <c r="M271" s="2"/>
    </row>
    <row r="272" spans="1:13" hidden="1" x14ac:dyDescent="0.25">
      <c r="A272" s="1">
        <v>32153</v>
      </c>
      <c r="B272" t="s">
        <v>1</v>
      </c>
      <c r="C272" t="s">
        <v>1</v>
      </c>
      <c r="D272" t="s">
        <v>1</v>
      </c>
      <c r="E272" t="s">
        <v>1</v>
      </c>
      <c r="F272">
        <v>0</v>
      </c>
      <c r="H272">
        <v>0</v>
      </c>
      <c r="I272">
        <v>0</v>
      </c>
      <c r="M272" s="2"/>
    </row>
    <row r="273" spans="1:13" hidden="1" x14ac:dyDescent="0.25">
      <c r="A273" s="1">
        <v>32154</v>
      </c>
      <c r="B273" t="s">
        <v>1</v>
      </c>
      <c r="C273" t="s">
        <v>1</v>
      </c>
      <c r="D273" t="s">
        <v>1</v>
      </c>
      <c r="E273" t="s">
        <v>1</v>
      </c>
      <c r="F273">
        <v>0</v>
      </c>
      <c r="H273">
        <v>0</v>
      </c>
      <c r="I273">
        <v>0</v>
      </c>
      <c r="M273" s="2"/>
    </row>
    <row r="274" spans="1:13" hidden="1" x14ac:dyDescent="0.25">
      <c r="A274" s="1">
        <v>32155</v>
      </c>
      <c r="B274" t="s">
        <v>1</v>
      </c>
      <c r="C274" t="s">
        <v>1</v>
      </c>
      <c r="D274" t="s">
        <v>1</v>
      </c>
      <c r="E274" t="s">
        <v>1</v>
      </c>
      <c r="F274">
        <v>0</v>
      </c>
      <c r="H274">
        <v>0</v>
      </c>
      <c r="I274">
        <v>0</v>
      </c>
      <c r="M274" s="2"/>
    </row>
    <row r="275" spans="1:13" hidden="1" x14ac:dyDescent="0.25">
      <c r="A275" s="1">
        <v>32156</v>
      </c>
      <c r="B275" t="s">
        <v>1</v>
      </c>
      <c r="C275" t="s">
        <v>1</v>
      </c>
      <c r="D275" t="s">
        <v>1</v>
      </c>
      <c r="E275" t="s">
        <v>1</v>
      </c>
      <c r="F275">
        <v>0</v>
      </c>
      <c r="H275">
        <v>0</v>
      </c>
      <c r="I275">
        <v>0</v>
      </c>
      <c r="M275" s="2"/>
    </row>
    <row r="276" spans="1:13" hidden="1" x14ac:dyDescent="0.25">
      <c r="A276" s="1">
        <v>32157</v>
      </c>
      <c r="B276" t="s">
        <v>1</v>
      </c>
      <c r="C276" t="s">
        <v>1</v>
      </c>
      <c r="D276" t="s">
        <v>1</v>
      </c>
      <c r="E276" t="s">
        <v>1</v>
      </c>
      <c r="F276">
        <v>0</v>
      </c>
      <c r="H276">
        <v>0</v>
      </c>
      <c r="I276">
        <v>0</v>
      </c>
      <c r="M276" s="2"/>
    </row>
    <row r="277" spans="1:13" hidden="1" x14ac:dyDescent="0.25">
      <c r="A277" s="1">
        <v>32160</v>
      </c>
      <c r="B277" t="s">
        <v>1</v>
      </c>
      <c r="C277" t="s">
        <v>1</v>
      </c>
      <c r="D277" t="s">
        <v>1</v>
      </c>
      <c r="E277" t="s">
        <v>1</v>
      </c>
      <c r="F277">
        <v>0</v>
      </c>
      <c r="H277">
        <v>0</v>
      </c>
      <c r="I277">
        <v>0</v>
      </c>
      <c r="M277" s="2"/>
    </row>
    <row r="278" spans="1:13" hidden="1" x14ac:dyDescent="0.25">
      <c r="A278" s="1">
        <v>32161</v>
      </c>
      <c r="B278" t="s">
        <v>1</v>
      </c>
      <c r="C278" t="s">
        <v>1</v>
      </c>
      <c r="D278" t="s">
        <v>1</v>
      </c>
      <c r="E278" t="s">
        <v>1</v>
      </c>
      <c r="F278">
        <v>0</v>
      </c>
      <c r="H278">
        <v>0</v>
      </c>
      <c r="I278">
        <v>0</v>
      </c>
      <c r="M278" s="2"/>
    </row>
    <row r="279" spans="1:13" hidden="1" x14ac:dyDescent="0.25">
      <c r="A279" s="1">
        <v>32162</v>
      </c>
      <c r="B279" t="s">
        <v>1</v>
      </c>
      <c r="C279" t="s">
        <v>1</v>
      </c>
      <c r="D279" t="s">
        <v>1</v>
      </c>
      <c r="E279" t="s">
        <v>1</v>
      </c>
      <c r="F279">
        <v>0</v>
      </c>
      <c r="H279">
        <v>0</v>
      </c>
      <c r="I279">
        <v>0</v>
      </c>
      <c r="M279" s="2"/>
    </row>
    <row r="280" spans="1:13" hidden="1" x14ac:dyDescent="0.25">
      <c r="A280" s="1">
        <v>32163</v>
      </c>
      <c r="B280" t="s">
        <v>1</v>
      </c>
      <c r="C280" t="s">
        <v>1</v>
      </c>
      <c r="D280" t="s">
        <v>1</v>
      </c>
      <c r="E280" t="s">
        <v>1</v>
      </c>
      <c r="F280">
        <v>0</v>
      </c>
      <c r="H280">
        <v>0</v>
      </c>
      <c r="I280">
        <v>0</v>
      </c>
      <c r="M280" s="2"/>
    </row>
    <row r="281" spans="1:13" hidden="1" x14ac:dyDescent="0.25">
      <c r="A281" s="1">
        <v>32164</v>
      </c>
      <c r="B281" t="s">
        <v>1</v>
      </c>
      <c r="C281" t="s">
        <v>1</v>
      </c>
      <c r="D281" t="s">
        <v>1</v>
      </c>
      <c r="E281" t="s">
        <v>1</v>
      </c>
      <c r="F281">
        <v>0</v>
      </c>
      <c r="H281">
        <v>0</v>
      </c>
      <c r="I281">
        <v>0</v>
      </c>
      <c r="M281" s="2"/>
    </row>
    <row r="282" spans="1:13" hidden="1" x14ac:dyDescent="0.25">
      <c r="A282" s="1">
        <v>32167</v>
      </c>
      <c r="B282" t="s">
        <v>1</v>
      </c>
      <c r="C282" t="s">
        <v>1</v>
      </c>
      <c r="D282" t="s">
        <v>1</v>
      </c>
      <c r="E282" t="s">
        <v>1</v>
      </c>
      <c r="F282">
        <v>0</v>
      </c>
      <c r="H282">
        <v>0</v>
      </c>
      <c r="I282">
        <v>0</v>
      </c>
      <c r="M282" s="2"/>
    </row>
    <row r="283" spans="1:13" hidden="1" x14ac:dyDescent="0.25">
      <c r="A283" s="1">
        <v>32168</v>
      </c>
      <c r="B283" t="s">
        <v>1</v>
      </c>
      <c r="C283" t="s">
        <v>1</v>
      </c>
      <c r="D283" t="s">
        <v>1</v>
      </c>
      <c r="E283" t="s">
        <v>1</v>
      </c>
      <c r="F283">
        <v>0</v>
      </c>
      <c r="H283">
        <v>0</v>
      </c>
      <c r="I283">
        <v>0</v>
      </c>
      <c r="M283" s="2"/>
    </row>
    <row r="284" spans="1:13" hidden="1" x14ac:dyDescent="0.25">
      <c r="A284" s="1">
        <v>32169</v>
      </c>
      <c r="B284" t="s">
        <v>1</v>
      </c>
      <c r="C284" t="s">
        <v>1</v>
      </c>
      <c r="D284" t="s">
        <v>1</v>
      </c>
      <c r="E284" t="s">
        <v>1</v>
      </c>
      <c r="F284">
        <v>0</v>
      </c>
      <c r="H284">
        <v>0</v>
      </c>
      <c r="I284">
        <v>0</v>
      </c>
      <c r="M284" s="2"/>
    </row>
    <row r="285" spans="1:13" hidden="1" x14ac:dyDescent="0.25">
      <c r="A285" s="1">
        <v>32170</v>
      </c>
      <c r="B285" t="s">
        <v>1</v>
      </c>
      <c r="C285" t="s">
        <v>1</v>
      </c>
      <c r="D285" t="s">
        <v>1</v>
      </c>
      <c r="E285" t="s">
        <v>1</v>
      </c>
      <c r="F285">
        <v>0</v>
      </c>
      <c r="H285">
        <v>0</v>
      </c>
      <c r="I285">
        <v>0</v>
      </c>
      <c r="M285" s="2"/>
    </row>
    <row r="286" spans="1:13" hidden="1" x14ac:dyDescent="0.25">
      <c r="A286" s="1">
        <v>32171</v>
      </c>
      <c r="B286" t="s">
        <v>1</v>
      </c>
      <c r="C286" t="s">
        <v>1</v>
      </c>
      <c r="D286" t="s">
        <v>1</v>
      </c>
      <c r="E286" t="s">
        <v>1</v>
      </c>
      <c r="F286">
        <v>0</v>
      </c>
      <c r="H286">
        <v>0</v>
      </c>
      <c r="I286">
        <v>0</v>
      </c>
      <c r="M286" s="2"/>
    </row>
    <row r="287" spans="1:13" hidden="1" x14ac:dyDescent="0.25">
      <c r="A287" s="1">
        <v>32174</v>
      </c>
      <c r="B287" t="s">
        <v>1</v>
      </c>
      <c r="C287" t="s">
        <v>1</v>
      </c>
      <c r="D287" t="s">
        <v>1</v>
      </c>
      <c r="E287" t="s">
        <v>1</v>
      </c>
      <c r="F287">
        <v>0</v>
      </c>
      <c r="H287">
        <v>0</v>
      </c>
      <c r="I287">
        <v>0</v>
      </c>
      <c r="M287" s="2"/>
    </row>
    <row r="288" spans="1:13" hidden="1" x14ac:dyDescent="0.25">
      <c r="A288" s="1">
        <v>32175</v>
      </c>
      <c r="B288" t="s">
        <v>1</v>
      </c>
      <c r="C288" t="s">
        <v>1</v>
      </c>
      <c r="D288" t="s">
        <v>1</v>
      </c>
      <c r="E288" t="s">
        <v>1</v>
      </c>
      <c r="F288">
        <v>0</v>
      </c>
      <c r="H288">
        <v>0</v>
      </c>
      <c r="I288">
        <v>0</v>
      </c>
      <c r="M288" s="2"/>
    </row>
    <row r="289" spans="1:13" hidden="1" x14ac:dyDescent="0.25">
      <c r="A289" s="1">
        <v>32176</v>
      </c>
      <c r="B289" t="s">
        <v>1</v>
      </c>
      <c r="C289" t="s">
        <v>1</v>
      </c>
      <c r="D289" t="s">
        <v>1</v>
      </c>
      <c r="E289" t="s">
        <v>1</v>
      </c>
      <c r="F289">
        <v>0</v>
      </c>
      <c r="H289">
        <v>0</v>
      </c>
      <c r="I289">
        <v>0</v>
      </c>
      <c r="M289" s="2"/>
    </row>
    <row r="290" spans="1:13" hidden="1" x14ac:dyDescent="0.25">
      <c r="A290" s="1">
        <v>32177</v>
      </c>
      <c r="B290" t="s">
        <v>1</v>
      </c>
      <c r="C290" t="s">
        <v>1</v>
      </c>
      <c r="D290" t="s">
        <v>1</v>
      </c>
      <c r="E290" t="s">
        <v>1</v>
      </c>
      <c r="F290">
        <v>0</v>
      </c>
      <c r="H290">
        <v>0</v>
      </c>
      <c r="I290">
        <v>0</v>
      </c>
      <c r="M290" s="2"/>
    </row>
    <row r="291" spans="1:13" hidden="1" x14ac:dyDescent="0.25">
      <c r="A291" s="1">
        <v>32178</v>
      </c>
      <c r="B291" t="s">
        <v>1</v>
      </c>
      <c r="C291" t="s">
        <v>1</v>
      </c>
      <c r="D291" t="s">
        <v>1</v>
      </c>
      <c r="E291" t="s">
        <v>1</v>
      </c>
      <c r="F291">
        <v>0</v>
      </c>
      <c r="H291">
        <v>0</v>
      </c>
      <c r="I291">
        <v>0</v>
      </c>
      <c r="M291" s="2"/>
    </row>
    <row r="292" spans="1:13" hidden="1" x14ac:dyDescent="0.25">
      <c r="A292" s="1">
        <v>32181</v>
      </c>
      <c r="B292" t="s">
        <v>1</v>
      </c>
      <c r="C292" t="s">
        <v>1</v>
      </c>
      <c r="D292" t="s">
        <v>1</v>
      </c>
      <c r="E292" t="s">
        <v>1</v>
      </c>
      <c r="F292">
        <v>0</v>
      </c>
      <c r="H292">
        <v>0</v>
      </c>
      <c r="I292">
        <v>0</v>
      </c>
      <c r="M292" s="2"/>
    </row>
    <row r="293" spans="1:13" hidden="1" x14ac:dyDescent="0.25">
      <c r="A293" s="1">
        <v>32182</v>
      </c>
      <c r="B293" t="s">
        <v>1</v>
      </c>
      <c r="C293" t="s">
        <v>1</v>
      </c>
      <c r="D293" t="s">
        <v>1</v>
      </c>
      <c r="E293" t="s">
        <v>1</v>
      </c>
      <c r="F293">
        <v>0</v>
      </c>
      <c r="H293">
        <v>0</v>
      </c>
      <c r="I293">
        <v>0</v>
      </c>
      <c r="M293" s="2"/>
    </row>
    <row r="294" spans="1:13" hidden="1" x14ac:dyDescent="0.25">
      <c r="A294" s="1">
        <v>32183</v>
      </c>
      <c r="B294" t="s">
        <v>1</v>
      </c>
      <c r="C294" t="s">
        <v>1</v>
      </c>
      <c r="D294" t="s">
        <v>1</v>
      </c>
      <c r="E294" t="s">
        <v>1</v>
      </c>
      <c r="F294">
        <v>0</v>
      </c>
      <c r="H294">
        <v>0</v>
      </c>
      <c r="I294">
        <v>0</v>
      </c>
      <c r="M294" s="2"/>
    </row>
    <row r="295" spans="1:13" hidden="1" x14ac:dyDescent="0.25">
      <c r="A295" s="1">
        <v>32184</v>
      </c>
      <c r="B295" t="s">
        <v>1</v>
      </c>
      <c r="C295" t="s">
        <v>1</v>
      </c>
      <c r="D295" t="s">
        <v>1</v>
      </c>
      <c r="E295" t="s">
        <v>1</v>
      </c>
      <c r="F295">
        <v>0</v>
      </c>
      <c r="H295">
        <v>0</v>
      </c>
      <c r="I295">
        <v>0</v>
      </c>
      <c r="M295" s="2"/>
    </row>
    <row r="296" spans="1:13" hidden="1" x14ac:dyDescent="0.25">
      <c r="A296" s="1">
        <v>32185</v>
      </c>
      <c r="B296" t="s">
        <v>1</v>
      </c>
      <c r="C296" t="s">
        <v>1</v>
      </c>
      <c r="D296" t="s">
        <v>1</v>
      </c>
      <c r="E296" t="s">
        <v>1</v>
      </c>
      <c r="F296">
        <v>0</v>
      </c>
      <c r="H296">
        <v>0</v>
      </c>
      <c r="I296">
        <v>0</v>
      </c>
      <c r="M296" s="2"/>
    </row>
    <row r="297" spans="1:13" hidden="1" x14ac:dyDescent="0.25">
      <c r="A297" s="1">
        <v>32188</v>
      </c>
      <c r="B297" t="s">
        <v>1</v>
      </c>
      <c r="C297" t="s">
        <v>1</v>
      </c>
      <c r="D297" t="s">
        <v>1</v>
      </c>
      <c r="E297" t="s">
        <v>1</v>
      </c>
      <c r="F297">
        <v>0</v>
      </c>
      <c r="H297">
        <v>0</v>
      </c>
      <c r="I297">
        <v>0</v>
      </c>
      <c r="M297" s="2"/>
    </row>
    <row r="298" spans="1:13" hidden="1" x14ac:dyDescent="0.25">
      <c r="A298" s="1">
        <v>32189</v>
      </c>
      <c r="B298" t="s">
        <v>1</v>
      </c>
      <c r="C298" t="s">
        <v>1</v>
      </c>
      <c r="D298" t="s">
        <v>1</v>
      </c>
      <c r="E298" t="s">
        <v>1</v>
      </c>
      <c r="F298">
        <v>0</v>
      </c>
      <c r="H298">
        <v>0</v>
      </c>
      <c r="I298">
        <v>0</v>
      </c>
      <c r="M298" s="2"/>
    </row>
    <row r="299" spans="1:13" hidden="1" x14ac:dyDescent="0.25">
      <c r="A299" s="1">
        <v>32190</v>
      </c>
      <c r="B299" t="s">
        <v>1</v>
      </c>
      <c r="C299" t="s">
        <v>1</v>
      </c>
      <c r="D299" t="s">
        <v>1</v>
      </c>
      <c r="E299" t="s">
        <v>1</v>
      </c>
      <c r="F299">
        <v>0</v>
      </c>
      <c r="H299">
        <v>0</v>
      </c>
      <c r="I299">
        <v>0</v>
      </c>
      <c r="M299" s="2"/>
    </row>
    <row r="300" spans="1:13" hidden="1" x14ac:dyDescent="0.25">
      <c r="A300" s="1">
        <v>32191</v>
      </c>
      <c r="B300" t="s">
        <v>1</v>
      </c>
      <c r="C300" t="s">
        <v>1</v>
      </c>
      <c r="D300" t="s">
        <v>1</v>
      </c>
      <c r="E300" t="s">
        <v>1</v>
      </c>
      <c r="F300">
        <v>0</v>
      </c>
      <c r="H300">
        <v>0</v>
      </c>
      <c r="I300">
        <v>0</v>
      </c>
      <c r="M300" s="2"/>
    </row>
    <row r="301" spans="1:13" hidden="1" x14ac:dyDescent="0.25">
      <c r="A301" s="1">
        <v>32192</v>
      </c>
      <c r="B301" t="s">
        <v>1</v>
      </c>
      <c r="C301" t="s">
        <v>1</v>
      </c>
      <c r="D301" t="s">
        <v>1</v>
      </c>
      <c r="E301" t="s">
        <v>1</v>
      </c>
      <c r="F301">
        <v>0</v>
      </c>
      <c r="H301">
        <v>0</v>
      </c>
      <c r="I301">
        <v>0</v>
      </c>
      <c r="M301" s="2"/>
    </row>
    <row r="302" spans="1:13" hidden="1" x14ac:dyDescent="0.25">
      <c r="A302" s="1">
        <v>32195</v>
      </c>
      <c r="B302" t="s">
        <v>1</v>
      </c>
      <c r="C302" t="s">
        <v>1</v>
      </c>
      <c r="D302" t="s">
        <v>1</v>
      </c>
      <c r="E302" t="s">
        <v>1</v>
      </c>
      <c r="F302">
        <v>0</v>
      </c>
      <c r="H302">
        <v>0</v>
      </c>
      <c r="I302">
        <v>0</v>
      </c>
      <c r="M302" s="2"/>
    </row>
    <row r="303" spans="1:13" hidden="1" x14ac:dyDescent="0.25">
      <c r="A303" s="1">
        <v>32196</v>
      </c>
      <c r="B303" t="s">
        <v>1</v>
      </c>
      <c r="C303" t="s">
        <v>1</v>
      </c>
      <c r="D303" t="s">
        <v>1</v>
      </c>
      <c r="E303" t="s">
        <v>1</v>
      </c>
      <c r="F303">
        <v>0</v>
      </c>
      <c r="H303">
        <v>0</v>
      </c>
      <c r="I303">
        <v>0</v>
      </c>
      <c r="M303" s="2"/>
    </row>
    <row r="304" spans="1:13" hidden="1" x14ac:dyDescent="0.25">
      <c r="A304" s="1">
        <v>32197</v>
      </c>
      <c r="B304" t="s">
        <v>1</v>
      </c>
      <c r="C304" t="s">
        <v>1</v>
      </c>
      <c r="D304" t="s">
        <v>1</v>
      </c>
      <c r="E304" t="s">
        <v>1</v>
      </c>
      <c r="F304">
        <v>0</v>
      </c>
      <c r="H304">
        <v>0</v>
      </c>
      <c r="I304">
        <v>0</v>
      </c>
      <c r="M304" s="2"/>
    </row>
    <row r="305" spans="1:13" hidden="1" x14ac:dyDescent="0.25">
      <c r="A305" s="1">
        <v>32198</v>
      </c>
      <c r="B305" t="s">
        <v>1</v>
      </c>
      <c r="C305" t="s">
        <v>1</v>
      </c>
      <c r="D305" t="s">
        <v>1</v>
      </c>
      <c r="E305" t="s">
        <v>1</v>
      </c>
      <c r="F305">
        <v>0</v>
      </c>
      <c r="H305">
        <v>0</v>
      </c>
      <c r="I305">
        <v>0</v>
      </c>
      <c r="M305" s="2"/>
    </row>
    <row r="306" spans="1:13" hidden="1" x14ac:dyDescent="0.25">
      <c r="A306" s="1">
        <v>32199</v>
      </c>
      <c r="B306" t="s">
        <v>1</v>
      </c>
      <c r="C306" t="s">
        <v>1</v>
      </c>
      <c r="D306" t="s">
        <v>1</v>
      </c>
      <c r="E306" t="s">
        <v>1</v>
      </c>
      <c r="F306">
        <v>0</v>
      </c>
      <c r="H306">
        <v>0</v>
      </c>
      <c r="I306">
        <v>0</v>
      </c>
      <c r="M306" s="2"/>
    </row>
    <row r="307" spans="1:13" hidden="1" x14ac:dyDescent="0.25">
      <c r="A307" s="1">
        <v>32202</v>
      </c>
      <c r="B307" t="s">
        <v>1</v>
      </c>
      <c r="C307" t="s">
        <v>1</v>
      </c>
      <c r="D307" t="s">
        <v>1</v>
      </c>
      <c r="E307" t="s">
        <v>1</v>
      </c>
      <c r="F307">
        <v>0</v>
      </c>
      <c r="H307">
        <v>0</v>
      </c>
      <c r="I307">
        <v>0</v>
      </c>
      <c r="M307" s="2"/>
    </row>
    <row r="308" spans="1:13" hidden="1" x14ac:dyDescent="0.25">
      <c r="A308" s="1">
        <v>32203</v>
      </c>
      <c r="B308" t="s">
        <v>1</v>
      </c>
      <c r="C308" t="s">
        <v>1</v>
      </c>
      <c r="D308" t="s">
        <v>1</v>
      </c>
      <c r="E308" t="s">
        <v>1</v>
      </c>
      <c r="F308">
        <v>0</v>
      </c>
      <c r="H308">
        <v>0</v>
      </c>
      <c r="I308">
        <v>0</v>
      </c>
      <c r="M308" s="2"/>
    </row>
    <row r="309" spans="1:13" hidden="1" x14ac:dyDescent="0.25">
      <c r="A309" s="1">
        <v>32204</v>
      </c>
      <c r="B309" t="s">
        <v>1</v>
      </c>
      <c r="C309" t="s">
        <v>1</v>
      </c>
      <c r="D309" t="s">
        <v>1</v>
      </c>
      <c r="E309" t="s">
        <v>1</v>
      </c>
      <c r="F309">
        <v>0</v>
      </c>
      <c r="H309">
        <v>0</v>
      </c>
      <c r="I309">
        <v>0</v>
      </c>
      <c r="M309" s="2"/>
    </row>
    <row r="310" spans="1:13" hidden="1" x14ac:dyDescent="0.25">
      <c r="A310" s="1">
        <v>32205</v>
      </c>
      <c r="B310" t="s">
        <v>1</v>
      </c>
      <c r="C310" t="s">
        <v>1</v>
      </c>
      <c r="D310" t="s">
        <v>1</v>
      </c>
      <c r="E310" t="s">
        <v>1</v>
      </c>
      <c r="F310">
        <v>0</v>
      </c>
      <c r="H310">
        <v>0</v>
      </c>
      <c r="I310">
        <v>0</v>
      </c>
      <c r="M310" s="2"/>
    </row>
    <row r="311" spans="1:13" hidden="1" x14ac:dyDescent="0.25">
      <c r="A311" s="1">
        <v>32206</v>
      </c>
      <c r="B311" t="s">
        <v>1</v>
      </c>
      <c r="C311" t="s">
        <v>1</v>
      </c>
      <c r="D311" t="s">
        <v>1</v>
      </c>
      <c r="E311" t="s">
        <v>1</v>
      </c>
      <c r="F311">
        <v>0</v>
      </c>
      <c r="H311">
        <v>0</v>
      </c>
      <c r="I311">
        <v>0</v>
      </c>
      <c r="M311" s="2"/>
    </row>
    <row r="312" spans="1:13" hidden="1" x14ac:dyDescent="0.25">
      <c r="A312" s="1">
        <v>32209</v>
      </c>
      <c r="B312" t="s">
        <v>1</v>
      </c>
      <c r="C312" t="s">
        <v>1</v>
      </c>
      <c r="D312" t="s">
        <v>1</v>
      </c>
      <c r="E312" t="s">
        <v>1</v>
      </c>
      <c r="F312">
        <v>0</v>
      </c>
      <c r="H312">
        <v>0</v>
      </c>
      <c r="I312">
        <v>0</v>
      </c>
      <c r="M312" s="2"/>
    </row>
    <row r="313" spans="1:13" hidden="1" x14ac:dyDescent="0.25">
      <c r="A313" s="1">
        <v>32210</v>
      </c>
      <c r="B313" t="s">
        <v>1</v>
      </c>
      <c r="C313" t="s">
        <v>1</v>
      </c>
      <c r="D313" t="s">
        <v>1</v>
      </c>
      <c r="E313" t="s">
        <v>1</v>
      </c>
      <c r="F313">
        <v>0</v>
      </c>
      <c r="H313">
        <v>0</v>
      </c>
      <c r="I313">
        <v>0</v>
      </c>
      <c r="M313" s="2"/>
    </row>
    <row r="314" spans="1:13" hidden="1" x14ac:dyDescent="0.25">
      <c r="A314" s="1">
        <v>32211</v>
      </c>
      <c r="B314" t="s">
        <v>1</v>
      </c>
      <c r="C314" t="s">
        <v>1</v>
      </c>
      <c r="D314" t="s">
        <v>1</v>
      </c>
      <c r="E314" t="s">
        <v>1</v>
      </c>
      <c r="F314">
        <v>0</v>
      </c>
      <c r="H314">
        <v>0</v>
      </c>
      <c r="I314">
        <v>0</v>
      </c>
      <c r="M314" s="2"/>
    </row>
    <row r="315" spans="1:13" hidden="1" x14ac:dyDescent="0.25">
      <c r="A315" s="1">
        <v>32212</v>
      </c>
      <c r="B315" t="s">
        <v>1</v>
      </c>
      <c r="C315" t="s">
        <v>1</v>
      </c>
      <c r="D315" t="s">
        <v>1</v>
      </c>
      <c r="E315" t="s">
        <v>1</v>
      </c>
      <c r="F315">
        <v>0</v>
      </c>
      <c r="H315">
        <v>0</v>
      </c>
      <c r="I315">
        <v>0</v>
      </c>
      <c r="M315" s="2"/>
    </row>
    <row r="316" spans="1:13" hidden="1" x14ac:dyDescent="0.25">
      <c r="A316" s="1">
        <v>32213</v>
      </c>
      <c r="B316" t="s">
        <v>1</v>
      </c>
      <c r="C316" t="s">
        <v>1</v>
      </c>
      <c r="D316" t="s">
        <v>1</v>
      </c>
      <c r="E316" t="s">
        <v>1</v>
      </c>
      <c r="F316">
        <v>0</v>
      </c>
      <c r="H316">
        <v>0</v>
      </c>
      <c r="I316">
        <v>0</v>
      </c>
      <c r="M316" s="2"/>
    </row>
    <row r="317" spans="1:13" hidden="1" x14ac:dyDescent="0.25">
      <c r="A317" s="1">
        <v>32216</v>
      </c>
      <c r="B317" t="s">
        <v>1</v>
      </c>
      <c r="C317" t="s">
        <v>1</v>
      </c>
      <c r="D317" t="s">
        <v>1</v>
      </c>
      <c r="E317" t="s">
        <v>1</v>
      </c>
      <c r="F317">
        <v>0</v>
      </c>
      <c r="H317">
        <v>0</v>
      </c>
      <c r="I317">
        <v>0</v>
      </c>
      <c r="M317" s="2"/>
    </row>
    <row r="318" spans="1:13" hidden="1" x14ac:dyDescent="0.25">
      <c r="A318" s="1">
        <v>32217</v>
      </c>
      <c r="B318" t="s">
        <v>1</v>
      </c>
      <c r="C318" t="s">
        <v>1</v>
      </c>
      <c r="D318" t="s">
        <v>1</v>
      </c>
      <c r="E318" t="s">
        <v>1</v>
      </c>
      <c r="F318">
        <v>0</v>
      </c>
      <c r="H318">
        <v>0</v>
      </c>
      <c r="I318">
        <v>0</v>
      </c>
      <c r="M318" s="2"/>
    </row>
    <row r="319" spans="1:13" hidden="1" x14ac:dyDescent="0.25">
      <c r="A319" s="1">
        <v>32218</v>
      </c>
      <c r="B319" t="s">
        <v>1</v>
      </c>
      <c r="C319" t="s">
        <v>1</v>
      </c>
      <c r="D319" t="s">
        <v>1</v>
      </c>
      <c r="E319" t="s">
        <v>1</v>
      </c>
      <c r="F319">
        <v>0</v>
      </c>
      <c r="H319">
        <v>0</v>
      </c>
      <c r="I319">
        <v>0</v>
      </c>
      <c r="M319" s="2"/>
    </row>
    <row r="320" spans="1:13" hidden="1" x14ac:dyDescent="0.25">
      <c r="A320" s="1">
        <v>32219</v>
      </c>
      <c r="B320" t="s">
        <v>1</v>
      </c>
      <c r="C320" t="s">
        <v>1</v>
      </c>
      <c r="D320" t="s">
        <v>1</v>
      </c>
      <c r="E320" t="s">
        <v>1</v>
      </c>
      <c r="F320">
        <v>0</v>
      </c>
      <c r="H320">
        <v>0</v>
      </c>
      <c r="I320">
        <v>0</v>
      </c>
      <c r="M320" s="2"/>
    </row>
    <row r="321" spans="1:13" hidden="1" x14ac:dyDescent="0.25">
      <c r="A321" s="1">
        <v>32220</v>
      </c>
      <c r="B321" t="s">
        <v>1</v>
      </c>
      <c r="C321" t="s">
        <v>1</v>
      </c>
      <c r="D321" t="s">
        <v>1</v>
      </c>
      <c r="E321" t="s">
        <v>1</v>
      </c>
      <c r="F321">
        <v>0</v>
      </c>
      <c r="H321">
        <v>0</v>
      </c>
      <c r="I321">
        <v>0</v>
      </c>
      <c r="M321" s="2"/>
    </row>
    <row r="322" spans="1:13" hidden="1" x14ac:dyDescent="0.25">
      <c r="A322" s="1">
        <v>32223</v>
      </c>
      <c r="B322" t="s">
        <v>1</v>
      </c>
      <c r="C322" t="s">
        <v>1</v>
      </c>
      <c r="D322" t="s">
        <v>1</v>
      </c>
      <c r="E322" t="s">
        <v>1</v>
      </c>
      <c r="F322">
        <v>0</v>
      </c>
      <c r="H322">
        <v>0</v>
      </c>
      <c r="I322">
        <v>0</v>
      </c>
      <c r="M322" s="2"/>
    </row>
    <row r="323" spans="1:13" hidden="1" x14ac:dyDescent="0.25">
      <c r="A323" s="1">
        <v>32224</v>
      </c>
      <c r="B323" t="s">
        <v>1</v>
      </c>
      <c r="C323" t="s">
        <v>1</v>
      </c>
      <c r="D323" t="s">
        <v>1</v>
      </c>
      <c r="E323" t="s">
        <v>1</v>
      </c>
      <c r="F323">
        <v>0</v>
      </c>
      <c r="H323">
        <v>0</v>
      </c>
      <c r="I323">
        <v>0</v>
      </c>
      <c r="M323" s="2"/>
    </row>
    <row r="324" spans="1:13" hidden="1" x14ac:dyDescent="0.25">
      <c r="A324" s="1">
        <v>32225</v>
      </c>
      <c r="B324" t="s">
        <v>1</v>
      </c>
      <c r="C324" t="s">
        <v>1</v>
      </c>
      <c r="D324" t="s">
        <v>1</v>
      </c>
      <c r="E324" t="s">
        <v>1</v>
      </c>
      <c r="F324">
        <v>0</v>
      </c>
      <c r="H324">
        <v>0</v>
      </c>
      <c r="I324">
        <v>0</v>
      </c>
      <c r="M324" s="2"/>
    </row>
    <row r="325" spans="1:13" hidden="1" x14ac:dyDescent="0.25">
      <c r="A325" s="1">
        <v>32226</v>
      </c>
      <c r="B325" t="s">
        <v>1</v>
      </c>
      <c r="C325" t="s">
        <v>1</v>
      </c>
      <c r="D325" t="s">
        <v>1</v>
      </c>
      <c r="E325" t="s">
        <v>1</v>
      </c>
      <c r="F325">
        <v>0</v>
      </c>
      <c r="H325">
        <v>0</v>
      </c>
      <c r="I325">
        <v>0</v>
      </c>
      <c r="M325" s="2"/>
    </row>
    <row r="326" spans="1:13" hidden="1" x14ac:dyDescent="0.25">
      <c r="A326" s="1">
        <v>32227</v>
      </c>
      <c r="B326" t="s">
        <v>1</v>
      </c>
      <c r="C326" t="s">
        <v>1</v>
      </c>
      <c r="D326" t="s">
        <v>1</v>
      </c>
      <c r="E326" t="s">
        <v>1</v>
      </c>
      <c r="F326">
        <v>0</v>
      </c>
      <c r="H326">
        <v>0</v>
      </c>
      <c r="I326">
        <v>0</v>
      </c>
      <c r="M326" s="2"/>
    </row>
    <row r="327" spans="1:13" hidden="1" x14ac:dyDescent="0.25">
      <c r="A327" s="1">
        <v>32230</v>
      </c>
      <c r="B327" t="s">
        <v>1</v>
      </c>
      <c r="C327" t="s">
        <v>1</v>
      </c>
      <c r="D327" t="s">
        <v>1</v>
      </c>
      <c r="E327" t="s">
        <v>1</v>
      </c>
      <c r="F327">
        <v>0</v>
      </c>
      <c r="H327">
        <v>0</v>
      </c>
      <c r="I327">
        <v>0</v>
      </c>
      <c r="M327" s="2"/>
    </row>
    <row r="328" spans="1:13" hidden="1" x14ac:dyDescent="0.25">
      <c r="A328" s="1">
        <v>32231</v>
      </c>
      <c r="B328" t="s">
        <v>1</v>
      </c>
      <c r="C328" t="s">
        <v>1</v>
      </c>
      <c r="D328" t="s">
        <v>1</v>
      </c>
      <c r="E328" t="s">
        <v>1</v>
      </c>
      <c r="F328">
        <v>0</v>
      </c>
      <c r="H328">
        <v>0</v>
      </c>
      <c r="I328">
        <v>0</v>
      </c>
      <c r="M328" s="2"/>
    </row>
    <row r="329" spans="1:13" hidden="1" x14ac:dyDescent="0.25">
      <c r="A329" s="1">
        <v>32232</v>
      </c>
      <c r="B329" t="s">
        <v>1</v>
      </c>
      <c r="C329" t="s">
        <v>1</v>
      </c>
      <c r="D329" t="s">
        <v>1</v>
      </c>
      <c r="E329" t="s">
        <v>1</v>
      </c>
      <c r="F329">
        <v>0</v>
      </c>
      <c r="H329">
        <v>0</v>
      </c>
      <c r="I329">
        <v>0</v>
      </c>
      <c r="M329" s="2"/>
    </row>
    <row r="330" spans="1:13" hidden="1" x14ac:dyDescent="0.25">
      <c r="A330" s="1">
        <v>32233</v>
      </c>
      <c r="B330" t="s">
        <v>1</v>
      </c>
      <c r="C330" t="s">
        <v>1</v>
      </c>
      <c r="D330" t="s">
        <v>1</v>
      </c>
      <c r="E330" t="s">
        <v>1</v>
      </c>
      <c r="F330">
        <v>0</v>
      </c>
      <c r="H330">
        <v>0</v>
      </c>
      <c r="I330">
        <v>0</v>
      </c>
      <c r="M330" s="2"/>
    </row>
    <row r="331" spans="1:13" hidden="1" x14ac:dyDescent="0.25">
      <c r="A331" s="1">
        <v>32234</v>
      </c>
      <c r="B331" t="s">
        <v>1</v>
      </c>
      <c r="C331" t="s">
        <v>1</v>
      </c>
      <c r="D331" t="s">
        <v>1</v>
      </c>
      <c r="E331" t="s">
        <v>1</v>
      </c>
      <c r="F331">
        <v>0</v>
      </c>
      <c r="H331">
        <v>0</v>
      </c>
      <c r="I331">
        <v>0</v>
      </c>
      <c r="M331" s="2"/>
    </row>
    <row r="332" spans="1:13" hidden="1" x14ac:dyDescent="0.25">
      <c r="A332" s="1">
        <v>32237</v>
      </c>
      <c r="B332" t="s">
        <v>1</v>
      </c>
      <c r="C332" t="s">
        <v>1</v>
      </c>
      <c r="D332" t="s">
        <v>1</v>
      </c>
      <c r="E332" t="s">
        <v>1</v>
      </c>
      <c r="F332">
        <v>0</v>
      </c>
      <c r="H332">
        <v>0</v>
      </c>
      <c r="I332">
        <v>0</v>
      </c>
      <c r="M332" s="2"/>
    </row>
    <row r="333" spans="1:13" hidden="1" x14ac:dyDescent="0.25">
      <c r="A333" s="1">
        <v>32238</v>
      </c>
      <c r="B333" t="s">
        <v>1</v>
      </c>
      <c r="C333" t="s">
        <v>1</v>
      </c>
      <c r="D333" t="s">
        <v>1</v>
      </c>
      <c r="E333" t="s">
        <v>1</v>
      </c>
      <c r="F333">
        <v>0</v>
      </c>
      <c r="H333">
        <v>0</v>
      </c>
      <c r="I333">
        <v>0</v>
      </c>
      <c r="M333" s="2"/>
    </row>
    <row r="334" spans="1:13" hidden="1" x14ac:dyDescent="0.25">
      <c r="A334" s="1">
        <v>32239</v>
      </c>
      <c r="B334" t="s">
        <v>1</v>
      </c>
      <c r="C334" t="s">
        <v>1</v>
      </c>
      <c r="D334" t="s">
        <v>1</v>
      </c>
      <c r="E334" t="s">
        <v>1</v>
      </c>
      <c r="F334">
        <v>0</v>
      </c>
      <c r="H334">
        <v>0</v>
      </c>
      <c r="I334">
        <v>0</v>
      </c>
      <c r="M334" s="2"/>
    </row>
    <row r="335" spans="1:13" hidden="1" x14ac:dyDescent="0.25">
      <c r="A335" s="1">
        <v>32240</v>
      </c>
      <c r="B335" t="s">
        <v>1</v>
      </c>
      <c r="C335" t="s">
        <v>1</v>
      </c>
      <c r="D335" t="s">
        <v>1</v>
      </c>
      <c r="E335" t="s">
        <v>1</v>
      </c>
      <c r="F335">
        <v>0</v>
      </c>
      <c r="H335">
        <v>0</v>
      </c>
      <c r="I335">
        <v>0</v>
      </c>
      <c r="M335" s="2"/>
    </row>
    <row r="336" spans="1:13" hidden="1" x14ac:dyDescent="0.25">
      <c r="A336" s="1">
        <v>32241</v>
      </c>
      <c r="B336" t="s">
        <v>1</v>
      </c>
      <c r="C336" t="s">
        <v>1</v>
      </c>
      <c r="D336" t="s">
        <v>1</v>
      </c>
      <c r="E336" t="s">
        <v>1</v>
      </c>
      <c r="F336">
        <v>0</v>
      </c>
      <c r="H336">
        <v>0</v>
      </c>
      <c r="I336">
        <v>0</v>
      </c>
      <c r="M336" s="2"/>
    </row>
    <row r="337" spans="1:13" hidden="1" x14ac:dyDescent="0.25">
      <c r="A337" s="1">
        <v>32244</v>
      </c>
      <c r="B337" t="s">
        <v>1</v>
      </c>
      <c r="C337" t="s">
        <v>1</v>
      </c>
      <c r="D337" t="s">
        <v>1</v>
      </c>
      <c r="E337" t="s">
        <v>1</v>
      </c>
      <c r="F337">
        <v>0</v>
      </c>
      <c r="H337">
        <v>0</v>
      </c>
      <c r="I337">
        <v>0</v>
      </c>
      <c r="M337" s="2"/>
    </row>
    <row r="338" spans="1:13" hidden="1" x14ac:dyDescent="0.25">
      <c r="A338" s="1">
        <v>32245</v>
      </c>
      <c r="B338" t="s">
        <v>1</v>
      </c>
      <c r="C338" t="s">
        <v>1</v>
      </c>
      <c r="D338" t="s">
        <v>1</v>
      </c>
      <c r="E338" t="s">
        <v>1</v>
      </c>
      <c r="F338">
        <v>0</v>
      </c>
      <c r="H338">
        <v>0</v>
      </c>
      <c r="I338">
        <v>0</v>
      </c>
      <c r="M338" s="2"/>
    </row>
    <row r="339" spans="1:13" hidden="1" x14ac:dyDescent="0.25">
      <c r="A339" s="1">
        <v>32246</v>
      </c>
      <c r="B339" t="s">
        <v>1</v>
      </c>
      <c r="C339" t="s">
        <v>1</v>
      </c>
      <c r="D339" t="s">
        <v>1</v>
      </c>
      <c r="E339" t="s">
        <v>1</v>
      </c>
      <c r="F339">
        <v>0</v>
      </c>
      <c r="H339">
        <v>0</v>
      </c>
      <c r="I339">
        <v>0</v>
      </c>
      <c r="M339" s="2"/>
    </row>
    <row r="340" spans="1:13" hidden="1" x14ac:dyDescent="0.25">
      <c r="A340" s="1">
        <v>32247</v>
      </c>
      <c r="B340" t="s">
        <v>1</v>
      </c>
      <c r="C340" t="s">
        <v>1</v>
      </c>
      <c r="D340" t="s">
        <v>1</v>
      </c>
      <c r="E340" t="s">
        <v>1</v>
      </c>
      <c r="F340">
        <v>0</v>
      </c>
      <c r="H340">
        <v>0</v>
      </c>
      <c r="I340">
        <v>0</v>
      </c>
      <c r="M340" s="2"/>
    </row>
    <row r="341" spans="1:13" hidden="1" x14ac:dyDescent="0.25">
      <c r="A341" s="1">
        <v>32248</v>
      </c>
      <c r="B341" t="s">
        <v>1</v>
      </c>
      <c r="C341" t="s">
        <v>1</v>
      </c>
      <c r="D341" t="s">
        <v>1</v>
      </c>
      <c r="E341" t="s">
        <v>1</v>
      </c>
      <c r="F341">
        <v>0</v>
      </c>
      <c r="H341">
        <v>0</v>
      </c>
      <c r="I341">
        <v>0</v>
      </c>
      <c r="M341" s="2"/>
    </row>
    <row r="342" spans="1:13" hidden="1" x14ac:dyDescent="0.25">
      <c r="A342" s="1">
        <v>32251</v>
      </c>
      <c r="B342" t="s">
        <v>1</v>
      </c>
      <c r="C342" t="s">
        <v>1</v>
      </c>
      <c r="D342" t="s">
        <v>1</v>
      </c>
      <c r="E342" t="s">
        <v>1</v>
      </c>
      <c r="F342">
        <v>0</v>
      </c>
      <c r="H342">
        <v>0</v>
      </c>
      <c r="I342">
        <v>0</v>
      </c>
      <c r="M342" s="2"/>
    </row>
    <row r="343" spans="1:13" hidden="1" x14ac:dyDescent="0.25">
      <c r="A343" s="1">
        <v>32252</v>
      </c>
      <c r="B343" t="s">
        <v>1</v>
      </c>
      <c r="C343" t="s">
        <v>1</v>
      </c>
      <c r="D343" t="s">
        <v>1</v>
      </c>
      <c r="E343" t="s">
        <v>1</v>
      </c>
      <c r="F343">
        <v>0</v>
      </c>
      <c r="H343">
        <v>0</v>
      </c>
      <c r="I343">
        <v>0</v>
      </c>
      <c r="M343" s="2"/>
    </row>
    <row r="344" spans="1:13" hidden="1" x14ac:dyDescent="0.25">
      <c r="A344" s="1">
        <v>32253</v>
      </c>
      <c r="B344" t="s">
        <v>1</v>
      </c>
      <c r="C344" t="s">
        <v>1</v>
      </c>
      <c r="D344" t="s">
        <v>1</v>
      </c>
      <c r="E344" t="s">
        <v>1</v>
      </c>
      <c r="F344">
        <v>0</v>
      </c>
      <c r="H344">
        <v>0</v>
      </c>
      <c r="I344">
        <v>0</v>
      </c>
      <c r="M344" s="2"/>
    </row>
    <row r="345" spans="1:13" hidden="1" x14ac:dyDescent="0.25">
      <c r="A345" s="1">
        <v>32254</v>
      </c>
      <c r="B345" t="s">
        <v>1</v>
      </c>
      <c r="C345" t="s">
        <v>1</v>
      </c>
      <c r="D345" t="s">
        <v>1</v>
      </c>
      <c r="E345" t="s">
        <v>1</v>
      </c>
      <c r="F345">
        <v>0</v>
      </c>
      <c r="H345">
        <v>0</v>
      </c>
      <c r="I345">
        <v>0</v>
      </c>
      <c r="M345" s="2"/>
    </row>
    <row r="346" spans="1:13" hidden="1" x14ac:dyDescent="0.25">
      <c r="A346" s="1">
        <v>32255</v>
      </c>
      <c r="B346" t="s">
        <v>1</v>
      </c>
      <c r="C346" t="s">
        <v>1</v>
      </c>
      <c r="D346" t="s">
        <v>1</v>
      </c>
      <c r="E346" t="s">
        <v>1</v>
      </c>
      <c r="F346">
        <v>0</v>
      </c>
      <c r="H346">
        <v>0</v>
      </c>
      <c r="I346">
        <v>0</v>
      </c>
      <c r="M346" s="2"/>
    </row>
    <row r="347" spans="1:13" hidden="1" x14ac:dyDescent="0.25">
      <c r="A347" s="1">
        <v>32258</v>
      </c>
      <c r="B347" t="s">
        <v>1</v>
      </c>
      <c r="C347" t="s">
        <v>1</v>
      </c>
      <c r="D347" t="s">
        <v>1</v>
      </c>
      <c r="E347" t="s">
        <v>1</v>
      </c>
      <c r="F347">
        <v>0</v>
      </c>
      <c r="H347">
        <v>0</v>
      </c>
      <c r="I347">
        <v>0</v>
      </c>
      <c r="M347" s="2"/>
    </row>
    <row r="348" spans="1:13" hidden="1" x14ac:dyDescent="0.25">
      <c r="A348" s="1">
        <v>32259</v>
      </c>
      <c r="B348" t="s">
        <v>1</v>
      </c>
      <c r="C348" t="s">
        <v>1</v>
      </c>
      <c r="D348" t="s">
        <v>1</v>
      </c>
      <c r="E348" t="s">
        <v>1</v>
      </c>
      <c r="F348">
        <v>0</v>
      </c>
      <c r="H348">
        <v>0</v>
      </c>
      <c r="I348">
        <v>0</v>
      </c>
      <c r="M348" s="2"/>
    </row>
    <row r="349" spans="1:13" hidden="1" x14ac:dyDescent="0.25">
      <c r="A349" s="1">
        <v>32260</v>
      </c>
      <c r="B349" t="s">
        <v>1</v>
      </c>
      <c r="C349" t="s">
        <v>1</v>
      </c>
      <c r="D349" t="s">
        <v>1</v>
      </c>
      <c r="E349" t="s">
        <v>1</v>
      </c>
      <c r="F349">
        <v>0</v>
      </c>
      <c r="H349">
        <v>0</v>
      </c>
      <c r="I349">
        <v>0</v>
      </c>
      <c r="M349" s="2"/>
    </row>
    <row r="350" spans="1:13" hidden="1" x14ac:dyDescent="0.25">
      <c r="A350" s="1">
        <v>32261</v>
      </c>
      <c r="B350" t="s">
        <v>1</v>
      </c>
      <c r="C350" t="s">
        <v>1</v>
      </c>
      <c r="D350" t="s">
        <v>1</v>
      </c>
      <c r="E350" t="s">
        <v>1</v>
      </c>
      <c r="F350">
        <v>0</v>
      </c>
      <c r="H350">
        <v>0</v>
      </c>
      <c r="I350">
        <v>0</v>
      </c>
      <c r="M350" s="2"/>
    </row>
    <row r="351" spans="1:13" hidden="1" x14ac:dyDescent="0.25">
      <c r="A351" s="1">
        <v>32262</v>
      </c>
      <c r="B351" t="s">
        <v>1</v>
      </c>
      <c r="C351" t="s">
        <v>1</v>
      </c>
      <c r="D351" t="s">
        <v>1</v>
      </c>
      <c r="E351" t="s">
        <v>1</v>
      </c>
      <c r="F351">
        <v>0</v>
      </c>
      <c r="H351">
        <v>0</v>
      </c>
      <c r="I351">
        <v>0</v>
      </c>
      <c r="M351" s="2"/>
    </row>
    <row r="352" spans="1:13" hidden="1" x14ac:dyDescent="0.25">
      <c r="A352" s="1">
        <v>32265</v>
      </c>
      <c r="B352" t="s">
        <v>1</v>
      </c>
      <c r="C352" t="s">
        <v>1</v>
      </c>
      <c r="D352" t="s">
        <v>1</v>
      </c>
      <c r="E352" t="s">
        <v>1</v>
      </c>
      <c r="F352">
        <v>0</v>
      </c>
      <c r="H352">
        <v>0</v>
      </c>
      <c r="I352">
        <v>0</v>
      </c>
      <c r="M352" s="2"/>
    </row>
    <row r="353" spans="1:13" hidden="1" x14ac:dyDescent="0.25">
      <c r="A353" s="1">
        <v>32266</v>
      </c>
      <c r="B353" t="s">
        <v>1</v>
      </c>
      <c r="C353" t="s">
        <v>1</v>
      </c>
      <c r="D353" t="s">
        <v>1</v>
      </c>
      <c r="E353" t="s">
        <v>1</v>
      </c>
      <c r="F353">
        <v>0</v>
      </c>
      <c r="H353">
        <v>0</v>
      </c>
      <c r="I353">
        <v>0</v>
      </c>
      <c r="M353" s="2"/>
    </row>
    <row r="354" spans="1:13" hidden="1" x14ac:dyDescent="0.25">
      <c r="A354" s="1">
        <v>32267</v>
      </c>
      <c r="B354" t="s">
        <v>1</v>
      </c>
      <c r="C354" t="s">
        <v>1</v>
      </c>
      <c r="D354" t="s">
        <v>1</v>
      </c>
      <c r="E354" t="s">
        <v>1</v>
      </c>
      <c r="F354">
        <v>0</v>
      </c>
      <c r="H354">
        <v>0</v>
      </c>
      <c r="I354">
        <v>0</v>
      </c>
      <c r="M354" s="2"/>
    </row>
    <row r="355" spans="1:13" hidden="1" x14ac:dyDescent="0.25">
      <c r="A355" s="1">
        <v>32268</v>
      </c>
      <c r="B355" t="s">
        <v>1</v>
      </c>
      <c r="C355" t="s">
        <v>1</v>
      </c>
      <c r="D355" t="s">
        <v>1</v>
      </c>
      <c r="E355" t="s">
        <v>1</v>
      </c>
      <c r="F355">
        <v>0</v>
      </c>
      <c r="H355">
        <v>0</v>
      </c>
      <c r="I355">
        <v>0</v>
      </c>
      <c r="M355" s="2"/>
    </row>
    <row r="356" spans="1:13" hidden="1" x14ac:dyDescent="0.25">
      <c r="A356" s="1">
        <v>32269</v>
      </c>
      <c r="B356" t="s">
        <v>1</v>
      </c>
      <c r="C356" t="s">
        <v>1</v>
      </c>
      <c r="D356" t="s">
        <v>1</v>
      </c>
      <c r="E356" t="s">
        <v>1</v>
      </c>
      <c r="F356">
        <v>0</v>
      </c>
      <c r="H356">
        <v>0</v>
      </c>
      <c r="I356">
        <v>0</v>
      </c>
      <c r="M356" s="2"/>
    </row>
    <row r="357" spans="1:13" hidden="1" x14ac:dyDescent="0.25">
      <c r="A357" s="1">
        <v>32272</v>
      </c>
      <c r="B357" t="s">
        <v>1</v>
      </c>
      <c r="C357" t="s">
        <v>1</v>
      </c>
      <c r="D357" t="s">
        <v>1</v>
      </c>
      <c r="E357" t="s">
        <v>1</v>
      </c>
      <c r="F357">
        <v>0</v>
      </c>
      <c r="H357">
        <v>0</v>
      </c>
      <c r="I357">
        <v>0</v>
      </c>
      <c r="M357" s="2"/>
    </row>
    <row r="358" spans="1:13" hidden="1" x14ac:dyDescent="0.25">
      <c r="A358" s="1">
        <v>32273</v>
      </c>
      <c r="B358" t="s">
        <v>1</v>
      </c>
      <c r="C358" t="s">
        <v>1</v>
      </c>
      <c r="D358" t="s">
        <v>1</v>
      </c>
      <c r="E358" t="s">
        <v>1</v>
      </c>
      <c r="F358">
        <v>0</v>
      </c>
      <c r="H358">
        <v>0</v>
      </c>
      <c r="I358">
        <v>0</v>
      </c>
      <c r="M358" s="2"/>
    </row>
    <row r="359" spans="1:13" hidden="1" x14ac:dyDescent="0.25">
      <c r="A359" s="1">
        <v>32274</v>
      </c>
      <c r="B359" t="s">
        <v>1</v>
      </c>
      <c r="C359" t="s">
        <v>1</v>
      </c>
      <c r="D359" t="s">
        <v>1</v>
      </c>
      <c r="E359" t="s">
        <v>1</v>
      </c>
      <c r="F359">
        <v>0</v>
      </c>
      <c r="H359">
        <v>0</v>
      </c>
      <c r="I359">
        <v>0</v>
      </c>
      <c r="M359" s="2"/>
    </row>
    <row r="360" spans="1:13" hidden="1" x14ac:dyDescent="0.25">
      <c r="A360" s="1">
        <v>32275</v>
      </c>
      <c r="B360" t="s">
        <v>1</v>
      </c>
      <c r="C360" t="s">
        <v>1</v>
      </c>
      <c r="D360" t="s">
        <v>1</v>
      </c>
      <c r="E360" t="s">
        <v>1</v>
      </c>
      <c r="F360">
        <v>0</v>
      </c>
      <c r="H360">
        <v>0</v>
      </c>
      <c r="I360">
        <v>0</v>
      </c>
      <c r="M360" s="2"/>
    </row>
    <row r="361" spans="1:13" hidden="1" x14ac:dyDescent="0.25">
      <c r="A361" s="1">
        <v>32276</v>
      </c>
      <c r="B361" t="s">
        <v>1</v>
      </c>
      <c r="C361" t="s">
        <v>1</v>
      </c>
      <c r="D361" t="s">
        <v>1</v>
      </c>
      <c r="E361" t="s">
        <v>1</v>
      </c>
      <c r="F361">
        <v>0</v>
      </c>
      <c r="H361">
        <v>0</v>
      </c>
      <c r="I361">
        <v>0</v>
      </c>
      <c r="M361" s="2"/>
    </row>
    <row r="362" spans="1:13" hidden="1" x14ac:dyDescent="0.25">
      <c r="A362" s="1">
        <v>32279</v>
      </c>
      <c r="B362" t="s">
        <v>1</v>
      </c>
      <c r="C362" t="s">
        <v>1</v>
      </c>
      <c r="D362" t="s">
        <v>1</v>
      </c>
      <c r="E362" t="s">
        <v>1</v>
      </c>
      <c r="F362">
        <v>0</v>
      </c>
      <c r="H362">
        <v>0</v>
      </c>
      <c r="I362">
        <v>0</v>
      </c>
      <c r="M362" s="2"/>
    </row>
    <row r="363" spans="1:13" hidden="1" x14ac:dyDescent="0.25">
      <c r="A363" s="1">
        <v>32280</v>
      </c>
      <c r="B363" t="s">
        <v>1</v>
      </c>
      <c r="C363" t="s">
        <v>1</v>
      </c>
      <c r="D363" t="s">
        <v>1</v>
      </c>
      <c r="E363" t="s">
        <v>1</v>
      </c>
      <c r="F363">
        <v>0</v>
      </c>
      <c r="H363">
        <v>0</v>
      </c>
      <c r="I363">
        <v>0</v>
      </c>
      <c r="M363" s="2"/>
    </row>
    <row r="364" spans="1:13" hidden="1" x14ac:dyDescent="0.25">
      <c r="A364" s="1">
        <v>32281</v>
      </c>
      <c r="B364" t="s">
        <v>1</v>
      </c>
      <c r="C364" t="s">
        <v>1</v>
      </c>
      <c r="D364" t="s">
        <v>1</v>
      </c>
      <c r="E364" t="s">
        <v>1</v>
      </c>
      <c r="F364">
        <v>0</v>
      </c>
      <c r="H364">
        <v>0</v>
      </c>
      <c r="I364">
        <v>0</v>
      </c>
      <c r="M364" s="2"/>
    </row>
    <row r="365" spans="1:13" hidden="1" x14ac:dyDescent="0.25">
      <c r="A365" s="1">
        <v>32282</v>
      </c>
      <c r="B365" t="s">
        <v>1</v>
      </c>
      <c r="C365" t="s">
        <v>1</v>
      </c>
      <c r="D365" t="s">
        <v>1</v>
      </c>
      <c r="E365" t="s">
        <v>1</v>
      </c>
      <c r="F365">
        <v>0</v>
      </c>
      <c r="H365">
        <v>0</v>
      </c>
      <c r="I365">
        <v>0</v>
      </c>
      <c r="M365" s="2"/>
    </row>
    <row r="366" spans="1:13" hidden="1" x14ac:dyDescent="0.25">
      <c r="A366" s="1">
        <v>32283</v>
      </c>
      <c r="B366" t="s">
        <v>1</v>
      </c>
      <c r="C366" t="s">
        <v>1</v>
      </c>
      <c r="D366" t="s">
        <v>1</v>
      </c>
      <c r="E366" t="s">
        <v>1</v>
      </c>
      <c r="F366">
        <v>0</v>
      </c>
      <c r="H366">
        <v>0</v>
      </c>
      <c r="I366">
        <v>0</v>
      </c>
      <c r="M366" s="2"/>
    </row>
    <row r="367" spans="1:13" hidden="1" x14ac:dyDescent="0.25">
      <c r="A367" s="1">
        <v>32286</v>
      </c>
      <c r="B367" t="s">
        <v>1</v>
      </c>
      <c r="C367" t="s">
        <v>1</v>
      </c>
      <c r="D367" t="s">
        <v>1</v>
      </c>
      <c r="E367" t="s">
        <v>1</v>
      </c>
      <c r="F367">
        <v>0</v>
      </c>
      <c r="H367">
        <v>0</v>
      </c>
      <c r="I367">
        <v>0</v>
      </c>
      <c r="M367" s="2"/>
    </row>
    <row r="368" spans="1:13" hidden="1" x14ac:dyDescent="0.25">
      <c r="A368" s="1">
        <v>32287</v>
      </c>
      <c r="B368" t="s">
        <v>1</v>
      </c>
      <c r="C368" t="s">
        <v>1</v>
      </c>
      <c r="D368" t="s">
        <v>1</v>
      </c>
      <c r="E368" t="s">
        <v>1</v>
      </c>
      <c r="F368">
        <v>0</v>
      </c>
      <c r="H368">
        <v>0</v>
      </c>
      <c r="I368">
        <v>0</v>
      </c>
      <c r="M368" s="2"/>
    </row>
    <row r="369" spans="1:13" hidden="1" x14ac:dyDescent="0.25">
      <c r="A369" s="1">
        <v>32288</v>
      </c>
      <c r="B369" t="s">
        <v>1</v>
      </c>
      <c r="C369" t="s">
        <v>1</v>
      </c>
      <c r="D369" t="s">
        <v>1</v>
      </c>
      <c r="E369" t="s">
        <v>1</v>
      </c>
      <c r="F369">
        <v>0</v>
      </c>
      <c r="H369">
        <v>0</v>
      </c>
      <c r="I369">
        <v>0</v>
      </c>
      <c r="M369" s="2"/>
    </row>
    <row r="370" spans="1:13" hidden="1" x14ac:dyDescent="0.25">
      <c r="A370" s="1">
        <v>32289</v>
      </c>
      <c r="B370" t="s">
        <v>1</v>
      </c>
      <c r="C370" t="s">
        <v>1</v>
      </c>
      <c r="D370" t="s">
        <v>1</v>
      </c>
      <c r="E370" t="s">
        <v>1</v>
      </c>
      <c r="F370">
        <v>0</v>
      </c>
      <c r="H370">
        <v>0</v>
      </c>
      <c r="I370">
        <v>0</v>
      </c>
      <c r="M370" s="2"/>
    </row>
    <row r="371" spans="1:13" hidden="1" x14ac:dyDescent="0.25">
      <c r="A371" s="1">
        <v>32290</v>
      </c>
      <c r="B371" t="s">
        <v>1</v>
      </c>
      <c r="C371" t="s">
        <v>1</v>
      </c>
      <c r="D371" t="s">
        <v>1</v>
      </c>
      <c r="E371" t="s">
        <v>1</v>
      </c>
      <c r="F371">
        <v>0</v>
      </c>
      <c r="H371">
        <v>0</v>
      </c>
      <c r="I371">
        <v>0</v>
      </c>
      <c r="M371" s="2"/>
    </row>
    <row r="372" spans="1:13" hidden="1" x14ac:dyDescent="0.25">
      <c r="A372" s="1">
        <v>32293</v>
      </c>
      <c r="B372" t="s">
        <v>1</v>
      </c>
      <c r="C372" t="s">
        <v>1</v>
      </c>
      <c r="D372" t="s">
        <v>1</v>
      </c>
      <c r="E372" t="s">
        <v>1</v>
      </c>
      <c r="F372">
        <v>0</v>
      </c>
      <c r="H372">
        <v>0</v>
      </c>
      <c r="I372">
        <v>0</v>
      </c>
      <c r="M372" s="2"/>
    </row>
    <row r="373" spans="1:13" hidden="1" x14ac:dyDescent="0.25">
      <c r="A373" s="1">
        <v>32294</v>
      </c>
      <c r="B373" t="s">
        <v>1</v>
      </c>
      <c r="C373" t="s">
        <v>1</v>
      </c>
      <c r="D373" t="s">
        <v>1</v>
      </c>
      <c r="E373" t="s">
        <v>1</v>
      </c>
      <c r="F373">
        <v>0</v>
      </c>
      <c r="H373">
        <v>0</v>
      </c>
      <c r="I373">
        <v>0</v>
      </c>
      <c r="M373" s="2"/>
    </row>
    <row r="374" spans="1:13" hidden="1" x14ac:dyDescent="0.25">
      <c r="A374" s="1">
        <v>32295</v>
      </c>
      <c r="B374" t="s">
        <v>1</v>
      </c>
      <c r="C374" t="s">
        <v>1</v>
      </c>
      <c r="D374" t="s">
        <v>1</v>
      </c>
      <c r="E374" t="s">
        <v>1</v>
      </c>
      <c r="F374">
        <v>0</v>
      </c>
      <c r="H374">
        <v>0</v>
      </c>
      <c r="I374">
        <v>0</v>
      </c>
      <c r="M374" s="2"/>
    </row>
    <row r="375" spans="1:13" hidden="1" x14ac:dyDescent="0.25">
      <c r="A375" s="1">
        <v>32296</v>
      </c>
      <c r="B375" t="s">
        <v>1</v>
      </c>
      <c r="C375" t="s">
        <v>1</v>
      </c>
      <c r="D375" t="s">
        <v>1</v>
      </c>
      <c r="E375" t="s">
        <v>1</v>
      </c>
      <c r="F375">
        <v>0</v>
      </c>
      <c r="H375">
        <v>0</v>
      </c>
      <c r="I375">
        <v>0</v>
      </c>
      <c r="M375" s="2"/>
    </row>
    <row r="376" spans="1:13" hidden="1" x14ac:dyDescent="0.25">
      <c r="A376" s="1">
        <v>32297</v>
      </c>
      <c r="B376" t="s">
        <v>1</v>
      </c>
      <c r="C376" t="s">
        <v>1</v>
      </c>
      <c r="D376" t="s">
        <v>1</v>
      </c>
      <c r="E376" t="s">
        <v>1</v>
      </c>
      <c r="F376">
        <v>0</v>
      </c>
      <c r="H376">
        <v>0</v>
      </c>
      <c r="I376">
        <v>0</v>
      </c>
      <c r="M376" s="2"/>
    </row>
    <row r="377" spans="1:13" hidden="1" x14ac:dyDescent="0.25">
      <c r="A377" s="1">
        <v>32300</v>
      </c>
      <c r="B377" t="s">
        <v>1</v>
      </c>
      <c r="C377" t="s">
        <v>1</v>
      </c>
      <c r="D377" t="s">
        <v>1</v>
      </c>
      <c r="E377" t="s">
        <v>1</v>
      </c>
      <c r="F377">
        <v>0</v>
      </c>
      <c r="H377">
        <v>0</v>
      </c>
      <c r="I377">
        <v>0</v>
      </c>
      <c r="M377" s="2"/>
    </row>
    <row r="378" spans="1:13" hidden="1" x14ac:dyDescent="0.25">
      <c r="A378" s="1">
        <v>32301</v>
      </c>
      <c r="B378" t="s">
        <v>1</v>
      </c>
      <c r="C378" t="s">
        <v>1</v>
      </c>
      <c r="D378" t="s">
        <v>1</v>
      </c>
      <c r="E378" t="s">
        <v>1</v>
      </c>
      <c r="F378">
        <v>0</v>
      </c>
      <c r="H378">
        <v>0</v>
      </c>
      <c r="I378">
        <v>0</v>
      </c>
      <c r="M378" s="2"/>
    </row>
    <row r="379" spans="1:13" hidden="1" x14ac:dyDescent="0.25">
      <c r="A379" s="1">
        <v>32302</v>
      </c>
      <c r="B379" t="s">
        <v>1</v>
      </c>
      <c r="C379" t="s">
        <v>1</v>
      </c>
      <c r="D379" t="s">
        <v>1</v>
      </c>
      <c r="E379" t="s">
        <v>1</v>
      </c>
      <c r="F379">
        <v>0</v>
      </c>
      <c r="H379">
        <v>0</v>
      </c>
      <c r="I379">
        <v>0</v>
      </c>
      <c r="M379" s="2"/>
    </row>
    <row r="380" spans="1:13" hidden="1" x14ac:dyDescent="0.25">
      <c r="A380" s="1">
        <v>32303</v>
      </c>
      <c r="B380" t="s">
        <v>1</v>
      </c>
      <c r="C380" t="s">
        <v>1</v>
      </c>
      <c r="D380" t="s">
        <v>1</v>
      </c>
      <c r="E380" t="s">
        <v>1</v>
      </c>
      <c r="F380">
        <v>0</v>
      </c>
      <c r="H380">
        <v>0</v>
      </c>
      <c r="I380">
        <v>0</v>
      </c>
      <c r="M380" s="2"/>
    </row>
    <row r="381" spans="1:13" hidden="1" x14ac:dyDescent="0.25">
      <c r="A381" s="1">
        <v>32304</v>
      </c>
      <c r="B381" t="s">
        <v>1</v>
      </c>
      <c r="C381" t="s">
        <v>1</v>
      </c>
      <c r="D381" t="s">
        <v>1</v>
      </c>
      <c r="E381" t="s">
        <v>1</v>
      </c>
      <c r="F381">
        <v>0</v>
      </c>
      <c r="H381">
        <v>0</v>
      </c>
      <c r="I381">
        <v>0</v>
      </c>
      <c r="M381" s="2"/>
    </row>
    <row r="382" spans="1:13" hidden="1" x14ac:dyDescent="0.25">
      <c r="A382" s="1">
        <v>32307</v>
      </c>
      <c r="B382" t="s">
        <v>1</v>
      </c>
      <c r="C382" t="s">
        <v>1</v>
      </c>
      <c r="D382" t="s">
        <v>1</v>
      </c>
      <c r="E382" t="s">
        <v>1</v>
      </c>
      <c r="F382">
        <v>0</v>
      </c>
      <c r="H382">
        <v>0</v>
      </c>
      <c r="I382">
        <v>0</v>
      </c>
      <c r="M382" s="2"/>
    </row>
    <row r="383" spans="1:13" hidden="1" x14ac:dyDescent="0.25">
      <c r="A383" s="1">
        <v>32308</v>
      </c>
      <c r="B383" t="s">
        <v>1</v>
      </c>
      <c r="C383" t="s">
        <v>1</v>
      </c>
      <c r="D383" t="s">
        <v>1</v>
      </c>
      <c r="E383" t="s">
        <v>1</v>
      </c>
      <c r="F383">
        <v>0</v>
      </c>
      <c r="H383">
        <v>0</v>
      </c>
      <c r="I383">
        <v>0</v>
      </c>
      <c r="M383" s="2"/>
    </row>
    <row r="384" spans="1:13" hidden="1" x14ac:dyDescent="0.25">
      <c r="A384" s="1">
        <v>32309</v>
      </c>
      <c r="B384" t="s">
        <v>1</v>
      </c>
      <c r="C384" t="s">
        <v>1</v>
      </c>
      <c r="D384" t="s">
        <v>1</v>
      </c>
      <c r="E384" t="s">
        <v>1</v>
      </c>
      <c r="F384">
        <v>0</v>
      </c>
      <c r="H384">
        <v>0</v>
      </c>
      <c r="I384">
        <v>0</v>
      </c>
      <c r="M384" s="2"/>
    </row>
    <row r="385" spans="1:13" hidden="1" x14ac:dyDescent="0.25">
      <c r="A385" s="1">
        <v>32310</v>
      </c>
      <c r="B385" t="s">
        <v>1</v>
      </c>
      <c r="C385" t="s">
        <v>1</v>
      </c>
      <c r="D385" t="s">
        <v>1</v>
      </c>
      <c r="E385" t="s">
        <v>1</v>
      </c>
      <c r="F385">
        <v>0</v>
      </c>
      <c r="H385">
        <v>0</v>
      </c>
      <c r="I385">
        <v>0</v>
      </c>
      <c r="M385" s="2"/>
    </row>
    <row r="386" spans="1:13" hidden="1" x14ac:dyDescent="0.25">
      <c r="A386" s="1">
        <v>32311</v>
      </c>
      <c r="B386" t="s">
        <v>1</v>
      </c>
      <c r="C386" t="s">
        <v>1</v>
      </c>
      <c r="D386" t="s">
        <v>1</v>
      </c>
      <c r="E386" t="s">
        <v>1</v>
      </c>
      <c r="F386">
        <v>0</v>
      </c>
      <c r="H386">
        <v>0</v>
      </c>
      <c r="I386">
        <v>0</v>
      </c>
      <c r="M386" s="2"/>
    </row>
    <row r="387" spans="1:13" hidden="1" x14ac:dyDescent="0.25">
      <c r="A387" s="1">
        <v>32314</v>
      </c>
      <c r="B387" t="s">
        <v>1</v>
      </c>
      <c r="C387" t="s">
        <v>1</v>
      </c>
      <c r="D387" t="s">
        <v>1</v>
      </c>
      <c r="E387" t="s">
        <v>1</v>
      </c>
      <c r="F387">
        <v>0</v>
      </c>
      <c r="H387">
        <v>0</v>
      </c>
      <c r="I387">
        <v>0</v>
      </c>
      <c r="M387" s="2"/>
    </row>
    <row r="388" spans="1:13" hidden="1" x14ac:dyDescent="0.25">
      <c r="A388" s="1">
        <v>32315</v>
      </c>
      <c r="B388" t="s">
        <v>1</v>
      </c>
      <c r="C388" t="s">
        <v>1</v>
      </c>
      <c r="D388" t="s">
        <v>1</v>
      </c>
      <c r="E388" t="s">
        <v>1</v>
      </c>
      <c r="F388">
        <v>0</v>
      </c>
      <c r="H388">
        <v>0</v>
      </c>
      <c r="I388">
        <v>0</v>
      </c>
      <c r="M388" s="2"/>
    </row>
    <row r="389" spans="1:13" hidden="1" x14ac:dyDescent="0.25">
      <c r="A389" s="1">
        <v>32316</v>
      </c>
      <c r="B389" t="s">
        <v>1</v>
      </c>
      <c r="C389" t="s">
        <v>1</v>
      </c>
      <c r="D389" t="s">
        <v>1</v>
      </c>
      <c r="E389" t="s">
        <v>1</v>
      </c>
      <c r="F389">
        <v>0</v>
      </c>
      <c r="H389">
        <v>0</v>
      </c>
      <c r="I389">
        <v>0</v>
      </c>
      <c r="M389" s="2"/>
    </row>
    <row r="390" spans="1:13" hidden="1" x14ac:dyDescent="0.25">
      <c r="A390" s="1">
        <v>32317</v>
      </c>
      <c r="B390" t="s">
        <v>1</v>
      </c>
      <c r="C390" t="s">
        <v>1</v>
      </c>
      <c r="D390" t="s">
        <v>1</v>
      </c>
      <c r="E390" t="s">
        <v>1</v>
      </c>
      <c r="F390">
        <v>0</v>
      </c>
      <c r="H390">
        <v>0</v>
      </c>
      <c r="I390">
        <v>0</v>
      </c>
      <c r="M390" s="2"/>
    </row>
    <row r="391" spans="1:13" hidden="1" x14ac:dyDescent="0.25">
      <c r="A391" s="1">
        <v>32318</v>
      </c>
      <c r="B391" t="s">
        <v>1</v>
      </c>
      <c r="C391" t="s">
        <v>1</v>
      </c>
      <c r="D391" t="s">
        <v>1</v>
      </c>
      <c r="E391" t="s">
        <v>1</v>
      </c>
      <c r="F391">
        <v>0</v>
      </c>
      <c r="H391">
        <v>0</v>
      </c>
      <c r="I391">
        <v>0</v>
      </c>
      <c r="M391" s="2"/>
    </row>
    <row r="392" spans="1:13" hidden="1" x14ac:dyDescent="0.25">
      <c r="A392" s="1">
        <v>32321</v>
      </c>
      <c r="B392" t="s">
        <v>1</v>
      </c>
      <c r="C392" t="s">
        <v>1</v>
      </c>
      <c r="D392" t="s">
        <v>1</v>
      </c>
      <c r="E392" t="s">
        <v>1</v>
      </c>
      <c r="F392">
        <v>0</v>
      </c>
      <c r="H392">
        <v>0</v>
      </c>
      <c r="I392">
        <v>0</v>
      </c>
      <c r="M392" s="2"/>
    </row>
    <row r="393" spans="1:13" hidden="1" x14ac:dyDescent="0.25">
      <c r="A393" s="1">
        <v>32322</v>
      </c>
      <c r="B393" t="s">
        <v>1</v>
      </c>
      <c r="C393" t="s">
        <v>1</v>
      </c>
      <c r="D393" t="s">
        <v>1</v>
      </c>
      <c r="E393" t="s">
        <v>1</v>
      </c>
      <c r="F393">
        <v>0</v>
      </c>
      <c r="H393">
        <v>0</v>
      </c>
      <c r="I393">
        <v>0</v>
      </c>
      <c r="M393" s="2"/>
    </row>
    <row r="394" spans="1:13" hidden="1" x14ac:dyDescent="0.25">
      <c r="A394" s="1">
        <v>32323</v>
      </c>
      <c r="B394" t="s">
        <v>1</v>
      </c>
      <c r="C394" t="s">
        <v>1</v>
      </c>
      <c r="D394" t="s">
        <v>1</v>
      </c>
      <c r="E394" t="s">
        <v>1</v>
      </c>
      <c r="F394">
        <v>0</v>
      </c>
      <c r="H394">
        <v>0</v>
      </c>
      <c r="I394">
        <v>0</v>
      </c>
      <c r="M394" s="2"/>
    </row>
    <row r="395" spans="1:13" hidden="1" x14ac:dyDescent="0.25">
      <c r="A395" s="1">
        <v>32324</v>
      </c>
      <c r="B395" t="s">
        <v>1</v>
      </c>
      <c r="C395" t="s">
        <v>1</v>
      </c>
      <c r="D395" t="s">
        <v>1</v>
      </c>
      <c r="E395" t="s">
        <v>1</v>
      </c>
      <c r="F395">
        <v>0</v>
      </c>
      <c r="H395">
        <v>0</v>
      </c>
      <c r="I395">
        <v>0</v>
      </c>
      <c r="M395" s="2"/>
    </row>
    <row r="396" spans="1:13" hidden="1" x14ac:dyDescent="0.25">
      <c r="A396" s="1">
        <v>32325</v>
      </c>
      <c r="B396" t="s">
        <v>1</v>
      </c>
      <c r="C396" t="s">
        <v>1</v>
      </c>
      <c r="D396" t="s">
        <v>1</v>
      </c>
      <c r="E396" t="s">
        <v>1</v>
      </c>
      <c r="F396">
        <v>0</v>
      </c>
      <c r="H396">
        <v>0</v>
      </c>
      <c r="I396">
        <v>0</v>
      </c>
      <c r="M396" s="2"/>
    </row>
    <row r="397" spans="1:13" hidden="1" x14ac:dyDescent="0.25">
      <c r="A397" s="1">
        <v>32328</v>
      </c>
      <c r="B397" t="s">
        <v>1</v>
      </c>
      <c r="C397" t="s">
        <v>1</v>
      </c>
      <c r="D397" t="s">
        <v>1</v>
      </c>
      <c r="E397" t="s">
        <v>1</v>
      </c>
      <c r="F397">
        <v>0</v>
      </c>
      <c r="H397">
        <v>0</v>
      </c>
      <c r="I397">
        <v>0</v>
      </c>
      <c r="M397" s="2"/>
    </row>
    <row r="398" spans="1:13" hidden="1" x14ac:dyDescent="0.25">
      <c r="A398" s="1">
        <v>32329</v>
      </c>
      <c r="B398" t="s">
        <v>1</v>
      </c>
      <c r="C398" t="s">
        <v>1</v>
      </c>
      <c r="D398" t="s">
        <v>1</v>
      </c>
      <c r="E398" t="s">
        <v>1</v>
      </c>
      <c r="F398">
        <v>0</v>
      </c>
      <c r="H398">
        <v>0</v>
      </c>
      <c r="I398">
        <v>0</v>
      </c>
      <c r="M398" s="2"/>
    </row>
    <row r="399" spans="1:13" hidden="1" x14ac:dyDescent="0.25">
      <c r="A399" s="1">
        <v>32330</v>
      </c>
      <c r="B399" t="s">
        <v>1</v>
      </c>
      <c r="C399" t="s">
        <v>1</v>
      </c>
      <c r="D399" t="s">
        <v>1</v>
      </c>
      <c r="E399" t="s">
        <v>1</v>
      </c>
      <c r="F399">
        <v>0</v>
      </c>
      <c r="H399">
        <v>0</v>
      </c>
      <c r="I399">
        <v>0</v>
      </c>
      <c r="M399" s="2"/>
    </row>
    <row r="400" spans="1:13" hidden="1" x14ac:dyDescent="0.25">
      <c r="A400" s="1">
        <v>32331</v>
      </c>
      <c r="B400" t="s">
        <v>1</v>
      </c>
      <c r="C400" t="s">
        <v>1</v>
      </c>
      <c r="D400" t="s">
        <v>1</v>
      </c>
      <c r="E400" t="s">
        <v>1</v>
      </c>
      <c r="F400">
        <v>0</v>
      </c>
      <c r="H400">
        <v>0</v>
      </c>
      <c r="I400">
        <v>0</v>
      </c>
      <c r="M400" s="2"/>
    </row>
    <row r="401" spans="1:13" hidden="1" x14ac:dyDescent="0.25">
      <c r="A401" s="1">
        <v>32332</v>
      </c>
      <c r="B401" t="s">
        <v>1</v>
      </c>
      <c r="C401" t="s">
        <v>1</v>
      </c>
      <c r="D401" t="s">
        <v>1</v>
      </c>
      <c r="E401" t="s">
        <v>1</v>
      </c>
      <c r="F401">
        <v>0</v>
      </c>
      <c r="H401">
        <v>0</v>
      </c>
      <c r="I401">
        <v>0</v>
      </c>
      <c r="M401" s="2"/>
    </row>
    <row r="402" spans="1:13" hidden="1" x14ac:dyDescent="0.25">
      <c r="A402" s="1">
        <v>32335</v>
      </c>
      <c r="B402" t="s">
        <v>1</v>
      </c>
      <c r="C402" t="s">
        <v>1</v>
      </c>
      <c r="D402" t="s">
        <v>1</v>
      </c>
      <c r="E402" t="s">
        <v>1</v>
      </c>
      <c r="F402">
        <v>0</v>
      </c>
      <c r="H402">
        <v>0</v>
      </c>
      <c r="I402">
        <v>0</v>
      </c>
      <c r="M402" s="2"/>
    </row>
    <row r="403" spans="1:13" hidden="1" x14ac:dyDescent="0.25">
      <c r="A403" s="1">
        <v>32336</v>
      </c>
      <c r="B403" t="s">
        <v>1</v>
      </c>
      <c r="C403" t="s">
        <v>1</v>
      </c>
      <c r="D403" t="s">
        <v>1</v>
      </c>
      <c r="E403" t="s">
        <v>1</v>
      </c>
      <c r="F403">
        <v>0</v>
      </c>
      <c r="H403">
        <v>0</v>
      </c>
      <c r="I403">
        <v>0</v>
      </c>
      <c r="M403" s="2"/>
    </row>
    <row r="404" spans="1:13" hidden="1" x14ac:dyDescent="0.25">
      <c r="A404" s="1">
        <v>32337</v>
      </c>
      <c r="B404" t="s">
        <v>1</v>
      </c>
      <c r="C404" t="s">
        <v>1</v>
      </c>
      <c r="D404" t="s">
        <v>1</v>
      </c>
      <c r="E404" t="s">
        <v>1</v>
      </c>
      <c r="F404">
        <v>0</v>
      </c>
      <c r="H404">
        <v>0</v>
      </c>
      <c r="I404">
        <v>0</v>
      </c>
      <c r="M404" s="2"/>
    </row>
    <row r="405" spans="1:13" hidden="1" x14ac:dyDescent="0.25">
      <c r="A405" s="1">
        <v>32338</v>
      </c>
      <c r="B405" t="s">
        <v>1</v>
      </c>
      <c r="C405" t="s">
        <v>1</v>
      </c>
      <c r="D405" t="s">
        <v>1</v>
      </c>
      <c r="E405" t="s">
        <v>1</v>
      </c>
      <c r="F405">
        <v>0</v>
      </c>
      <c r="H405">
        <v>0</v>
      </c>
      <c r="I405">
        <v>0</v>
      </c>
      <c r="M405" s="2"/>
    </row>
    <row r="406" spans="1:13" hidden="1" x14ac:dyDescent="0.25">
      <c r="A406" s="1">
        <v>32339</v>
      </c>
      <c r="B406" t="s">
        <v>1</v>
      </c>
      <c r="C406" t="s">
        <v>1</v>
      </c>
      <c r="D406" t="s">
        <v>1</v>
      </c>
      <c r="E406" t="s">
        <v>1</v>
      </c>
      <c r="F406">
        <v>0</v>
      </c>
      <c r="H406">
        <v>0</v>
      </c>
      <c r="I406">
        <v>0</v>
      </c>
      <c r="M406" s="2"/>
    </row>
    <row r="407" spans="1:13" hidden="1" x14ac:dyDescent="0.25">
      <c r="A407" s="1">
        <v>32342</v>
      </c>
      <c r="B407" t="s">
        <v>1</v>
      </c>
      <c r="C407" t="s">
        <v>1</v>
      </c>
      <c r="D407" t="s">
        <v>1</v>
      </c>
      <c r="E407" t="s">
        <v>1</v>
      </c>
      <c r="F407">
        <v>0</v>
      </c>
      <c r="H407">
        <v>0</v>
      </c>
      <c r="I407">
        <v>0</v>
      </c>
      <c r="M407" s="2"/>
    </row>
    <row r="408" spans="1:13" hidden="1" x14ac:dyDescent="0.25">
      <c r="A408" s="1">
        <v>32343</v>
      </c>
      <c r="B408" t="s">
        <v>1</v>
      </c>
      <c r="C408" t="s">
        <v>1</v>
      </c>
      <c r="D408" t="s">
        <v>1</v>
      </c>
      <c r="E408" t="s">
        <v>1</v>
      </c>
      <c r="F408">
        <v>0</v>
      </c>
      <c r="H408">
        <v>0</v>
      </c>
      <c r="I408">
        <v>0</v>
      </c>
      <c r="M408" s="2"/>
    </row>
    <row r="409" spans="1:13" hidden="1" x14ac:dyDescent="0.25">
      <c r="A409" s="1">
        <v>32344</v>
      </c>
      <c r="B409" t="s">
        <v>1</v>
      </c>
      <c r="C409" t="s">
        <v>1</v>
      </c>
      <c r="D409" t="s">
        <v>1</v>
      </c>
      <c r="E409" t="s">
        <v>1</v>
      </c>
      <c r="F409">
        <v>0</v>
      </c>
      <c r="H409">
        <v>0</v>
      </c>
      <c r="I409">
        <v>0</v>
      </c>
      <c r="M409" s="2"/>
    </row>
    <row r="410" spans="1:13" hidden="1" x14ac:dyDescent="0.25">
      <c r="A410" s="1">
        <v>32345</v>
      </c>
      <c r="B410" t="s">
        <v>1</v>
      </c>
      <c r="C410" t="s">
        <v>1</v>
      </c>
      <c r="D410" t="s">
        <v>1</v>
      </c>
      <c r="E410" t="s">
        <v>1</v>
      </c>
      <c r="F410">
        <v>0</v>
      </c>
      <c r="H410">
        <v>0</v>
      </c>
      <c r="I410">
        <v>0</v>
      </c>
      <c r="M410" s="2"/>
    </row>
    <row r="411" spans="1:13" hidden="1" x14ac:dyDescent="0.25">
      <c r="A411" s="1">
        <v>32346</v>
      </c>
      <c r="B411" t="s">
        <v>1</v>
      </c>
      <c r="C411" t="s">
        <v>1</v>
      </c>
      <c r="D411" t="s">
        <v>1</v>
      </c>
      <c r="E411" t="s">
        <v>1</v>
      </c>
      <c r="F411">
        <v>0</v>
      </c>
      <c r="H411">
        <v>0</v>
      </c>
      <c r="I411">
        <v>0</v>
      </c>
      <c r="M411" s="2"/>
    </row>
    <row r="412" spans="1:13" hidden="1" x14ac:dyDescent="0.25">
      <c r="A412" s="1">
        <v>32349</v>
      </c>
      <c r="B412" t="s">
        <v>1</v>
      </c>
      <c r="C412" t="s">
        <v>1</v>
      </c>
      <c r="D412" t="s">
        <v>1</v>
      </c>
      <c r="E412" t="s">
        <v>1</v>
      </c>
      <c r="F412">
        <v>0</v>
      </c>
      <c r="H412">
        <v>0</v>
      </c>
      <c r="I412">
        <v>0</v>
      </c>
      <c r="M412" s="2"/>
    </row>
    <row r="413" spans="1:13" hidden="1" x14ac:dyDescent="0.25">
      <c r="A413" s="1">
        <v>32350</v>
      </c>
      <c r="B413" t="s">
        <v>1</v>
      </c>
      <c r="C413" t="s">
        <v>1</v>
      </c>
      <c r="D413" t="s">
        <v>1</v>
      </c>
      <c r="E413" t="s">
        <v>1</v>
      </c>
      <c r="F413">
        <v>0</v>
      </c>
      <c r="H413">
        <v>0</v>
      </c>
      <c r="I413">
        <v>0</v>
      </c>
      <c r="M413" s="2"/>
    </row>
    <row r="414" spans="1:13" hidden="1" x14ac:dyDescent="0.25">
      <c r="A414" s="1">
        <v>32351</v>
      </c>
      <c r="B414" t="s">
        <v>1</v>
      </c>
      <c r="C414" t="s">
        <v>1</v>
      </c>
      <c r="D414" t="s">
        <v>1</v>
      </c>
      <c r="E414" t="s">
        <v>1</v>
      </c>
      <c r="F414">
        <v>0</v>
      </c>
      <c r="H414">
        <v>0</v>
      </c>
      <c r="I414">
        <v>0</v>
      </c>
      <c r="M414" s="2"/>
    </row>
    <row r="415" spans="1:13" hidden="1" x14ac:dyDescent="0.25">
      <c r="A415" s="1">
        <v>32352</v>
      </c>
      <c r="B415" t="s">
        <v>1</v>
      </c>
      <c r="C415" t="s">
        <v>1</v>
      </c>
      <c r="D415" t="s">
        <v>1</v>
      </c>
      <c r="E415" t="s">
        <v>1</v>
      </c>
      <c r="F415">
        <v>0</v>
      </c>
      <c r="H415">
        <v>0</v>
      </c>
      <c r="I415">
        <v>0</v>
      </c>
      <c r="M415" s="2"/>
    </row>
    <row r="416" spans="1:13" hidden="1" x14ac:dyDescent="0.25">
      <c r="A416" s="1">
        <v>32353</v>
      </c>
      <c r="B416" t="s">
        <v>1</v>
      </c>
      <c r="C416" t="s">
        <v>1</v>
      </c>
      <c r="D416" t="s">
        <v>1</v>
      </c>
      <c r="E416" t="s">
        <v>1</v>
      </c>
      <c r="F416">
        <v>0</v>
      </c>
      <c r="H416">
        <v>0</v>
      </c>
      <c r="I416">
        <v>0</v>
      </c>
      <c r="M416" s="2"/>
    </row>
    <row r="417" spans="1:13" hidden="1" x14ac:dyDescent="0.25">
      <c r="A417" s="1">
        <v>32356</v>
      </c>
      <c r="B417" t="s">
        <v>1</v>
      </c>
      <c r="C417" t="s">
        <v>1</v>
      </c>
      <c r="D417" t="s">
        <v>1</v>
      </c>
      <c r="E417" t="s">
        <v>1</v>
      </c>
      <c r="F417">
        <v>0</v>
      </c>
      <c r="H417">
        <v>0</v>
      </c>
      <c r="I417">
        <v>0</v>
      </c>
      <c r="M417" s="2"/>
    </row>
    <row r="418" spans="1:13" hidden="1" x14ac:dyDescent="0.25">
      <c r="A418" s="1">
        <v>32357</v>
      </c>
      <c r="B418" t="s">
        <v>1</v>
      </c>
      <c r="C418" t="s">
        <v>1</v>
      </c>
      <c r="D418" t="s">
        <v>1</v>
      </c>
      <c r="E418" t="s">
        <v>1</v>
      </c>
      <c r="F418">
        <v>0</v>
      </c>
      <c r="H418">
        <v>0</v>
      </c>
      <c r="I418">
        <v>0</v>
      </c>
      <c r="M418" s="2"/>
    </row>
    <row r="419" spans="1:13" hidden="1" x14ac:dyDescent="0.25">
      <c r="A419" s="1">
        <v>32358</v>
      </c>
      <c r="B419" t="s">
        <v>1</v>
      </c>
      <c r="C419" t="s">
        <v>1</v>
      </c>
      <c r="D419" t="s">
        <v>1</v>
      </c>
      <c r="E419" t="s">
        <v>1</v>
      </c>
      <c r="F419">
        <v>0</v>
      </c>
      <c r="H419">
        <v>0</v>
      </c>
      <c r="I419">
        <v>0</v>
      </c>
      <c r="M419" s="2"/>
    </row>
    <row r="420" spans="1:13" hidden="1" x14ac:dyDescent="0.25">
      <c r="A420" s="1">
        <v>32359</v>
      </c>
      <c r="B420" t="s">
        <v>1</v>
      </c>
      <c r="C420" t="s">
        <v>1</v>
      </c>
      <c r="D420" t="s">
        <v>1</v>
      </c>
      <c r="E420" t="s">
        <v>1</v>
      </c>
      <c r="F420">
        <v>0</v>
      </c>
      <c r="H420">
        <v>0</v>
      </c>
      <c r="I420">
        <v>0</v>
      </c>
      <c r="M420" s="2"/>
    </row>
    <row r="421" spans="1:13" hidden="1" x14ac:dyDescent="0.25">
      <c r="A421" s="1">
        <v>32360</v>
      </c>
      <c r="B421" t="s">
        <v>1</v>
      </c>
      <c r="C421" t="s">
        <v>1</v>
      </c>
      <c r="D421" t="s">
        <v>1</v>
      </c>
      <c r="E421" t="s">
        <v>1</v>
      </c>
      <c r="F421">
        <v>0</v>
      </c>
      <c r="H421">
        <v>0</v>
      </c>
      <c r="I421">
        <v>0</v>
      </c>
      <c r="M421" s="2"/>
    </row>
    <row r="422" spans="1:13" hidden="1" x14ac:dyDescent="0.25">
      <c r="A422" s="1">
        <v>32363</v>
      </c>
      <c r="B422" t="s">
        <v>1</v>
      </c>
      <c r="C422" t="s">
        <v>1</v>
      </c>
      <c r="D422" t="s">
        <v>1</v>
      </c>
      <c r="E422" t="s">
        <v>1</v>
      </c>
      <c r="F422">
        <v>0</v>
      </c>
      <c r="H422">
        <v>0</v>
      </c>
      <c r="I422">
        <v>0</v>
      </c>
      <c r="M422" s="2"/>
    </row>
    <row r="423" spans="1:13" hidden="1" x14ac:dyDescent="0.25">
      <c r="A423" s="1">
        <v>32364</v>
      </c>
      <c r="B423" t="s">
        <v>1</v>
      </c>
      <c r="C423" t="s">
        <v>1</v>
      </c>
      <c r="D423" t="s">
        <v>1</v>
      </c>
      <c r="E423" t="s">
        <v>1</v>
      </c>
      <c r="F423">
        <v>0</v>
      </c>
      <c r="H423">
        <v>0</v>
      </c>
      <c r="I423">
        <v>0</v>
      </c>
      <c r="M423" s="2"/>
    </row>
    <row r="424" spans="1:13" hidden="1" x14ac:dyDescent="0.25">
      <c r="A424" s="1">
        <v>32365</v>
      </c>
      <c r="B424" t="s">
        <v>1</v>
      </c>
      <c r="C424" t="s">
        <v>1</v>
      </c>
      <c r="D424" t="s">
        <v>1</v>
      </c>
      <c r="E424" t="s">
        <v>1</v>
      </c>
      <c r="F424">
        <v>0</v>
      </c>
      <c r="H424">
        <v>0</v>
      </c>
      <c r="I424">
        <v>0</v>
      </c>
      <c r="M424" s="2"/>
    </row>
    <row r="425" spans="1:13" hidden="1" x14ac:dyDescent="0.25">
      <c r="A425" s="1">
        <v>32366</v>
      </c>
      <c r="B425" t="s">
        <v>1</v>
      </c>
      <c r="C425" t="s">
        <v>1</v>
      </c>
      <c r="D425" t="s">
        <v>1</v>
      </c>
      <c r="E425" t="s">
        <v>1</v>
      </c>
      <c r="F425">
        <v>0</v>
      </c>
      <c r="H425">
        <v>0</v>
      </c>
      <c r="I425">
        <v>0</v>
      </c>
      <c r="M425" s="2"/>
    </row>
    <row r="426" spans="1:13" hidden="1" x14ac:dyDescent="0.25">
      <c r="A426" s="1">
        <v>32367</v>
      </c>
      <c r="B426" t="s">
        <v>1</v>
      </c>
      <c r="C426" t="s">
        <v>1</v>
      </c>
      <c r="D426" t="s">
        <v>1</v>
      </c>
      <c r="E426" t="s">
        <v>1</v>
      </c>
      <c r="F426">
        <v>0</v>
      </c>
      <c r="H426">
        <v>0</v>
      </c>
      <c r="I426">
        <v>0</v>
      </c>
      <c r="M426" s="2"/>
    </row>
    <row r="427" spans="1:13" hidden="1" x14ac:dyDescent="0.25">
      <c r="A427" s="1">
        <v>32370</v>
      </c>
      <c r="B427" t="s">
        <v>1</v>
      </c>
      <c r="C427" t="s">
        <v>1</v>
      </c>
      <c r="D427" t="s">
        <v>1</v>
      </c>
      <c r="E427" t="s">
        <v>1</v>
      </c>
      <c r="F427">
        <v>0</v>
      </c>
      <c r="H427">
        <v>0</v>
      </c>
      <c r="I427">
        <v>0</v>
      </c>
      <c r="M427" s="2"/>
    </row>
    <row r="428" spans="1:13" hidden="1" x14ac:dyDescent="0.25">
      <c r="A428" s="1">
        <v>32371</v>
      </c>
      <c r="B428" t="s">
        <v>1</v>
      </c>
      <c r="C428" t="s">
        <v>1</v>
      </c>
      <c r="D428" t="s">
        <v>1</v>
      </c>
      <c r="E428" t="s">
        <v>1</v>
      </c>
      <c r="F428">
        <v>0</v>
      </c>
      <c r="H428">
        <v>0</v>
      </c>
      <c r="I428">
        <v>0</v>
      </c>
      <c r="M428" s="2"/>
    </row>
    <row r="429" spans="1:13" hidden="1" x14ac:dyDescent="0.25">
      <c r="A429" s="1">
        <v>32372</v>
      </c>
      <c r="B429" t="s">
        <v>1</v>
      </c>
      <c r="C429" t="s">
        <v>1</v>
      </c>
      <c r="D429" t="s">
        <v>1</v>
      </c>
      <c r="E429" t="s">
        <v>1</v>
      </c>
      <c r="F429">
        <v>0</v>
      </c>
      <c r="H429">
        <v>0</v>
      </c>
      <c r="I429">
        <v>0</v>
      </c>
      <c r="M429" s="2"/>
    </row>
    <row r="430" spans="1:13" hidden="1" x14ac:dyDescent="0.25">
      <c r="A430" s="1">
        <v>32373</v>
      </c>
      <c r="B430" t="s">
        <v>1</v>
      </c>
      <c r="C430" t="s">
        <v>1</v>
      </c>
      <c r="D430" t="s">
        <v>1</v>
      </c>
      <c r="E430" t="s">
        <v>1</v>
      </c>
      <c r="F430">
        <v>0</v>
      </c>
      <c r="H430">
        <v>0</v>
      </c>
      <c r="I430">
        <v>0</v>
      </c>
      <c r="M430" s="2"/>
    </row>
    <row r="431" spans="1:13" hidden="1" x14ac:dyDescent="0.25">
      <c r="A431" s="1">
        <v>32374</v>
      </c>
      <c r="B431" t="s">
        <v>1</v>
      </c>
      <c r="C431" t="s">
        <v>1</v>
      </c>
      <c r="D431" t="s">
        <v>1</v>
      </c>
      <c r="E431" t="s">
        <v>1</v>
      </c>
      <c r="F431">
        <v>0</v>
      </c>
      <c r="H431">
        <v>0</v>
      </c>
      <c r="I431">
        <v>0</v>
      </c>
      <c r="M431" s="2"/>
    </row>
    <row r="432" spans="1:13" hidden="1" x14ac:dyDescent="0.25">
      <c r="A432" s="1">
        <v>32377</v>
      </c>
      <c r="B432" t="s">
        <v>1</v>
      </c>
      <c r="C432" t="s">
        <v>1</v>
      </c>
      <c r="D432" t="s">
        <v>1</v>
      </c>
      <c r="E432" t="s">
        <v>1</v>
      </c>
      <c r="F432">
        <v>0</v>
      </c>
      <c r="H432">
        <v>0</v>
      </c>
      <c r="I432">
        <v>0</v>
      </c>
      <c r="M432" s="2"/>
    </row>
    <row r="433" spans="1:13" hidden="1" x14ac:dyDescent="0.25">
      <c r="A433" s="1">
        <v>32378</v>
      </c>
      <c r="B433" t="s">
        <v>1</v>
      </c>
      <c r="C433" t="s">
        <v>1</v>
      </c>
      <c r="D433" t="s">
        <v>1</v>
      </c>
      <c r="E433" t="s">
        <v>1</v>
      </c>
      <c r="F433">
        <v>0</v>
      </c>
      <c r="H433">
        <v>0</v>
      </c>
      <c r="I433">
        <v>0</v>
      </c>
      <c r="M433" s="2"/>
    </row>
    <row r="434" spans="1:13" hidden="1" x14ac:dyDescent="0.25">
      <c r="A434" s="1">
        <v>32379</v>
      </c>
      <c r="B434" t="s">
        <v>1</v>
      </c>
      <c r="C434" t="s">
        <v>1</v>
      </c>
      <c r="D434" t="s">
        <v>1</v>
      </c>
      <c r="E434" t="s">
        <v>1</v>
      </c>
      <c r="F434">
        <v>0</v>
      </c>
      <c r="H434">
        <v>0</v>
      </c>
      <c r="I434">
        <v>0</v>
      </c>
      <c r="M434" s="2"/>
    </row>
    <row r="435" spans="1:13" hidden="1" x14ac:dyDescent="0.25">
      <c r="A435" s="1">
        <v>32380</v>
      </c>
      <c r="B435" t="s">
        <v>1</v>
      </c>
      <c r="C435" t="s">
        <v>1</v>
      </c>
      <c r="D435" t="s">
        <v>1</v>
      </c>
      <c r="E435" t="s">
        <v>1</v>
      </c>
      <c r="F435">
        <v>0</v>
      </c>
      <c r="H435">
        <v>0</v>
      </c>
      <c r="I435">
        <v>0</v>
      </c>
      <c r="M435" s="2"/>
    </row>
    <row r="436" spans="1:13" hidden="1" x14ac:dyDescent="0.25">
      <c r="A436" s="1">
        <v>32381</v>
      </c>
      <c r="B436" t="s">
        <v>1</v>
      </c>
      <c r="C436" t="s">
        <v>1</v>
      </c>
      <c r="D436" t="s">
        <v>1</v>
      </c>
      <c r="E436" t="s">
        <v>1</v>
      </c>
      <c r="F436">
        <v>0</v>
      </c>
      <c r="H436">
        <v>0</v>
      </c>
      <c r="I436">
        <v>0</v>
      </c>
      <c r="M436" s="2"/>
    </row>
    <row r="437" spans="1:13" hidden="1" x14ac:dyDescent="0.25">
      <c r="A437" s="1">
        <v>32384</v>
      </c>
      <c r="B437" t="s">
        <v>1</v>
      </c>
      <c r="C437" t="s">
        <v>1</v>
      </c>
      <c r="D437" t="s">
        <v>1</v>
      </c>
      <c r="E437" t="s">
        <v>1</v>
      </c>
      <c r="F437">
        <v>0</v>
      </c>
      <c r="H437">
        <v>0</v>
      </c>
      <c r="I437">
        <v>0</v>
      </c>
      <c r="M437" s="2"/>
    </row>
    <row r="438" spans="1:13" hidden="1" x14ac:dyDescent="0.25">
      <c r="A438" s="1">
        <v>32385</v>
      </c>
      <c r="B438" t="s">
        <v>1</v>
      </c>
      <c r="C438" t="s">
        <v>1</v>
      </c>
      <c r="D438" t="s">
        <v>1</v>
      </c>
      <c r="E438" t="s">
        <v>1</v>
      </c>
      <c r="F438">
        <v>0</v>
      </c>
      <c r="H438">
        <v>0</v>
      </c>
      <c r="I438">
        <v>0</v>
      </c>
      <c r="M438" s="2"/>
    </row>
    <row r="439" spans="1:13" hidden="1" x14ac:dyDescent="0.25">
      <c r="A439" s="1">
        <v>32386</v>
      </c>
      <c r="B439" t="s">
        <v>1</v>
      </c>
      <c r="C439" t="s">
        <v>1</v>
      </c>
      <c r="D439" t="s">
        <v>1</v>
      </c>
      <c r="E439" t="s">
        <v>1</v>
      </c>
      <c r="F439">
        <v>0</v>
      </c>
      <c r="H439">
        <v>0</v>
      </c>
      <c r="I439">
        <v>0</v>
      </c>
      <c r="M439" s="2"/>
    </row>
    <row r="440" spans="1:13" hidden="1" x14ac:dyDescent="0.25">
      <c r="A440" s="1">
        <v>32387</v>
      </c>
      <c r="B440" t="s">
        <v>1</v>
      </c>
      <c r="C440" t="s">
        <v>1</v>
      </c>
      <c r="D440" t="s">
        <v>1</v>
      </c>
      <c r="E440" t="s">
        <v>1</v>
      </c>
      <c r="F440">
        <v>0</v>
      </c>
      <c r="H440">
        <v>0</v>
      </c>
      <c r="I440">
        <v>0</v>
      </c>
      <c r="M440" s="2"/>
    </row>
    <row r="441" spans="1:13" hidden="1" x14ac:dyDescent="0.25">
      <c r="A441" s="1">
        <v>32388</v>
      </c>
      <c r="B441" t="s">
        <v>1</v>
      </c>
      <c r="C441" t="s">
        <v>1</v>
      </c>
      <c r="D441" t="s">
        <v>1</v>
      </c>
      <c r="E441" t="s">
        <v>1</v>
      </c>
      <c r="F441">
        <v>0</v>
      </c>
      <c r="H441">
        <v>0</v>
      </c>
      <c r="I441">
        <v>0</v>
      </c>
      <c r="M441" s="2"/>
    </row>
    <row r="442" spans="1:13" hidden="1" x14ac:dyDescent="0.25">
      <c r="A442" s="1">
        <v>32391</v>
      </c>
      <c r="B442" t="s">
        <v>1</v>
      </c>
      <c r="C442" t="s">
        <v>1</v>
      </c>
      <c r="D442" t="s">
        <v>1</v>
      </c>
      <c r="E442" t="s">
        <v>1</v>
      </c>
      <c r="F442">
        <v>0</v>
      </c>
      <c r="H442">
        <v>0</v>
      </c>
      <c r="I442">
        <v>0</v>
      </c>
      <c r="M442" s="2"/>
    </row>
    <row r="443" spans="1:13" hidden="1" x14ac:dyDescent="0.25">
      <c r="A443" s="1">
        <v>32392</v>
      </c>
      <c r="B443" t="s">
        <v>1</v>
      </c>
      <c r="C443" t="s">
        <v>1</v>
      </c>
      <c r="D443" t="s">
        <v>1</v>
      </c>
      <c r="E443" t="s">
        <v>1</v>
      </c>
      <c r="F443">
        <v>0</v>
      </c>
      <c r="H443">
        <v>0</v>
      </c>
      <c r="I443">
        <v>0</v>
      </c>
      <c r="M443" s="2"/>
    </row>
    <row r="444" spans="1:13" hidden="1" x14ac:dyDescent="0.25">
      <c r="A444" s="1">
        <v>32393</v>
      </c>
      <c r="B444" t="s">
        <v>1</v>
      </c>
      <c r="C444" t="s">
        <v>1</v>
      </c>
      <c r="D444" t="s">
        <v>1</v>
      </c>
      <c r="E444" t="s">
        <v>1</v>
      </c>
      <c r="F444">
        <v>0</v>
      </c>
      <c r="H444">
        <v>0</v>
      </c>
      <c r="I444">
        <v>0</v>
      </c>
      <c r="M444" s="2"/>
    </row>
    <row r="445" spans="1:13" hidden="1" x14ac:dyDescent="0.25">
      <c r="A445" s="1">
        <v>32394</v>
      </c>
      <c r="B445" t="s">
        <v>1</v>
      </c>
      <c r="C445" t="s">
        <v>1</v>
      </c>
      <c r="D445" t="s">
        <v>1</v>
      </c>
      <c r="E445" t="s">
        <v>1</v>
      </c>
      <c r="F445">
        <v>0</v>
      </c>
      <c r="H445">
        <v>0</v>
      </c>
      <c r="I445">
        <v>0</v>
      </c>
      <c r="M445" s="2"/>
    </row>
    <row r="446" spans="1:13" hidden="1" x14ac:dyDescent="0.25">
      <c r="A446" s="1">
        <v>32395</v>
      </c>
      <c r="B446" t="s">
        <v>1</v>
      </c>
      <c r="C446" t="s">
        <v>1</v>
      </c>
      <c r="D446" t="s">
        <v>1</v>
      </c>
      <c r="E446" t="s">
        <v>1</v>
      </c>
      <c r="F446">
        <v>0</v>
      </c>
      <c r="H446">
        <v>0</v>
      </c>
      <c r="I446">
        <v>0</v>
      </c>
      <c r="M446" s="2"/>
    </row>
    <row r="447" spans="1:13" hidden="1" x14ac:dyDescent="0.25">
      <c r="A447" s="1">
        <v>32398</v>
      </c>
      <c r="B447" t="s">
        <v>1</v>
      </c>
      <c r="C447" t="s">
        <v>1</v>
      </c>
      <c r="D447" t="s">
        <v>1</v>
      </c>
      <c r="E447" t="s">
        <v>1</v>
      </c>
      <c r="F447">
        <v>0</v>
      </c>
      <c r="H447">
        <v>0</v>
      </c>
      <c r="I447">
        <v>0</v>
      </c>
      <c r="M447" s="2"/>
    </row>
    <row r="448" spans="1:13" hidden="1" x14ac:dyDescent="0.25">
      <c r="A448" s="1">
        <v>32399</v>
      </c>
      <c r="B448" t="s">
        <v>1</v>
      </c>
      <c r="C448" t="s">
        <v>1</v>
      </c>
      <c r="D448" t="s">
        <v>1</v>
      </c>
      <c r="E448" t="s">
        <v>1</v>
      </c>
      <c r="F448">
        <v>0</v>
      </c>
      <c r="H448">
        <v>0</v>
      </c>
      <c r="I448">
        <v>0</v>
      </c>
      <c r="M448" s="2"/>
    </row>
    <row r="449" spans="1:13" hidden="1" x14ac:dyDescent="0.25">
      <c r="A449" s="1">
        <v>32400</v>
      </c>
      <c r="B449" t="s">
        <v>1</v>
      </c>
      <c r="C449" t="s">
        <v>1</v>
      </c>
      <c r="D449" t="s">
        <v>1</v>
      </c>
      <c r="E449" t="s">
        <v>1</v>
      </c>
      <c r="F449">
        <v>0</v>
      </c>
      <c r="H449">
        <v>0</v>
      </c>
      <c r="I449">
        <v>0</v>
      </c>
      <c r="M449" s="2"/>
    </row>
    <row r="450" spans="1:13" hidden="1" x14ac:dyDescent="0.25">
      <c r="A450" s="1">
        <v>32401</v>
      </c>
      <c r="B450" t="s">
        <v>1</v>
      </c>
      <c r="C450" t="s">
        <v>1</v>
      </c>
      <c r="D450" t="s">
        <v>1</v>
      </c>
      <c r="E450" t="s">
        <v>1</v>
      </c>
      <c r="F450">
        <v>0</v>
      </c>
      <c r="H450">
        <v>0</v>
      </c>
      <c r="I450">
        <v>0</v>
      </c>
      <c r="M450" s="2"/>
    </row>
    <row r="451" spans="1:13" hidden="1" x14ac:dyDescent="0.25">
      <c r="A451" s="1">
        <v>32402</v>
      </c>
      <c r="B451" t="s">
        <v>1</v>
      </c>
      <c r="C451" t="s">
        <v>1</v>
      </c>
      <c r="D451" t="s">
        <v>1</v>
      </c>
      <c r="E451" t="s">
        <v>1</v>
      </c>
      <c r="F451">
        <v>0</v>
      </c>
      <c r="H451">
        <v>0</v>
      </c>
      <c r="I451">
        <v>0</v>
      </c>
      <c r="M451" s="2"/>
    </row>
    <row r="452" spans="1:13" hidden="1" x14ac:dyDescent="0.25">
      <c r="A452" s="1">
        <v>32405</v>
      </c>
      <c r="B452" t="s">
        <v>1</v>
      </c>
      <c r="C452" t="s">
        <v>1</v>
      </c>
      <c r="D452" t="s">
        <v>1</v>
      </c>
      <c r="E452" t="s">
        <v>1</v>
      </c>
      <c r="F452">
        <v>0</v>
      </c>
      <c r="H452">
        <v>0</v>
      </c>
      <c r="I452">
        <v>0</v>
      </c>
      <c r="M452" s="2"/>
    </row>
    <row r="453" spans="1:13" hidden="1" x14ac:dyDescent="0.25">
      <c r="A453" s="1">
        <v>32406</v>
      </c>
      <c r="B453" t="s">
        <v>1</v>
      </c>
      <c r="C453" t="s">
        <v>1</v>
      </c>
      <c r="D453" t="s">
        <v>1</v>
      </c>
      <c r="E453" t="s">
        <v>1</v>
      </c>
      <c r="F453">
        <v>0</v>
      </c>
      <c r="H453">
        <v>0</v>
      </c>
      <c r="I453">
        <v>0</v>
      </c>
      <c r="M453" s="2"/>
    </row>
    <row r="454" spans="1:13" hidden="1" x14ac:dyDescent="0.25">
      <c r="A454" s="1">
        <v>32407</v>
      </c>
      <c r="B454" t="s">
        <v>1</v>
      </c>
      <c r="C454" t="s">
        <v>1</v>
      </c>
      <c r="D454" t="s">
        <v>1</v>
      </c>
      <c r="E454" t="s">
        <v>1</v>
      </c>
      <c r="F454">
        <v>0</v>
      </c>
      <c r="H454">
        <v>0</v>
      </c>
      <c r="I454">
        <v>0</v>
      </c>
      <c r="M454" s="2"/>
    </row>
    <row r="455" spans="1:13" hidden="1" x14ac:dyDescent="0.25">
      <c r="A455" s="1">
        <v>32408</v>
      </c>
      <c r="B455" t="s">
        <v>1</v>
      </c>
      <c r="C455" t="s">
        <v>1</v>
      </c>
      <c r="D455" t="s">
        <v>1</v>
      </c>
      <c r="E455" t="s">
        <v>1</v>
      </c>
      <c r="F455">
        <v>0</v>
      </c>
      <c r="H455">
        <v>0</v>
      </c>
      <c r="I455">
        <v>0</v>
      </c>
      <c r="M455" s="2"/>
    </row>
    <row r="456" spans="1:13" hidden="1" x14ac:dyDescent="0.25">
      <c r="A456" s="1">
        <v>32409</v>
      </c>
      <c r="B456" t="s">
        <v>1</v>
      </c>
      <c r="C456" t="s">
        <v>1</v>
      </c>
      <c r="D456" t="s">
        <v>1</v>
      </c>
      <c r="E456" t="s">
        <v>1</v>
      </c>
      <c r="F456">
        <v>0</v>
      </c>
      <c r="H456">
        <v>0</v>
      </c>
      <c r="I456">
        <v>0</v>
      </c>
      <c r="M456" s="2"/>
    </row>
    <row r="457" spans="1:13" hidden="1" x14ac:dyDescent="0.25">
      <c r="A457" s="1">
        <v>32412</v>
      </c>
      <c r="B457" t="s">
        <v>1</v>
      </c>
      <c r="C457" t="s">
        <v>1</v>
      </c>
      <c r="D457" t="s">
        <v>1</v>
      </c>
      <c r="E457" t="s">
        <v>1</v>
      </c>
      <c r="F457">
        <v>0</v>
      </c>
      <c r="H457">
        <v>0</v>
      </c>
      <c r="I457">
        <v>0</v>
      </c>
      <c r="M457" s="2"/>
    </row>
    <row r="458" spans="1:13" hidden="1" x14ac:dyDescent="0.25">
      <c r="A458" s="1">
        <v>32413</v>
      </c>
      <c r="B458" t="s">
        <v>1</v>
      </c>
      <c r="C458" t="s">
        <v>1</v>
      </c>
      <c r="D458" t="s">
        <v>1</v>
      </c>
      <c r="E458" t="s">
        <v>1</v>
      </c>
      <c r="F458">
        <v>0</v>
      </c>
      <c r="H458">
        <v>0</v>
      </c>
      <c r="I458">
        <v>0</v>
      </c>
      <c r="M458" s="2"/>
    </row>
    <row r="459" spans="1:13" hidden="1" x14ac:dyDescent="0.25">
      <c r="A459" s="1">
        <v>32414</v>
      </c>
      <c r="B459" t="s">
        <v>1</v>
      </c>
      <c r="C459" t="s">
        <v>1</v>
      </c>
      <c r="D459" t="s">
        <v>1</v>
      </c>
      <c r="E459" t="s">
        <v>1</v>
      </c>
      <c r="F459">
        <v>0</v>
      </c>
      <c r="H459">
        <v>0</v>
      </c>
      <c r="I459">
        <v>0</v>
      </c>
      <c r="M459" s="2"/>
    </row>
    <row r="460" spans="1:13" hidden="1" x14ac:dyDescent="0.25">
      <c r="A460" s="1">
        <v>32415</v>
      </c>
      <c r="B460" t="s">
        <v>1</v>
      </c>
      <c r="C460" t="s">
        <v>1</v>
      </c>
      <c r="D460" t="s">
        <v>1</v>
      </c>
      <c r="E460" t="s">
        <v>1</v>
      </c>
      <c r="F460">
        <v>0</v>
      </c>
      <c r="H460">
        <v>0</v>
      </c>
      <c r="I460">
        <v>0</v>
      </c>
      <c r="M460" s="2"/>
    </row>
    <row r="461" spans="1:13" hidden="1" x14ac:dyDescent="0.25">
      <c r="A461" s="1">
        <v>32416</v>
      </c>
      <c r="B461" t="s">
        <v>1</v>
      </c>
      <c r="C461" t="s">
        <v>1</v>
      </c>
      <c r="D461" t="s">
        <v>1</v>
      </c>
      <c r="E461" t="s">
        <v>1</v>
      </c>
      <c r="F461">
        <v>0</v>
      </c>
      <c r="H461">
        <v>0</v>
      </c>
      <c r="I461">
        <v>0</v>
      </c>
      <c r="M461" s="2"/>
    </row>
    <row r="462" spans="1:13" hidden="1" x14ac:dyDescent="0.25">
      <c r="A462" s="1">
        <v>32419</v>
      </c>
      <c r="B462" t="s">
        <v>1</v>
      </c>
      <c r="C462" t="s">
        <v>1</v>
      </c>
      <c r="D462" t="s">
        <v>1</v>
      </c>
      <c r="E462" t="s">
        <v>1</v>
      </c>
      <c r="F462">
        <v>0</v>
      </c>
      <c r="H462">
        <v>0</v>
      </c>
      <c r="I462">
        <v>0</v>
      </c>
      <c r="M462" s="2"/>
    </row>
    <row r="463" spans="1:13" hidden="1" x14ac:dyDescent="0.25">
      <c r="A463" s="1">
        <v>32420</v>
      </c>
      <c r="B463" t="s">
        <v>1</v>
      </c>
      <c r="C463" t="s">
        <v>1</v>
      </c>
      <c r="D463" t="s">
        <v>1</v>
      </c>
      <c r="E463" t="s">
        <v>1</v>
      </c>
      <c r="F463">
        <v>0</v>
      </c>
      <c r="H463">
        <v>0</v>
      </c>
      <c r="I463">
        <v>0</v>
      </c>
      <c r="M463" s="2"/>
    </row>
    <row r="464" spans="1:13" hidden="1" x14ac:dyDescent="0.25">
      <c r="A464" s="1">
        <v>32421</v>
      </c>
      <c r="B464" t="s">
        <v>1</v>
      </c>
      <c r="C464" t="s">
        <v>1</v>
      </c>
      <c r="D464" t="s">
        <v>1</v>
      </c>
      <c r="E464" t="s">
        <v>1</v>
      </c>
      <c r="F464">
        <v>0</v>
      </c>
      <c r="H464">
        <v>0</v>
      </c>
      <c r="I464">
        <v>0</v>
      </c>
      <c r="M464" s="2"/>
    </row>
    <row r="465" spans="1:13" hidden="1" x14ac:dyDescent="0.25">
      <c r="A465" s="1">
        <v>32422</v>
      </c>
      <c r="B465" t="s">
        <v>1</v>
      </c>
      <c r="C465" t="s">
        <v>1</v>
      </c>
      <c r="D465" t="s">
        <v>1</v>
      </c>
      <c r="E465" t="s">
        <v>1</v>
      </c>
      <c r="F465">
        <v>0</v>
      </c>
      <c r="H465">
        <v>0</v>
      </c>
      <c r="I465">
        <v>0</v>
      </c>
      <c r="M465" s="2"/>
    </row>
    <row r="466" spans="1:13" hidden="1" x14ac:dyDescent="0.25">
      <c r="A466" s="1">
        <v>32423</v>
      </c>
      <c r="B466" t="s">
        <v>1</v>
      </c>
      <c r="C466" t="s">
        <v>1</v>
      </c>
      <c r="D466" t="s">
        <v>1</v>
      </c>
      <c r="E466" t="s">
        <v>1</v>
      </c>
      <c r="F466">
        <v>0</v>
      </c>
      <c r="H466">
        <v>0</v>
      </c>
      <c r="I466">
        <v>0</v>
      </c>
      <c r="M466" s="2"/>
    </row>
    <row r="467" spans="1:13" hidden="1" x14ac:dyDescent="0.25">
      <c r="A467" s="1">
        <v>32426</v>
      </c>
      <c r="B467" t="s">
        <v>1</v>
      </c>
      <c r="C467" t="s">
        <v>1</v>
      </c>
      <c r="D467" t="s">
        <v>1</v>
      </c>
      <c r="E467" t="s">
        <v>1</v>
      </c>
      <c r="F467">
        <v>0</v>
      </c>
      <c r="H467">
        <v>0</v>
      </c>
      <c r="I467">
        <v>0</v>
      </c>
      <c r="M467" s="2"/>
    </row>
    <row r="468" spans="1:13" hidden="1" x14ac:dyDescent="0.25">
      <c r="A468" s="1">
        <v>32427</v>
      </c>
      <c r="B468" t="s">
        <v>1</v>
      </c>
      <c r="C468" t="s">
        <v>1</v>
      </c>
      <c r="D468" t="s">
        <v>1</v>
      </c>
      <c r="E468" t="s">
        <v>1</v>
      </c>
      <c r="F468">
        <v>0</v>
      </c>
      <c r="H468">
        <v>0</v>
      </c>
      <c r="I468">
        <v>0</v>
      </c>
      <c r="M468" s="2"/>
    </row>
    <row r="469" spans="1:13" hidden="1" x14ac:dyDescent="0.25">
      <c r="A469" s="1">
        <v>32428</v>
      </c>
      <c r="B469" t="s">
        <v>1</v>
      </c>
      <c r="C469" t="s">
        <v>1</v>
      </c>
      <c r="D469" t="s">
        <v>1</v>
      </c>
      <c r="E469" t="s">
        <v>1</v>
      </c>
      <c r="F469">
        <v>0</v>
      </c>
      <c r="H469">
        <v>0</v>
      </c>
      <c r="I469">
        <v>0</v>
      </c>
      <c r="M469" s="2"/>
    </row>
    <row r="470" spans="1:13" hidden="1" x14ac:dyDescent="0.25">
      <c r="A470" s="1">
        <v>32429</v>
      </c>
      <c r="B470" t="s">
        <v>1</v>
      </c>
      <c r="C470" t="s">
        <v>1</v>
      </c>
      <c r="D470" t="s">
        <v>1</v>
      </c>
      <c r="E470" t="s">
        <v>1</v>
      </c>
      <c r="F470">
        <v>0</v>
      </c>
      <c r="H470">
        <v>0</v>
      </c>
      <c r="I470">
        <v>0</v>
      </c>
      <c r="M470" s="2"/>
    </row>
    <row r="471" spans="1:13" hidden="1" x14ac:dyDescent="0.25">
      <c r="A471" s="1">
        <v>32430</v>
      </c>
      <c r="B471" t="s">
        <v>1</v>
      </c>
      <c r="C471" t="s">
        <v>1</v>
      </c>
      <c r="D471" t="s">
        <v>1</v>
      </c>
      <c r="E471" t="s">
        <v>1</v>
      </c>
      <c r="F471">
        <v>0</v>
      </c>
      <c r="H471">
        <v>0</v>
      </c>
      <c r="I471">
        <v>0</v>
      </c>
      <c r="M471" s="2"/>
    </row>
    <row r="472" spans="1:13" hidden="1" x14ac:dyDescent="0.25">
      <c r="A472" s="1">
        <v>32433</v>
      </c>
      <c r="B472" t="s">
        <v>1</v>
      </c>
      <c r="C472" t="s">
        <v>1</v>
      </c>
      <c r="D472" t="s">
        <v>1</v>
      </c>
      <c r="E472" t="s">
        <v>1</v>
      </c>
      <c r="F472">
        <v>0</v>
      </c>
      <c r="H472">
        <v>0</v>
      </c>
      <c r="I472">
        <v>0</v>
      </c>
      <c r="M472" s="2"/>
    </row>
    <row r="473" spans="1:13" hidden="1" x14ac:dyDescent="0.25">
      <c r="A473" s="1">
        <v>32434</v>
      </c>
      <c r="B473" t="s">
        <v>1</v>
      </c>
      <c r="C473" t="s">
        <v>1</v>
      </c>
      <c r="D473" t="s">
        <v>1</v>
      </c>
      <c r="E473" t="s">
        <v>1</v>
      </c>
      <c r="F473">
        <v>0</v>
      </c>
      <c r="H473">
        <v>0</v>
      </c>
      <c r="I473">
        <v>0</v>
      </c>
      <c r="M473" s="2"/>
    </row>
    <row r="474" spans="1:13" hidden="1" x14ac:dyDescent="0.25">
      <c r="A474" s="1">
        <v>32435</v>
      </c>
      <c r="B474" t="s">
        <v>1</v>
      </c>
      <c r="C474" t="s">
        <v>1</v>
      </c>
      <c r="D474" t="s">
        <v>1</v>
      </c>
      <c r="E474" t="s">
        <v>1</v>
      </c>
      <c r="F474">
        <v>0</v>
      </c>
      <c r="H474">
        <v>0</v>
      </c>
      <c r="I474">
        <v>0</v>
      </c>
      <c r="M474" s="2"/>
    </row>
    <row r="475" spans="1:13" hidden="1" x14ac:dyDescent="0.25">
      <c r="A475" s="1">
        <v>32436</v>
      </c>
      <c r="B475" t="s">
        <v>1</v>
      </c>
      <c r="C475" t="s">
        <v>1</v>
      </c>
      <c r="D475" t="s">
        <v>1</v>
      </c>
      <c r="E475" t="s">
        <v>1</v>
      </c>
      <c r="F475">
        <v>0</v>
      </c>
      <c r="H475">
        <v>0</v>
      </c>
      <c r="I475">
        <v>0</v>
      </c>
      <c r="M475" s="2"/>
    </row>
    <row r="476" spans="1:13" hidden="1" x14ac:dyDescent="0.25">
      <c r="A476" s="1">
        <v>32437</v>
      </c>
      <c r="B476" t="s">
        <v>1</v>
      </c>
      <c r="C476" t="s">
        <v>1</v>
      </c>
      <c r="D476" t="s">
        <v>1</v>
      </c>
      <c r="E476" t="s">
        <v>1</v>
      </c>
      <c r="F476">
        <v>0</v>
      </c>
      <c r="H476">
        <v>0</v>
      </c>
      <c r="I476">
        <v>0</v>
      </c>
      <c r="M476" s="2"/>
    </row>
    <row r="477" spans="1:13" hidden="1" x14ac:dyDescent="0.25">
      <c r="A477" s="1">
        <v>32440</v>
      </c>
      <c r="B477" t="s">
        <v>1</v>
      </c>
      <c r="C477" t="s">
        <v>1</v>
      </c>
      <c r="D477" t="s">
        <v>1</v>
      </c>
      <c r="E477" t="s">
        <v>1</v>
      </c>
      <c r="F477">
        <v>0</v>
      </c>
      <c r="H477">
        <v>0</v>
      </c>
      <c r="I477">
        <v>0</v>
      </c>
      <c r="M477" s="2"/>
    </row>
    <row r="478" spans="1:13" hidden="1" x14ac:dyDescent="0.25">
      <c r="A478" s="1">
        <v>32441</v>
      </c>
      <c r="B478" t="s">
        <v>1</v>
      </c>
      <c r="C478" t="s">
        <v>1</v>
      </c>
      <c r="D478" t="s">
        <v>1</v>
      </c>
      <c r="E478" t="s">
        <v>1</v>
      </c>
      <c r="F478">
        <v>0</v>
      </c>
      <c r="H478">
        <v>0</v>
      </c>
      <c r="I478">
        <v>0</v>
      </c>
      <c r="M478" s="2"/>
    </row>
    <row r="479" spans="1:13" hidden="1" x14ac:dyDescent="0.25">
      <c r="A479" s="1">
        <v>32442</v>
      </c>
      <c r="B479" t="s">
        <v>1</v>
      </c>
      <c r="C479" t="s">
        <v>1</v>
      </c>
      <c r="D479" t="s">
        <v>1</v>
      </c>
      <c r="E479" t="s">
        <v>1</v>
      </c>
      <c r="F479">
        <v>0</v>
      </c>
      <c r="H479">
        <v>0</v>
      </c>
      <c r="I479">
        <v>0</v>
      </c>
      <c r="M479" s="2"/>
    </row>
    <row r="480" spans="1:13" hidden="1" x14ac:dyDescent="0.25">
      <c r="A480" s="1">
        <v>32443</v>
      </c>
      <c r="B480" t="s">
        <v>1</v>
      </c>
      <c r="C480" t="s">
        <v>1</v>
      </c>
      <c r="D480" t="s">
        <v>1</v>
      </c>
      <c r="E480" t="s">
        <v>1</v>
      </c>
      <c r="F480">
        <v>0</v>
      </c>
      <c r="H480">
        <v>0</v>
      </c>
      <c r="I480">
        <v>0</v>
      </c>
      <c r="M480" s="2"/>
    </row>
    <row r="481" spans="1:13" hidden="1" x14ac:dyDescent="0.25">
      <c r="A481" s="1">
        <v>32444</v>
      </c>
      <c r="B481" t="s">
        <v>1</v>
      </c>
      <c r="C481" t="s">
        <v>1</v>
      </c>
      <c r="D481" t="s">
        <v>1</v>
      </c>
      <c r="E481" t="s">
        <v>1</v>
      </c>
      <c r="F481">
        <v>0</v>
      </c>
      <c r="H481">
        <v>0</v>
      </c>
      <c r="I481">
        <v>0</v>
      </c>
      <c r="M481" s="2"/>
    </row>
    <row r="482" spans="1:13" hidden="1" x14ac:dyDescent="0.25">
      <c r="A482" s="1">
        <v>32447</v>
      </c>
      <c r="B482" t="s">
        <v>1</v>
      </c>
      <c r="C482" t="s">
        <v>1</v>
      </c>
      <c r="D482" t="s">
        <v>1</v>
      </c>
      <c r="E482" t="s">
        <v>1</v>
      </c>
      <c r="F482">
        <v>0</v>
      </c>
      <c r="H482">
        <v>0</v>
      </c>
      <c r="I482">
        <v>0</v>
      </c>
      <c r="M482" s="2"/>
    </row>
    <row r="483" spans="1:13" hidden="1" x14ac:dyDescent="0.25">
      <c r="A483" s="1">
        <v>32448</v>
      </c>
      <c r="B483" t="s">
        <v>1</v>
      </c>
      <c r="C483" t="s">
        <v>1</v>
      </c>
      <c r="D483" t="s">
        <v>1</v>
      </c>
      <c r="E483" t="s">
        <v>1</v>
      </c>
      <c r="F483">
        <v>0</v>
      </c>
      <c r="H483">
        <v>0</v>
      </c>
      <c r="I483">
        <v>0</v>
      </c>
      <c r="M483" s="2"/>
    </row>
    <row r="484" spans="1:13" hidden="1" x14ac:dyDescent="0.25">
      <c r="A484" s="1">
        <v>32449</v>
      </c>
      <c r="B484" t="s">
        <v>1</v>
      </c>
      <c r="C484" t="s">
        <v>1</v>
      </c>
      <c r="D484" t="s">
        <v>1</v>
      </c>
      <c r="E484" t="s">
        <v>1</v>
      </c>
      <c r="F484">
        <v>0</v>
      </c>
      <c r="H484">
        <v>0</v>
      </c>
      <c r="I484">
        <v>0</v>
      </c>
      <c r="M484" s="2"/>
    </row>
    <row r="485" spans="1:13" hidden="1" x14ac:dyDescent="0.25">
      <c r="A485" s="1">
        <v>32450</v>
      </c>
      <c r="B485" t="s">
        <v>1</v>
      </c>
      <c r="C485" t="s">
        <v>1</v>
      </c>
      <c r="D485" t="s">
        <v>1</v>
      </c>
      <c r="E485" t="s">
        <v>1</v>
      </c>
      <c r="F485">
        <v>0</v>
      </c>
      <c r="H485">
        <v>0</v>
      </c>
      <c r="I485">
        <v>0</v>
      </c>
      <c r="M485" s="2"/>
    </row>
    <row r="486" spans="1:13" hidden="1" x14ac:dyDescent="0.25">
      <c r="A486" s="1">
        <v>32451</v>
      </c>
      <c r="B486" t="s">
        <v>1</v>
      </c>
      <c r="C486" t="s">
        <v>1</v>
      </c>
      <c r="D486" t="s">
        <v>1</v>
      </c>
      <c r="E486" t="s">
        <v>1</v>
      </c>
      <c r="F486">
        <v>0</v>
      </c>
      <c r="H486">
        <v>0</v>
      </c>
      <c r="I486">
        <v>0</v>
      </c>
      <c r="M486" s="2"/>
    </row>
    <row r="487" spans="1:13" hidden="1" x14ac:dyDescent="0.25">
      <c r="A487" s="1">
        <v>32454</v>
      </c>
      <c r="B487" t="s">
        <v>1</v>
      </c>
      <c r="C487" t="s">
        <v>1</v>
      </c>
      <c r="D487" t="s">
        <v>1</v>
      </c>
      <c r="E487" t="s">
        <v>1</v>
      </c>
      <c r="F487">
        <v>0</v>
      </c>
      <c r="H487">
        <v>0</v>
      </c>
      <c r="I487">
        <v>0</v>
      </c>
      <c r="M487" s="2"/>
    </row>
    <row r="488" spans="1:13" hidden="1" x14ac:dyDescent="0.25">
      <c r="A488" s="1">
        <v>32455</v>
      </c>
      <c r="B488" t="s">
        <v>1</v>
      </c>
      <c r="C488" t="s">
        <v>1</v>
      </c>
      <c r="D488" t="s">
        <v>1</v>
      </c>
      <c r="E488" t="s">
        <v>1</v>
      </c>
      <c r="F488">
        <v>0</v>
      </c>
      <c r="H488">
        <v>0</v>
      </c>
      <c r="I488">
        <v>0</v>
      </c>
      <c r="M488" s="2"/>
    </row>
    <row r="489" spans="1:13" hidden="1" x14ac:dyDescent="0.25">
      <c r="A489" s="1">
        <v>32456</v>
      </c>
      <c r="B489" t="s">
        <v>1</v>
      </c>
      <c r="C489" t="s">
        <v>1</v>
      </c>
      <c r="D489" t="s">
        <v>1</v>
      </c>
      <c r="E489" t="s">
        <v>1</v>
      </c>
      <c r="F489">
        <v>0</v>
      </c>
      <c r="H489">
        <v>0</v>
      </c>
      <c r="I489">
        <v>0</v>
      </c>
      <c r="M489" s="2"/>
    </row>
    <row r="490" spans="1:13" hidden="1" x14ac:dyDescent="0.25">
      <c r="A490" s="1">
        <v>32457</v>
      </c>
      <c r="B490" t="s">
        <v>1</v>
      </c>
      <c r="C490" t="s">
        <v>1</v>
      </c>
      <c r="D490" t="s">
        <v>1</v>
      </c>
      <c r="E490" t="s">
        <v>1</v>
      </c>
      <c r="F490">
        <v>0</v>
      </c>
      <c r="H490">
        <v>0</v>
      </c>
      <c r="I490">
        <v>0</v>
      </c>
      <c r="M490" s="2"/>
    </row>
    <row r="491" spans="1:13" hidden="1" x14ac:dyDescent="0.25">
      <c r="A491" s="1">
        <v>32458</v>
      </c>
      <c r="B491" t="s">
        <v>1</v>
      </c>
      <c r="C491" t="s">
        <v>1</v>
      </c>
      <c r="D491" t="s">
        <v>1</v>
      </c>
      <c r="E491" t="s">
        <v>1</v>
      </c>
      <c r="F491">
        <v>0</v>
      </c>
      <c r="H491">
        <v>0</v>
      </c>
      <c r="I491">
        <v>0</v>
      </c>
      <c r="M491" s="2"/>
    </row>
    <row r="492" spans="1:13" hidden="1" x14ac:dyDescent="0.25">
      <c r="A492" s="1">
        <v>32461</v>
      </c>
      <c r="B492" t="s">
        <v>1</v>
      </c>
      <c r="C492" t="s">
        <v>1</v>
      </c>
      <c r="D492" t="s">
        <v>1</v>
      </c>
      <c r="E492" t="s">
        <v>1</v>
      </c>
      <c r="F492">
        <v>0</v>
      </c>
      <c r="H492">
        <v>0</v>
      </c>
      <c r="I492">
        <v>0</v>
      </c>
      <c r="M492" s="2"/>
    </row>
    <row r="493" spans="1:13" hidden="1" x14ac:dyDescent="0.25">
      <c r="A493" s="1">
        <v>32462</v>
      </c>
      <c r="B493" t="s">
        <v>1</v>
      </c>
      <c r="C493" t="s">
        <v>1</v>
      </c>
      <c r="D493" t="s">
        <v>1</v>
      </c>
      <c r="E493" t="s">
        <v>1</v>
      </c>
      <c r="F493">
        <v>0</v>
      </c>
      <c r="H493">
        <v>0</v>
      </c>
      <c r="I493">
        <v>0</v>
      </c>
      <c r="M493" s="2"/>
    </row>
    <row r="494" spans="1:13" hidden="1" x14ac:dyDescent="0.25">
      <c r="A494" s="1">
        <v>32463</v>
      </c>
      <c r="B494" t="s">
        <v>1</v>
      </c>
      <c r="C494" t="s">
        <v>1</v>
      </c>
      <c r="D494" t="s">
        <v>1</v>
      </c>
      <c r="E494" t="s">
        <v>1</v>
      </c>
      <c r="F494">
        <v>0</v>
      </c>
      <c r="H494">
        <v>0</v>
      </c>
      <c r="I494">
        <v>0</v>
      </c>
      <c r="M494" s="2"/>
    </row>
    <row r="495" spans="1:13" hidden="1" x14ac:dyDescent="0.25">
      <c r="A495" s="1">
        <v>32464</v>
      </c>
      <c r="B495" t="s">
        <v>1</v>
      </c>
      <c r="C495" t="s">
        <v>1</v>
      </c>
      <c r="D495" t="s">
        <v>1</v>
      </c>
      <c r="E495" t="s">
        <v>1</v>
      </c>
      <c r="F495">
        <v>0</v>
      </c>
      <c r="H495">
        <v>0</v>
      </c>
      <c r="I495">
        <v>0</v>
      </c>
      <c r="M495" s="2"/>
    </row>
    <row r="496" spans="1:13" hidden="1" x14ac:dyDescent="0.25">
      <c r="A496" s="1">
        <v>32465</v>
      </c>
      <c r="B496" t="s">
        <v>1</v>
      </c>
      <c r="C496" t="s">
        <v>1</v>
      </c>
      <c r="D496" t="s">
        <v>1</v>
      </c>
      <c r="E496" t="s">
        <v>1</v>
      </c>
      <c r="F496">
        <v>0</v>
      </c>
      <c r="H496">
        <v>0</v>
      </c>
      <c r="I496">
        <v>0</v>
      </c>
      <c r="M496" s="2"/>
    </row>
    <row r="497" spans="1:13" hidden="1" x14ac:dyDescent="0.25">
      <c r="A497" s="1">
        <v>32468</v>
      </c>
      <c r="B497" t="s">
        <v>1</v>
      </c>
      <c r="C497" t="s">
        <v>1</v>
      </c>
      <c r="D497" t="s">
        <v>1</v>
      </c>
      <c r="E497" t="s">
        <v>1</v>
      </c>
      <c r="F497">
        <v>0</v>
      </c>
      <c r="H497">
        <v>0</v>
      </c>
      <c r="I497">
        <v>0</v>
      </c>
      <c r="M497" s="2"/>
    </row>
    <row r="498" spans="1:13" hidden="1" x14ac:dyDescent="0.25">
      <c r="A498" s="1">
        <v>32469</v>
      </c>
      <c r="B498" t="s">
        <v>1</v>
      </c>
      <c r="C498" t="s">
        <v>1</v>
      </c>
      <c r="D498" t="s">
        <v>1</v>
      </c>
      <c r="E498" t="s">
        <v>1</v>
      </c>
      <c r="F498">
        <v>0</v>
      </c>
      <c r="H498">
        <v>0</v>
      </c>
      <c r="I498">
        <v>0</v>
      </c>
      <c r="M498" s="2"/>
    </row>
    <row r="499" spans="1:13" hidden="1" x14ac:dyDescent="0.25">
      <c r="A499" s="1">
        <v>32470</v>
      </c>
      <c r="B499" t="s">
        <v>1</v>
      </c>
      <c r="C499" t="s">
        <v>1</v>
      </c>
      <c r="D499" t="s">
        <v>1</v>
      </c>
      <c r="E499" t="s">
        <v>1</v>
      </c>
      <c r="F499">
        <v>0</v>
      </c>
      <c r="H499">
        <v>0</v>
      </c>
      <c r="I499">
        <v>0</v>
      </c>
      <c r="M499" s="2"/>
    </row>
    <row r="500" spans="1:13" hidden="1" x14ac:dyDescent="0.25">
      <c r="A500" s="1">
        <v>32471</v>
      </c>
      <c r="B500" t="s">
        <v>1</v>
      </c>
      <c r="C500" t="s">
        <v>1</v>
      </c>
      <c r="D500" t="s">
        <v>1</v>
      </c>
      <c r="E500" t="s">
        <v>1</v>
      </c>
      <c r="F500">
        <v>0</v>
      </c>
      <c r="H500">
        <v>0</v>
      </c>
      <c r="I500">
        <v>0</v>
      </c>
      <c r="M500" s="2"/>
    </row>
    <row r="501" spans="1:13" hidden="1" x14ac:dyDescent="0.25">
      <c r="A501" s="1">
        <v>32472</v>
      </c>
      <c r="B501" t="s">
        <v>1</v>
      </c>
      <c r="C501" t="s">
        <v>1</v>
      </c>
      <c r="D501" t="s">
        <v>1</v>
      </c>
      <c r="E501" t="s">
        <v>1</v>
      </c>
      <c r="F501">
        <v>0</v>
      </c>
      <c r="H501">
        <v>0</v>
      </c>
      <c r="I501">
        <v>0</v>
      </c>
      <c r="M501" s="2"/>
    </row>
    <row r="502" spans="1:13" hidden="1" x14ac:dyDescent="0.25">
      <c r="A502" s="1">
        <v>32475</v>
      </c>
      <c r="B502" t="s">
        <v>1</v>
      </c>
      <c r="C502" t="s">
        <v>1</v>
      </c>
      <c r="D502" t="s">
        <v>1</v>
      </c>
      <c r="E502" t="s">
        <v>1</v>
      </c>
      <c r="F502">
        <v>0</v>
      </c>
      <c r="H502">
        <v>0</v>
      </c>
      <c r="I502">
        <v>0</v>
      </c>
      <c r="M502" s="2"/>
    </row>
    <row r="503" spans="1:13" hidden="1" x14ac:dyDescent="0.25">
      <c r="A503" s="1">
        <v>32476</v>
      </c>
      <c r="B503" t="s">
        <v>1</v>
      </c>
      <c r="C503" t="s">
        <v>1</v>
      </c>
      <c r="D503" t="s">
        <v>1</v>
      </c>
      <c r="E503" t="s">
        <v>1</v>
      </c>
      <c r="F503">
        <v>0</v>
      </c>
      <c r="H503">
        <v>0</v>
      </c>
      <c r="I503">
        <v>0</v>
      </c>
      <c r="M503" s="2"/>
    </row>
    <row r="504" spans="1:13" hidden="1" x14ac:dyDescent="0.25">
      <c r="A504" s="1">
        <v>32477</v>
      </c>
      <c r="B504" t="s">
        <v>1</v>
      </c>
      <c r="C504" t="s">
        <v>1</v>
      </c>
      <c r="D504" t="s">
        <v>1</v>
      </c>
      <c r="E504" t="s">
        <v>1</v>
      </c>
      <c r="F504">
        <v>0</v>
      </c>
      <c r="H504">
        <v>0</v>
      </c>
      <c r="I504">
        <v>0</v>
      </c>
      <c r="M504" s="2"/>
    </row>
    <row r="505" spans="1:13" hidden="1" x14ac:dyDescent="0.25">
      <c r="A505" s="1">
        <v>32478</v>
      </c>
      <c r="B505" t="s">
        <v>1</v>
      </c>
      <c r="C505" t="s">
        <v>1</v>
      </c>
      <c r="D505" t="s">
        <v>1</v>
      </c>
      <c r="E505" t="s">
        <v>1</v>
      </c>
      <c r="F505">
        <v>0</v>
      </c>
      <c r="H505">
        <v>0</v>
      </c>
      <c r="I505">
        <v>0</v>
      </c>
      <c r="M505" s="2"/>
    </row>
    <row r="506" spans="1:13" hidden="1" x14ac:dyDescent="0.25">
      <c r="A506" s="1">
        <v>32479</v>
      </c>
      <c r="B506" t="s">
        <v>1</v>
      </c>
      <c r="C506" t="s">
        <v>1</v>
      </c>
      <c r="D506" t="s">
        <v>1</v>
      </c>
      <c r="E506" t="s">
        <v>1</v>
      </c>
      <c r="F506">
        <v>0</v>
      </c>
      <c r="H506">
        <v>0</v>
      </c>
      <c r="I506">
        <v>0</v>
      </c>
      <c r="M506" s="2"/>
    </row>
    <row r="507" spans="1:13" hidden="1" x14ac:dyDescent="0.25">
      <c r="A507" s="1">
        <v>32482</v>
      </c>
      <c r="B507" t="s">
        <v>1</v>
      </c>
      <c r="C507" t="s">
        <v>1</v>
      </c>
      <c r="D507" t="s">
        <v>1</v>
      </c>
      <c r="E507" t="s">
        <v>1</v>
      </c>
      <c r="F507">
        <v>0</v>
      </c>
      <c r="H507">
        <v>0</v>
      </c>
      <c r="I507">
        <v>0</v>
      </c>
      <c r="M507" s="2"/>
    </row>
    <row r="508" spans="1:13" hidden="1" x14ac:dyDescent="0.25">
      <c r="A508" s="1">
        <v>32483</v>
      </c>
      <c r="B508" t="s">
        <v>1</v>
      </c>
      <c r="C508" t="s">
        <v>1</v>
      </c>
      <c r="D508" t="s">
        <v>1</v>
      </c>
      <c r="E508" t="s">
        <v>1</v>
      </c>
      <c r="F508">
        <v>0</v>
      </c>
      <c r="H508">
        <v>0</v>
      </c>
      <c r="I508">
        <v>0</v>
      </c>
      <c r="M508" s="2"/>
    </row>
    <row r="509" spans="1:13" hidden="1" x14ac:dyDescent="0.25">
      <c r="A509" s="1">
        <v>32484</v>
      </c>
      <c r="B509" t="s">
        <v>1</v>
      </c>
      <c r="C509" t="s">
        <v>1</v>
      </c>
      <c r="D509" t="s">
        <v>1</v>
      </c>
      <c r="E509" t="s">
        <v>1</v>
      </c>
      <c r="F509">
        <v>0</v>
      </c>
      <c r="H509">
        <v>0</v>
      </c>
      <c r="I509">
        <v>0</v>
      </c>
      <c r="M509" s="2"/>
    </row>
    <row r="510" spans="1:13" hidden="1" x14ac:dyDescent="0.25">
      <c r="A510" s="1">
        <v>32485</v>
      </c>
      <c r="B510" t="s">
        <v>1</v>
      </c>
      <c r="C510" t="s">
        <v>1</v>
      </c>
      <c r="D510" t="s">
        <v>1</v>
      </c>
      <c r="E510" t="s">
        <v>1</v>
      </c>
      <c r="F510">
        <v>0</v>
      </c>
      <c r="H510">
        <v>0</v>
      </c>
      <c r="I510">
        <v>0</v>
      </c>
      <c r="M510" s="2"/>
    </row>
    <row r="511" spans="1:13" hidden="1" x14ac:dyDescent="0.25">
      <c r="A511" s="1">
        <v>32486</v>
      </c>
      <c r="B511" t="s">
        <v>1</v>
      </c>
      <c r="C511" t="s">
        <v>1</v>
      </c>
      <c r="D511" t="s">
        <v>1</v>
      </c>
      <c r="E511" t="s">
        <v>1</v>
      </c>
      <c r="F511">
        <v>0</v>
      </c>
      <c r="H511">
        <v>0</v>
      </c>
      <c r="I511">
        <v>0</v>
      </c>
      <c r="M511" s="2"/>
    </row>
    <row r="512" spans="1:13" hidden="1" x14ac:dyDescent="0.25">
      <c r="A512" s="1">
        <v>32489</v>
      </c>
      <c r="B512" t="s">
        <v>1</v>
      </c>
      <c r="C512" t="s">
        <v>1</v>
      </c>
      <c r="D512" t="s">
        <v>1</v>
      </c>
      <c r="E512" t="s">
        <v>1</v>
      </c>
      <c r="F512">
        <v>0</v>
      </c>
      <c r="H512">
        <v>0</v>
      </c>
      <c r="I512">
        <v>0</v>
      </c>
      <c r="M512" s="2"/>
    </row>
    <row r="513" spans="1:13" hidden="1" x14ac:dyDescent="0.25">
      <c r="A513" s="1">
        <v>32490</v>
      </c>
      <c r="B513" t="s">
        <v>1</v>
      </c>
      <c r="C513" t="s">
        <v>1</v>
      </c>
      <c r="D513" t="s">
        <v>1</v>
      </c>
      <c r="E513" t="s">
        <v>1</v>
      </c>
      <c r="F513">
        <v>0</v>
      </c>
      <c r="H513">
        <v>0</v>
      </c>
      <c r="I513">
        <v>0</v>
      </c>
      <c r="M513" s="2"/>
    </row>
    <row r="514" spans="1:13" hidden="1" x14ac:dyDescent="0.25">
      <c r="A514" s="1">
        <v>32491</v>
      </c>
      <c r="B514" t="s">
        <v>1</v>
      </c>
      <c r="C514" t="s">
        <v>1</v>
      </c>
      <c r="D514" t="s">
        <v>1</v>
      </c>
      <c r="E514" t="s">
        <v>1</v>
      </c>
      <c r="F514">
        <v>0</v>
      </c>
      <c r="H514">
        <v>0</v>
      </c>
      <c r="I514">
        <v>0</v>
      </c>
      <c r="M514" s="2"/>
    </row>
    <row r="515" spans="1:13" hidden="1" x14ac:dyDescent="0.25">
      <c r="A515" s="1">
        <v>32492</v>
      </c>
      <c r="B515" t="s">
        <v>1</v>
      </c>
      <c r="C515" t="s">
        <v>1</v>
      </c>
      <c r="D515" t="s">
        <v>1</v>
      </c>
      <c r="E515" t="s">
        <v>1</v>
      </c>
      <c r="F515">
        <v>0</v>
      </c>
      <c r="H515">
        <v>0</v>
      </c>
      <c r="I515">
        <v>0</v>
      </c>
      <c r="M515" s="2"/>
    </row>
    <row r="516" spans="1:13" hidden="1" x14ac:dyDescent="0.25">
      <c r="A516" s="1">
        <v>32493</v>
      </c>
      <c r="B516" t="s">
        <v>1</v>
      </c>
      <c r="C516" t="s">
        <v>1</v>
      </c>
      <c r="D516" t="s">
        <v>1</v>
      </c>
      <c r="E516" t="s">
        <v>1</v>
      </c>
      <c r="F516">
        <v>0</v>
      </c>
      <c r="H516">
        <v>0</v>
      </c>
      <c r="I516">
        <v>0</v>
      </c>
      <c r="M516" s="2"/>
    </row>
    <row r="517" spans="1:13" hidden="1" x14ac:dyDescent="0.25">
      <c r="A517" s="1">
        <v>32496</v>
      </c>
      <c r="B517" t="s">
        <v>1</v>
      </c>
      <c r="C517" t="s">
        <v>1</v>
      </c>
      <c r="D517" t="s">
        <v>1</v>
      </c>
      <c r="E517" t="s">
        <v>1</v>
      </c>
      <c r="F517">
        <v>0</v>
      </c>
      <c r="H517">
        <v>0</v>
      </c>
      <c r="I517">
        <v>0</v>
      </c>
      <c r="M517" s="2"/>
    </row>
    <row r="518" spans="1:13" hidden="1" x14ac:dyDescent="0.25">
      <c r="A518" s="1">
        <v>32497</v>
      </c>
      <c r="B518" t="s">
        <v>1</v>
      </c>
      <c r="C518" t="s">
        <v>1</v>
      </c>
      <c r="D518" t="s">
        <v>1</v>
      </c>
      <c r="E518" t="s">
        <v>1</v>
      </c>
      <c r="F518">
        <v>0</v>
      </c>
      <c r="H518">
        <v>0</v>
      </c>
      <c r="I518">
        <v>0</v>
      </c>
      <c r="M518" s="2"/>
    </row>
    <row r="519" spans="1:13" hidden="1" x14ac:dyDescent="0.25">
      <c r="A519" s="1">
        <v>32498</v>
      </c>
      <c r="B519" t="s">
        <v>1</v>
      </c>
      <c r="C519" t="s">
        <v>1</v>
      </c>
      <c r="D519" t="s">
        <v>1</v>
      </c>
      <c r="E519" t="s">
        <v>1</v>
      </c>
      <c r="F519">
        <v>0</v>
      </c>
      <c r="H519">
        <v>0</v>
      </c>
      <c r="I519">
        <v>0</v>
      </c>
      <c r="M519" s="2"/>
    </row>
    <row r="520" spans="1:13" hidden="1" x14ac:dyDescent="0.25">
      <c r="A520" s="1">
        <v>32499</v>
      </c>
      <c r="B520" t="s">
        <v>1</v>
      </c>
      <c r="C520" t="s">
        <v>1</v>
      </c>
      <c r="D520" t="s">
        <v>1</v>
      </c>
      <c r="E520" t="s">
        <v>1</v>
      </c>
      <c r="F520">
        <v>0</v>
      </c>
      <c r="H520">
        <v>0</v>
      </c>
      <c r="I520">
        <v>0</v>
      </c>
      <c r="M520" s="2"/>
    </row>
    <row r="521" spans="1:13" hidden="1" x14ac:dyDescent="0.25">
      <c r="A521" s="1">
        <v>32500</v>
      </c>
      <c r="B521" t="s">
        <v>1</v>
      </c>
      <c r="C521" t="s">
        <v>1</v>
      </c>
      <c r="D521" t="s">
        <v>1</v>
      </c>
      <c r="E521" t="s">
        <v>1</v>
      </c>
      <c r="F521">
        <v>0</v>
      </c>
      <c r="H521">
        <v>0</v>
      </c>
      <c r="I521">
        <v>0</v>
      </c>
      <c r="M521" s="2"/>
    </row>
    <row r="522" spans="1:13" hidden="1" x14ac:dyDescent="0.25">
      <c r="A522" s="1">
        <v>32503</v>
      </c>
      <c r="B522" t="s">
        <v>1</v>
      </c>
      <c r="C522" t="s">
        <v>1</v>
      </c>
      <c r="D522" t="s">
        <v>1</v>
      </c>
      <c r="E522" t="s">
        <v>1</v>
      </c>
      <c r="F522">
        <v>0</v>
      </c>
      <c r="H522">
        <v>0</v>
      </c>
      <c r="I522">
        <v>0</v>
      </c>
      <c r="M522" s="2"/>
    </row>
    <row r="523" spans="1:13" hidden="1" x14ac:dyDescent="0.25">
      <c r="A523" s="1">
        <v>32504</v>
      </c>
      <c r="B523" t="s">
        <v>1</v>
      </c>
      <c r="C523" t="s">
        <v>1</v>
      </c>
      <c r="D523" t="s">
        <v>1</v>
      </c>
      <c r="E523" t="s">
        <v>1</v>
      </c>
      <c r="F523">
        <v>0</v>
      </c>
      <c r="H523">
        <v>0</v>
      </c>
      <c r="I523">
        <v>0</v>
      </c>
      <c r="M523" s="2"/>
    </row>
    <row r="524" spans="1:13" hidden="1" x14ac:dyDescent="0.25">
      <c r="A524" s="1">
        <v>32505</v>
      </c>
      <c r="B524" t="s">
        <v>1</v>
      </c>
      <c r="C524" t="s">
        <v>1</v>
      </c>
      <c r="D524" t="s">
        <v>1</v>
      </c>
      <c r="E524" t="s">
        <v>1</v>
      </c>
      <c r="F524">
        <v>0</v>
      </c>
      <c r="H524">
        <v>0</v>
      </c>
      <c r="I524">
        <v>0</v>
      </c>
      <c r="M524" s="2"/>
    </row>
    <row r="525" spans="1:13" hidden="1" x14ac:dyDescent="0.25">
      <c r="A525" s="1">
        <v>32506</v>
      </c>
      <c r="B525" t="s">
        <v>1</v>
      </c>
      <c r="C525" t="s">
        <v>1</v>
      </c>
      <c r="D525" t="s">
        <v>1</v>
      </c>
      <c r="E525" t="s">
        <v>1</v>
      </c>
      <c r="F525">
        <v>0</v>
      </c>
      <c r="H525">
        <v>0</v>
      </c>
      <c r="I525">
        <v>0</v>
      </c>
      <c r="M525" s="2"/>
    </row>
    <row r="526" spans="1:13" hidden="1" x14ac:dyDescent="0.25">
      <c r="A526" s="1">
        <v>32507</v>
      </c>
      <c r="B526" t="s">
        <v>1</v>
      </c>
      <c r="C526" t="s">
        <v>1</v>
      </c>
      <c r="D526" t="s">
        <v>1</v>
      </c>
      <c r="E526" t="s">
        <v>1</v>
      </c>
      <c r="F526">
        <v>0</v>
      </c>
      <c r="H526">
        <v>0</v>
      </c>
      <c r="I526">
        <v>0</v>
      </c>
      <c r="M526" s="2"/>
    </row>
    <row r="527" spans="1:13" hidden="1" x14ac:dyDescent="0.25">
      <c r="A527" s="1">
        <v>32510</v>
      </c>
      <c r="B527" t="s">
        <v>1</v>
      </c>
      <c r="C527" t="s">
        <v>1</v>
      </c>
      <c r="D527" t="s">
        <v>1</v>
      </c>
      <c r="E527" t="s">
        <v>1</v>
      </c>
      <c r="F527">
        <v>0</v>
      </c>
      <c r="H527">
        <v>0</v>
      </c>
      <c r="I527">
        <v>0</v>
      </c>
      <c r="M527" s="2"/>
    </row>
    <row r="528" spans="1:13" hidden="1" x14ac:dyDescent="0.25">
      <c r="A528" s="1">
        <v>32511</v>
      </c>
      <c r="B528" t="s">
        <v>1</v>
      </c>
      <c r="C528" t="s">
        <v>1</v>
      </c>
      <c r="D528" t="s">
        <v>1</v>
      </c>
      <c r="E528" t="s">
        <v>1</v>
      </c>
      <c r="F528">
        <v>0</v>
      </c>
      <c r="H528">
        <v>0</v>
      </c>
      <c r="I528">
        <v>0</v>
      </c>
      <c r="M528" s="2"/>
    </row>
    <row r="529" spans="1:13" hidden="1" x14ac:dyDescent="0.25">
      <c r="A529" s="1">
        <v>32512</v>
      </c>
      <c r="B529" t="s">
        <v>1</v>
      </c>
      <c r="C529" t="s">
        <v>1</v>
      </c>
      <c r="D529" t="s">
        <v>1</v>
      </c>
      <c r="E529" t="s">
        <v>1</v>
      </c>
      <c r="F529">
        <v>0</v>
      </c>
      <c r="H529">
        <v>0</v>
      </c>
      <c r="I529">
        <v>0</v>
      </c>
      <c r="M529" s="2"/>
    </row>
    <row r="530" spans="1:13" hidden="1" x14ac:dyDescent="0.25">
      <c r="A530" s="1">
        <v>32513</v>
      </c>
      <c r="B530" t="s">
        <v>1</v>
      </c>
      <c r="C530" t="s">
        <v>1</v>
      </c>
      <c r="D530" t="s">
        <v>1</v>
      </c>
      <c r="E530" t="s">
        <v>1</v>
      </c>
      <c r="F530">
        <v>0</v>
      </c>
      <c r="H530">
        <v>0</v>
      </c>
      <c r="I530">
        <v>0</v>
      </c>
      <c r="M530" s="2"/>
    </row>
    <row r="531" spans="1:13" hidden="1" x14ac:dyDescent="0.25">
      <c r="A531" s="1">
        <v>32514</v>
      </c>
      <c r="B531" t="s">
        <v>1</v>
      </c>
      <c r="C531" t="s">
        <v>1</v>
      </c>
      <c r="D531" t="s">
        <v>1</v>
      </c>
      <c r="E531" t="s">
        <v>1</v>
      </c>
      <c r="F531">
        <v>0</v>
      </c>
      <c r="H531">
        <v>0</v>
      </c>
      <c r="I531">
        <v>0</v>
      </c>
      <c r="M531" s="2"/>
    </row>
    <row r="532" spans="1:13" hidden="1" x14ac:dyDescent="0.25">
      <c r="A532" s="1">
        <v>32517</v>
      </c>
      <c r="B532" t="s">
        <v>1</v>
      </c>
      <c r="C532" t="s">
        <v>1</v>
      </c>
      <c r="D532" t="s">
        <v>1</v>
      </c>
      <c r="E532" t="s">
        <v>1</v>
      </c>
      <c r="F532">
        <v>0</v>
      </c>
      <c r="H532">
        <v>0</v>
      </c>
      <c r="I532">
        <v>0</v>
      </c>
      <c r="M532" s="2"/>
    </row>
    <row r="533" spans="1:13" hidden="1" x14ac:dyDescent="0.25">
      <c r="A533" s="1">
        <v>32518</v>
      </c>
      <c r="B533" t="s">
        <v>1</v>
      </c>
      <c r="C533" t="s">
        <v>1</v>
      </c>
      <c r="D533" t="s">
        <v>1</v>
      </c>
      <c r="E533" t="s">
        <v>1</v>
      </c>
      <c r="F533">
        <v>0</v>
      </c>
      <c r="H533">
        <v>0</v>
      </c>
      <c r="I533">
        <v>0</v>
      </c>
      <c r="M533" s="2"/>
    </row>
    <row r="534" spans="1:13" hidden="1" x14ac:dyDescent="0.25">
      <c r="A534" s="1">
        <v>32519</v>
      </c>
      <c r="B534" t="s">
        <v>1</v>
      </c>
      <c r="C534" t="s">
        <v>1</v>
      </c>
      <c r="D534" t="s">
        <v>1</v>
      </c>
      <c r="E534" t="s">
        <v>1</v>
      </c>
      <c r="F534">
        <v>0</v>
      </c>
      <c r="H534">
        <v>0</v>
      </c>
      <c r="I534">
        <v>0</v>
      </c>
      <c r="M534" s="2"/>
    </row>
    <row r="535" spans="1:13" hidden="1" x14ac:dyDescent="0.25">
      <c r="A535" s="1">
        <v>32520</v>
      </c>
      <c r="B535" t="s">
        <v>1</v>
      </c>
      <c r="C535" t="s">
        <v>1</v>
      </c>
      <c r="D535" t="s">
        <v>1</v>
      </c>
      <c r="E535" t="s">
        <v>1</v>
      </c>
      <c r="F535">
        <v>0</v>
      </c>
      <c r="H535">
        <v>0</v>
      </c>
      <c r="I535">
        <v>0</v>
      </c>
      <c r="M535" s="2"/>
    </row>
    <row r="536" spans="1:13" hidden="1" x14ac:dyDescent="0.25">
      <c r="A536" s="1">
        <v>32521</v>
      </c>
      <c r="B536" t="s">
        <v>1</v>
      </c>
      <c r="C536" t="s">
        <v>1</v>
      </c>
      <c r="D536" t="s">
        <v>1</v>
      </c>
      <c r="E536" t="s">
        <v>1</v>
      </c>
      <c r="F536">
        <v>0</v>
      </c>
      <c r="H536">
        <v>0</v>
      </c>
      <c r="I536">
        <v>0</v>
      </c>
      <c r="M536" s="2"/>
    </row>
    <row r="537" spans="1:13" hidden="1" x14ac:dyDescent="0.25">
      <c r="A537" s="1">
        <v>32524</v>
      </c>
      <c r="B537" t="s">
        <v>1</v>
      </c>
      <c r="C537" t="s">
        <v>1</v>
      </c>
      <c r="D537" t="s">
        <v>1</v>
      </c>
      <c r="E537" t="s">
        <v>1</v>
      </c>
      <c r="F537">
        <v>0</v>
      </c>
      <c r="H537">
        <v>0</v>
      </c>
      <c r="I537">
        <v>0</v>
      </c>
      <c r="M537" s="2"/>
    </row>
    <row r="538" spans="1:13" hidden="1" x14ac:dyDescent="0.25">
      <c r="A538" s="1">
        <v>32525</v>
      </c>
      <c r="B538" t="s">
        <v>1</v>
      </c>
      <c r="C538" t="s">
        <v>1</v>
      </c>
      <c r="D538" t="s">
        <v>1</v>
      </c>
      <c r="E538" t="s">
        <v>1</v>
      </c>
      <c r="F538">
        <v>0</v>
      </c>
      <c r="H538">
        <v>0</v>
      </c>
      <c r="I538">
        <v>0</v>
      </c>
      <c r="M538" s="2"/>
    </row>
    <row r="539" spans="1:13" hidden="1" x14ac:dyDescent="0.25">
      <c r="A539" s="1">
        <v>32526</v>
      </c>
      <c r="B539" t="s">
        <v>1</v>
      </c>
      <c r="C539" t="s">
        <v>1</v>
      </c>
      <c r="D539" t="s">
        <v>1</v>
      </c>
      <c r="E539" t="s">
        <v>1</v>
      </c>
      <c r="F539">
        <v>0</v>
      </c>
      <c r="H539">
        <v>0</v>
      </c>
      <c r="I539">
        <v>0</v>
      </c>
      <c r="M539" s="2"/>
    </row>
    <row r="540" spans="1:13" hidden="1" x14ac:dyDescent="0.25">
      <c r="A540" s="1">
        <v>32527</v>
      </c>
      <c r="B540" t="s">
        <v>1</v>
      </c>
      <c r="C540" t="s">
        <v>1</v>
      </c>
      <c r="D540" t="s">
        <v>1</v>
      </c>
      <c r="E540" t="s">
        <v>1</v>
      </c>
      <c r="F540">
        <v>0</v>
      </c>
      <c r="H540">
        <v>0</v>
      </c>
      <c r="I540">
        <v>0</v>
      </c>
      <c r="M540" s="2"/>
    </row>
    <row r="541" spans="1:13" hidden="1" x14ac:dyDescent="0.25">
      <c r="A541" s="1">
        <v>32528</v>
      </c>
      <c r="B541" t="s">
        <v>1</v>
      </c>
      <c r="C541" t="s">
        <v>1</v>
      </c>
      <c r="D541" t="s">
        <v>1</v>
      </c>
      <c r="E541" t="s">
        <v>1</v>
      </c>
      <c r="F541">
        <v>0</v>
      </c>
      <c r="H541">
        <v>0</v>
      </c>
      <c r="I541">
        <v>0</v>
      </c>
      <c r="M541" s="2"/>
    </row>
    <row r="542" spans="1:13" hidden="1" x14ac:dyDescent="0.25">
      <c r="A542" s="1">
        <v>32531</v>
      </c>
      <c r="B542" t="s">
        <v>1</v>
      </c>
      <c r="C542" t="s">
        <v>1</v>
      </c>
      <c r="D542" t="s">
        <v>1</v>
      </c>
      <c r="E542" t="s">
        <v>1</v>
      </c>
      <c r="F542">
        <v>0</v>
      </c>
      <c r="H542">
        <v>0</v>
      </c>
      <c r="I542">
        <v>0</v>
      </c>
      <c r="M542" s="2"/>
    </row>
    <row r="543" spans="1:13" hidden="1" x14ac:dyDescent="0.25">
      <c r="A543" s="1">
        <v>32532</v>
      </c>
      <c r="B543" t="s">
        <v>1</v>
      </c>
      <c r="C543" t="s">
        <v>1</v>
      </c>
      <c r="D543" t="s">
        <v>1</v>
      </c>
      <c r="E543" t="s">
        <v>1</v>
      </c>
      <c r="F543">
        <v>0</v>
      </c>
      <c r="H543">
        <v>0</v>
      </c>
      <c r="I543">
        <v>0</v>
      </c>
      <c r="M543" s="2"/>
    </row>
    <row r="544" spans="1:13" hidden="1" x14ac:dyDescent="0.25">
      <c r="A544" s="1">
        <v>32533</v>
      </c>
      <c r="B544" t="s">
        <v>1</v>
      </c>
      <c r="C544" t="s">
        <v>1</v>
      </c>
      <c r="D544" t="s">
        <v>1</v>
      </c>
      <c r="E544" t="s">
        <v>1</v>
      </c>
      <c r="F544">
        <v>0</v>
      </c>
      <c r="H544">
        <v>0</v>
      </c>
      <c r="I544">
        <v>0</v>
      </c>
      <c r="M544" s="2"/>
    </row>
    <row r="545" spans="1:13" hidden="1" x14ac:dyDescent="0.25">
      <c r="A545" s="1">
        <v>32534</v>
      </c>
      <c r="B545" t="s">
        <v>1</v>
      </c>
      <c r="C545" t="s">
        <v>1</v>
      </c>
      <c r="D545" t="s">
        <v>1</v>
      </c>
      <c r="E545" t="s">
        <v>1</v>
      </c>
      <c r="F545">
        <v>0</v>
      </c>
      <c r="H545">
        <v>0</v>
      </c>
      <c r="I545">
        <v>0</v>
      </c>
      <c r="M545" s="2"/>
    </row>
    <row r="546" spans="1:13" hidden="1" x14ac:dyDescent="0.25">
      <c r="A546" s="1">
        <v>32535</v>
      </c>
      <c r="B546" t="s">
        <v>1</v>
      </c>
      <c r="C546" t="s">
        <v>1</v>
      </c>
      <c r="D546" t="s">
        <v>1</v>
      </c>
      <c r="E546" t="s">
        <v>1</v>
      </c>
      <c r="F546">
        <v>0</v>
      </c>
      <c r="H546">
        <v>0</v>
      </c>
      <c r="I546">
        <v>0</v>
      </c>
      <c r="M546" s="2"/>
    </row>
    <row r="547" spans="1:13" hidden="1" x14ac:dyDescent="0.25">
      <c r="A547" s="1">
        <v>32538</v>
      </c>
      <c r="B547" t="s">
        <v>1</v>
      </c>
      <c r="C547" t="s">
        <v>1</v>
      </c>
      <c r="D547" t="s">
        <v>1</v>
      </c>
      <c r="E547" t="s">
        <v>1</v>
      </c>
      <c r="F547">
        <v>0</v>
      </c>
      <c r="H547">
        <v>0</v>
      </c>
      <c r="I547">
        <v>0</v>
      </c>
      <c r="M547" s="2"/>
    </row>
    <row r="548" spans="1:13" hidden="1" x14ac:dyDescent="0.25">
      <c r="A548" s="1">
        <v>32539</v>
      </c>
      <c r="B548" t="s">
        <v>1</v>
      </c>
      <c r="C548" t="s">
        <v>1</v>
      </c>
      <c r="D548" t="s">
        <v>1</v>
      </c>
      <c r="E548" t="s">
        <v>1</v>
      </c>
      <c r="F548">
        <v>0</v>
      </c>
      <c r="H548">
        <v>0</v>
      </c>
      <c r="I548">
        <v>0</v>
      </c>
      <c r="M548" s="2"/>
    </row>
    <row r="549" spans="1:13" hidden="1" x14ac:dyDescent="0.25">
      <c r="A549" s="1">
        <v>32540</v>
      </c>
      <c r="B549" t="s">
        <v>1</v>
      </c>
      <c r="C549" t="s">
        <v>1</v>
      </c>
      <c r="D549" t="s">
        <v>1</v>
      </c>
      <c r="E549" t="s">
        <v>1</v>
      </c>
      <c r="F549">
        <v>0</v>
      </c>
      <c r="H549">
        <v>0</v>
      </c>
      <c r="I549">
        <v>0</v>
      </c>
      <c r="M549" s="2"/>
    </row>
    <row r="550" spans="1:13" hidden="1" x14ac:dyDescent="0.25">
      <c r="A550" s="1">
        <v>32541</v>
      </c>
      <c r="B550" t="s">
        <v>1</v>
      </c>
      <c r="C550" t="s">
        <v>1</v>
      </c>
      <c r="D550" t="s">
        <v>1</v>
      </c>
      <c r="E550" t="s">
        <v>1</v>
      </c>
      <c r="F550">
        <v>0</v>
      </c>
      <c r="H550">
        <v>0</v>
      </c>
      <c r="I550">
        <v>0</v>
      </c>
      <c r="M550" s="2"/>
    </row>
    <row r="551" spans="1:13" hidden="1" x14ac:dyDescent="0.25">
      <c r="A551" s="1">
        <v>32542</v>
      </c>
      <c r="B551" t="s">
        <v>1</v>
      </c>
      <c r="C551" t="s">
        <v>1</v>
      </c>
      <c r="D551" t="s">
        <v>1</v>
      </c>
      <c r="E551" t="s">
        <v>1</v>
      </c>
      <c r="F551">
        <v>0</v>
      </c>
      <c r="H551">
        <v>0</v>
      </c>
      <c r="I551">
        <v>0</v>
      </c>
      <c r="M551" s="2"/>
    </row>
    <row r="552" spans="1:13" hidden="1" x14ac:dyDescent="0.25">
      <c r="A552" s="1">
        <v>32545</v>
      </c>
      <c r="B552" t="s">
        <v>1</v>
      </c>
      <c r="C552" t="s">
        <v>1</v>
      </c>
      <c r="D552" t="s">
        <v>1</v>
      </c>
      <c r="E552" t="s">
        <v>1</v>
      </c>
      <c r="F552">
        <v>0</v>
      </c>
      <c r="H552">
        <v>0</v>
      </c>
      <c r="I552">
        <v>0</v>
      </c>
      <c r="M552" s="2"/>
    </row>
    <row r="553" spans="1:13" hidden="1" x14ac:dyDescent="0.25">
      <c r="A553" s="1">
        <v>32546</v>
      </c>
      <c r="B553" t="s">
        <v>1</v>
      </c>
      <c r="C553" t="s">
        <v>1</v>
      </c>
      <c r="D553" t="s">
        <v>1</v>
      </c>
      <c r="E553" t="s">
        <v>1</v>
      </c>
      <c r="F553">
        <v>0</v>
      </c>
      <c r="H553">
        <v>0</v>
      </c>
      <c r="I553">
        <v>0</v>
      </c>
      <c r="M553" s="2"/>
    </row>
    <row r="554" spans="1:13" hidden="1" x14ac:dyDescent="0.25">
      <c r="A554" s="1">
        <v>32547</v>
      </c>
      <c r="B554" t="s">
        <v>1</v>
      </c>
      <c r="C554" t="s">
        <v>1</v>
      </c>
      <c r="D554" t="s">
        <v>1</v>
      </c>
      <c r="E554" t="s">
        <v>1</v>
      </c>
      <c r="F554">
        <v>0</v>
      </c>
      <c r="H554">
        <v>0</v>
      </c>
      <c r="I554">
        <v>0</v>
      </c>
      <c r="M554" s="2"/>
    </row>
    <row r="555" spans="1:13" hidden="1" x14ac:dyDescent="0.25">
      <c r="A555" s="1">
        <v>32548</v>
      </c>
      <c r="B555" t="s">
        <v>1</v>
      </c>
      <c r="C555" t="s">
        <v>1</v>
      </c>
      <c r="D555" t="s">
        <v>1</v>
      </c>
      <c r="E555" t="s">
        <v>1</v>
      </c>
      <c r="F555">
        <v>0</v>
      </c>
      <c r="H555">
        <v>0</v>
      </c>
      <c r="I555">
        <v>0</v>
      </c>
      <c r="M555" s="2"/>
    </row>
    <row r="556" spans="1:13" hidden="1" x14ac:dyDescent="0.25">
      <c r="A556" s="1">
        <v>32549</v>
      </c>
      <c r="B556" t="s">
        <v>1</v>
      </c>
      <c r="C556" t="s">
        <v>1</v>
      </c>
      <c r="D556" t="s">
        <v>1</v>
      </c>
      <c r="E556" t="s">
        <v>1</v>
      </c>
      <c r="F556">
        <v>0</v>
      </c>
      <c r="H556">
        <v>0</v>
      </c>
      <c r="I556">
        <v>0</v>
      </c>
      <c r="M556" s="2"/>
    </row>
    <row r="557" spans="1:13" hidden="1" x14ac:dyDescent="0.25">
      <c r="A557" s="1">
        <v>32552</v>
      </c>
      <c r="B557" t="s">
        <v>1</v>
      </c>
      <c r="C557" t="s">
        <v>1</v>
      </c>
      <c r="D557" t="s">
        <v>1</v>
      </c>
      <c r="E557" t="s">
        <v>1</v>
      </c>
      <c r="F557">
        <v>0</v>
      </c>
      <c r="H557">
        <v>0</v>
      </c>
      <c r="I557">
        <v>0</v>
      </c>
      <c r="M557" s="2"/>
    </row>
    <row r="558" spans="1:13" hidden="1" x14ac:dyDescent="0.25">
      <c r="A558" s="1">
        <v>32553</v>
      </c>
      <c r="B558" t="s">
        <v>1</v>
      </c>
      <c r="C558" t="s">
        <v>1</v>
      </c>
      <c r="D558" t="s">
        <v>1</v>
      </c>
      <c r="E558" t="s">
        <v>1</v>
      </c>
      <c r="F558">
        <v>0</v>
      </c>
      <c r="H558">
        <v>0</v>
      </c>
      <c r="I558">
        <v>0</v>
      </c>
      <c r="M558" s="2"/>
    </row>
    <row r="559" spans="1:13" hidden="1" x14ac:dyDescent="0.25">
      <c r="A559" s="1">
        <v>32554</v>
      </c>
      <c r="B559" t="s">
        <v>1</v>
      </c>
      <c r="C559" t="s">
        <v>1</v>
      </c>
      <c r="D559" t="s">
        <v>1</v>
      </c>
      <c r="E559" t="s">
        <v>1</v>
      </c>
      <c r="F559">
        <v>0</v>
      </c>
      <c r="H559">
        <v>0</v>
      </c>
      <c r="I559">
        <v>0</v>
      </c>
      <c r="M559" s="2"/>
    </row>
    <row r="560" spans="1:13" hidden="1" x14ac:dyDescent="0.25">
      <c r="A560" s="1">
        <v>32555</v>
      </c>
      <c r="B560" t="s">
        <v>1</v>
      </c>
      <c r="C560" t="s">
        <v>1</v>
      </c>
      <c r="D560" t="s">
        <v>1</v>
      </c>
      <c r="E560" t="s">
        <v>1</v>
      </c>
      <c r="F560">
        <v>0</v>
      </c>
      <c r="H560">
        <v>0</v>
      </c>
      <c r="I560">
        <v>0</v>
      </c>
      <c r="M560" s="2"/>
    </row>
    <row r="561" spans="1:13" hidden="1" x14ac:dyDescent="0.25">
      <c r="A561" s="1">
        <v>32556</v>
      </c>
      <c r="B561" t="s">
        <v>1</v>
      </c>
      <c r="C561" t="s">
        <v>1</v>
      </c>
      <c r="D561" t="s">
        <v>1</v>
      </c>
      <c r="E561" t="s">
        <v>1</v>
      </c>
      <c r="F561">
        <v>0</v>
      </c>
      <c r="H561">
        <v>0</v>
      </c>
      <c r="I561">
        <v>0</v>
      </c>
      <c r="M561" s="2"/>
    </row>
    <row r="562" spans="1:13" hidden="1" x14ac:dyDescent="0.25">
      <c r="A562" s="1">
        <v>32559</v>
      </c>
      <c r="B562" t="s">
        <v>1</v>
      </c>
      <c r="C562" t="s">
        <v>1</v>
      </c>
      <c r="D562" t="s">
        <v>1</v>
      </c>
      <c r="E562" t="s">
        <v>1</v>
      </c>
      <c r="F562">
        <v>0</v>
      </c>
      <c r="H562">
        <v>0</v>
      </c>
      <c r="I562">
        <v>0</v>
      </c>
      <c r="M562" s="2"/>
    </row>
    <row r="563" spans="1:13" hidden="1" x14ac:dyDescent="0.25">
      <c r="A563" s="1">
        <v>32560</v>
      </c>
      <c r="B563" t="s">
        <v>1</v>
      </c>
      <c r="C563" t="s">
        <v>1</v>
      </c>
      <c r="D563" t="s">
        <v>1</v>
      </c>
      <c r="E563" t="s">
        <v>1</v>
      </c>
      <c r="F563">
        <v>0</v>
      </c>
      <c r="H563">
        <v>0</v>
      </c>
      <c r="I563">
        <v>0</v>
      </c>
      <c r="M563" s="2"/>
    </row>
    <row r="564" spans="1:13" hidden="1" x14ac:dyDescent="0.25">
      <c r="A564" s="1">
        <v>32561</v>
      </c>
      <c r="B564" t="s">
        <v>1</v>
      </c>
      <c r="C564" t="s">
        <v>1</v>
      </c>
      <c r="D564" t="s">
        <v>1</v>
      </c>
      <c r="E564" t="s">
        <v>1</v>
      </c>
      <c r="F564">
        <v>0</v>
      </c>
      <c r="H564">
        <v>0</v>
      </c>
      <c r="I564">
        <v>0</v>
      </c>
      <c r="M564" s="2"/>
    </row>
    <row r="565" spans="1:13" hidden="1" x14ac:dyDescent="0.25">
      <c r="A565" s="1">
        <v>32562</v>
      </c>
      <c r="B565" t="s">
        <v>1</v>
      </c>
      <c r="C565" t="s">
        <v>1</v>
      </c>
      <c r="D565" t="s">
        <v>1</v>
      </c>
      <c r="E565" t="s">
        <v>1</v>
      </c>
      <c r="F565">
        <v>0</v>
      </c>
      <c r="H565">
        <v>0</v>
      </c>
      <c r="I565">
        <v>0</v>
      </c>
      <c r="M565" s="2"/>
    </row>
    <row r="566" spans="1:13" hidden="1" x14ac:dyDescent="0.25">
      <c r="A566" s="1">
        <v>32563</v>
      </c>
      <c r="B566" t="s">
        <v>1</v>
      </c>
      <c r="C566" t="s">
        <v>1</v>
      </c>
      <c r="D566" t="s">
        <v>1</v>
      </c>
      <c r="E566" t="s">
        <v>1</v>
      </c>
      <c r="F566">
        <v>0</v>
      </c>
      <c r="H566">
        <v>0</v>
      </c>
      <c r="I566">
        <v>0</v>
      </c>
      <c r="M566" s="2"/>
    </row>
    <row r="567" spans="1:13" hidden="1" x14ac:dyDescent="0.25">
      <c r="A567" s="1">
        <v>32566</v>
      </c>
      <c r="B567" t="s">
        <v>1</v>
      </c>
      <c r="C567" t="s">
        <v>1</v>
      </c>
      <c r="D567" t="s">
        <v>1</v>
      </c>
      <c r="E567" t="s">
        <v>1</v>
      </c>
      <c r="F567">
        <v>0</v>
      </c>
      <c r="H567">
        <v>0</v>
      </c>
      <c r="I567">
        <v>0</v>
      </c>
      <c r="M567" s="2"/>
    </row>
    <row r="568" spans="1:13" hidden="1" x14ac:dyDescent="0.25">
      <c r="A568" s="1">
        <v>32567</v>
      </c>
      <c r="B568" t="s">
        <v>1</v>
      </c>
      <c r="C568" t="s">
        <v>1</v>
      </c>
      <c r="D568" t="s">
        <v>1</v>
      </c>
      <c r="E568" t="s">
        <v>1</v>
      </c>
      <c r="F568">
        <v>0</v>
      </c>
      <c r="H568">
        <v>0</v>
      </c>
      <c r="I568">
        <v>0</v>
      </c>
      <c r="M568" s="2"/>
    </row>
    <row r="569" spans="1:13" hidden="1" x14ac:dyDescent="0.25">
      <c r="A569" s="1">
        <v>32568</v>
      </c>
      <c r="B569" t="s">
        <v>1</v>
      </c>
      <c r="C569" t="s">
        <v>1</v>
      </c>
      <c r="D569" t="s">
        <v>1</v>
      </c>
      <c r="E569" t="s">
        <v>1</v>
      </c>
      <c r="F569">
        <v>0</v>
      </c>
      <c r="H569">
        <v>0</v>
      </c>
      <c r="I569">
        <v>0</v>
      </c>
      <c r="M569" s="2"/>
    </row>
    <row r="570" spans="1:13" hidden="1" x14ac:dyDescent="0.25">
      <c r="A570" s="1">
        <v>32569</v>
      </c>
      <c r="B570" t="s">
        <v>1</v>
      </c>
      <c r="C570" t="s">
        <v>1</v>
      </c>
      <c r="D570" t="s">
        <v>1</v>
      </c>
      <c r="E570" t="s">
        <v>1</v>
      </c>
      <c r="F570">
        <v>0</v>
      </c>
      <c r="H570">
        <v>0</v>
      </c>
      <c r="I570">
        <v>0</v>
      </c>
      <c r="M570" s="2"/>
    </row>
    <row r="571" spans="1:13" hidden="1" x14ac:dyDescent="0.25">
      <c r="A571" s="1">
        <v>32570</v>
      </c>
      <c r="B571" t="s">
        <v>1</v>
      </c>
      <c r="C571" t="s">
        <v>1</v>
      </c>
      <c r="D571" t="s">
        <v>1</v>
      </c>
      <c r="E571" t="s">
        <v>1</v>
      </c>
      <c r="F571">
        <v>0</v>
      </c>
      <c r="H571">
        <v>0</v>
      </c>
      <c r="I571">
        <v>0</v>
      </c>
      <c r="M571" s="2"/>
    </row>
    <row r="572" spans="1:13" hidden="1" x14ac:dyDescent="0.25">
      <c r="A572" s="1">
        <v>32573</v>
      </c>
      <c r="B572" t="s">
        <v>1</v>
      </c>
      <c r="C572" t="s">
        <v>1</v>
      </c>
      <c r="D572" t="s">
        <v>1</v>
      </c>
      <c r="E572" t="s">
        <v>1</v>
      </c>
      <c r="F572">
        <v>0</v>
      </c>
      <c r="H572">
        <v>0</v>
      </c>
      <c r="I572">
        <v>0</v>
      </c>
      <c r="M572" s="2"/>
    </row>
    <row r="573" spans="1:13" hidden="1" x14ac:dyDescent="0.25">
      <c r="A573" s="1">
        <v>32574</v>
      </c>
      <c r="B573" t="s">
        <v>1</v>
      </c>
      <c r="C573" t="s">
        <v>1</v>
      </c>
      <c r="D573" t="s">
        <v>1</v>
      </c>
      <c r="E573" t="s">
        <v>1</v>
      </c>
      <c r="F573">
        <v>0</v>
      </c>
      <c r="H573">
        <v>0</v>
      </c>
      <c r="I573">
        <v>0</v>
      </c>
      <c r="M573" s="2"/>
    </row>
    <row r="574" spans="1:13" hidden="1" x14ac:dyDescent="0.25">
      <c r="A574" s="1">
        <v>32575</v>
      </c>
      <c r="B574" t="s">
        <v>1</v>
      </c>
      <c r="C574" t="s">
        <v>1</v>
      </c>
      <c r="D574" t="s">
        <v>1</v>
      </c>
      <c r="E574" t="s">
        <v>1</v>
      </c>
      <c r="F574">
        <v>0</v>
      </c>
      <c r="H574">
        <v>0</v>
      </c>
      <c r="I574">
        <v>0</v>
      </c>
      <c r="M574" s="2"/>
    </row>
    <row r="575" spans="1:13" hidden="1" x14ac:dyDescent="0.25">
      <c r="A575" s="1">
        <v>32576</v>
      </c>
      <c r="B575" t="s">
        <v>1</v>
      </c>
      <c r="C575" t="s">
        <v>1</v>
      </c>
      <c r="D575" t="s">
        <v>1</v>
      </c>
      <c r="E575" t="s">
        <v>1</v>
      </c>
      <c r="F575">
        <v>0</v>
      </c>
      <c r="H575">
        <v>0</v>
      </c>
      <c r="I575">
        <v>0</v>
      </c>
      <c r="M575" s="2"/>
    </row>
    <row r="576" spans="1:13" hidden="1" x14ac:dyDescent="0.25">
      <c r="A576" s="1">
        <v>32577</v>
      </c>
      <c r="B576" t="s">
        <v>1</v>
      </c>
      <c r="C576" t="s">
        <v>1</v>
      </c>
      <c r="D576" t="s">
        <v>1</v>
      </c>
      <c r="E576" t="s">
        <v>1</v>
      </c>
      <c r="F576">
        <v>0</v>
      </c>
      <c r="H576">
        <v>0</v>
      </c>
      <c r="I576">
        <v>0</v>
      </c>
      <c r="M576" s="2"/>
    </row>
    <row r="577" spans="1:13" hidden="1" x14ac:dyDescent="0.25">
      <c r="A577" s="1">
        <v>32580</v>
      </c>
      <c r="B577" t="s">
        <v>1</v>
      </c>
      <c r="C577" t="s">
        <v>1</v>
      </c>
      <c r="D577" t="s">
        <v>1</v>
      </c>
      <c r="E577" t="s">
        <v>1</v>
      </c>
      <c r="F577">
        <v>0</v>
      </c>
      <c r="H577">
        <v>0</v>
      </c>
      <c r="I577">
        <v>0</v>
      </c>
      <c r="M577" s="2"/>
    </row>
    <row r="578" spans="1:13" hidden="1" x14ac:dyDescent="0.25">
      <c r="A578" s="1">
        <v>32581</v>
      </c>
      <c r="B578" t="s">
        <v>1</v>
      </c>
      <c r="C578" t="s">
        <v>1</v>
      </c>
      <c r="D578" t="s">
        <v>1</v>
      </c>
      <c r="E578" t="s">
        <v>1</v>
      </c>
      <c r="F578">
        <v>0</v>
      </c>
      <c r="H578">
        <v>0</v>
      </c>
      <c r="I578">
        <v>0</v>
      </c>
      <c r="M578" s="2"/>
    </row>
    <row r="579" spans="1:13" hidden="1" x14ac:dyDescent="0.25">
      <c r="A579" s="1">
        <v>32582</v>
      </c>
      <c r="B579" t="s">
        <v>1</v>
      </c>
      <c r="C579" t="s">
        <v>1</v>
      </c>
      <c r="D579" t="s">
        <v>1</v>
      </c>
      <c r="E579" t="s">
        <v>1</v>
      </c>
      <c r="F579">
        <v>0</v>
      </c>
      <c r="H579">
        <v>0</v>
      </c>
      <c r="I579">
        <v>0</v>
      </c>
      <c r="M579" s="2"/>
    </row>
    <row r="580" spans="1:13" hidden="1" x14ac:dyDescent="0.25">
      <c r="A580" s="1">
        <v>32583</v>
      </c>
      <c r="B580" t="s">
        <v>1</v>
      </c>
      <c r="C580" t="s">
        <v>1</v>
      </c>
      <c r="D580" t="s">
        <v>1</v>
      </c>
      <c r="E580" t="s">
        <v>1</v>
      </c>
      <c r="F580">
        <v>0</v>
      </c>
      <c r="H580">
        <v>0</v>
      </c>
      <c r="I580">
        <v>0</v>
      </c>
      <c r="M580" s="2"/>
    </row>
    <row r="581" spans="1:13" hidden="1" x14ac:dyDescent="0.25">
      <c r="A581" s="1">
        <v>32584</v>
      </c>
      <c r="B581" t="s">
        <v>1</v>
      </c>
      <c r="C581" t="s">
        <v>1</v>
      </c>
      <c r="D581" t="s">
        <v>1</v>
      </c>
      <c r="E581" t="s">
        <v>1</v>
      </c>
      <c r="F581">
        <v>0</v>
      </c>
      <c r="H581">
        <v>0</v>
      </c>
      <c r="I581">
        <v>0</v>
      </c>
      <c r="M581" s="2"/>
    </row>
    <row r="582" spans="1:13" hidden="1" x14ac:dyDescent="0.25">
      <c r="A582" s="1">
        <v>32587</v>
      </c>
      <c r="B582" t="s">
        <v>1</v>
      </c>
      <c r="C582" t="s">
        <v>1</v>
      </c>
      <c r="D582" t="s">
        <v>1</v>
      </c>
      <c r="E582" t="s">
        <v>1</v>
      </c>
      <c r="F582">
        <v>0</v>
      </c>
      <c r="H582">
        <v>0</v>
      </c>
      <c r="I582">
        <v>0</v>
      </c>
      <c r="M582" s="2"/>
    </row>
    <row r="583" spans="1:13" hidden="1" x14ac:dyDescent="0.25">
      <c r="A583" s="1">
        <v>32588</v>
      </c>
      <c r="B583" t="s">
        <v>1</v>
      </c>
      <c r="C583" t="s">
        <v>1</v>
      </c>
      <c r="D583" t="s">
        <v>1</v>
      </c>
      <c r="E583" t="s">
        <v>1</v>
      </c>
      <c r="F583">
        <v>0</v>
      </c>
      <c r="H583">
        <v>0</v>
      </c>
      <c r="I583">
        <v>0</v>
      </c>
      <c r="M583" s="2"/>
    </row>
    <row r="584" spans="1:13" hidden="1" x14ac:dyDescent="0.25">
      <c r="A584" s="1">
        <v>32589</v>
      </c>
      <c r="B584" t="s">
        <v>1</v>
      </c>
      <c r="C584" t="s">
        <v>1</v>
      </c>
      <c r="D584" t="s">
        <v>1</v>
      </c>
      <c r="E584" t="s">
        <v>1</v>
      </c>
      <c r="F584">
        <v>0</v>
      </c>
      <c r="H584">
        <v>0</v>
      </c>
      <c r="I584">
        <v>0</v>
      </c>
      <c r="M584" s="2"/>
    </row>
    <row r="585" spans="1:13" hidden="1" x14ac:dyDescent="0.25">
      <c r="A585" s="1">
        <v>32590</v>
      </c>
      <c r="B585" t="s">
        <v>1</v>
      </c>
      <c r="C585" t="s">
        <v>1</v>
      </c>
      <c r="D585" t="s">
        <v>1</v>
      </c>
      <c r="E585" t="s">
        <v>1</v>
      </c>
      <c r="F585">
        <v>0</v>
      </c>
      <c r="H585">
        <v>0</v>
      </c>
      <c r="I585">
        <v>0</v>
      </c>
      <c r="M585" s="2"/>
    </row>
    <row r="586" spans="1:13" hidden="1" x14ac:dyDescent="0.25">
      <c r="A586" s="1">
        <v>32591</v>
      </c>
      <c r="B586" t="s">
        <v>1</v>
      </c>
      <c r="C586" t="s">
        <v>1</v>
      </c>
      <c r="D586" t="s">
        <v>1</v>
      </c>
      <c r="E586" t="s">
        <v>1</v>
      </c>
      <c r="F586">
        <v>0</v>
      </c>
      <c r="H586">
        <v>0</v>
      </c>
      <c r="I586">
        <v>0</v>
      </c>
      <c r="M586" s="2"/>
    </row>
    <row r="587" spans="1:13" hidden="1" x14ac:dyDescent="0.25">
      <c r="A587" s="1">
        <v>32594</v>
      </c>
      <c r="B587" t="s">
        <v>1</v>
      </c>
      <c r="C587" t="s">
        <v>1</v>
      </c>
      <c r="D587" t="s">
        <v>1</v>
      </c>
      <c r="E587" t="s">
        <v>1</v>
      </c>
      <c r="F587">
        <v>0</v>
      </c>
      <c r="H587">
        <v>0</v>
      </c>
      <c r="I587">
        <v>0</v>
      </c>
      <c r="M587" s="2"/>
    </row>
    <row r="588" spans="1:13" hidden="1" x14ac:dyDescent="0.25">
      <c r="A588" s="1">
        <v>32595</v>
      </c>
      <c r="B588" t="s">
        <v>1</v>
      </c>
      <c r="C588" t="s">
        <v>1</v>
      </c>
      <c r="D588" t="s">
        <v>1</v>
      </c>
      <c r="E588" t="s">
        <v>1</v>
      </c>
      <c r="F588">
        <v>0</v>
      </c>
      <c r="H588">
        <v>0</v>
      </c>
      <c r="I588">
        <v>0</v>
      </c>
      <c r="M588" s="2"/>
    </row>
    <row r="589" spans="1:13" hidden="1" x14ac:dyDescent="0.25">
      <c r="A589" s="1">
        <v>32596</v>
      </c>
      <c r="B589" t="s">
        <v>1</v>
      </c>
      <c r="C589" t="s">
        <v>1</v>
      </c>
      <c r="D589" t="s">
        <v>1</v>
      </c>
      <c r="E589" t="s">
        <v>1</v>
      </c>
      <c r="F589">
        <v>0</v>
      </c>
      <c r="H589">
        <v>0</v>
      </c>
      <c r="I589">
        <v>0</v>
      </c>
      <c r="M589" s="2"/>
    </row>
    <row r="590" spans="1:13" hidden="1" x14ac:dyDescent="0.25">
      <c r="A590" s="1">
        <v>32597</v>
      </c>
      <c r="B590" t="s">
        <v>1</v>
      </c>
      <c r="C590" t="s">
        <v>1</v>
      </c>
      <c r="D590" t="s">
        <v>1</v>
      </c>
      <c r="E590" t="s">
        <v>1</v>
      </c>
      <c r="F590">
        <v>0</v>
      </c>
      <c r="H590">
        <v>0</v>
      </c>
      <c r="I590">
        <v>0</v>
      </c>
      <c r="M590" s="2"/>
    </row>
    <row r="591" spans="1:13" hidden="1" x14ac:dyDescent="0.25">
      <c r="A591" s="1">
        <v>32598</v>
      </c>
      <c r="B591" t="s">
        <v>1</v>
      </c>
      <c r="C591" t="s">
        <v>1</v>
      </c>
      <c r="D591" t="s">
        <v>1</v>
      </c>
      <c r="E591" t="s">
        <v>1</v>
      </c>
      <c r="F591">
        <v>0</v>
      </c>
      <c r="H591">
        <v>0</v>
      </c>
      <c r="I591">
        <v>0</v>
      </c>
      <c r="M591" s="2"/>
    </row>
    <row r="592" spans="1:13" hidden="1" x14ac:dyDescent="0.25">
      <c r="A592" s="1">
        <v>32601</v>
      </c>
      <c r="B592" t="s">
        <v>1</v>
      </c>
      <c r="C592" t="s">
        <v>1</v>
      </c>
      <c r="D592" t="s">
        <v>1</v>
      </c>
      <c r="E592" t="s">
        <v>1</v>
      </c>
      <c r="F592">
        <v>0</v>
      </c>
      <c r="H592">
        <v>0</v>
      </c>
      <c r="I592">
        <v>0</v>
      </c>
      <c r="M592" s="2"/>
    </row>
    <row r="593" spans="1:13" hidden="1" x14ac:dyDescent="0.25">
      <c r="A593" s="1">
        <v>32602</v>
      </c>
      <c r="B593" t="s">
        <v>1</v>
      </c>
      <c r="C593" t="s">
        <v>1</v>
      </c>
      <c r="D593" t="s">
        <v>1</v>
      </c>
      <c r="E593" t="s">
        <v>1</v>
      </c>
      <c r="F593">
        <v>0</v>
      </c>
      <c r="H593">
        <v>0</v>
      </c>
      <c r="I593">
        <v>0</v>
      </c>
      <c r="M593" s="2"/>
    </row>
    <row r="594" spans="1:13" hidden="1" x14ac:dyDescent="0.25">
      <c r="A594" s="1">
        <v>32603</v>
      </c>
      <c r="B594" t="s">
        <v>1</v>
      </c>
      <c r="C594" t="s">
        <v>1</v>
      </c>
      <c r="D594" t="s">
        <v>1</v>
      </c>
      <c r="E594" t="s">
        <v>1</v>
      </c>
      <c r="F594">
        <v>0</v>
      </c>
      <c r="H594">
        <v>0</v>
      </c>
      <c r="I594">
        <v>0</v>
      </c>
      <c r="M594" s="2"/>
    </row>
    <row r="595" spans="1:13" hidden="1" x14ac:dyDescent="0.25">
      <c r="A595" s="1">
        <v>32604</v>
      </c>
      <c r="B595" t="s">
        <v>1</v>
      </c>
      <c r="C595" t="s">
        <v>1</v>
      </c>
      <c r="D595" t="s">
        <v>1</v>
      </c>
      <c r="E595" t="s">
        <v>1</v>
      </c>
      <c r="F595">
        <v>0</v>
      </c>
      <c r="H595">
        <v>0</v>
      </c>
      <c r="I595">
        <v>0</v>
      </c>
      <c r="M595" s="2"/>
    </row>
    <row r="596" spans="1:13" hidden="1" x14ac:dyDescent="0.25">
      <c r="A596" s="1">
        <v>32605</v>
      </c>
      <c r="B596" t="s">
        <v>1</v>
      </c>
      <c r="C596" t="s">
        <v>1</v>
      </c>
      <c r="D596" t="s">
        <v>1</v>
      </c>
      <c r="E596" t="s">
        <v>1</v>
      </c>
      <c r="F596">
        <v>0</v>
      </c>
      <c r="H596">
        <v>0</v>
      </c>
      <c r="I596">
        <v>0</v>
      </c>
      <c r="M596" s="2"/>
    </row>
    <row r="597" spans="1:13" hidden="1" x14ac:dyDescent="0.25">
      <c r="A597" s="1">
        <v>32608</v>
      </c>
      <c r="B597" t="s">
        <v>1</v>
      </c>
      <c r="C597" t="s">
        <v>1</v>
      </c>
      <c r="D597" t="s">
        <v>1</v>
      </c>
      <c r="E597" t="s">
        <v>1</v>
      </c>
      <c r="F597">
        <v>0</v>
      </c>
      <c r="H597">
        <v>0</v>
      </c>
      <c r="I597">
        <v>0</v>
      </c>
      <c r="M597" s="2"/>
    </row>
    <row r="598" spans="1:13" hidden="1" x14ac:dyDescent="0.25">
      <c r="A598" s="1">
        <v>32609</v>
      </c>
      <c r="B598" t="s">
        <v>1</v>
      </c>
      <c r="C598" t="s">
        <v>1</v>
      </c>
      <c r="D598" t="s">
        <v>1</v>
      </c>
      <c r="E598" t="s">
        <v>1</v>
      </c>
      <c r="F598">
        <v>0</v>
      </c>
      <c r="H598">
        <v>0</v>
      </c>
      <c r="I598">
        <v>0</v>
      </c>
      <c r="M598" s="2"/>
    </row>
    <row r="599" spans="1:13" hidden="1" x14ac:dyDescent="0.25">
      <c r="A599" s="1">
        <v>32610</v>
      </c>
      <c r="B599" t="s">
        <v>1</v>
      </c>
      <c r="C599" t="s">
        <v>1</v>
      </c>
      <c r="D599" t="s">
        <v>1</v>
      </c>
      <c r="E599" t="s">
        <v>1</v>
      </c>
      <c r="F599">
        <v>0</v>
      </c>
      <c r="H599">
        <v>0</v>
      </c>
      <c r="I599">
        <v>0</v>
      </c>
      <c r="M599" s="2"/>
    </row>
    <row r="600" spans="1:13" hidden="1" x14ac:dyDescent="0.25">
      <c r="A600" s="1">
        <v>32611</v>
      </c>
      <c r="B600" t="s">
        <v>1</v>
      </c>
      <c r="C600" t="s">
        <v>1</v>
      </c>
      <c r="D600" t="s">
        <v>1</v>
      </c>
      <c r="E600" t="s">
        <v>1</v>
      </c>
      <c r="F600">
        <v>0</v>
      </c>
      <c r="H600">
        <v>0</v>
      </c>
      <c r="I600">
        <v>0</v>
      </c>
      <c r="M600" s="2"/>
    </row>
    <row r="601" spans="1:13" hidden="1" x14ac:dyDescent="0.25">
      <c r="A601" s="1">
        <v>32612</v>
      </c>
      <c r="B601" t="s">
        <v>1</v>
      </c>
      <c r="C601" t="s">
        <v>1</v>
      </c>
      <c r="D601" t="s">
        <v>1</v>
      </c>
      <c r="E601" t="s">
        <v>1</v>
      </c>
      <c r="F601">
        <v>0</v>
      </c>
      <c r="H601">
        <v>0</v>
      </c>
      <c r="I601">
        <v>0</v>
      </c>
      <c r="M601" s="2"/>
    </row>
    <row r="602" spans="1:13" hidden="1" x14ac:dyDescent="0.25">
      <c r="A602" s="1">
        <v>32615</v>
      </c>
      <c r="B602" t="s">
        <v>1</v>
      </c>
      <c r="C602" t="s">
        <v>1</v>
      </c>
      <c r="D602" t="s">
        <v>1</v>
      </c>
      <c r="E602" t="s">
        <v>1</v>
      </c>
      <c r="F602">
        <v>0</v>
      </c>
      <c r="H602">
        <v>0</v>
      </c>
      <c r="I602">
        <v>0</v>
      </c>
      <c r="M602" s="2"/>
    </row>
    <row r="603" spans="1:13" hidden="1" x14ac:dyDescent="0.25">
      <c r="A603" s="1">
        <v>32616</v>
      </c>
      <c r="B603" t="s">
        <v>1</v>
      </c>
      <c r="C603" t="s">
        <v>1</v>
      </c>
      <c r="D603" t="s">
        <v>1</v>
      </c>
      <c r="E603" t="s">
        <v>1</v>
      </c>
      <c r="F603">
        <v>0</v>
      </c>
      <c r="H603">
        <v>0</v>
      </c>
      <c r="I603">
        <v>0</v>
      </c>
      <c r="M603" s="2"/>
    </row>
    <row r="604" spans="1:13" hidden="1" x14ac:dyDescent="0.25">
      <c r="A604" s="1">
        <v>32617</v>
      </c>
      <c r="B604" t="s">
        <v>1</v>
      </c>
      <c r="C604" t="s">
        <v>1</v>
      </c>
      <c r="D604" t="s">
        <v>1</v>
      </c>
      <c r="E604" t="s">
        <v>1</v>
      </c>
      <c r="F604">
        <v>0</v>
      </c>
      <c r="H604">
        <v>0</v>
      </c>
      <c r="I604">
        <v>0</v>
      </c>
      <c r="M604" s="2"/>
    </row>
    <row r="605" spans="1:13" hidden="1" x14ac:dyDescent="0.25">
      <c r="A605" s="1">
        <v>32618</v>
      </c>
      <c r="B605" t="s">
        <v>1</v>
      </c>
      <c r="C605" t="s">
        <v>1</v>
      </c>
      <c r="D605" t="s">
        <v>1</v>
      </c>
      <c r="E605" t="s">
        <v>1</v>
      </c>
      <c r="F605">
        <v>0</v>
      </c>
      <c r="H605">
        <v>0</v>
      </c>
      <c r="I605">
        <v>0</v>
      </c>
      <c r="M605" s="2"/>
    </row>
    <row r="606" spans="1:13" hidden="1" x14ac:dyDescent="0.25">
      <c r="A606" s="1">
        <v>32619</v>
      </c>
      <c r="B606" t="s">
        <v>1</v>
      </c>
      <c r="C606" t="s">
        <v>1</v>
      </c>
      <c r="D606" t="s">
        <v>1</v>
      </c>
      <c r="E606" t="s">
        <v>1</v>
      </c>
      <c r="F606">
        <v>0</v>
      </c>
      <c r="H606">
        <v>0</v>
      </c>
      <c r="I606">
        <v>0</v>
      </c>
      <c r="M606" s="2"/>
    </row>
    <row r="607" spans="1:13" hidden="1" x14ac:dyDescent="0.25">
      <c r="A607" s="1">
        <v>32622</v>
      </c>
      <c r="B607" t="s">
        <v>1</v>
      </c>
      <c r="C607" t="s">
        <v>1</v>
      </c>
      <c r="D607" t="s">
        <v>1</v>
      </c>
      <c r="E607" t="s">
        <v>1</v>
      </c>
      <c r="F607">
        <v>0</v>
      </c>
      <c r="H607">
        <v>0</v>
      </c>
      <c r="I607">
        <v>0</v>
      </c>
      <c r="M607" s="2"/>
    </row>
    <row r="608" spans="1:13" hidden="1" x14ac:dyDescent="0.25">
      <c r="A608" s="1">
        <v>32623</v>
      </c>
      <c r="B608" t="s">
        <v>1</v>
      </c>
      <c r="C608" t="s">
        <v>1</v>
      </c>
      <c r="D608" t="s">
        <v>1</v>
      </c>
      <c r="E608" t="s">
        <v>1</v>
      </c>
      <c r="F608">
        <v>0</v>
      </c>
      <c r="H608">
        <v>0</v>
      </c>
      <c r="I608">
        <v>0</v>
      </c>
      <c r="M608" s="2"/>
    </row>
    <row r="609" spans="1:13" hidden="1" x14ac:dyDescent="0.25">
      <c r="A609" s="1">
        <v>32624</v>
      </c>
      <c r="B609" t="s">
        <v>1</v>
      </c>
      <c r="C609" t="s">
        <v>1</v>
      </c>
      <c r="D609" t="s">
        <v>1</v>
      </c>
      <c r="E609" t="s">
        <v>1</v>
      </c>
      <c r="F609">
        <v>0</v>
      </c>
      <c r="H609">
        <v>0</v>
      </c>
      <c r="I609">
        <v>0</v>
      </c>
      <c r="M609" s="2"/>
    </row>
    <row r="610" spans="1:13" hidden="1" x14ac:dyDescent="0.25">
      <c r="A610" s="1">
        <v>32625</v>
      </c>
      <c r="B610" t="s">
        <v>1</v>
      </c>
      <c r="C610" t="s">
        <v>1</v>
      </c>
      <c r="D610" t="s">
        <v>1</v>
      </c>
      <c r="E610" t="s">
        <v>1</v>
      </c>
      <c r="F610">
        <v>0</v>
      </c>
      <c r="H610">
        <v>0</v>
      </c>
      <c r="I610">
        <v>0</v>
      </c>
      <c r="M610" s="2"/>
    </row>
    <row r="611" spans="1:13" hidden="1" x14ac:dyDescent="0.25">
      <c r="A611" s="1">
        <v>32626</v>
      </c>
      <c r="B611" t="s">
        <v>1</v>
      </c>
      <c r="C611" t="s">
        <v>1</v>
      </c>
      <c r="D611" t="s">
        <v>1</v>
      </c>
      <c r="E611" t="s">
        <v>1</v>
      </c>
      <c r="F611">
        <v>0</v>
      </c>
      <c r="H611">
        <v>0</v>
      </c>
      <c r="I611">
        <v>0</v>
      </c>
      <c r="M611" s="2"/>
    </row>
    <row r="612" spans="1:13" hidden="1" x14ac:dyDescent="0.25">
      <c r="A612" s="1">
        <v>32629</v>
      </c>
      <c r="B612" t="s">
        <v>1</v>
      </c>
      <c r="C612" t="s">
        <v>1</v>
      </c>
      <c r="D612" t="s">
        <v>1</v>
      </c>
      <c r="E612" t="s">
        <v>1</v>
      </c>
      <c r="F612">
        <v>0</v>
      </c>
      <c r="H612">
        <v>0</v>
      </c>
      <c r="I612">
        <v>0</v>
      </c>
      <c r="M612" s="2"/>
    </row>
    <row r="613" spans="1:13" hidden="1" x14ac:dyDescent="0.25">
      <c r="A613" s="1">
        <v>32630</v>
      </c>
      <c r="B613" t="s">
        <v>1</v>
      </c>
      <c r="C613" t="s">
        <v>1</v>
      </c>
      <c r="D613" t="s">
        <v>1</v>
      </c>
      <c r="E613" t="s">
        <v>1</v>
      </c>
      <c r="F613">
        <v>0</v>
      </c>
      <c r="H613">
        <v>0</v>
      </c>
      <c r="I613">
        <v>0</v>
      </c>
      <c r="M613" s="2"/>
    </row>
    <row r="614" spans="1:13" hidden="1" x14ac:dyDescent="0.25">
      <c r="A614" s="1">
        <v>32631</v>
      </c>
      <c r="B614" t="s">
        <v>1</v>
      </c>
      <c r="C614" t="s">
        <v>1</v>
      </c>
      <c r="D614" t="s">
        <v>1</v>
      </c>
      <c r="E614" t="s">
        <v>1</v>
      </c>
      <c r="F614">
        <v>0</v>
      </c>
      <c r="H614">
        <v>0</v>
      </c>
      <c r="I614">
        <v>0</v>
      </c>
      <c r="M614" s="2"/>
    </row>
    <row r="615" spans="1:13" hidden="1" x14ac:dyDescent="0.25">
      <c r="A615" s="1">
        <v>32632</v>
      </c>
      <c r="B615" t="s">
        <v>1</v>
      </c>
      <c r="C615" t="s">
        <v>1</v>
      </c>
      <c r="D615" t="s">
        <v>1</v>
      </c>
      <c r="E615" t="s">
        <v>1</v>
      </c>
      <c r="F615">
        <v>0</v>
      </c>
      <c r="H615">
        <v>0</v>
      </c>
      <c r="I615">
        <v>0</v>
      </c>
      <c r="M615" s="2"/>
    </row>
    <row r="616" spans="1:13" hidden="1" x14ac:dyDescent="0.25">
      <c r="A616" s="1">
        <v>32633</v>
      </c>
      <c r="B616" t="s">
        <v>1</v>
      </c>
      <c r="C616" t="s">
        <v>1</v>
      </c>
      <c r="D616" t="s">
        <v>1</v>
      </c>
      <c r="E616" t="s">
        <v>1</v>
      </c>
      <c r="F616">
        <v>0</v>
      </c>
      <c r="H616">
        <v>0</v>
      </c>
      <c r="I616">
        <v>0</v>
      </c>
      <c r="M616" s="2"/>
    </row>
    <row r="617" spans="1:13" hidden="1" x14ac:dyDescent="0.25">
      <c r="A617" s="1">
        <v>32636</v>
      </c>
      <c r="B617" t="s">
        <v>1</v>
      </c>
      <c r="C617" t="s">
        <v>1</v>
      </c>
      <c r="D617" t="s">
        <v>1</v>
      </c>
      <c r="E617" t="s">
        <v>1</v>
      </c>
      <c r="F617">
        <v>0</v>
      </c>
      <c r="H617">
        <v>0</v>
      </c>
      <c r="I617">
        <v>0</v>
      </c>
      <c r="M617" s="2"/>
    </row>
    <row r="618" spans="1:13" hidden="1" x14ac:dyDescent="0.25">
      <c r="A618" s="1">
        <v>32637</v>
      </c>
      <c r="B618" t="s">
        <v>1</v>
      </c>
      <c r="C618" t="s">
        <v>1</v>
      </c>
      <c r="D618" t="s">
        <v>1</v>
      </c>
      <c r="E618" t="s">
        <v>1</v>
      </c>
      <c r="F618">
        <v>0</v>
      </c>
      <c r="H618">
        <v>0</v>
      </c>
      <c r="I618">
        <v>0</v>
      </c>
      <c r="M618" s="2"/>
    </row>
    <row r="619" spans="1:13" hidden="1" x14ac:dyDescent="0.25">
      <c r="A619" s="1">
        <v>32638</v>
      </c>
      <c r="B619" t="s">
        <v>1</v>
      </c>
      <c r="C619" t="s">
        <v>1</v>
      </c>
      <c r="D619" t="s">
        <v>1</v>
      </c>
      <c r="E619" t="s">
        <v>1</v>
      </c>
      <c r="F619">
        <v>0</v>
      </c>
      <c r="H619">
        <v>0</v>
      </c>
      <c r="I619">
        <v>0</v>
      </c>
      <c r="M619" s="2"/>
    </row>
    <row r="620" spans="1:13" hidden="1" x14ac:dyDescent="0.25">
      <c r="A620" s="1">
        <v>32639</v>
      </c>
      <c r="B620" t="s">
        <v>1</v>
      </c>
      <c r="C620" t="s">
        <v>1</v>
      </c>
      <c r="D620" t="s">
        <v>1</v>
      </c>
      <c r="E620" t="s">
        <v>1</v>
      </c>
      <c r="F620">
        <v>0</v>
      </c>
      <c r="H620">
        <v>0</v>
      </c>
      <c r="I620">
        <v>0</v>
      </c>
      <c r="M620" s="2"/>
    </row>
    <row r="621" spans="1:13" hidden="1" x14ac:dyDescent="0.25">
      <c r="A621" s="1">
        <v>32640</v>
      </c>
      <c r="B621" t="s">
        <v>1</v>
      </c>
      <c r="C621" t="s">
        <v>1</v>
      </c>
      <c r="D621" t="s">
        <v>1</v>
      </c>
      <c r="E621" t="s">
        <v>1</v>
      </c>
      <c r="F621">
        <v>0</v>
      </c>
      <c r="H621">
        <v>0</v>
      </c>
      <c r="I621">
        <v>0</v>
      </c>
      <c r="M621" s="2"/>
    </row>
    <row r="622" spans="1:13" hidden="1" x14ac:dyDescent="0.25">
      <c r="A622" s="1">
        <v>32643</v>
      </c>
      <c r="B622" t="s">
        <v>1</v>
      </c>
      <c r="C622" t="s">
        <v>1</v>
      </c>
      <c r="D622" t="s">
        <v>1</v>
      </c>
      <c r="E622" t="s">
        <v>1</v>
      </c>
      <c r="F622">
        <v>0</v>
      </c>
      <c r="H622">
        <v>0</v>
      </c>
      <c r="I622">
        <v>0</v>
      </c>
      <c r="M622" s="2"/>
    </row>
    <row r="623" spans="1:13" hidden="1" x14ac:dyDescent="0.25">
      <c r="A623" s="1">
        <v>32644</v>
      </c>
      <c r="B623" t="s">
        <v>1</v>
      </c>
      <c r="C623" t="s">
        <v>1</v>
      </c>
      <c r="D623" t="s">
        <v>1</v>
      </c>
      <c r="E623" t="s">
        <v>1</v>
      </c>
      <c r="F623">
        <v>0</v>
      </c>
      <c r="H623">
        <v>0</v>
      </c>
      <c r="I623">
        <v>0</v>
      </c>
      <c r="M623" s="2"/>
    </row>
    <row r="624" spans="1:13" hidden="1" x14ac:dyDescent="0.25">
      <c r="A624" s="1">
        <v>32645</v>
      </c>
      <c r="B624" t="s">
        <v>1</v>
      </c>
      <c r="C624" t="s">
        <v>1</v>
      </c>
      <c r="D624" t="s">
        <v>1</v>
      </c>
      <c r="E624" t="s">
        <v>1</v>
      </c>
      <c r="F624">
        <v>0</v>
      </c>
      <c r="H624">
        <v>0</v>
      </c>
      <c r="I624">
        <v>0</v>
      </c>
      <c r="M624" s="2"/>
    </row>
    <row r="625" spans="1:13" hidden="1" x14ac:dyDescent="0.25">
      <c r="A625" s="1">
        <v>32646</v>
      </c>
      <c r="B625" t="s">
        <v>1</v>
      </c>
      <c r="C625" t="s">
        <v>1</v>
      </c>
      <c r="D625" t="s">
        <v>1</v>
      </c>
      <c r="E625" t="s">
        <v>1</v>
      </c>
      <c r="F625">
        <v>0</v>
      </c>
      <c r="H625">
        <v>0</v>
      </c>
      <c r="I625">
        <v>0</v>
      </c>
      <c r="M625" s="2"/>
    </row>
    <row r="626" spans="1:13" hidden="1" x14ac:dyDescent="0.25">
      <c r="A626" s="1">
        <v>32647</v>
      </c>
      <c r="B626" t="s">
        <v>1</v>
      </c>
      <c r="C626" t="s">
        <v>1</v>
      </c>
      <c r="D626" t="s">
        <v>1</v>
      </c>
      <c r="E626" t="s">
        <v>1</v>
      </c>
      <c r="F626">
        <v>0</v>
      </c>
      <c r="H626">
        <v>0</v>
      </c>
      <c r="I626">
        <v>0</v>
      </c>
      <c r="M626" s="2"/>
    </row>
    <row r="627" spans="1:13" hidden="1" x14ac:dyDescent="0.25">
      <c r="A627" s="1">
        <v>32650</v>
      </c>
      <c r="B627" t="s">
        <v>1</v>
      </c>
      <c r="C627" t="s">
        <v>1</v>
      </c>
      <c r="D627" t="s">
        <v>1</v>
      </c>
      <c r="E627" t="s">
        <v>1</v>
      </c>
      <c r="F627">
        <v>0</v>
      </c>
      <c r="H627">
        <v>0</v>
      </c>
      <c r="I627">
        <v>0</v>
      </c>
      <c r="M627" s="2"/>
    </row>
    <row r="628" spans="1:13" hidden="1" x14ac:dyDescent="0.25">
      <c r="A628" s="1">
        <v>32651</v>
      </c>
      <c r="B628" t="s">
        <v>1</v>
      </c>
      <c r="C628" t="s">
        <v>1</v>
      </c>
      <c r="D628" t="s">
        <v>1</v>
      </c>
      <c r="E628" t="s">
        <v>1</v>
      </c>
      <c r="F628">
        <v>0</v>
      </c>
      <c r="H628">
        <v>0</v>
      </c>
      <c r="I628">
        <v>0</v>
      </c>
      <c r="M628" s="2"/>
    </row>
    <row r="629" spans="1:13" hidden="1" x14ac:dyDescent="0.25">
      <c r="A629" s="1">
        <v>32652</v>
      </c>
      <c r="B629" t="s">
        <v>1</v>
      </c>
      <c r="C629" t="s">
        <v>1</v>
      </c>
      <c r="D629" t="s">
        <v>1</v>
      </c>
      <c r="E629" t="s">
        <v>1</v>
      </c>
      <c r="F629">
        <v>0</v>
      </c>
      <c r="H629">
        <v>0</v>
      </c>
      <c r="I629">
        <v>0</v>
      </c>
      <c r="M629" s="2"/>
    </row>
    <row r="630" spans="1:13" hidden="1" x14ac:dyDescent="0.25">
      <c r="A630" s="1">
        <v>32653</v>
      </c>
      <c r="B630" t="s">
        <v>1</v>
      </c>
      <c r="C630" t="s">
        <v>1</v>
      </c>
      <c r="D630" t="s">
        <v>1</v>
      </c>
      <c r="E630" t="s">
        <v>1</v>
      </c>
      <c r="F630">
        <v>0</v>
      </c>
      <c r="H630">
        <v>0</v>
      </c>
      <c r="I630">
        <v>0</v>
      </c>
      <c r="M630" s="2"/>
    </row>
    <row r="631" spans="1:13" hidden="1" x14ac:dyDescent="0.25">
      <c r="A631" s="1">
        <v>32654</v>
      </c>
      <c r="B631" t="s">
        <v>1</v>
      </c>
      <c r="C631" t="s">
        <v>1</v>
      </c>
      <c r="D631" t="s">
        <v>1</v>
      </c>
      <c r="E631" t="s">
        <v>1</v>
      </c>
      <c r="F631">
        <v>0</v>
      </c>
      <c r="H631">
        <v>0</v>
      </c>
      <c r="I631">
        <v>0</v>
      </c>
      <c r="M631" s="2"/>
    </row>
    <row r="632" spans="1:13" hidden="1" x14ac:dyDescent="0.25">
      <c r="A632" s="1">
        <v>32657</v>
      </c>
      <c r="B632" t="s">
        <v>1</v>
      </c>
      <c r="C632" t="s">
        <v>1</v>
      </c>
      <c r="D632" t="s">
        <v>1</v>
      </c>
      <c r="E632" t="s">
        <v>1</v>
      </c>
      <c r="F632">
        <v>0</v>
      </c>
      <c r="H632">
        <v>0</v>
      </c>
      <c r="I632">
        <v>0</v>
      </c>
      <c r="M632" s="2"/>
    </row>
    <row r="633" spans="1:13" hidden="1" x14ac:dyDescent="0.25">
      <c r="A633" s="1">
        <v>32658</v>
      </c>
      <c r="B633" t="s">
        <v>1</v>
      </c>
      <c r="C633" t="s">
        <v>1</v>
      </c>
      <c r="D633" t="s">
        <v>1</v>
      </c>
      <c r="E633" t="s">
        <v>1</v>
      </c>
      <c r="F633">
        <v>0</v>
      </c>
      <c r="H633">
        <v>0</v>
      </c>
      <c r="I633">
        <v>0</v>
      </c>
      <c r="M633" s="2"/>
    </row>
    <row r="634" spans="1:13" hidden="1" x14ac:dyDescent="0.25">
      <c r="A634" s="1">
        <v>32659</v>
      </c>
      <c r="B634" t="s">
        <v>1</v>
      </c>
      <c r="C634" t="s">
        <v>1</v>
      </c>
      <c r="D634" t="s">
        <v>1</v>
      </c>
      <c r="E634" t="s">
        <v>1</v>
      </c>
      <c r="F634">
        <v>0</v>
      </c>
      <c r="H634">
        <v>0</v>
      </c>
      <c r="I634">
        <v>0</v>
      </c>
      <c r="M634" s="2"/>
    </row>
    <row r="635" spans="1:13" hidden="1" x14ac:dyDescent="0.25">
      <c r="A635" s="1">
        <v>32660</v>
      </c>
      <c r="B635" t="s">
        <v>1</v>
      </c>
      <c r="C635" t="s">
        <v>1</v>
      </c>
      <c r="D635" t="s">
        <v>1</v>
      </c>
      <c r="E635" t="s">
        <v>1</v>
      </c>
      <c r="F635">
        <v>0</v>
      </c>
      <c r="H635">
        <v>0</v>
      </c>
      <c r="I635">
        <v>0</v>
      </c>
      <c r="M635" s="2"/>
    </row>
    <row r="636" spans="1:13" hidden="1" x14ac:dyDescent="0.25">
      <c r="A636" s="1">
        <v>32661</v>
      </c>
      <c r="B636" t="s">
        <v>1</v>
      </c>
      <c r="C636" t="s">
        <v>1</v>
      </c>
      <c r="D636" t="s">
        <v>1</v>
      </c>
      <c r="E636" t="s">
        <v>1</v>
      </c>
      <c r="F636">
        <v>0</v>
      </c>
      <c r="H636">
        <v>0</v>
      </c>
      <c r="I636">
        <v>0</v>
      </c>
      <c r="M636" s="2"/>
    </row>
    <row r="637" spans="1:13" hidden="1" x14ac:dyDescent="0.25">
      <c r="A637" s="1">
        <v>32664</v>
      </c>
      <c r="B637" t="s">
        <v>1</v>
      </c>
      <c r="C637" t="s">
        <v>1</v>
      </c>
      <c r="D637" t="s">
        <v>1</v>
      </c>
      <c r="E637" t="s">
        <v>1</v>
      </c>
      <c r="F637">
        <v>0</v>
      </c>
      <c r="H637">
        <v>0</v>
      </c>
      <c r="I637">
        <v>0</v>
      </c>
      <c r="M637" s="2"/>
    </row>
    <row r="638" spans="1:13" hidden="1" x14ac:dyDescent="0.25">
      <c r="A638" s="1">
        <v>32665</v>
      </c>
      <c r="B638" t="s">
        <v>1</v>
      </c>
      <c r="C638" t="s">
        <v>1</v>
      </c>
      <c r="D638" t="s">
        <v>1</v>
      </c>
      <c r="E638" t="s">
        <v>1</v>
      </c>
      <c r="F638">
        <v>0</v>
      </c>
      <c r="H638">
        <v>0</v>
      </c>
      <c r="I638">
        <v>0</v>
      </c>
      <c r="M638" s="2"/>
    </row>
    <row r="639" spans="1:13" hidden="1" x14ac:dyDescent="0.25">
      <c r="A639" s="1">
        <v>32666</v>
      </c>
      <c r="B639" t="s">
        <v>1</v>
      </c>
      <c r="C639" t="s">
        <v>1</v>
      </c>
      <c r="D639" t="s">
        <v>1</v>
      </c>
      <c r="E639" t="s">
        <v>1</v>
      </c>
      <c r="F639">
        <v>0</v>
      </c>
      <c r="H639">
        <v>0</v>
      </c>
      <c r="I639">
        <v>0</v>
      </c>
      <c r="M639" s="2"/>
    </row>
    <row r="640" spans="1:13" hidden="1" x14ac:dyDescent="0.25">
      <c r="A640" s="1">
        <v>32667</v>
      </c>
      <c r="B640" t="s">
        <v>1</v>
      </c>
      <c r="C640" t="s">
        <v>1</v>
      </c>
      <c r="D640" t="s">
        <v>1</v>
      </c>
      <c r="E640" t="s">
        <v>1</v>
      </c>
      <c r="F640">
        <v>0</v>
      </c>
      <c r="H640">
        <v>0</v>
      </c>
      <c r="I640">
        <v>0</v>
      </c>
      <c r="M640" s="2"/>
    </row>
    <row r="641" spans="1:13" hidden="1" x14ac:dyDescent="0.25">
      <c r="A641" s="1">
        <v>32668</v>
      </c>
      <c r="B641" t="s">
        <v>1</v>
      </c>
      <c r="C641" t="s">
        <v>1</v>
      </c>
      <c r="D641" t="s">
        <v>1</v>
      </c>
      <c r="E641" t="s">
        <v>1</v>
      </c>
      <c r="F641">
        <v>0</v>
      </c>
      <c r="H641">
        <v>0</v>
      </c>
      <c r="I641">
        <v>0</v>
      </c>
      <c r="M641" s="2"/>
    </row>
    <row r="642" spans="1:13" hidden="1" x14ac:dyDescent="0.25">
      <c r="A642" s="1">
        <v>32671</v>
      </c>
      <c r="B642" t="s">
        <v>1</v>
      </c>
      <c r="C642" t="s">
        <v>1</v>
      </c>
      <c r="D642" t="s">
        <v>1</v>
      </c>
      <c r="E642" t="s">
        <v>1</v>
      </c>
      <c r="F642">
        <v>0</v>
      </c>
      <c r="H642">
        <v>0</v>
      </c>
      <c r="I642">
        <v>0</v>
      </c>
      <c r="M642" s="2"/>
    </row>
    <row r="643" spans="1:13" hidden="1" x14ac:dyDescent="0.25">
      <c r="A643" s="1">
        <v>32672</v>
      </c>
      <c r="B643" t="s">
        <v>1</v>
      </c>
      <c r="C643" t="s">
        <v>1</v>
      </c>
      <c r="D643" t="s">
        <v>1</v>
      </c>
      <c r="E643" t="s">
        <v>1</v>
      </c>
      <c r="F643">
        <v>0</v>
      </c>
      <c r="H643">
        <v>0</v>
      </c>
      <c r="I643">
        <v>0</v>
      </c>
      <c r="M643" s="2"/>
    </row>
    <row r="644" spans="1:13" hidden="1" x14ac:dyDescent="0.25">
      <c r="A644" s="1">
        <v>32673</v>
      </c>
      <c r="B644" t="s">
        <v>1</v>
      </c>
      <c r="C644" t="s">
        <v>1</v>
      </c>
      <c r="D644" t="s">
        <v>1</v>
      </c>
      <c r="E644" t="s">
        <v>1</v>
      </c>
      <c r="F644">
        <v>0</v>
      </c>
      <c r="H644">
        <v>0</v>
      </c>
      <c r="I644">
        <v>0</v>
      </c>
      <c r="M644" s="2"/>
    </row>
    <row r="645" spans="1:13" hidden="1" x14ac:dyDescent="0.25">
      <c r="A645" s="1">
        <v>32674</v>
      </c>
      <c r="B645" t="s">
        <v>1</v>
      </c>
      <c r="C645" t="s">
        <v>1</v>
      </c>
      <c r="D645" t="s">
        <v>1</v>
      </c>
      <c r="E645" t="s">
        <v>1</v>
      </c>
      <c r="F645">
        <v>0</v>
      </c>
      <c r="H645">
        <v>0</v>
      </c>
      <c r="I645">
        <v>0</v>
      </c>
      <c r="M645" s="2"/>
    </row>
    <row r="646" spans="1:13" hidden="1" x14ac:dyDescent="0.25">
      <c r="A646" s="1">
        <v>32675</v>
      </c>
      <c r="B646" t="s">
        <v>1</v>
      </c>
      <c r="C646" t="s">
        <v>1</v>
      </c>
      <c r="D646" t="s">
        <v>1</v>
      </c>
      <c r="E646" t="s">
        <v>1</v>
      </c>
      <c r="F646">
        <v>0</v>
      </c>
      <c r="H646">
        <v>0</v>
      </c>
      <c r="I646">
        <v>0</v>
      </c>
      <c r="M646" s="2"/>
    </row>
    <row r="647" spans="1:13" hidden="1" x14ac:dyDescent="0.25">
      <c r="A647" s="1">
        <v>32678</v>
      </c>
      <c r="B647" t="s">
        <v>1</v>
      </c>
      <c r="C647" t="s">
        <v>1</v>
      </c>
      <c r="D647" t="s">
        <v>1</v>
      </c>
      <c r="E647" t="s">
        <v>1</v>
      </c>
      <c r="F647">
        <v>0</v>
      </c>
      <c r="H647">
        <v>0</v>
      </c>
      <c r="I647">
        <v>0</v>
      </c>
      <c r="M647" s="2"/>
    </row>
    <row r="648" spans="1:13" hidden="1" x14ac:dyDescent="0.25">
      <c r="A648" s="1">
        <v>32679</v>
      </c>
      <c r="B648" t="s">
        <v>1</v>
      </c>
      <c r="C648" t="s">
        <v>1</v>
      </c>
      <c r="D648" t="s">
        <v>1</v>
      </c>
      <c r="E648" t="s">
        <v>1</v>
      </c>
      <c r="F648">
        <v>0</v>
      </c>
      <c r="H648">
        <v>0</v>
      </c>
      <c r="I648">
        <v>0</v>
      </c>
      <c r="M648" s="2"/>
    </row>
    <row r="649" spans="1:13" hidden="1" x14ac:dyDescent="0.25">
      <c r="A649" s="1">
        <v>32680</v>
      </c>
      <c r="B649" t="s">
        <v>1</v>
      </c>
      <c r="C649" t="s">
        <v>1</v>
      </c>
      <c r="D649" t="s">
        <v>1</v>
      </c>
      <c r="E649" t="s">
        <v>1</v>
      </c>
      <c r="F649">
        <v>0</v>
      </c>
      <c r="H649">
        <v>0</v>
      </c>
      <c r="I649">
        <v>0</v>
      </c>
      <c r="M649" s="2"/>
    </row>
    <row r="650" spans="1:13" hidden="1" x14ac:dyDescent="0.25">
      <c r="A650" s="1">
        <v>32681</v>
      </c>
      <c r="B650" t="s">
        <v>1</v>
      </c>
      <c r="C650" t="s">
        <v>1</v>
      </c>
      <c r="D650" t="s">
        <v>1</v>
      </c>
      <c r="E650" t="s">
        <v>1</v>
      </c>
      <c r="F650">
        <v>0</v>
      </c>
      <c r="H650">
        <v>0</v>
      </c>
      <c r="I650">
        <v>0</v>
      </c>
      <c r="M650" s="2"/>
    </row>
    <row r="651" spans="1:13" hidden="1" x14ac:dyDescent="0.25">
      <c r="A651" s="1">
        <v>32682</v>
      </c>
      <c r="B651" t="s">
        <v>1</v>
      </c>
      <c r="C651" t="s">
        <v>1</v>
      </c>
      <c r="D651" t="s">
        <v>1</v>
      </c>
      <c r="E651" t="s">
        <v>1</v>
      </c>
      <c r="F651">
        <v>0</v>
      </c>
      <c r="H651">
        <v>0</v>
      </c>
      <c r="I651">
        <v>0</v>
      </c>
      <c r="M651" s="2"/>
    </row>
    <row r="652" spans="1:13" hidden="1" x14ac:dyDescent="0.25">
      <c r="A652" s="1">
        <v>32685</v>
      </c>
      <c r="B652" t="s">
        <v>1</v>
      </c>
      <c r="C652" t="s">
        <v>1</v>
      </c>
      <c r="D652" t="s">
        <v>1</v>
      </c>
      <c r="E652" t="s">
        <v>1</v>
      </c>
      <c r="F652">
        <v>0</v>
      </c>
      <c r="H652">
        <v>0</v>
      </c>
      <c r="I652">
        <v>0</v>
      </c>
      <c r="M652" s="2"/>
    </row>
    <row r="653" spans="1:13" hidden="1" x14ac:dyDescent="0.25">
      <c r="A653" s="1">
        <v>32686</v>
      </c>
      <c r="B653" t="s">
        <v>1</v>
      </c>
      <c r="C653" t="s">
        <v>1</v>
      </c>
      <c r="D653" t="s">
        <v>1</v>
      </c>
      <c r="E653" t="s">
        <v>1</v>
      </c>
      <c r="F653">
        <v>0</v>
      </c>
      <c r="H653">
        <v>0</v>
      </c>
      <c r="I653">
        <v>0</v>
      </c>
      <c r="M653" s="2"/>
    </row>
    <row r="654" spans="1:13" hidden="1" x14ac:dyDescent="0.25">
      <c r="A654" s="1">
        <v>32687</v>
      </c>
      <c r="B654" t="s">
        <v>1</v>
      </c>
      <c r="C654" t="s">
        <v>1</v>
      </c>
      <c r="D654" t="s">
        <v>1</v>
      </c>
      <c r="E654" t="s">
        <v>1</v>
      </c>
      <c r="F654">
        <v>0</v>
      </c>
      <c r="H654">
        <v>0</v>
      </c>
      <c r="I654">
        <v>0</v>
      </c>
      <c r="M654" s="2"/>
    </row>
    <row r="655" spans="1:13" hidden="1" x14ac:dyDescent="0.25">
      <c r="A655" s="1">
        <v>32688</v>
      </c>
      <c r="B655" t="s">
        <v>1</v>
      </c>
      <c r="C655" t="s">
        <v>1</v>
      </c>
      <c r="D655" t="s">
        <v>1</v>
      </c>
      <c r="E655" t="s">
        <v>1</v>
      </c>
      <c r="F655">
        <v>0</v>
      </c>
      <c r="H655">
        <v>0</v>
      </c>
      <c r="I655">
        <v>0</v>
      </c>
      <c r="M655" s="2"/>
    </row>
    <row r="656" spans="1:13" hidden="1" x14ac:dyDescent="0.25">
      <c r="A656" s="1">
        <v>32689</v>
      </c>
      <c r="B656" t="s">
        <v>1</v>
      </c>
      <c r="C656" t="s">
        <v>1</v>
      </c>
      <c r="D656" t="s">
        <v>1</v>
      </c>
      <c r="E656" t="s">
        <v>1</v>
      </c>
      <c r="F656">
        <v>0</v>
      </c>
      <c r="H656">
        <v>0</v>
      </c>
      <c r="I656">
        <v>0</v>
      </c>
      <c r="M656" s="2"/>
    </row>
    <row r="657" spans="1:13" hidden="1" x14ac:dyDescent="0.25">
      <c r="A657" s="1">
        <v>32692</v>
      </c>
      <c r="B657" t="s">
        <v>1</v>
      </c>
      <c r="C657" t="s">
        <v>1</v>
      </c>
      <c r="D657" t="s">
        <v>1</v>
      </c>
      <c r="E657" t="s">
        <v>1</v>
      </c>
      <c r="F657">
        <v>0</v>
      </c>
      <c r="H657">
        <v>0</v>
      </c>
      <c r="I657">
        <v>0</v>
      </c>
      <c r="M657" s="2"/>
    </row>
    <row r="658" spans="1:13" hidden="1" x14ac:dyDescent="0.25">
      <c r="A658" s="1">
        <v>32693</v>
      </c>
      <c r="B658" t="s">
        <v>1</v>
      </c>
      <c r="C658" t="s">
        <v>1</v>
      </c>
      <c r="D658" t="s">
        <v>1</v>
      </c>
      <c r="E658" t="s">
        <v>1</v>
      </c>
      <c r="F658">
        <v>0</v>
      </c>
      <c r="H658">
        <v>0</v>
      </c>
      <c r="I658">
        <v>0</v>
      </c>
      <c r="M658" s="2"/>
    </row>
    <row r="659" spans="1:13" hidden="1" x14ac:dyDescent="0.25">
      <c r="A659" s="1">
        <v>32694</v>
      </c>
      <c r="B659" t="s">
        <v>1</v>
      </c>
      <c r="C659" t="s">
        <v>1</v>
      </c>
      <c r="D659" t="s">
        <v>1</v>
      </c>
      <c r="E659" t="s">
        <v>1</v>
      </c>
      <c r="F659">
        <v>0</v>
      </c>
      <c r="H659">
        <v>0</v>
      </c>
      <c r="I659">
        <v>0</v>
      </c>
      <c r="M659" s="2"/>
    </row>
    <row r="660" spans="1:13" hidden="1" x14ac:dyDescent="0.25">
      <c r="A660" s="1">
        <v>32695</v>
      </c>
      <c r="B660" t="s">
        <v>1</v>
      </c>
      <c r="C660" t="s">
        <v>1</v>
      </c>
      <c r="D660" t="s">
        <v>1</v>
      </c>
      <c r="E660" t="s">
        <v>1</v>
      </c>
      <c r="F660">
        <v>0</v>
      </c>
      <c r="H660">
        <v>0</v>
      </c>
      <c r="I660">
        <v>0</v>
      </c>
      <c r="M660" s="2"/>
    </row>
    <row r="661" spans="1:13" hidden="1" x14ac:dyDescent="0.25">
      <c r="A661" s="1">
        <v>32696</v>
      </c>
      <c r="B661" t="s">
        <v>1</v>
      </c>
      <c r="C661" t="s">
        <v>1</v>
      </c>
      <c r="D661" t="s">
        <v>1</v>
      </c>
      <c r="E661" t="s">
        <v>1</v>
      </c>
      <c r="F661">
        <v>0</v>
      </c>
      <c r="H661">
        <v>0</v>
      </c>
      <c r="I661">
        <v>0</v>
      </c>
      <c r="M661" s="2"/>
    </row>
    <row r="662" spans="1:13" hidden="1" x14ac:dyDescent="0.25">
      <c r="A662" s="1">
        <v>32699</v>
      </c>
      <c r="B662" t="s">
        <v>1</v>
      </c>
      <c r="C662" t="s">
        <v>1</v>
      </c>
      <c r="D662" t="s">
        <v>1</v>
      </c>
      <c r="E662" t="s">
        <v>1</v>
      </c>
      <c r="F662">
        <v>0</v>
      </c>
      <c r="H662">
        <v>0</v>
      </c>
      <c r="I662">
        <v>0</v>
      </c>
      <c r="M662" s="2"/>
    </row>
    <row r="663" spans="1:13" hidden="1" x14ac:dyDescent="0.25">
      <c r="A663" s="1">
        <v>32700</v>
      </c>
      <c r="B663" t="s">
        <v>1</v>
      </c>
      <c r="C663" t="s">
        <v>1</v>
      </c>
      <c r="D663" t="s">
        <v>1</v>
      </c>
      <c r="E663" t="s">
        <v>1</v>
      </c>
      <c r="F663">
        <v>0</v>
      </c>
      <c r="H663">
        <v>0</v>
      </c>
      <c r="I663">
        <v>0</v>
      </c>
      <c r="M663" s="2"/>
    </row>
    <row r="664" spans="1:13" hidden="1" x14ac:dyDescent="0.25">
      <c r="A664" s="1">
        <v>32701</v>
      </c>
      <c r="B664" t="s">
        <v>1</v>
      </c>
      <c r="C664" t="s">
        <v>1</v>
      </c>
      <c r="D664" t="s">
        <v>1</v>
      </c>
      <c r="E664" t="s">
        <v>1</v>
      </c>
      <c r="F664">
        <v>0</v>
      </c>
      <c r="H664">
        <v>0</v>
      </c>
      <c r="I664">
        <v>0</v>
      </c>
      <c r="M664" s="2"/>
    </row>
    <row r="665" spans="1:13" hidden="1" x14ac:dyDescent="0.25">
      <c r="A665" s="1">
        <v>32702</v>
      </c>
      <c r="B665" t="s">
        <v>1</v>
      </c>
      <c r="C665" t="s">
        <v>1</v>
      </c>
      <c r="D665" t="s">
        <v>1</v>
      </c>
      <c r="E665" t="s">
        <v>1</v>
      </c>
      <c r="F665">
        <v>0</v>
      </c>
      <c r="H665">
        <v>0</v>
      </c>
      <c r="I665">
        <v>0</v>
      </c>
      <c r="M665" s="2"/>
    </row>
    <row r="666" spans="1:13" hidden="1" x14ac:dyDescent="0.25">
      <c r="A666" s="1">
        <v>32703</v>
      </c>
      <c r="B666" t="s">
        <v>1</v>
      </c>
      <c r="C666" t="s">
        <v>1</v>
      </c>
      <c r="D666" t="s">
        <v>1</v>
      </c>
      <c r="E666" t="s">
        <v>1</v>
      </c>
      <c r="F666">
        <v>0</v>
      </c>
      <c r="H666">
        <v>0</v>
      </c>
      <c r="I666">
        <v>0</v>
      </c>
      <c r="M666" s="2"/>
    </row>
    <row r="667" spans="1:13" hidden="1" x14ac:dyDescent="0.25">
      <c r="A667" s="1">
        <v>32706</v>
      </c>
      <c r="B667" t="s">
        <v>1</v>
      </c>
      <c r="C667" t="s">
        <v>1</v>
      </c>
      <c r="D667" t="s">
        <v>1</v>
      </c>
      <c r="E667" t="s">
        <v>1</v>
      </c>
      <c r="F667">
        <v>0</v>
      </c>
      <c r="H667">
        <v>0</v>
      </c>
      <c r="I667">
        <v>0</v>
      </c>
      <c r="M667" s="2"/>
    </row>
    <row r="668" spans="1:13" hidden="1" x14ac:dyDescent="0.25">
      <c r="A668" s="1">
        <v>32707</v>
      </c>
      <c r="B668" t="s">
        <v>1</v>
      </c>
      <c r="C668" t="s">
        <v>1</v>
      </c>
      <c r="D668" t="s">
        <v>1</v>
      </c>
      <c r="E668" t="s">
        <v>1</v>
      </c>
      <c r="F668">
        <v>0</v>
      </c>
      <c r="H668">
        <v>0</v>
      </c>
      <c r="I668">
        <v>0</v>
      </c>
      <c r="M668" s="2"/>
    </row>
    <row r="669" spans="1:13" hidden="1" x14ac:dyDescent="0.25">
      <c r="A669" s="1">
        <v>32708</v>
      </c>
      <c r="B669" t="s">
        <v>1</v>
      </c>
      <c r="C669" t="s">
        <v>1</v>
      </c>
      <c r="D669" t="s">
        <v>1</v>
      </c>
      <c r="E669" t="s">
        <v>1</v>
      </c>
      <c r="F669">
        <v>0</v>
      </c>
      <c r="H669">
        <v>0</v>
      </c>
      <c r="I669">
        <v>0</v>
      </c>
      <c r="M669" s="2"/>
    </row>
    <row r="670" spans="1:13" hidden="1" x14ac:dyDescent="0.25">
      <c r="A670" s="1">
        <v>32709</v>
      </c>
      <c r="B670" t="s">
        <v>1</v>
      </c>
      <c r="C670" t="s">
        <v>1</v>
      </c>
      <c r="D670" t="s">
        <v>1</v>
      </c>
      <c r="E670" t="s">
        <v>1</v>
      </c>
      <c r="F670">
        <v>0</v>
      </c>
      <c r="H670">
        <v>0</v>
      </c>
      <c r="I670">
        <v>0</v>
      </c>
      <c r="M670" s="2"/>
    </row>
    <row r="671" spans="1:13" hidden="1" x14ac:dyDescent="0.25">
      <c r="A671" s="1">
        <v>32710</v>
      </c>
      <c r="B671" t="s">
        <v>1</v>
      </c>
      <c r="C671" t="s">
        <v>1</v>
      </c>
      <c r="D671" t="s">
        <v>1</v>
      </c>
      <c r="E671" t="s">
        <v>1</v>
      </c>
      <c r="F671">
        <v>0</v>
      </c>
      <c r="H671">
        <v>0</v>
      </c>
      <c r="I671">
        <v>0</v>
      </c>
      <c r="M671" s="2"/>
    </row>
    <row r="672" spans="1:13" hidden="1" x14ac:dyDescent="0.25">
      <c r="A672" s="1">
        <v>32713</v>
      </c>
      <c r="B672" t="s">
        <v>1</v>
      </c>
      <c r="C672" t="s">
        <v>1</v>
      </c>
      <c r="D672" t="s">
        <v>1</v>
      </c>
      <c r="E672" t="s">
        <v>1</v>
      </c>
      <c r="F672">
        <v>0</v>
      </c>
      <c r="H672">
        <v>0</v>
      </c>
      <c r="I672">
        <v>0</v>
      </c>
      <c r="M672" s="2"/>
    </row>
    <row r="673" spans="1:13" hidden="1" x14ac:dyDescent="0.25">
      <c r="A673" s="1">
        <v>32714</v>
      </c>
      <c r="B673" t="s">
        <v>1</v>
      </c>
      <c r="C673" t="s">
        <v>1</v>
      </c>
      <c r="D673" t="s">
        <v>1</v>
      </c>
      <c r="E673" t="s">
        <v>1</v>
      </c>
      <c r="F673">
        <v>0</v>
      </c>
      <c r="H673">
        <v>0</v>
      </c>
      <c r="I673">
        <v>0</v>
      </c>
      <c r="M673" s="2"/>
    </row>
    <row r="674" spans="1:13" hidden="1" x14ac:dyDescent="0.25">
      <c r="A674" s="1">
        <v>32715</v>
      </c>
      <c r="B674" t="s">
        <v>1</v>
      </c>
      <c r="C674" t="s">
        <v>1</v>
      </c>
      <c r="D674" t="s">
        <v>1</v>
      </c>
      <c r="E674" t="s">
        <v>1</v>
      </c>
      <c r="F674">
        <v>0</v>
      </c>
      <c r="H674">
        <v>0</v>
      </c>
      <c r="I674">
        <v>0</v>
      </c>
      <c r="M674" s="2"/>
    </row>
    <row r="675" spans="1:13" hidden="1" x14ac:dyDescent="0.25">
      <c r="A675" s="1">
        <v>32716</v>
      </c>
      <c r="B675" t="s">
        <v>1</v>
      </c>
      <c r="C675" t="s">
        <v>1</v>
      </c>
      <c r="D675" t="s">
        <v>1</v>
      </c>
      <c r="E675" t="s">
        <v>1</v>
      </c>
      <c r="F675">
        <v>0</v>
      </c>
      <c r="H675">
        <v>0</v>
      </c>
      <c r="I675">
        <v>0</v>
      </c>
      <c r="M675" s="2"/>
    </row>
    <row r="676" spans="1:13" hidden="1" x14ac:dyDescent="0.25">
      <c r="A676" s="1">
        <v>32717</v>
      </c>
      <c r="B676" t="s">
        <v>1</v>
      </c>
      <c r="C676" t="s">
        <v>1</v>
      </c>
      <c r="D676" t="s">
        <v>1</v>
      </c>
      <c r="E676" t="s">
        <v>1</v>
      </c>
      <c r="F676">
        <v>0</v>
      </c>
      <c r="H676">
        <v>0</v>
      </c>
      <c r="I676">
        <v>0</v>
      </c>
      <c r="M676" s="2"/>
    </row>
    <row r="677" spans="1:13" hidden="1" x14ac:dyDescent="0.25">
      <c r="A677" s="1">
        <v>32720</v>
      </c>
      <c r="B677" t="s">
        <v>1</v>
      </c>
      <c r="C677" t="s">
        <v>1</v>
      </c>
      <c r="D677" t="s">
        <v>1</v>
      </c>
      <c r="E677" t="s">
        <v>1</v>
      </c>
      <c r="F677">
        <v>0</v>
      </c>
      <c r="H677">
        <v>0</v>
      </c>
      <c r="I677">
        <v>0</v>
      </c>
      <c r="M677" s="2"/>
    </row>
    <row r="678" spans="1:13" hidden="1" x14ac:dyDescent="0.25">
      <c r="A678" s="1">
        <v>32721</v>
      </c>
      <c r="B678" t="s">
        <v>1</v>
      </c>
      <c r="C678" t="s">
        <v>1</v>
      </c>
      <c r="D678" t="s">
        <v>1</v>
      </c>
      <c r="E678" t="s">
        <v>1</v>
      </c>
      <c r="F678">
        <v>0</v>
      </c>
      <c r="H678">
        <v>0</v>
      </c>
      <c r="I678">
        <v>0</v>
      </c>
      <c r="M678" s="2"/>
    </row>
    <row r="679" spans="1:13" hidden="1" x14ac:dyDescent="0.25">
      <c r="A679" s="1">
        <v>32722</v>
      </c>
      <c r="B679" t="s">
        <v>1</v>
      </c>
      <c r="C679" t="s">
        <v>1</v>
      </c>
      <c r="D679" t="s">
        <v>1</v>
      </c>
      <c r="E679" t="s">
        <v>1</v>
      </c>
      <c r="F679">
        <v>0</v>
      </c>
      <c r="H679">
        <v>0</v>
      </c>
      <c r="I679">
        <v>0</v>
      </c>
      <c r="M679" s="2"/>
    </row>
    <row r="680" spans="1:13" hidden="1" x14ac:dyDescent="0.25">
      <c r="A680" s="1">
        <v>32723</v>
      </c>
      <c r="B680" t="s">
        <v>1</v>
      </c>
      <c r="C680" t="s">
        <v>1</v>
      </c>
      <c r="D680" t="s">
        <v>1</v>
      </c>
      <c r="E680" t="s">
        <v>1</v>
      </c>
      <c r="F680">
        <v>0</v>
      </c>
      <c r="H680">
        <v>0</v>
      </c>
      <c r="I680">
        <v>0</v>
      </c>
      <c r="M680" s="2"/>
    </row>
    <row r="681" spans="1:13" hidden="1" x14ac:dyDescent="0.25">
      <c r="A681" s="1">
        <v>32724</v>
      </c>
      <c r="B681" t="s">
        <v>1</v>
      </c>
      <c r="C681" t="s">
        <v>1</v>
      </c>
      <c r="D681" t="s">
        <v>1</v>
      </c>
      <c r="E681" t="s">
        <v>1</v>
      </c>
      <c r="F681">
        <v>0</v>
      </c>
      <c r="H681">
        <v>0</v>
      </c>
      <c r="I681">
        <v>0</v>
      </c>
      <c r="M681" s="2"/>
    </row>
    <row r="682" spans="1:13" hidden="1" x14ac:dyDescent="0.25">
      <c r="A682" s="1">
        <v>32727</v>
      </c>
      <c r="B682" t="s">
        <v>1</v>
      </c>
      <c r="C682" t="s">
        <v>1</v>
      </c>
      <c r="D682" t="s">
        <v>1</v>
      </c>
      <c r="E682" t="s">
        <v>1</v>
      </c>
      <c r="F682">
        <v>0</v>
      </c>
      <c r="H682">
        <v>0</v>
      </c>
      <c r="I682">
        <v>0</v>
      </c>
      <c r="M682" s="2"/>
    </row>
    <row r="683" spans="1:13" hidden="1" x14ac:dyDescent="0.25">
      <c r="A683" s="1">
        <v>32728</v>
      </c>
      <c r="B683" t="s">
        <v>1</v>
      </c>
      <c r="C683" t="s">
        <v>1</v>
      </c>
      <c r="D683" t="s">
        <v>1</v>
      </c>
      <c r="E683" t="s">
        <v>1</v>
      </c>
      <c r="F683">
        <v>0</v>
      </c>
      <c r="H683">
        <v>0</v>
      </c>
      <c r="I683">
        <v>0</v>
      </c>
      <c r="M683" s="2"/>
    </row>
    <row r="684" spans="1:13" hidden="1" x14ac:dyDescent="0.25">
      <c r="A684" s="1">
        <v>32729</v>
      </c>
      <c r="B684" t="s">
        <v>1</v>
      </c>
      <c r="C684" t="s">
        <v>1</v>
      </c>
      <c r="D684" t="s">
        <v>1</v>
      </c>
      <c r="E684" t="s">
        <v>1</v>
      </c>
      <c r="F684">
        <v>0</v>
      </c>
      <c r="H684">
        <v>0</v>
      </c>
      <c r="I684">
        <v>0</v>
      </c>
      <c r="M684" s="2"/>
    </row>
    <row r="685" spans="1:13" hidden="1" x14ac:dyDescent="0.25">
      <c r="A685" s="1">
        <v>32730</v>
      </c>
      <c r="B685" t="s">
        <v>1</v>
      </c>
      <c r="C685" t="s">
        <v>1</v>
      </c>
      <c r="D685" t="s">
        <v>1</v>
      </c>
      <c r="E685" t="s">
        <v>1</v>
      </c>
      <c r="F685">
        <v>0</v>
      </c>
      <c r="H685">
        <v>0</v>
      </c>
      <c r="I685">
        <v>0</v>
      </c>
      <c r="M685" s="2"/>
    </row>
    <row r="686" spans="1:13" hidden="1" x14ac:dyDescent="0.25">
      <c r="A686" s="1">
        <v>32731</v>
      </c>
      <c r="B686" t="s">
        <v>1</v>
      </c>
      <c r="C686" t="s">
        <v>1</v>
      </c>
      <c r="D686" t="s">
        <v>1</v>
      </c>
      <c r="E686" t="s">
        <v>1</v>
      </c>
      <c r="F686">
        <v>0</v>
      </c>
      <c r="H686">
        <v>0</v>
      </c>
      <c r="I686">
        <v>0</v>
      </c>
      <c r="M686" s="2"/>
    </row>
    <row r="687" spans="1:13" hidden="1" x14ac:dyDescent="0.25">
      <c r="A687" s="1">
        <v>32734</v>
      </c>
      <c r="B687" t="s">
        <v>1</v>
      </c>
      <c r="C687" t="s">
        <v>1</v>
      </c>
      <c r="D687" t="s">
        <v>1</v>
      </c>
      <c r="E687" t="s">
        <v>1</v>
      </c>
      <c r="F687">
        <v>0</v>
      </c>
      <c r="H687">
        <v>0</v>
      </c>
      <c r="I687">
        <v>0</v>
      </c>
      <c r="M687" s="2"/>
    </row>
    <row r="688" spans="1:13" hidden="1" x14ac:dyDescent="0.25">
      <c r="A688" s="1">
        <v>32735</v>
      </c>
      <c r="B688" t="s">
        <v>1</v>
      </c>
      <c r="C688" t="s">
        <v>1</v>
      </c>
      <c r="D688" t="s">
        <v>1</v>
      </c>
      <c r="E688" t="s">
        <v>1</v>
      </c>
      <c r="F688">
        <v>0</v>
      </c>
      <c r="H688">
        <v>0</v>
      </c>
      <c r="I688">
        <v>0</v>
      </c>
      <c r="M688" s="2"/>
    </row>
    <row r="689" spans="1:13" hidden="1" x14ac:dyDescent="0.25">
      <c r="A689" s="1">
        <v>32736</v>
      </c>
      <c r="B689" t="s">
        <v>1</v>
      </c>
      <c r="C689" t="s">
        <v>1</v>
      </c>
      <c r="D689" t="s">
        <v>1</v>
      </c>
      <c r="E689" t="s">
        <v>1</v>
      </c>
      <c r="F689">
        <v>0</v>
      </c>
      <c r="H689">
        <v>0</v>
      </c>
      <c r="I689">
        <v>0</v>
      </c>
      <c r="M689" s="2"/>
    </row>
    <row r="690" spans="1:13" hidden="1" x14ac:dyDescent="0.25">
      <c r="A690" s="1">
        <v>32737</v>
      </c>
      <c r="B690" t="s">
        <v>1</v>
      </c>
      <c r="C690" t="s">
        <v>1</v>
      </c>
      <c r="D690" t="s">
        <v>1</v>
      </c>
      <c r="E690" t="s">
        <v>1</v>
      </c>
      <c r="F690">
        <v>0</v>
      </c>
      <c r="H690">
        <v>0</v>
      </c>
      <c r="I690">
        <v>0</v>
      </c>
      <c r="M690" s="2"/>
    </row>
    <row r="691" spans="1:13" hidden="1" x14ac:dyDescent="0.25">
      <c r="A691" s="1">
        <v>32738</v>
      </c>
      <c r="B691" t="s">
        <v>1</v>
      </c>
      <c r="C691" t="s">
        <v>1</v>
      </c>
      <c r="D691" t="s">
        <v>1</v>
      </c>
      <c r="E691" t="s">
        <v>1</v>
      </c>
      <c r="F691">
        <v>0</v>
      </c>
      <c r="H691">
        <v>0</v>
      </c>
      <c r="I691">
        <v>0</v>
      </c>
      <c r="M691" s="2"/>
    </row>
    <row r="692" spans="1:13" hidden="1" x14ac:dyDescent="0.25">
      <c r="A692" s="1">
        <v>32741</v>
      </c>
      <c r="B692" t="s">
        <v>1</v>
      </c>
      <c r="C692" t="s">
        <v>1</v>
      </c>
      <c r="D692" t="s">
        <v>1</v>
      </c>
      <c r="E692" t="s">
        <v>1</v>
      </c>
      <c r="F692">
        <v>0</v>
      </c>
      <c r="H692">
        <v>0</v>
      </c>
      <c r="I692">
        <v>0</v>
      </c>
      <c r="M692" s="2"/>
    </row>
    <row r="693" spans="1:13" hidden="1" x14ac:dyDescent="0.25">
      <c r="A693" s="1">
        <v>32742</v>
      </c>
      <c r="B693" t="s">
        <v>1</v>
      </c>
      <c r="C693" t="s">
        <v>1</v>
      </c>
      <c r="D693" t="s">
        <v>1</v>
      </c>
      <c r="E693" t="s">
        <v>1</v>
      </c>
      <c r="F693">
        <v>0</v>
      </c>
      <c r="H693">
        <v>0</v>
      </c>
      <c r="I693">
        <v>0</v>
      </c>
      <c r="M693" s="2"/>
    </row>
    <row r="694" spans="1:13" hidden="1" x14ac:dyDescent="0.25">
      <c r="A694" s="1">
        <v>32743</v>
      </c>
      <c r="B694" t="s">
        <v>1</v>
      </c>
      <c r="C694" t="s">
        <v>1</v>
      </c>
      <c r="D694" t="s">
        <v>1</v>
      </c>
      <c r="E694" t="s">
        <v>1</v>
      </c>
      <c r="F694">
        <v>0</v>
      </c>
      <c r="H694">
        <v>0</v>
      </c>
      <c r="I694">
        <v>0</v>
      </c>
      <c r="M694" s="2"/>
    </row>
    <row r="695" spans="1:13" hidden="1" x14ac:dyDescent="0.25">
      <c r="A695" s="1">
        <v>32744</v>
      </c>
      <c r="B695" t="s">
        <v>1</v>
      </c>
      <c r="C695" t="s">
        <v>1</v>
      </c>
      <c r="D695" t="s">
        <v>1</v>
      </c>
      <c r="E695" t="s">
        <v>1</v>
      </c>
      <c r="F695">
        <v>0</v>
      </c>
      <c r="H695">
        <v>0</v>
      </c>
      <c r="I695">
        <v>0</v>
      </c>
      <c r="M695" s="2"/>
    </row>
    <row r="696" spans="1:13" hidden="1" x14ac:dyDescent="0.25">
      <c r="A696" s="1">
        <v>32745</v>
      </c>
      <c r="B696" t="s">
        <v>1</v>
      </c>
      <c r="C696" t="s">
        <v>1</v>
      </c>
      <c r="D696" t="s">
        <v>1</v>
      </c>
      <c r="E696" t="s">
        <v>1</v>
      </c>
      <c r="F696">
        <v>0</v>
      </c>
      <c r="H696">
        <v>0</v>
      </c>
      <c r="I696">
        <v>0</v>
      </c>
      <c r="M696" s="2"/>
    </row>
    <row r="697" spans="1:13" hidden="1" x14ac:dyDescent="0.25">
      <c r="A697" s="1">
        <v>32748</v>
      </c>
      <c r="B697" t="s">
        <v>1</v>
      </c>
      <c r="C697" t="s">
        <v>1</v>
      </c>
      <c r="D697" t="s">
        <v>1</v>
      </c>
      <c r="E697" t="s">
        <v>1</v>
      </c>
      <c r="F697">
        <v>0</v>
      </c>
      <c r="H697">
        <v>0</v>
      </c>
      <c r="I697">
        <v>0</v>
      </c>
      <c r="M697" s="2"/>
    </row>
    <row r="698" spans="1:13" hidden="1" x14ac:dyDescent="0.25">
      <c r="A698" s="1">
        <v>32749</v>
      </c>
      <c r="B698" t="s">
        <v>1</v>
      </c>
      <c r="C698" t="s">
        <v>1</v>
      </c>
      <c r="D698" t="s">
        <v>1</v>
      </c>
      <c r="E698" t="s">
        <v>1</v>
      </c>
      <c r="F698">
        <v>0</v>
      </c>
      <c r="H698">
        <v>0</v>
      </c>
      <c r="I698">
        <v>0</v>
      </c>
      <c r="M698" s="2"/>
    </row>
    <row r="699" spans="1:13" hidden="1" x14ac:dyDescent="0.25">
      <c r="A699" s="1">
        <v>32750</v>
      </c>
      <c r="B699" t="s">
        <v>1</v>
      </c>
      <c r="C699" t="s">
        <v>1</v>
      </c>
      <c r="D699" t="s">
        <v>1</v>
      </c>
      <c r="E699" t="s">
        <v>1</v>
      </c>
      <c r="F699">
        <v>0</v>
      </c>
      <c r="H699">
        <v>0</v>
      </c>
      <c r="I699">
        <v>0</v>
      </c>
      <c r="M699" s="2"/>
    </row>
    <row r="700" spans="1:13" hidden="1" x14ac:dyDescent="0.25">
      <c r="A700" s="1">
        <v>32751</v>
      </c>
      <c r="B700" t="s">
        <v>1</v>
      </c>
      <c r="C700" t="s">
        <v>1</v>
      </c>
      <c r="D700" t="s">
        <v>1</v>
      </c>
      <c r="E700" t="s">
        <v>1</v>
      </c>
      <c r="F700">
        <v>0</v>
      </c>
      <c r="H700">
        <v>0</v>
      </c>
      <c r="I700">
        <v>0</v>
      </c>
      <c r="M700" s="2"/>
    </row>
    <row r="701" spans="1:13" hidden="1" x14ac:dyDescent="0.25">
      <c r="A701" s="1">
        <v>32752</v>
      </c>
      <c r="B701" t="s">
        <v>1</v>
      </c>
      <c r="C701" t="s">
        <v>1</v>
      </c>
      <c r="D701" t="s">
        <v>1</v>
      </c>
      <c r="E701" t="s">
        <v>1</v>
      </c>
      <c r="F701">
        <v>0</v>
      </c>
      <c r="H701">
        <v>0</v>
      </c>
      <c r="I701">
        <v>0</v>
      </c>
      <c r="M701" s="2"/>
    </row>
    <row r="702" spans="1:13" hidden="1" x14ac:dyDescent="0.25">
      <c r="A702" s="1">
        <v>32755</v>
      </c>
      <c r="B702" t="s">
        <v>1</v>
      </c>
      <c r="C702" t="s">
        <v>1</v>
      </c>
      <c r="D702" t="s">
        <v>1</v>
      </c>
      <c r="E702" t="s">
        <v>1</v>
      </c>
      <c r="F702">
        <v>0</v>
      </c>
      <c r="H702">
        <v>0</v>
      </c>
      <c r="I702">
        <v>0</v>
      </c>
      <c r="M702" s="2"/>
    </row>
    <row r="703" spans="1:13" hidden="1" x14ac:dyDescent="0.25">
      <c r="A703" s="1">
        <v>32756</v>
      </c>
      <c r="B703" t="s">
        <v>1</v>
      </c>
      <c r="C703" t="s">
        <v>1</v>
      </c>
      <c r="D703" t="s">
        <v>1</v>
      </c>
      <c r="E703" t="s">
        <v>1</v>
      </c>
      <c r="F703">
        <v>0</v>
      </c>
      <c r="H703">
        <v>0</v>
      </c>
      <c r="I703">
        <v>0</v>
      </c>
      <c r="M703" s="2"/>
    </row>
    <row r="704" spans="1:13" hidden="1" x14ac:dyDescent="0.25">
      <c r="A704" s="1">
        <v>32757</v>
      </c>
      <c r="B704" t="s">
        <v>1</v>
      </c>
      <c r="C704" t="s">
        <v>1</v>
      </c>
      <c r="D704" t="s">
        <v>1</v>
      </c>
      <c r="E704" t="s">
        <v>1</v>
      </c>
      <c r="F704">
        <v>0</v>
      </c>
      <c r="H704">
        <v>0</v>
      </c>
      <c r="I704">
        <v>0</v>
      </c>
      <c r="M704" s="2"/>
    </row>
    <row r="705" spans="1:13" hidden="1" x14ac:dyDescent="0.25">
      <c r="A705" s="1">
        <v>32758</v>
      </c>
      <c r="B705" t="s">
        <v>1</v>
      </c>
      <c r="C705" t="s">
        <v>1</v>
      </c>
      <c r="D705" t="s">
        <v>1</v>
      </c>
      <c r="E705" t="s">
        <v>1</v>
      </c>
      <c r="F705">
        <v>0</v>
      </c>
      <c r="H705">
        <v>0</v>
      </c>
      <c r="I705">
        <v>0</v>
      </c>
      <c r="M705" s="2"/>
    </row>
    <row r="706" spans="1:13" hidden="1" x14ac:dyDescent="0.25">
      <c r="A706" s="1">
        <v>32759</v>
      </c>
      <c r="B706" t="s">
        <v>1</v>
      </c>
      <c r="C706" t="s">
        <v>1</v>
      </c>
      <c r="D706" t="s">
        <v>1</v>
      </c>
      <c r="E706" t="s">
        <v>1</v>
      </c>
      <c r="F706">
        <v>0</v>
      </c>
      <c r="H706">
        <v>0</v>
      </c>
      <c r="I706">
        <v>0</v>
      </c>
      <c r="M706" s="2"/>
    </row>
    <row r="707" spans="1:13" hidden="1" x14ac:dyDescent="0.25">
      <c r="A707" s="1">
        <v>32762</v>
      </c>
      <c r="B707" t="s">
        <v>1</v>
      </c>
      <c r="C707" t="s">
        <v>1</v>
      </c>
      <c r="D707" t="s">
        <v>1</v>
      </c>
      <c r="E707" t="s">
        <v>1</v>
      </c>
      <c r="F707">
        <v>0</v>
      </c>
      <c r="H707">
        <v>0</v>
      </c>
      <c r="I707">
        <v>0</v>
      </c>
      <c r="M707" s="2"/>
    </row>
    <row r="708" spans="1:13" hidden="1" x14ac:dyDescent="0.25">
      <c r="A708" s="1">
        <v>32763</v>
      </c>
      <c r="B708" t="s">
        <v>1</v>
      </c>
      <c r="C708" t="s">
        <v>1</v>
      </c>
      <c r="D708" t="s">
        <v>1</v>
      </c>
      <c r="E708" t="s">
        <v>1</v>
      </c>
      <c r="F708">
        <v>0</v>
      </c>
      <c r="H708">
        <v>0</v>
      </c>
      <c r="I708">
        <v>0</v>
      </c>
      <c r="M708" s="2"/>
    </row>
    <row r="709" spans="1:13" hidden="1" x14ac:dyDescent="0.25">
      <c r="A709" s="1">
        <v>32764</v>
      </c>
      <c r="B709" t="s">
        <v>1</v>
      </c>
      <c r="C709" t="s">
        <v>1</v>
      </c>
      <c r="D709" t="s">
        <v>1</v>
      </c>
      <c r="E709" t="s">
        <v>1</v>
      </c>
      <c r="F709">
        <v>0</v>
      </c>
      <c r="H709">
        <v>0</v>
      </c>
      <c r="I709">
        <v>0</v>
      </c>
      <c r="M709" s="2"/>
    </row>
    <row r="710" spans="1:13" hidden="1" x14ac:dyDescent="0.25">
      <c r="A710" s="1">
        <v>32765</v>
      </c>
      <c r="B710" t="s">
        <v>1</v>
      </c>
      <c r="C710" t="s">
        <v>1</v>
      </c>
      <c r="D710" t="s">
        <v>1</v>
      </c>
      <c r="E710" t="s">
        <v>1</v>
      </c>
      <c r="F710">
        <v>0</v>
      </c>
      <c r="H710">
        <v>0</v>
      </c>
      <c r="I710">
        <v>0</v>
      </c>
      <c r="M710" s="2"/>
    </row>
    <row r="711" spans="1:13" hidden="1" x14ac:dyDescent="0.25">
      <c r="A711" s="1">
        <v>32766</v>
      </c>
      <c r="B711" t="s">
        <v>1</v>
      </c>
      <c r="C711" t="s">
        <v>1</v>
      </c>
      <c r="D711" t="s">
        <v>1</v>
      </c>
      <c r="E711" t="s">
        <v>1</v>
      </c>
      <c r="F711">
        <v>0</v>
      </c>
      <c r="H711">
        <v>0</v>
      </c>
      <c r="I711">
        <v>0</v>
      </c>
      <c r="M711" s="2"/>
    </row>
    <row r="712" spans="1:13" hidden="1" x14ac:dyDescent="0.25">
      <c r="A712" s="1">
        <v>32769</v>
      </c>
      <c r="B712" t="s">
        <v>1</v>
      </c>
      <c r="C712" t="s">
        <v>1</v>
      </c>
      <c r="D712" t="s">
        <v>1</v>
      </c>
      <c r="E712" t="s">
        <v>1</v>
      </c>
      <c r="F712">
        <v>0</v>
      </c>
      <c r="H712">
        <v>0</v>
      </c>
      <c r="I712">
        <v>0</v>
      </c>
      <c r="M712" s="2"/>
    </row>
    <row r="713" spans="1:13" hidden="1" x14ac:dyDescent="0.25">
      <c r="A713" s="1">
        <v>32770</v>
      </c>
      <c r="B713" t="s">
        <v>1</v>
      </c>
      <c r="C713" t="s">
        <v>1</v>
      </c>
      <c r="D713" t="s">
        <v>1</v>
      </c>
      <c r="E713" t="s">
        <v>1</v>
      </c>
      <c r="F713">
        <v>0</v>
      </c>
      <c r="H713">
        <v>0</v>
      </c>
      <c r="I713">
        <v>0</v>
      </c>
      <c r="M713" s="2"/>
    </row>
    <row r="714" spans="1:13" hidden="1" x14ac:dyDescent="0.25">
      <c r="A714" s="1">
        <v>32771</v>
      </c>
      <c r="B714" t="s">
        <v>1</v>
      </c>
      <c r="C714" t="s">
        <v>1</v>
      </c>
      <c r="D714" t="s">
        <v>1</v>
      </c>
      <c r="E714" t="s">
        <v>1</v>
      </c>
      <c r="F714">
        <v>0</v>
      </c>
      <c r="H714">
        <v>0</v>
      </c>
      <c r="I714">
        <v>0</v>
      </c>
      <c r="M714" s="2"/>
    </row>
    <row r="715" spans="1:13" hidden="1" x14ac:dyDescent="0.25">
      <c r="A715" s="1">
        <v>32772</v>
      </c>
      <c r="B715" t="s">
        <v>1</v>
      </c>
      <c r="C715" t="s">
        <v>1</v>
      </c>
      <c r="D715" t="s">
        <v>1</v>
      </c>
      <c r="E715" t="s">
        <v>1</v>
      </c>
      <c r="F715">
        <v>0</v>
      </c>
      <c r="H715">
        <v>0</v>
      </c>
      <c r="I715">
        <v>0</v>
      </c>
      <c r="M715" s="2"/>
    </row>
    <row r="716" spans="1:13" hidden="1" x14ac:dyDescent="0.25">
      <c r="A716" s="1">
        <v>32773</v>
      </c>
      <c r="B716" t="s">
        <v>1</v>
      </c>
      <c r="C716" t="s">
        <v>1</v>
      </c>
      <c r="D716" t="s">
        <v>1</v>
      </c>
      <c r="E716" t="s">
        <v>1</v>
      </c>
      <c r="F716">
        <v>0</v>
      </c>
      <c r="H716">
        <v>0</v>
      </c>
      <c r="I716">
        <v>0</v>
      </c>
      <c r="M716" s="2"/>
    </row>
    <row r="717" spans="1:13" hidden="1" x14ac:dyDescent="0.25">
      <c r="A717" s="1">
        <v>32776</v>
      </c>
      <c r="B717" t="s">
        <v>1</v>
      </c>
      <c r="C717" t="s">
        <v>1</v>
      </c>
      <c r="D717" t="s">
        <v>1</v>
      </c>
      <c r="E717" t="s">
        <v>1</v>
      </c>
      <c r="F717">
        <v>0</v>
      </c>
      <c r="H717">
        <v>0</v>
      </c>
      <c r="I717">
        <v>0</v>
      </c>
      <c r="M717" s="2"/>
    </row>
    <row r="718" spans="1:13" hidden="1" x14ac:dyDescent="0.25">
      <c r="A718" s="1">
        <v>32777</v>
      </c>
      <c r="B718" t="s">
        <v>1</v>
      </c>
      <c r="C718" t="s">
        <v>1</v>
      </c>
      <c r="D718" t="s">
        <v>1</v>
      </c>
      <c r="E718" t="s">
        <v>1</v>
      </c>
      <c r="F718">
        <v>0</v>
      </c>
      <c r="H718">
        <v>0</v>
      </c>
      <c r="I718">
        <v>0</v>
      </c>
      <c r="M718" s="2"/>
    </row>
    <row r="719" spans="1:13" hidden="1" x14ac:dyDescent="0.25">
      <c r="A719" s="1">
        <v>32778</v>
      </c>
      <c r="B719" t="s">
        <v>1</v>
      </c>
      <c r="C719" t="s">
        <v>1</v>
      </c>
      <c r="D719" t="s">
        <v>1</v>
      </c>
      <c r="E719" t="s">
        <v>1</v>
      </c>
      <c r="F719">
        <v>0</v>
      </c>
      <c r="H719">
        <v>0</v>
      </c>
      <c r="I719">
        <v>0</v>
      </c>
      <c r="M719" s="2"/>
    </row>
    <row r="720" spans="1:13" hidden="1" x14ac:dyDescent="0.25">
      <c r="A720" s="1">
        <v>32779</v>
      </c>
      <c r="B720" t="s">
        <v>1</v>
      </c>
      <c r="C720" t="s">
        <v>1</v>
      </c>
      <c r="D720" t="s">
        <v>1</v>
      </c>
      <c r="E720" t="s">
        <v>1</v>
      </c>
      <c r="F720">
        <v>0</v>
      </c>
      <c r="H720">
        <v>0</v>
      </c>
      <c r="I720">
        <v>0</v>
      </c>
      <c r="M720" s="2"/>
    </row>
    <row r="721" spans="1:13" hidden="1" x14ac:dyDescent="0.25">
      <c r="A721" s="1">
        <v>32780</v>
      </c>
      <c r="B721" t="s">
        <v>1</v>
      </c>
      <c r="C721" t="s">
        <v>1</v>
      </c>
      <c r="D721" t="s">
        <v>1</v>
      </c>
      <c r="E721" t="s">
        <v>1</v>
      </c>
      <c r="F721">
        <v>0</v>
      </c>
      <c r="H721">
        <v>0</v>
      </c>
      <c r="I721">
        <v>0</v>
      </c>
      <c r="M721" s="2"/>
    </row>
    <row r="722" spans="1:13" hidden="1" x14ac:dyDescent="0.25">
      <c r="A722" s="1">
        <v>32783</v>
      </c>
      <c r="B722" t="s">
        <v>1</v>
      </c>
      <c r="C722" t="s">
        <v>1</v>
      </c>
      <c r="D722" t="s">
        <v>1</v>
      </c>
      <c r="E722" t="s">
        <v>1</v>
      </c>
      <c r="F722">
        <v>0</v>
      </c>
      <c r="H722">
        <v>0</v>
      </c>
      <c r="I722">
        <v>0</v>
      </c>
      <c r="M722" s="2"/>
    </row>
    <row r="723" spans="1:13" hidden="1" x14ac:dyDescent="0.25">
      <c r="A723" s="1">
        <v>32784</v>
      </c>
      <c r="B723" t="s">
        <v>1</v>
      </c>
      <c r="C723" t="s">
        <v>1</v>
      </c>
      <c r="D723" t="s">
        <v>1</v>
      </c>
      <c r="E723" t="s">
        <v>1</v>
      </c>
      <c r="F723">
        <v>0</v>
      </c>
      <c r="H723">
        <v>0</v>
      </c>
      <c r="I723">
        <v>0</v>
      </c>
      <c r="M723" s="2"/>
    </row>
    <row r="724" spans="1:13" hidden="1" x14ac:dyDescent="0.25">
      <c r="A724" s="1">
        <v>32785</v>
      </c>
      <c r="B724" t="s">
        <v>1</v>
      </c>
      <c r="C724" t="s">
        <v>1</v>
      </c>
      <c r="D724" t="s">
        <v>1</v>
      </c>
      <c r="E724" t="s">
        <v>1</v>
      </c>
      <c r="F724">
        <v>0</v>
      </c>
      <c r="H724">
        <v>0</v>
      </c>
      <c r="I724">
        <v>0</v>
      </c>
      <c r="M724" s="2"/>
    </row>
    <row r="725" spans="1:13" hidden="1" x14ac:dyDescent="0.25">
      <c r="A725" s="1">
        <v>32786</v>
      </c>
      <c r="B725" t="s">
        <v>1</v>
      </c>
      <c r="C725" t="s">
        <v>1</v>
      </c>
      <c r="D725" t="s">
        <v>1</v>
      </c>
      <c r="E725" t="s">
        <v>1</v>
      </c>
      <c r="F725">
        <v>0</v>
      </c>
      <c r="H725">
        <v>0</v>
      </c>
      <c r="I725">
        <v>0</v>
      </c>
      <c r="M725" s="2"/>
    </row>
    <row r="726" spans="1:13" hidden="1" x14ac:dyDescent="0.25">
      <c r="A726" s="1">
        <v>32787</v>
      </c>
      <c r="B726" t="s">
        <v>1</v>
      </c>
      <c r="C726" t="s">
        <v>1</v>
      </c>
      <c r="D726" t="s">
        <v>1</v>
      </c>
      <c r="E726" t="s">
        <v>1</v>
      </c>
      <c r="F726">
        <v>0</v>
      </c>
      <c r="H726">
        <v>0</v>
      </c>
      <c r="I726">
        <v>0</v>
      </c>
      <c r="M726" s="2"/>
    </row>
    <row r="727" spans="1:13" hidden="1" x14ac:dyDescent="0.25">
      <c r="A727" s="1">
        <v>32790</v>
      </c>
      <c r="B727" t="s">
        <v>1</v>
      </c>
      <c r="C727" t="s">
        <v>1</v>
      </c>
      <c r="D727" t="s">
        <v>1</v>
      </c>
      <c r="E727" t="s">
        <v>1</v>
      </c>
      <c r="F727">
        <v>0</v>
      </c>
      <c r="H727">
        <v>0</v>
      </c>
      <c r="I727">
        <v>0</v>
      </c>
      <c r="M727" s="2"/>
    </row>
    <row r="728" spans="1:13" hidden="1" x14ac:dyDescent="0.25">
      <c r="A728" s="1">
        <v>32791</v>
      </c>
      <c r="B728" t="s">
        <v>1</v>
      </c>
      <c r="C728" t="s">
        <v>1</v>
      </c>
      <c r="D728" t="s">
        <v>1</v>
      </c>
      <c r="E728" t="s">
        <v>1</v>
      </c>
      <c r="F728">
        <v>0</v>
      </c>
      <c r="H728">
        <v>0</v>
      </c>
      <c r="I728">
        <v>0</v>
      </c>
      <c r="M728" s="2"/>
    </row>
    <row r="729" spans="1:13" hidden="1" x14ac:dyDescent="0.25">
      <c r="A729" s="1">
        <v>32792</v>
      </c>
      <c r="B729" t="s">
        <v>1</v>
      </c>
      <c r="C729" t="s">
        <v>1</v>
      </c>
      <c r="D729" t="s">
        <v>1</v>
      </c>
      <c r="E729" t="s">
        <v>1</v>
      </c>
      <c r="F729">
        <v>0</v>
      </c>
      <c r="H729">
        <v>0</v>
      </c>
      <c r="I729">
        <v>0</v>
      </c>
      <c r="M729" s="2"/>
    </row>
    <row r="730" spans="1:13" hidden="1" x14ac:dyDescent="0.25">
      <c r="A730" s="1">
        <v>32793</v>
      </c>
      <c r="B730" t="s">
        <v>1</v>
      </c>
      <c r="C730" t="s">
        <v>1</v>
      </c>
      <c r="D730" t="s">
        <v>1</v>
      </c>
      <c r="E730" t="s">
        <v>1</v>
      </c>
      <c r="F730">
        <v>0</v>
      </c>
      <c r="H730">
        <v>0</v>
      </c>
      <c r="I730">
        <v>0</v>
      </c>
      <c r="M730" s="2"/>
    </row>
    <row r="731" spans="1:13" hidden="1" x14ac:dyDescent="0.25">
      <c r="A731" s="1">
        <v>32794</v>
      </c>
      <c r="B731" t="s">
        <v>1</v>
      </c>
      <c r="C731" t="s">
        <v>1</v>
      </c>
      <c r="D731" t="s">
        <v>1</v>
      </c>
      <c r="E731" t="s">
        <v>1</v>
      </c>
      <c r="F731">
        <v>0</v>
      </c>
      <c r="H731">
        <v>0</v>
      </c>
      <c r="I731">
        <v>0</v>
      </c>
      <c r="M731" s="2"/>
    </row>
    <row r="732" spans="1:13" hidden="1" x14ac:dyDescent="0.25">
      <c r="A732" s="1">
        <v>32797</v>
      </c>
      <c r="B732" t="s">
        <v>1</v>
      </c>
      <c r="C732" t="s">
        <v>1</v>
      </c>
      <c r="D732" t="s">
        <v>1</v>
      </c>
      <c r="E732" t="s">
        <v>1</v>
      </c>
      <c r="F732">
        <v>0</v>
      </c>
      <c r="H732">
        <v>0</v>
      </c>
      <c r="I732">
        <v>0</v>
      </c>
      <c r="M732" s="2"/>
    </row>
    <row r="733" spans="1:13" hidden="1" x14ac:dyDescent="0.25">
      <c r="A733" s="1">
        <v>32798</v>
      </c>
      <c r="B733" t="s">
        <v>1</v>
      </c>
      <c r="C733" t="s">
        <v>1</v>
      </c>
      <c r="D733" t="s">
        <v>1</v>
      </c>
      <c r="E733" t="s">
        <v>1</v>
      </c>
      <c r="F733">
        <v>0</v>
      </c>
      <c r="H733">
        <v>0</v>
      </c>
      <c r="I733">
        <v>0</v>
      </c>
      <c r="M733" s="2"/>
    </row>
    <row r="734" spans="1:13" hidden="1" x14ac:dyDescent="0.25">
      <c r="A734" s="1">
        <v>32799</v>
      </c>
      <c r="B734" t="s">
        <v>1</v>
      </c>
      <c r="C734" t="s">
        <v>1</v>
      </c>
      <c r="D734" t="s">
        <v>1</v>
      </c>
      <c r="E734" t="s">
        <v>1</v>
      </c>
      <c r="F734">
        <v>0</v>
      </c>
      <c r="H734">
        <v>0</v>
      </c>
      <c r="I734">
        <v>0</v>
      </c>
      <c r="M734" s="2"/>
    </row>
    <row r="735" spans="1:13" hidden="1" x14ac:dyDescent="0.25">
      <c r="A735" s="1">
        <v>32800</v>
      </c>
      <c r="B735" t="s">
        <v>1</v>
      </c>
      <c r="C735" t="s">
        <v>1</v>
      </c>
      <c r="D735" t="s">
        <v>1</v>
      </c>
      <c r="E735" t="s">
        <v>1</v>
      </c>
      <c r="F735">
        <v>0</v>
      </c>
      <c r="H735">
        <v>0</v>
      </c>
      <c r="I735">
        <v>0</v>
      </c>
      <c r="M735" s="2"/>
    </row>
    <row r="736" spans="1:13" hidden="1" x14ac:dyDescent="0.25">
      <c r="A736" s="1">
        <v>32801</v>
      </c>
      <c r="B736" t="s">
        <v>1</v>
      </c>
      <c r="C736" t="s">
        <v>1</v>
      </c>
      <c r="D736" t="s">
        <v>1</v>
      </c>
      <c r="E736" t="s">
        <v>1</v>
      </c>
      <c r="F736">
        <v>0</v>
      </c>
      <c r="H736">
        <v>0</v>
      </c>
      <c r="I736">
        <v>0</v>
      </c>
      <c r="M736" s="2"/>
    </row>
    <row r="737" spans="1:13" hidden="1" x14ac:dyDescent="0.25">
      <c r="A737" s="1">
        <v>32804</v>
      </c>
      <c r="B737" t="s">
        <v>1</v>
      </c>
      <c r="C737" t="s">
        <v>1</v>
      </c>
      <c r="D737" t="s">
        <v>1</v>
      </c>
      <c r="E737" t="s">
        <v>1</v>
      </c>
      <c r="F737">
        <v>0</v>
      </c>
      <c r="H737">
        <v>0</v>
      </c>
      <c r="I737">
        <v>0</v>
      </c>
      <c r="M737" s="2"/>
    </row>
    <row r="738" spans="1:13" hidden="1" x14ac:dyDescent="0.25">
      <c r="A738" s="1">
        <v>32805</v>
      </c>
      <c r="B738" t="s">
        <v>1</v>
      </c>
      <c r="C738" t="s">
        <v>1</v>
      </c>
      <c r="D738" t="s">
        <v>1</v>
      </c>
      <c r="E738" t="s">
        <v>1</v>
      </c>
      <c r="F738">
        <v>0</v>
      </c>
      <c r="H738">
        <v>0</v>
      </c>
      <c r="I738">
        <v>0</v>
      </c>
      <c r="M738" s="2"/>
    </row>
    <row r="739" spans="1:13" hidden="1" x14ac:dyDescent="0.25">
      <c r="A739" s="1">
        <v>32806</v>
      </c>
      <c r="B739" t="s">
        <v>1</v>
      </c>
      <c r="C739" t="s">
        <v>1</v>
      </c>
      <c r="D739" t="s">
        <v>1</v>
      </c>
      <c r="E739" t="s">
        <v>1</v>
      </c>
      <c r="F739">
        <v>0</v>
      </c>
      <c r="H739">
        <v>0</v>
      </c>
      <c r="I739">
        <v>0</v>
      </c>
      <c r="M739" s="2"/>
    </row>
    <row r="740" spans="1:13" hidden="1" x14ac:dyDescent="0.25">
      <c r="A740" s="1">
        <v>32807</v>
      </c>
      <c r="B740" t="s">
        <v>1</v>
      </c>
      <c r="C740" t="s">
        <v>1</v>
      </c>
      <c r="D740" t="s">
        <v>1</v>
      </c>
      <c r="E740" t="s">
        <v>1</v>
      </c>
      <c r="F740">
        <v>0</v>
      </c>
      <c r="H740">
        <v>0</v>
      </c>
      <c r="I740">
        <v>0</v>
      </c>
      <c r="M740" s="2"/>
    </row>
    <row r="741" spans="1:13" hidden="1" x14ac:dyDescent="0.25">
      <c r="A741" s="1">
        <v>32808</v>
      </c>
      <c r="B741" t="s">
        <v>1</v>
      </c>
      <c r="C741" t="s">
        <v>1</v>
      </c>
      <c r="D741" t="s">
        <v>1</v>
      </c>
      <c r="E741" t="s">
        <v>1</v>
      </c>
      <c r="F741">
        <v>0</v>
      </c>
      <c r="H741">
        <v>0</v>
      </c>
      <c r="I741">
        <v>0</v>
      </c>
      <c r="M741" s="2"/>
    </row>
    <row r="742" spans="1:13" hidden="1" x14ac:dyDescent="0.25">
      <c r="A742" s="1">
        <v>32811</v>
      </c>
      <c r="B742" t="s">
        <v>1</v>
      </c>
      <c r="C742" t="s">
        <v>1</v>
      </c>
      <c r="D742" t="s">
        <v>1</v>
      </c>
      <c r="E742" t="s">
        <v>1</v>
      </c>
      <c r="F742">
        <v>0</v>
      </c>
      <c r="H742">
        <v>0</v>
      </c>
      <c r="I742">
        <v>0</v>
      </c>
      <c r="M742" s="2"/>
    </row>
    <row r="743" spans="1:13" hidden="1" x14ac:dyDescent="0.25">
      <c r="A743" s="1">
        <v>32812</v>
      </c>
      <c r="B743" t="s">
        <v>1</v>
      </c>
      <c r="C743" t="s">
        <v>1</v>
      </c>
      <c r="D743" t="s">
        <v>1</v>
      </c>
      <c r="E743" t="s">
        <v>1</v>
      </c>
      <c r="F743">
        <v>0</v>
      </c>
      <c r="H743">
        <v>0</v>
      </c>
      <c r="I743">
        <v>0</v>
      </c>
      <c r="M743" s="2"/>
    </row>
    <row r="744" spans="1:13" hidden="1" x14ac:dyDescent="0.25">
      <c r="A744" s="1">
        <v>32813</v>
      </c>
      <c r="B744" t="s">
        <v>1</v>
      </c>
      <c r="C744" t="s">
        <v>1</v>
      </c>
      <c r="D744" t="s">
        <v>1</v>
      </c>
      <c r="E744" t="s">
        <v>1</v>
      </c>
      <c r="F744">
        <v>0</v>
      </c>
      <c r="H744">
        <v>0</v>
      </c>
      <c r="I744">
        <v>0</v>
      </c>
      <c r="M744" s="2"/>
    </row>
    <row r="745" spans="1:13" hidden="1" x14ac:dyDescent="0.25">
      <c r="A745" s="1">
        <v>32814</v>
      </c>
      <c r="B745" t="s">
        <v>1</v>
      </c>
      <c r="C745" t="s">
        <v>1</v>
      </c>
      <c r="D745" t="s">
        <v>1</v>
      </c>
      <c r="E745" t="s">
        <v>1</v>
      </c>
      <c r="F745">
        <v>0</v>
      </c>
      <c r="H745">
        <v>0</v>
      </c>
      <c r="I745">
        <v>0</v>
      </c>
      <c r="M745" s="2"/>
    </row>
    <row r="746" spans="1:13" hidden="1" x14ac:dyDescent="0.25">
      <c r="A746" s="1">
        <v>32815</v>
      </c>
      <c r="B746" t="s">
        <v>1</v>
      </c>
      <c r="C746" t="s">
        <v>1</v>
      </c>
      <c r="D746" t="s">
        <v>1</v>
      </c>
      <c r="E746" t="s">
        <v>1</v>
      </c>
      <c r="F746">
        <v>0</v>
      </c>
      <c r="H746">
        <v>0</v>
      </c>
      <c r="I746">
        <v>0</v>
      </c>
      <c r="M746" s="2"/>
    </row>
    <row r="747" spans="1:13" hidden="1" x14ac:dyDescent="0.25">
      <c r="A747" s="1">
        <v>32818</v>
      </c>
      <c r="B747" t="s">
        <v>1</v>
      </c>
      <c r="C747" t="s">
        <v>1</v>
      </c>
      <c r="D747" t="s">
        <v>1</v>
      </c>
      <c r="E747" t="s">
        <v>1</v>
      </c>
      <c r="F747">
        <v>0</v>
      </c>
      <c r="H747">
        <v>0</v>
      </c>
      <c r="I747">
        <v>0</v>
      </c>
      <c r="M747" s="2"/>
    </row>
    <row r="748" spans="1:13" hidden="1" x14ac:dyDescent="0.25">
      <c r="A748" s="1">
        <v>32819</v>
      </c>
      <c r="B748" t="s">
        <v>1</v>
      </c>
      <c r="C748" t="s">
        <v>1</v>
      </c>
      <c r="D748" t="s">
        <v>1</v>
      </c>
      <c r="E748" t="s">
        <v>1</v>
      </c>
      <c r="F748">
        <v>0</v>
      </c>
      <c r="H748">
        <v>0</v>
      </c>
      <c r="I748">
        <v>0</v>
      </c>
      <c r="M748" s="2"/>
    </row>
    <row r="749" spans="1:13" hidden="1" x14ac:dyDescent="0.25">
      <c r="A749" s="1">
        <v>32820</v>
      </c>
      <c r="B749" t="s">
        <v>1</v>
      </c>
      <c r="C749" t="s">
        <v>1</v>
      </c>
      <c r="D749" t="s">
        <v>1</v>
      </c>
      <c r="E749" t="s">
        <v>1</v>
      </c>
      <c r="F749">
        <v>0</v>
      </c>
      <c r="H749">
        <v>0</v>
      </c>
      <c r="I749">
        <v>0</v>
      </c>
      <c r="M749" s="2"/>
    </row>
    <row r="750" spans="1:13" hidden="1" x14ac:dyDescent="0.25">
      <c r="A750" s="1">
        <v>32821</v>
      </c>
      <c r="B750" t="s">
        <v>1</v>
      </c>
      <c r="C750" t="s">
        <v>1</v>
      </c>
      <c r="D750" t="s">
        <v>1</v>
      </c>
      <c r="E750" t="s">
        <v>1</v>
      </c>
      <c r="F750">
        <v>0</v>
      </c>
      <c r="H750">
        <v>0</v>
      </c>
      <c r="I750">
        <v>0</v>
      </c>
      <c r="M750" s="2"/>
    </row>
    <row r="751" spans="1:13" hidden="1" x14ac:dyDescent="0.25">
      <c r="A751" s="1">
        <v>32822</v>
      </c>
      <c r="B751" t="s">
        <v>1</v>
      </c>
      <c r="C751" t="s">
        <v>1</v>
      </c>
      <c r="D751" t="s">
        <v>1</v>
      </c>
      <c r="E751" t="s">
        <v>1</v>
      </c>
      <c r="F751">
        <v>0</v>
      </c>
      <c r="H751">
        <v>0</v>
      </c>
      <c r="I751">
        <v>0</v>
      </c>
      <c r="M751" s="2"/>
    </row>
    <row r="752" spans="1:13" hidden="1" x14ac:dyDescent="0.25">
      <c r="A752" s="1">
        <v>32825</v>
      </c>
      <c r="B752" t="s">
        <v>1</v>
      </c>
      <c r="C752" t="s">
        <v>1</v>
      </c>
      <c r="D752" t="s">
        <v>1</v>
      </c>
      <c r="E752" t="s">
        <v>1</v>
      </c>
      <c r="F752">
        <v>0</v>
      </c>
      <c r="H752">
        <v>0</v>
      </c>
      <c r="I752">
        <v>0</v>
      </c>
      <c r="M752" s="2"/>
    </row>
    <row r="753" spans="1:13" hidden="1" x14ac:dyDescent="0.25">
      <c r="A753" s="1">
        <v>32826</v>
      </c>
      <c r="B753" t="s">
        <v>1</v>
      </c>
      <c r="C753" t="s">
        <v>1</v>
      </c>
      <c r="D753" t="s">
        <v>1</v>
      </c>
      <c r="E753" t="s">
        <v>1</v>
      </c>
      <c r="F753">
        <v>0</v>
      </c>
      <c r="H753">
        <v>0</v>
      </c>
      <c r="I753">
        <v>0</v>
      </c>
      <c r="M753" s="2"/>
    </row>
    <row r="754" spans="1:13" hidden="1" x14ac:dyDescent="0.25">
      <c r="A754" s="1">
        <v>32827</v>
      </c>
      <c r="B754" t="s">
        <v>1</v>
      </c>
      <c r="C754" t="s">
        <v>1</v>
      </c>
      <c r="D754" t="s">
        <v>1</v>
      </c>
      <c r="E754" t="s">
        <v>1</v>
      </c>
      <c r="F754">
        <v>0</v>
      </c>
      <c r="H754">
        <v>0</v>
      </c>
      <c r="I754">
        <v>0</v>
      </c>
      <c r="M754" s="2"/>
    </row>
    <row r="755" spans="1:13" hidden="1" x14ac:dyDescent="0.25">
      <c r="A755" s="1">
        <v>32828</v>
      </c>
      <c r="B755" t="s">
        <v>1</v>
      </c>
      <c r="C755" t="s">
        <v>1</v>
      </c>
      <c r="D755" t="s">
        <v>1</v>
      </c>
      <c r="E755" t="s">
        <v>1</v>
      </c>
      <c r="F755">
        <v>0</v>
      </c>
      <c r="H755">
        <v>0</v>
      </c>
      <c r="I755">
        <v>0</v>
      </c>
      <c r="M755" s="2"/>
    </row>
    <row r="756" spans="1:13" hidden="1" x14ac:dyDescent="0.25">
      <c r="A756" s="1">
        <v>32829</v>
      </c>
      <c r="B756" t="s">
        <v>1</v>
      </c>
      <c r="C756" t="s">
        <v>1</v>
      </c>
      <c r="D756" t="s">
        <v>1</v>
      </c>
      <c r="E756" t="s">
        <v>1</v>
      </c>
      <c r="F756">
        <v>0</v>
      </c>
      <c r="H756">
        <v>0</v>
      </c>
      <c r="I756">
        <v>0</v>
      </c>
      <c r="M756" s="2"/>
    </row>
    <row r="757" spans="1:13" hidden="1" x14ac:dyDescent="0.25">
      <c r="A757" s="1">
        <v>32832</v>
      </c>
      <c r="B757" t="s">
        <v>1</v>
      </c>
      <c r="C757" t="s">
        <v>1</v>
      </c>
      <c r="D757" t="s">
        <v>1</v>
      </c>
      <c r="E757" t="s">
        <v>1</v>
      </c>
      <c r="F757">
        <v>0</v>
      </c>
      <c r="H757">
        <v>0</v>
      </c>
      <c r="I757">
        <v>0</v>
      </c>
      <c r="M757" s="2"/>
    </row>
    <row r="758" spans="1:13" hidden="1" x14ac:dyDescent="0.25">
      <c r="A758" s="1">
        <v>32833</v>
      </c>
      <c r="B758" t="s">
        <v>1</v>
      </c>
      <c r="C758" t="s">
        <v>1</v>
      </c>
      <c r="D758" t="s">
        <v>1</v>
      </c>
      <c r="E758" t="s">
        <v>1</v>
      </c>
      <c r="F758">
        <v>0</v>
      </c>
      <c r="H758">
        <v>0</v>
      </c>
      <c r="I758">
        <v>0</v>
      </c>
      <c r="M758" s="2"/>
    </row>
    <row r="759" spans="1:13" hidden="1" x14ac:dyDescent="0.25">
      <c r="A759" s="1">
        <v>32834</v>
      </c>
      <c r="B759" t="s">
        <v>1</v>
      </c>
      <c r="C759" t="s">
        <v>1</v>
      </c>
      <c r="D759" t="s">
        <v>1</v>
      </c>
      <c r="E759" t="s">
        <v>1</v>
      </c>
      <c r="F759">
        <v>0</v>
      </c>
      <c r="H759">
        <v>0</v>
      </c>
      <c r="I759">
        <v>0</v>
      </c>
      <c r="M759" s="2"/>
    </row>
    <row r="760" spans="1:13" hidden="1" x14ac:dyDescent="0.25">
      <c r="A760" s="1">
        <v>32835</v>
      </c>
      <c r="B760" t="s">
        <v>1</v>
      </c>
      <c r="C760" t="s">
        <v>1</v>
      </c>
      <c r="D760" t="s">
        <v>1</v>
      </c>
      <c r="E760" t="s">
        <v>1</v>
      </c>
      <c r="F760">
        <v>0</v>
      </c>
      <c r="H760">
        <v>0</v>
      </c>
      <c r="I760">
        <v>0</v>
      </c>
      <c r="M760" s="2"/>
    </row>
    <row r="761" spans="1:13" hidden="1" x14ac:dyDescent="0.25">
      <c r="A761" s="1">
        <v>32836</v>
      </c>
      <c r="B761" t="s">
        <v>1</v>
      </c>
      <c r="C761" t="s">
        <v>1</v>
      </c>
      <c r="D761" t="s">
        <v>1</v>
      </c>
      <c r="E761" t="s">
        <v>1</v>
      </c>
      <c r="F761">
        <v>0</v>
      </c>
      <c r="H761">
        <v>0</v>
      </c>
      <c r="I761">
        <v>0</v>
      </c>
      <c r="M761" s="2"/>
    </row>
    <row r="762" spans="1:13" hidden="1" x14ac:dyDescent="0.25">
      <c r="A762" s="1">
        <v>32839</v>
      </c>
      <c r="B762" t="s">
        <v>1</v>
      </c>
      <c r="C762" t="s">
        <v>1</v>
      </c>
      <c r="D762" t="s">
        <v>1</v>
      </c>
      <c r="E762" t="s">
        <v>1</v>
      </c>
      <c r="F762">
        <v>0</v>
      </c>
      <c r="H762">
        <v>0</v>
      </c>
      <c r="I762">
        <v>0</v>
      </c>
      <c r="M762" s="2"/>
    </row>
    <row r="763" spans="1:13" hidden="1" x14ac:dyDescent="0.25">
      <c r="A763" s="1">
        <v>32840</v>
      </c>
      <c r="B763" t="s">
        <v>1</v>
      </c>
      <c r="C763" t="s">
        <v>1</v>
      </c>
      <c r="D763" t="s">
        <v>1</v>
      </c>
      <c r="E763" t="s">
        <v>1</v>
      </c>
      <c r="F763">
        <v>0</v>
      </c>
      <c r="H763">
        <v>0</v>
      </c>
      <c r="I763">
        <v>0</v>
      </c>
      <c r="M763" s="2"/>
    </row>
    <row r="764" spans="1:13" hidden="1" x14ac:dyDescent="0.25">
      <c r="A764" s="1">
        <v>32841</v>
      </c>
      <c r="B764" t="s">
        <v>1</v>
      </c>
      <c r="C764" t="s">
        <v>1</v>
      </c>
      <c r="D764" t="s">
        <v>1</v>
      </c>
      <c r="E764" t="s">
        <v>1</v>
      </c>
      <c r="F764">
        <v>0</v>
      </c>
      <c r="H764">
        <v>0</v>
      </c>
      <c r="I764">
        <v>0</v>
      </c>
      <c r="M764" s="2"/>
    </row>
    <row r="765" spans="1:13" hidden="1" x14ac:dyDescent="0.25">
      <c r="A765" s="1">
        <v>32842</v>
      </c>
      <c r="B765" t="s">
        <v>1</v>
      </c>
      <c r="C765" t="s">
        <v>1</v>
      </c>
      <c r="D765" t="s">
        <v>1</v>
      </c>
      <c r="E765" t="s">
        <v>1</v>
      </c>
      <c r="F765">
        <v>0</v>
      </c>
      <c r="H765">
        <v>0</v>
      </c>
      <c r="I765">
        <v>0</v>
      </c>
      <c r="M765" s="2"/>
    </row>
    <row r="766" spans="1:13" hidden="1" x14ac:dyDescent="0.25">
      <c r="A766" s="1">
        <v>32843</v>
      </c>
      <c r="B766" t="s">
        <v>1</v>
      </c>
      <c r="C766" t="s">
        <v>1</v>
      </c>
      <c r="D766" t="s">
        <v>1</v>
      </c>
      <c r="E766" t="s">
        <v>1</v>
      </c>
      <c r="F766">
        <v>0</v>
      </c>
      <c r="H766">
        <v>0</v>
      </c>
      <c r="I766">
        <v>0</v>
      </c>
      <c r="M766" s="2"/>
    </row>
    <row r="767" spans="1:13" hidden="1" x14ac:dyDescent="0.25">
      <c r="A767" s="1">
        <v>32846</v>
      </c>
      <c r="B767" t="s">
        <v>1</v>
      </c>
      <c r="C767" t="s">
        <v>1</v>
      </c>
      <c r="D767" t="s">
        <v>1</v>
      </c>
      <c r="E767" t="s">
        <v>1</v>
      </c>
      <c r="F767">
        <v>0</v>
      </c>
      <c r="H767">
        <v>0</v>
      </c>
      <c r="I767">
        <v>0</v>
      </c>
      <c r="M767" s="2"/>
    </row>
    <row r="768" spans="1:13" hidden="1" x14ac:dyDescent="0.25">
      <c r="A768" s="1">
        <v>32847</v>
      </c>
      <c r="B768" t="s">
        <v>1</v>
      </c>
      <c r="C768" t="s">
        <v>1</v>
      </c>
      <c r="D768" t="s">
        <v>1</v>
      </c>
      <c r="E768" t="s">
        <v>1</v>
      </c>
      <c r="F768">
        <v>0</v>
      </c>
      <c r="H768">
        <v>0</v>
      </c>
      <c r="I768">
        <v>0</v>
      </c>
      <c r="M768" s="2"/>
    </row>
    <row r="769" spans="1:13" hidden="1" x14ac:dyDescent="0.25">
      <c r="A769" s="1">
        <v>32848</v>
      </c>
      <c r="B769" t="s">
        <v>1</v>
      </c>
      <c r="C769" t="s">
        <v>1</v>
      </c>
      <c r="D769" t="s">
        <v>1</v>
      </c>
      <c r="E769" t="s">
        <v>1</v>
      </c>
      <c r="F769">
        <v>0</v>
      </c>
      <c r="H769">
        <v>0</v>
      </c>
      <c r="I769">
        <v>0</v>
      </c>
      <c r="M769" s="2"/>
    </row>
    <row r="770" spans="1:13" hidden="1" x14ac:dyDescent="0.25">
      <c r="A770" s="1">
        <v>32849</v>
      </c>
      <c r="B770" t="s">
        <v>1</v>
      </c>
      <c r="C770" t="s">
        <v>1</v>
      </c>
      <c r="D770" t="s">
        <v>1</v>
      </c>
      <c r="E770" t="s">
        <v>1</v>
      </c>
      <c r="F770">
        <v>0</v>
      </c>
      <c r="H770">
        <v>0</v>
      </c>
      <c r="I770">
        <v>0</v>
      </c>
      <c r="M770" s="2"/>
    </row>
    <row r="771" spans="1:13" hidden="1" x14ac:dyDescent="0.25">
      <c r="A771" s="1">
        <v>32850</v>
      </c>
      <c r="B771" t="s">
        <v>1</v>
      </c>
      <c r="C771" t="s">
        <v>1</v>
      </c>
      <c r="D771" t="s">
        <v>1</v>
      </c>
      <c r="E771" t="s">
        <v>1</v>
      </c>
      <c r="F771">
        <v>0</v>
      </c>
      <c r="H771">
        <v>0</v>
      </c>
      <c r="I771">
        <v>0</v>
      </c>
      <c r="M771" s="2"/>
    </row>
    <row r="772" spans="1:13" hidden="1" x14ac:dyDescent="0.25">
      <c r="A772" s="1">
        <v>32853</v>
      </c>
      <c r="B772" t="s">
        <v>1</v>
      </c>
      <c r="C772" t="s">
        <v>1</v>
      </c>
      <c r="D772" t="s">
        <v>1</v>
      </c>
      <c r="E772" t="s">
        <v>1</v>
      </c>
      <c r="F772">
        <v>0</v>
      </c>
      <c r="H772">
        <v>0</v>
      </c>
      <c r="I772">
        <v>0</v>
      </c>
      <c r="M772" s="2"/>
    </row>
    <row r="773" spans="1:13" hidden="1" x14ac:dyDescent="0.25">
      <c r="A773" s="1">
        <v>32854</v>
      </c>
      <c r="B773" t="s">
        <v>1</v>
      </c>
      <c r="C773" t="s">
        <v>1</v>
      </c>
      <c r="D773" t="s">
        <v>1</v>
      </c>
      <c r="E773" t="s">
        <v>1</v>
      </c>
      <c r="F773">
        <v>0</v>
      </c>
      <c r="H773">
        <v>0</v>
      </c>
      <c r="I773">
        <v>0</v>
      </c>
      <c r="M773" s="2"/>
    </row>
    <row r="774" spans="1:13" hidden="1" x14ac:dyDescent="0.25">
      <c r="A774" s="1">
        <v>32855</v>
      </c>
      <c r="B774" t="s">
        <v>1</v>
      </c>
      <c r="C774" t="s">
        <v>1</v>
      </c>
      <c r="D774" t="s">
        <v>1</v>
      </c>
      <c r="E774" t="s">
        <v>1</v>
      </c>
      <c r="F774">
        <v>0</v>
      </c>
      <c r="H774">
        <v>0</v>
      </c>
      <c r="I774">
        <v>0</v>
      </c>
      <c r="M774" s="2"/>
    </row>
    <row r="775" spans="1:13" hidden="1" x14ac:dyDescent="0.25">
      <c r="A775" s="1">
        <v>32856</v>
      </c>
      <c r="B775" t="s">
        <v>1</v>
      </c>
      <c r="C775" t="s">
        <v>1</v>
      </c>
      <c r="D775" t="s">
        <v>1</v>
      </c>
      <c r="E775" t="s">
        <v>1</v>
      </c>
      <c r="F775">
        <v>0</v>
      </c>
      <c r="H775">
        <v>0</v>
      </c>
      <c r="I775">
        <v>0</v>
      </c>
      <c r="M775" s="2"/>
    </row>
    <row r="776" spans="1:13" hidden="1" x14ac:dyDescent="0.25">
      <c r="A776" s="1">
        <v>32857</v>
      </c>
      <c r="B776" t="s">
        <v>1</v>
      </c>
      <c r="C776" t="s">
        <v>1</v>
      </c>
      <c r="D776" t="s">
        <v>1</v>
      </c>
      <c r="E776" t="s">
        <v>1</v>
      </c>
      <c r="F776">
        <v>0</v>
      </c>
      <c r="H776">
        <v>0</v>
      </c>
      <c r="I776">
        <v>0</v>
      </c>
      <c r="M776" s="2"/>
    </row>
    <row r="777" spans="1:13" hidden="1" x14ac:dyDescent="0.25">
      <c r="A777" s="1">
        <v>32860</v>
      </c>
      <c r="B777" t="s">
        <v>1</v>
      </c>
      <c r="C777" t="s">
        <v>1</v>
      </c>
      <c r="D777" t="s">
        <v>1</v>
      </c>
      <c r="E777" t="s">
        <v>1</v>
      </c>
      <c r="F777">
        <v>0</v>
      </c>
      <c r="H777">
        <v>0</v>
      </c>
      <c r="I777">
        <v>0</v>
      </c>
      <c r="M777" s="2"/>
    </row>
    <row r="778" spans="1:13" hidden="1" x14ac:dyDescent="0.25">
      <c r="A778" s="1">
        <v>32861</v>
      </c>
      <c r="B778" t="s">
        <v>1</v>
      </c>
      <c r="C778" t="s">
        <v>1</v>
      </c>
      <c r="D778" t="s">
        <v>1</v>
      </c>
      <c r="E778" t="s">
        <v>1</v>
      </c>
      <c r="F778">
        <v>0</v>
      </c>
      <c r="H778">
        <v>0</v>
      </c>
      <c r="I778">
        <v>0</v>
      </c>
      <c r="M778" s="2"/>
    </row>
    <row r="779" spans="1:13" hidden="1" x14ac:dyDescent="0.25">
      <c r="A779" s="1">
        <v>32862</v>
      </c>
      <c r="B779" t="s">
        <v>1</v>
      </c>
      <c r="C779" t="s">
        <v>1</v>
      </c>
      <c r="D779" t="s">
        <v>1</v>
      </c>
      <c r="E779" t="s">
        <v>1</v>
      </c>
      <c r="F779">
        <v>0</v>
      </c>
      <c r="H779">
        <v>0</v>
      </c>
      <c r="I779">
        <v>0</v>
      </c>
      <c r="M779" s="2"/>
    </row>
    <row r="780" spans="1:13" hidden="1" x14ac:dyDescent="0.25">
      <c r="A780" s="1">
        <v>32863</v>
      </c>
      <c r="B780" t="s">
        <v>1</v>
      </c>
      <c r="C780" t="s">
        <v>1</v>
      </c>
      <c r="D780" t="s">
        <v>1</v>
      </c>
      <c r="E780" t="s">
        <v>1</v>
      </c>
      <c r="F780">
        <v>0</v>
      </c>
      <c r="H780">
        <v>0</v>
      </c>
      <c r="I780">
        <v>0</v>
      </c>
      <c r="M780" s="2"/>
    </row>
    <row r="781" spans="1:13" hidden="1" x14ac:dyDescent="0.25">
      <c r="A781" s="1">
        <v>32864</v>
      </c>
      <c r="B781" t="s">
        <v>1</v>
      </c>
      <c r="C781" t="s">
        <v>1</v>
      </c>
      <c r="D781" t="s">
        <v>1</v>
      </c>
      <c r="E781" t="s">
        <v>1</v>
      </c>
      <c r="F781">
        <v>0</v>
      </c>
      <c r="H781">
        <v>0</v>
      </c>
      <c r="I781">
        <v>0</v>
      </c>
      <c r="M781" s="2"/>
    </row>
    <row r="782" spans="1:13" hidden="1" x14ac:dyDescent="0.25">
      <c r="A782" s="1">
        <v>32867</v>
      </c>
      <c r="B782" t="s">
        <v>1</v>
      </c>
      <c r="C782" t="s">
        <v>1</v>
      </c>
      <c r="D782" t="s">
        <v>1</v>
      </c>
      <c r="E782" t="s">
        <v>1</v>
      </c>
      <c r="F782">
        <v>0</v>
      </c>
      <c r="H782">
        <v>0</v>
      </c>
      <c r="I782">
        <v>0</v>
      </c>
      <c r="M782" s="2"/>
    </row>
    <row r="783" spans="1:13" hidden="1" x14ac:dyDescent="0.25">
      <c r="A783" s="1">
        <v>32868</v>
      </c>
      <c r="B783" t="s">
        <v>1</v>
      </c>
      <c r="C783" t="s">
        <v>1</v>
      </c>
      <c r="D783" t="s">
        <v>1</v>
      </c>
      <c r="E783" t="s">
        <v>1</v>
      </c>
      <c r="F783">
        <v>0</v>
      </c>
      <c r="H783">
        <v>0</v>
      </c>
      <c r="I783">
        <v>0</v>
      </c>
      <c r="M783" s="2"/>
    </row>
    <row r="784" spans="1:13" hidden="1" x14ac:dyDescent="0.25">
      <c r="A784" s="1">
        <v>32869</v>
      </c>
      <c r="B784" t="s">
        <v>1</v>
      </c>
      <c r="C784" t="s">
        <v>1</v>
      </c>
      <c r="D784" t="s">
        <v>1</v>
      </c>
      <c r="E784" t="s">
        <v>1</v>
      </c>
      <c r="F784">
        <v>0</v>
      </c>
      <c r="H784">
        <v>0</v>
      </c>
      <c r="I784">
        <v>0</v>
      </c>
      <c r="M784" s="2"/>
    </row>
    <row r="785" spans="1:13" hidden="1" x14ac:dyDescent="0.25">
      <c r="A785" s="1">
        <v>32870</v>
      </c>
      <c r="B785" t="s">
        <v>1</v>
      </c>
      <c r="C785" t="s">
        <v>1</v>
      </c>
      <c r="D785" t="s">
        <v>1</v>
      </c>
      <c r="E785" t="s">
        <v>1</v>
      </c>
      <c r="F785">
        <v>0</v>
      </c>
      <c r="H785">
        <v>0</v>
      </c>
      <c r="I785">
        <v>0</v>
      </c>
      <c r="M785" s="2"/>
    </row>
    <row r="786" spans="1:13" hidden="1" x14ac:dyDescent="0.25">
      <c r="A786" s="1">
        <v>32871</v>
      </c>
      <c r="B786" t="s">
        <v>1</v>
      </c>
      <c r="C786" t="s">
        <v>1</v>
      </c>
      <c r="D786" t="s">
        <v>1</v>
      </c>
      <c r="E786" t="s">
        <v>1</v>
      </c>
      <c r="F786">
        <v>0</v>
      </c>
      <c r="H786">
        <v>0</v>
      </c>
      <c r="I786">
        <v>0</v>
      </c>
      <c r="M786" s="2"/>
    </row>
    <row r="787" spans="1:13" hidden="1" x14ac:dyDescent="0.25">
      <c r="A787" s="1">
        <v>32874</v>
      </c>
      <c r="B787" t="s">
        <v>1</v>
      </c>
      <c r="C787" t="s">
        <v>1</v>
      </c>
      <c r="D787" t="s">
        <v>1</v>
      </c>
      <c r="E787" t="s">
        <v>1</v>
      </c>
      <c r="F787">
        <v>0</v>
      </c>
      <c r="H787">
        <v>0</v>
      </c>
      <c r="I787">
        <v>0</v>
      </c>
      <c r="M787" s="2"/>
    </row>
    <row r="788" spans="1:13" hidden="1" x14ac:dyDescent="0.25">
      <c r="A788" s="1">
        <v>32875</v>
      </c>
      <c r="B788" t="s">
        <v>1</v>
      </c>
      <c r="C788" t="s">
        <v>1</v>
      </c>
      <c r="D788" t="s">
        <v>1</v>
      </c>
      <c r="E788" t="s">
        <v>1</v>
      </c>
      <c r="F788">
        <v>0</v>
      </c>
      <c r="H788">
        <v>0</v>
      </c>
      <c r="I788">
        <v>0</v>
      </c>
      <c r="M788" s="2"/>
    </row>
    <row r="789" spans="1:13" hidden="1" x14ac:dyDescent="0.25">
      <c r="A789" s="1">
        <v>32876</v>
      </c>
      <c r="B789" t="s">
        <v>1</v>
      </c>
      <c r="C789" t="s">
        <v>1</v>
      </c>
      <c r="D789" t="s">
        <v>1</v>
      </c>
      <c r="E789" t="s">
        <v>1</v>
      </c>
      <c r="F789">
        <v>0</v>
      </c>
      <c r="H789">
        <v>0</v>
      </c>
      <c r="I789">
        <v>0</v>
      </c>
      <c r="M789" s="2"/>
    </row>
    <row r="790" spans="1:13" hidden="1" x14ac:dyDescent="0.25">
      <c r="A790" s="1">
        <v>32877</v>
      </c>
      <c r="B790" t="s">
        <v>1</v>
      </c>
      <c r="C790" t="s">
        <v>1</v>
      </c>
      <c r="D790" t="s">
        <v>1</v>
      </c>
      <c r="E790" t="s">
        <v>1</v>
      </c>
      <c r="F790">
        <v>0</v>
      </c>
      <c r="H790">
        <v>0</v>
      </c>
      <c r="I790">
        <v>0</v>
      </c>
      <c r="M790" s="2"/>
    </row>
    <row r="791" spans="1:13" hidden="1" x14ac:dyDescent="0.25">
      <c r="A791" s="1">
        <v>32878</v>
      </c>
      <c r="B791" t="s">
        <v>1</v>
      </c>
      <c r="C791" t="s">
        <v>1</v>
      </c>
      <c r="D791" t="s">
        <v>1</v>
      </c>
      <c r="E791" t="s">
        <v>1</v>
      </c>
      <c r="F791">
        <v>0</v>
      </c>
      <c r="H791">
        <v>0</v>
      </c>
      <c r="I791">
        <v>0</v>
      </c>
      <c r="M791" s="2"/>
    </row>
    <row r="792" spans="1:13" hidden="1" x14ac:dyDescent="0.25">
      <c r="A792" s="1">
        <v>32881</v>
      </c>
      <c r="B792" t="s">
        <v>1</v>
      </c>
      <c r="C792" t="s">
        <v>1</v>
      </c>
      <c r="D792" t="s">
        <v>1</v>
      </c>
      <c r="E792" t="s">
        <v>1</v>
      </c>
      <c r="F792">
        <v>0</v>
      </c>
      <c r="H792">
        <v>0</v>
      </c>
      <c r="I792">
        <v>0</v>
      </c>
      <c r="M792" s="2"/>
    </row>
    <row r="793" spans="1:13" hidden="1" x14ac:dyDescent="0.25">
      <c r="A793" s="1">
        <v>32882</v>
      </c>
      <c r="B793" t="s">
        <v>1</v>
      </c>
      <c r="C793" t="s">
        <v>1</v>
      </c>
      <c r="D793" t="s">
        <v>1</v>
      </c>
      <c r="E793" t="s">
        <v>1</v>
      </c>
      <c r="F793">
        <v>0</v>
      </c>
      <c r="H793">
        <v>0</v>
      </c>
      <c r="I793">
        <v>0</v>
      </c>
      <c r="M793" s="2"/>
    </row>
    <row r="794" spans="1:13" hidden="1" x14ac:dyDescent="0.25">
      <c r="A794" s="1">
        <v>32883</v>
      </c>
      <c r="B794" t="s">
        <v>1</v>
      </c>
      <c r="C794" t="s">
        <v>1</v>
      </c>
      <c r="D794" t="s">
        <v>1</v>
      </c>
      <c r="E794" t="s">
        <v>1</v>
      </c>
      <c r="F794">
        <v>0</v>
      </c>
      <c r="H794">
        <v>0</v>
      </c>
      <c r="I794">
        <v>0</v>
      </c>
      <c r="M794" s="2"/>
    </row>
    <row r="795" spans="1:13" hidden="1" x14ac:dyDescent="0.25">
      <c r="A795" s="1">
        <v>32884</v>
      </c>
      <c r="B795" t="s">
        <v>1</v>
      </c>
      <c r="C795" t="s">
        <v>1</v>
      </c>
      <c r="D795" t="s">
        <v>1</v>
      </c>
      <c r="E795" t="s">
        <v>1</v>
      </c>
      <c r="F795">
        <v>0</v>
      </c>
      <c r="H795">
        <v>0</v>
      </c>
      <c r="I795">
        <v>0</v>
      </c>
      <c r="M795" s="2"/>
    </row>
    <row r="796" spans="1:13" hidden="1" x14ac:dyDescent="0.25">
      <c r="A796" s="1">
        <v>32885</v>
      </c>
      <c r="B796" t="s">
        <v>1</v>
      </c>
      <c r="C796" t="s">
        <v>1</v>
      </c>
      <c r="D796" t="s">
        <v>1</v>
      </c>
      <c r="E796" t="s">
        <v>1</v>
      </c>
      <c r="F796">
        <v>0</v>
      </c>
      <c r="H796">
        <v>0</v>
      </c>
      <c r="I796">
        <v>0</v>
      </c>
      <c r="M796" s="2"/>
    </row>
    <row r="797" spans="1:13" hidden="1" x14ac:dyDescent="0.25">
      <c r="A797" s="1">
        <v>32888</v>
      </c>
      <c r="B797" t="s">
        <v>1</v>
      </c>
      <c r="C797" t="s">
        <v>1</v>
      </c>
      <c r="D797" t="s">
        <v>1</v>
      </c>
      <c r="E797" t="s">
        <v>1</v>
      </c>
      <c r="F797">
        <v>0</v>
      </c>
      <c r="H797">
        <v>0</v>
      </c>
      <c r="I797">
        <v>0</v>
      </c>
      <c r="M797" s="2"/>
    </row>
    <row r="798" spans="1:13" hidden="1" x14ac:dyDescent="0.25">
      <c r="A798" s="1">
        <v>32889</v>
      </c>
      <c r="B798" t="s">
        <v>1</v>
      </c>
      <c r="C798" t="s">
        <v>1</v>
      </c>
      <c r="D798" t="s">
        <v>1</v>
      </c>
      <c r="E798" t="s">
        <v>1</v>
      </c>
      <c r="F798">
        <v>0</v>
      </c>
      <c r="H798">
        <v>0</v>
      </c>
      <c r="I798">
        <v>0</v>
      </c>
      <c r="M798" s="2"/>
    </row>
    <row r="799" spans="1:13" hidden="1" x14ac:dyDescent="0.25">
      <c r="A799" s="1">
        <v>32890</v>
      </c>
      <c r="B799" t="s">
        <v>1</v>
      </c>
      <c r="C799" t="s">
        <v>1</v>
      </c>
      <c r="D799" t="s">
        <v>1</v>
      </c>
      <c r="E799" t="s">
        <v>1</v>
      </c>
      <c r="F799">
        <v>0</v>
      </c>
      <c r="H799">
        <v>0</v>
      </c>
      <c r="I799">
        <v>0</v>
      </c>
      <c r="M799" s="2"/>
    </row>
    <row r="800" spans="1:13" hidden="1" x14ac:dyDescent="0.25">
      <c r="A800" s="1">
        <v>32891</v>
      </c>
      <c r="B800" t="s">
        <v>1</v>
      </c>
      <c r="C800" t="s">
        <v>1</v>
      </c>
      <c r="D800" t="s">
        <v>1</v>
      </c>
      <c r="E800" t="s">
        <v>1</v>
      </c>
      <c r="F800">
        <v>0</v>
      </c>
      <c r="H800">
        <v>0</v>
      </c>
      <c r="I800">
        <v>0</v>
      </c>
      <c r="M800" s="2"/>
    </row>
    <row r="801" spans="1:13" hidden="1" x14ac:dyDescent="0.25">
      <c r="A801" s="1">
        <v>32892</v>
      </c>
      <c r="B801" t="s">
        <v>1</v>
      </c>
      <c r="C801" t="s">
        <v>1</v>
      </c>
      <c r="D801" t="s">
        <v>1</v>
      </c>
      <c r="E801" t="s">
        <v>1</v>
      </c>
      <c r="F801">
        <v>0</v>
      </c>
      <c r="H801">
        <v>0</v>
      </c>
      <c r="I801">
        <v>0</v>
      </c>
      <c r="M801" s="2"/>
    </row>
    <row r="802" spans="1:13" hidden="1" x14ac:dyDescent="0.25">
      <c r="A802" s="1">
        <v>32895</v>
      </c>
      <c r="B802" t="s">
        <v>1</v>
      </c>
      <c r="C802" t="s">
        <v>1</v>
      </c>
      <c r="D802" t="s">
        <v>1</v>
      </c>
      <c r="E802" t="s">
        <v>1</v>
      </c>
      <c r="F802">
        <v>0</v>
      </c>
      <c r="H802">
        <v>0</v>
      </c>
      <c r="I802">
        <v>0</v>
      </c>
      <c r="M802" s="2"/>
    </row>
    <row r="803" spans="1:13" hidden="1" x14ac:dyDescent="0.25">
      <c r="A803" s="1">
        <v>32896</v>
      </c>
      <c r="B803" t="s">
        <v>1</v>
      </c>
      <c r="C803" t="s">
        <v>1</v>
      </c>
      <c r="D803" t="s">
        <v>1</v>
      </c>
      <c r="E803" t="s">
        <v>1</v>
      </c>
      <c r="F803">
        <v>0</v>
      </c>
      <c r="H803">
        <v>0</v>
      </c>
      <c r="I803">
        <v>0</v>
      </c>
      <c r="M803" s="2"/>
    </row>
    <row r="804" spans="1:13" hidden="1" x14ac:dyDescent="0.25">
      <c r="A804" s="1">
        <v>32897</v>
      </c>
      <c r="B804" t="s">
        <v>1</v>
      </c>
      <c r="C804" t="s">
        <v>1</v>
      </c>
      <c r="D804" t="s">
        <v>1</v>
      </c>
      <c r="E804" t="s">
        <v>1</v>
      </c>
      <c r="F804">
        <v>0</v>
      </c>
      <c r="H804">
        <v>0</v>
      </c>
      <c r="I804">
        <v>0</v>
      </c>
      <c r="M804" s="2"/>
    </row>
    <row r="805" spans="1:13" hidden="1" x14ac:dyDescent="0.25">
      <c r="A805" s="1">
        <v>32898</v>
      </c>
      <c r="B805" t="s">
        <v>1</v>
      </c>
      <c r="C805" t="s">
        <v>1</v>
      </c>
      <c r="D805" t="s">
        <v>1</v>
      </c>
      <c r="E805" t="s">
        <v>1</v>
      </c>
      <c r="F805">
        <v>0</v>
      </c>
      <c r="H805">
        <v>0</v>
      </c>
      <c r="I805">
        <v>0</v>
      </c>
      <c r="M805" s="2"/>
    </row>
    <row r="806" spans="1:13" hidden="1" x14ac:dyDescent="0.25">
      <c r="A806" s="1">
        <v>32899</v>
      </c>
      <c r="B806" t="s">
        <v>1</v>
      </c>
      <c r="C806" t="s">
        <v>1</v>
      </c>
      <c r="D806" t="s">
        <v>1</v>
      </c>
      <c r="E806" t="s">
        <v>1</v>
      </c>
      <c r="F806">
        <v>0</v>
      </c>
      <c r="H806">
        <v>0</v>
      </c>
      <c r="I806">
        <v>0</v>
      </c>
      <c r="M806" s="2"/>
    </row>
    <row r="807" spans="1:13" hidden="1" x14ac:dyDescent="0.25">
      <c r="A807" s="1">
        <v>32902</v>
      </c>
      <c r="B807" t="s">
        <v>1</v>
      </c>
      <c r="C807" t="s">
        <v>1</v>
      </c>
      <c r="D807" t="s">
        <v>1</v>
      </c>
      <c r="E807" t="s">
        <v>1</v>
      </c>
      <c r="F807">
        <v>0</v>
      </c>
      <c r="H807">
        <v>0</v>
      </c>
      <c r="I807">
        <v>0</v>
      </c>
      <c r="M807" s="2"/>
    </row>
    <row r="808" spans="1:13" hidden="1" x14ac:dyDescent="0.25">
      <c r="A808" s="1">
        <v>32903</v>
      </c>
      <c r="B808" t="s">
        <v>1</v>
      </c>
      <c r="C808" t="s">
        <v>1</v>
      </c>
      <c r="D808" t="s">
        <v>1</v>
      </c>
      <c r="E808" t="s">
        <v>1</v>
      </c>
      <c r="F808">
        <v>0</v>
      </c>
      <c r="H808">
        <v>0</v>
      </c>
      <c r="I808">
        <v>0</v>
      </c>
      <c r="M808" s="2"/>
    </row>
    <row r="809" spans="1:13" hidden="1" x14ac:dyDescent="0.25">
      <c r="A809" s="1">
        <v>32904</v>
      </c>
      <c r="B809" t="s">
        <v>1</v>
      </c>
      <c r="C809" t="s">
        <v>1</v>
      </c>
      <c r="D809" t="s">
        <v>1</v>
      </c>
      <c r="E809" t="s">
        <v>1</v>
      </c>
      <c r="F809">
        <v>0</v>
      </c>
      <c r="H809">
        <v>0</v>
      </c>
      <c r="I809">
        <v>0</v>
      </c>
      <c r="M809" s="2"/>
    </row>
    <row r="810" spans="1:13" hidden="1" x14ac:dyDescent="0.25">
      <c r="A810" s="1">
        <v>32905</v>
      </c>
      <c r="B810" t="s">
        <v>1</v>
      </c>
      <c r="C810" t="s">
        <v>1</v>
      </c>
      <c r="D810" t="s">
        <v>1</v>
      </c>
      <c r="E810" t="s">
        <v>1</v>
      </c>
      <c r="F810">
        <v>0</v>
      </c>
      <c r="H810">
        <v>0</v>
      </c>
      <c r="I810">
        <v>0</v>
      </c>
      <c r="M810" s="2"/>
    </row>
    <row r="811" spans="1:13" hidden="1" x14ac:dyDescent="0.25">
      <c r="A811" s="1">
        <v>32906</v>
      </c>
      <c r="B811" t="s">
        <v>1</v>
      </c>
      <c r="C811" t="s">
        <v>1</v>
      </c>
      <c r="D811" t="s">
        <v>1</v>
      </c>
      <c r="E811" t="s">
        <v>1</v>
      </c>
      <c r="F811">
        <v>0</v>
      </c>
      <c r="H811">
        <v>0</v>
      </c>
      <c r="I811">
        <v>0</v>
      </c>
      <c r="M811" s="2"/>
    </row>
    <row r="812" spans="1:13" hidden="1" x14ac:dyDescent="0.25">
      <c r="A812" s="1">
        <v>32909</v>
      </c>
      <c r="B812" t="s">
        <v>1</v>
      </c>
      <c r="C812" t="s">
        <v>1</v>
      </c>
      <c r="D812" t="s">
        <v>1</v>
      </c>
      <c r="E812" t="s">
        <v>1</v>
      </c>
      <c r="F812">
        <v>0</v>
      </c>
      <c r="H812">
        <v>0</v>
      </c>
      <c r="I812">
        <v>0</v>
      </c>
      <c r="M812" s="2"/>
    </row>
    <row r="813" spans="1:13" hidden="1" x14ac:dyDescent="0.25">
      <c r="A813" s="1">
        <v>32910</v>
      </c>
      <c r="B813" t="s">
        <v>1</v>
      </c>
      <c r="C813" t="s">
        <v>1</v>
      </c>
      <c r="D813" t="s">
        <v>1</v>
      </c>
      <c r="E813" t="s">
        <v>1</v>
      </c>
      <c r="F813">
        <v>0</v>
      </c>
      <c r="H813">
        <v>0</v>
      </c>
      <c r="I813">
        <v>0</v>
      </c>
      <c r="M813" s="2"/>
    </row>
    <row r="814" spans="1:13" hidden="1" x14ac:dyDescent="0.25">
      <c r="A814" s="1">
        <v>32911</v>
      </c>
      <c r="B814" t="s">
        <v>1</v>
      </c>
      <c r="C814" t="s">
        <v>1</v>
      </c>
      <c r="D814" t="s">
        <v>1</v>
      </c>
      <c r="E814" t="s">
        <v>1</v>
      </c>
      <c r="F814">
        <v>0</v>
      </c>
      <c r="H814">
        <v>0</v>
      </c>
      <c r="I814">
        <v>0</v>
      </c>
      <c r="M814" s="2"/>
    </row>
    <row r="815" spans="1:13" hidden="1" x14ac:dyDescent="0.25">
      <c r="A815" s="1">
        <v>32912</v>
      </c>
      <c r="B815" t="s">
        <v>1</v>
      </c>
      <c r="C815" t="s">
        <v>1</v>
      </c>
      <c r="D815" t="s">
        <v>1</v>
      </c>
      <c r="E815" t="s">
        <v>1</v>
      </c>
      <c r="F815">
        <v>0</v>
      </c>
      <c r="H815">
        <v>0</v>
      </c>
      <c r="I815">
        <v>0</v>
      </c>
      <c r="M815" s="2"/>
    </row>
    <row r="816" spans="1:13" hidden="1" x14ac:dyDescent="0.25">
      <c r="A816" s="1">
        <v>32913</v>
      </c>
      <c r="B816" t="s">
        <v>1</v>
      </c>
      <c r="C816" t="s">
        <v>1</v>
      </c>
      <c r="D816" t="s">
        <v>1</v>
      </c>
      <c r="E816" t="s">
        <v>1</v>
      </c>
      <c r="F816">
        <v>0</v>
      </c>
      <c r="H816">
        <v>0</v>
      </c>
      <c r="I816">
        <v>0</v>
      </c>
      <c r="M816" s="2"/>
    </row>
    <row r="817" spans="1:13" hidden="1" x14ac:dyDescent="0.25">
      <c r="A817" s="1">
        <v>32916</v>
      </c>
      <c r="B817" t="s">
        <v>1</v>
      </c>
      <c r="C817" t="s">
        <v>1</v>
      </c>
      <c r="D817" t="s">
        <v>1</v>
      </c>
      <c r="E817" t="s">
        <v>1</v>
      </c>
      <c r="F817">
        <v>0</v>
      </c>
      <c r="H817">
        <v>0</v>
      </c>
      <c r="I817">
        <v>0</v>
      </c>
      <c r="M817" s="2"/>
    </row>
    <row r="818" spans="1:13" hidden="1" x14ac:dyDescent="0.25">
      <c r="A818" s="1">
        <v>32917</v>
      </c>
      <c r="B818" t="s">
        <v>1</v>
      </c>
      <c r="C818" t="s">
        <v>1</v>
      </c>
      <c r="D818" t="s">
        <v>1</v>
      </c>
      <c r="E818" t="s">
        <v>1</v>
      </c>
      <c r="F818">
        <v>0</v>
      </c>
      <c r="H818">
        <v>0</v>
      </c>
      <c r="I818">
        <v>0</v>
      </c>
      <c r="M818" s="2"/>
    </row>
    <row r="819" spans="1:13" hidden="1" x14ac:dyDescent="0.25">
      <c r="A819" s="1">
        <v>32918</v>
      </c>
      <c r="B819" t="s">
        <v>1</v>
      </c>
      <c r="C819" t="s">
        <v>1</v>
      </c>
      <c r="D819" t="s">
        <v>1</v>
      </c>
      <c r="E819" t="s">
        <v>1</v>
      </c>
      <c r="F819">
        <v>0</v>
      </c>
      <c r="H819">
        <v>0</v>
      </c>
      <c r="I819">
        <v>0</v>
      </c>
      <c r="M819" s="2"/>
    </row>
    <row r="820" spans="1:13" hidden="1" x14ac:dyDescent="0.25">
      <c r="A820" s="1">
        <v>32919</v>
      </c>
      <c r="B820" t="s">
        <v>1</v>
      </c>
      <c r="C820" t="s">
        <v>1</v>
      </c>
      <c r="D820" t="s">
        <v>1</v>
      </c>
      <c r="E820" t="s">
        <v>1</v>
      </c>
      <c r="F820">
        <v>0</v>
      </c>
      <c r="H820">
        <v>0</v>
      </c>
      <c r="I820">
        <v>0</v>
      </c>
      <c r="M820" s="2"/>
    </row>
    <row r="821" spans="1:13" hidden="1" x14ac:dyDescent="0.25">
      <c r="A821" s="1">
        <v>32920</v>
      </c>
      <c r="B821" t="s">
        <v>1</v>
      </c>
      <c r="C821" t="s">
        <v>1</v>
      </c>
      <c r="D821" t="s">
        <v>1</v>
      </c>
      <c r="E821" t="s">
        <v>1</v>
      </c>
      <c r="F821">
        <v>0</v>
      </c>
      <c r="H821">
        <v>0</v>
      </c>
      <c r="I821">
        <v>0</v>
      </c>
      <c r="M821" s="2"/>
    </row>
    <row r="822" spans="1:13" hidden="1" x14ac:dyDescent="0.25">
      <c r="A822" s="1">
        <v>32923</v>
      </c>
      <c r="B822" t="s">
        <v>1</v>
      </c>
      <c r="C822" t="s">
        <v>1</v>
      </c>
      <c r="D822" t="s">
        <v>1</v>
      </c>
      <c r="E822" t="s">
        <v>1</v>
      </c>
      <c r="F822">
        <v>0</v>
      </c>
      <c r="H822">
        <v>0</v>
      </c>
      <c r="I822">
        <v>0</v>
      </c>
      <c r="M822" s="2"/>
    </row>
    <row r="823" spans="1:13" hidden="1" x14ac:dyDescent="0.25">
      <c r="A823" s="1">
        <v>32924</v>
      </c>
      <c r="B823" t="s">
        <v>1</v>
      </c>
      <c r="C823" t="s">
        <v>1</v>
      </c>
      <c r="D823" t="s">
        <v>1</v>
      </c>
      <c r="E823" t="s">
        <v>1</v>
      </c>
      <c r="F823">
        <v>0</v>
      </c>
      <c r="H823">
        <v>0</v>
      </c>
      <c r="I823">
        <v>0</v>
      </c>
      <c r="M823" s="2"/>
    </row>
    <row r="824" spans="1:13" hidden="1" x14ac:dyDescent="0.25">
      <c r="A824" s="1">
        <v>32925</v>
      </c>
      <c r="B824" t="s">
        <v>1</v>
      </c>
      <c r="C824" t="s">
        <v>1</v>
      </c>
      <c r="D824" t="s">
        <v>1</v>
      </c>
      <c r="E824" t="s">
        <v>1</v>
      </c>
      <c r="F824">
        <v>0</v>
      </c>
      <c r="H824">
        <v>0</v>
      </c>
      <c r="I824">
        <v>0</v>
      </c>
      <c r="M824" s="2"/>
    </row>
    <row r="825" spans="1:13" hidden="1" x14ac:dyDescent="0.25">
      <c r="A825" s="1">
        <v>32926</v>
      </c>
      <c r="B825" t="s">
        <v>1</v>
      </c>
      <c r="C825" t="s">
        <v>1</v>
      </c>
      <c r="D825" t="s">
        <v>1</v>
      </c>
      <c r="E825" t="s">
        <v>1</v>
      </c>
      <c r="F825">
        <v>0</v>
      </c>
      <c r="H825">
        <v>0</v>
      </c>
      <c r="I825">
        <v>0</v>
      </c>
      <c r="M825" s="2"/>
    </row>
    <row r="826" spans="1:13" hidden="1" x14ac:dyDescent="0.25">
      <c r="A826" s="1">
        <v>32927</v>
      </c>
      <c r="B826" t="s">
        <v>1</v>
      </c>
      <c r="C826" t="s">
        <v>1</v>
      </c>
      <c r="D826" t="s">
        <v>1</v>
      </c>
      <c r="E826" t="s">
        <v>1</v>
      </c>
      <c r="F826">
        <v>0</v>
      </c>
      <c r="H826">
        <v>0</v>
      </c>
      <c r="I826">
        <v>0</v>
      </c>
      <c r="M826" s="2"/>
    </row>
    <row r="827" spans="1:13" hidden="1" x14ac:dyDescent="0.25">
      <c r="A827" s="1">
        <v>32930</v>
      </c>
      <c r="B827" t="s">
        <v>1</v>
      </c>
      <c r="C827" t="s">
        <v>1</v>
      </c>
      <c r="D827" t="s">
        <v>1</v>
      </c>
      <c r="E827" t="s">
        <v>1</v>
      </c>
      <c r="F827">
        <v>0</v>
      </c>
      <c r="H827">
        <v>0</v>
      </c>
      <c r="I827">
        <v>0</v>
      </c>
      <c r="M827" s="2"/>
    </row>
    <row r="828" spans="1:13" hidden="1" x14ac:dyDescent="0.25">
      <c r="A828" s="1">
        <v>32931</v>
      </c>
      <c r="B828" t="s">
        <v>1</v>
      </c>
      <c r="C828" t="s">
        <v>1</v>
      </c>
      <c r="D828" t="s">
        <v>1</v>
      </c>
      <c r="E828" t="s">
        <v>1</v>
      </c>
      <c r="F828">
        <v>0</v>
      </c>
      <c r="H828">
        <v>0</v>
      </c>
      <c r="I828">
        <v>0</v>
      </c>
      <c r="M828" s="2"/>
    </row>
    <row r="829" spans="1:13" hidden="1" x14ac:dyDescent="0.25">
      <c r="A829" s="1">
        <v>32932</v>
      </c>
      <c r="B829" t="s">
        <v>1</v>
      </c>
      <c r="C829" t="s">
        <v>1</v>
      </c>
      <c r="D829" t="s">
        <v>1</v>
      </c>
      <c r="E829" t="s">
        <v>1</v>
      </c>
      <c r="F829">
        <v>0</v>
      </c>
      <c r="H829">
        <v>0</v>
      </c>
      <c r="I829">
        <v>0</v>
      </c>
      <c r="M829" s="2"/>
    </row>
    <row r="830" spans="1:13" hidden="1" x14ac:dyDescent="0.25">
      <c r="A830" s="1">
        <v>32933</v>
      </c>
      <c r="B830" t="s">
        <v>1</v>
      </c>
      <c r="C830" t="s">
        <v>1</v>
      </c>
      <c r="D830" t="s">
        <v>1</v>
      </c>
      <c r="E830" t="s">
        <v>1</v>
      </c>
      <c r="F830">
        <v>0</v>
      </c>
      <c r="H830">
        <v>0</v>
      </c>
      <c r="I830">
        <v>0</v>
      </c>
      <c r="M830" s="2"/>
    </row>
    <row r="831" spans="1:13" hidden="1" x14ac:dyDescent="0.25">
      <c r="A831" s="1">
        <v>32934</v>
      </c>
      <c r="B831" t="s">
        <v>1</v>
      </c>
      <c r="C831" t="s">
        <v>1</v>
      </c>
      <c r="D831" t="s">
        <v>1</v>
      </c>
      <c r="E831" t="s">
        <v>1</v>
      </c>
      <c r="F831">
        <v>0</v>
      </c>
      <c r="H831">
        <v>0</v>
      </c>
      <c r="I831">
        <v>0</v>
      </c>
      <c r="M831" s="2"/>
    </row>
    <row r="832" spans="1:13" hidden="1" x14ac:dyDescent="0.25">
      <c r="A832" s="1">
        <v>32937</v>
      </c>
      <c r="B832" t="s">
        <v>1</v>
      </c>
      <c r="C832" t="s">
        <v>1</v>
      </c>
      <c r="D832" t="s">
        <v>1</v>
      </c>
      <c r="E832" t="s">
        <v>1</v>
      </c>
      <c r="F832">
        <v>0</v>
      </c>
      <c r="H832">
        <v>0</v>
      </c>
      <c r="I832">
        <v>0</v>
      </c>
      <c r="M832" s="2"/>
    </row>
    <row r="833" spans="1:13" hidden="1" x14ac:dyDescent="0.25">
      <c r="A833" s="1">
        <v>32938</v>
      </c>
      <c r="B833" t="s">
        <v>1</v>
      </c>
      <c r="C833" t="s">
        <v>1</v>
      </c>
      <c r="D833" t="s">
        <v>1</v>
      </c>
      <c r="E833" t="s">
        <v>1</v>
      </c>
      <c r="F833">
        <v>0</v>
      </c>
      <c r="H833">
        <v>0</v>
      </c>
      <c r="I833">
        <v>0</v>
      </c>
      <c r="M833" s="2"/>
    </row>
    <row r="834" spans="1:13" hidden="1" x14ac:dyDescent="0.25">
      <c r="A834" s="1">
        <v>32939</v>
      </c>
      <c r="B834" t="s">
        <v>1</v>
      </c>
      <c r="C834" t="s">
        <v>1</v>
      </c>
      <c r="D834" t="s">
        <v>1</v>
      </c>
      <c r="E834" t="s">
        <v>1</v>
      </c>
      <c r="F834">
        <v>0</v>
      </c>
      <c r="H834">
        <v>0</v>
      </c>
      <c r="I834">
        <v>0</v>
      </c>
      <c r="M834" s="2"/>
    </row>
    <row r="835" spans="1:13" hidden="1" x14ac:dyDescent="0.25">
      <c r="A835" s="1">
        <v>32940</v>
      </c>
      <c r="B835" t="s">
        <v>1</v>
      </c>
      <c r="C835" t="s">
        <v>1</v>
      </c>
      <c r="D835" t="s">
        <v>1</v>
      </c>
      <c r="E835" t="s">
        <v>1</v>
      </c>
      <c r="F835">
        <v>0</v>
      </c>
      <c r="H835">
        <v>0</v>
      </c>
      <c r="I835">
        <v>0</v>
      </c>
      <c r="M835" s="2"/>
    </row>
    <row r="836" spans="1:13" hidden="1" x14ac:dyDescent="0.25">
      <c r="A836" s="1">
        <v>32941</v>
      </c>
      <c r="B836" t="s">
        <v>1</v>
      </c>
      <c r="C836" t="s">
        <v>1</v>
      </c>
      <c r="D836" t="s">
        <v>1</v>
      </c>
      <c r="E836" t="s">
        <v>1</v>
      </c>
      <c r="F836">
        <v>0</v>
      </c>
      <c r="H836">
        <v>0</v>
      </c>
      <c r="I836">
        <v>0</v>
      </c>
      <c r="M836" s="2"/>
    </row>
    <row r="837" spans="1:13" hidden="1" x14ac:dyDescent="0.25">
      <c r="A837" s="1">
        <v>32944</v>
      </c>
      <c r="B837" t="s">
        <v>1</v>
      </c>
      <c r="C837" t="s">
        <v>1</v>
      </c>
      <c r="D837" t="s">
        <v>1</v>
      </c>
      <c r="E837" t="s">
        <v>1</v>
      </c>
      <c r="F837">
        <v>0</v>
      </c>
      <c r="H837">
        <v>0</v>
      </c>
      <c r="I837">
        <v>0</v>
      </c>
      <c r="M837" s="2"/>
    </row>
    <row r="838" spans="1:13" hidden="1" x14ac:dyDescent="0.25">
      <c r="A838" s="1">
        <v>32945</v>
      </c>
      <c r="B838" t="s">
        <v>1</v>
      </c>
      <c r="C838" t="s">
        <v>1</v>
      </c>
      <c r="D838" t="s">
        <v>1</v>
      </c>
      <c r="E838" t="s">
        <v>1</v>
      </c>
      <c r="F838">
        <v>0</v>
      </c>
      <c r="H838">
        <v>0</v>
      </c>
      <c r="I838">
        <v>0</v>
      </c>
      <c r="M838" s="2"/>
    </row>
    <row r="839" spans="1:13" hidden="1" x14ac:dyDescent="0.25">
      <c r="A839" s="1">
        <v>32946</v>
      </c>
      <c r="B839" t="s">
        <v>1</v>
      </c>
      <c r="C839" t="s">
        <v>1</v>
      </c>
      <c r="D839" t="s">
        <v>1</v>
      </c>
      <c r="E839" t="s">
        <v>1</v>
      </c>
      <c r="F839">
        <v>0</v>
      </c>
      <c r="H839">
        <v>0</v>
      </c>
      <c r="I839">
        <v>0</v>
      </c>
      <c r="M839" s="2"/>
    </row>
    <row r="840" spans="1:13" hidden="1" x14ac:dyDescent="0.25">
      <c r="A840" s="1">
        <v>32947</v>
      </c>
      <c r="B840" t="s">
        <v>1</v>
      </c>
      <c r="C840" t="s">
        <v>1</v>
      </c>
      <c r="D840" t="s">
        <v>1</v>
      </c>
      <c r="E840" t="s">
        <v>1</v>
      </c>
      <c r="F840">
        <v>0</v>
      </c>
      <c r="H840">
        <v>0</v>
      </c>
      <c r="I840">
        <v>0</v>
      </c>
      <c r="M840" s="2"/>
    </row>
    <row r="841" spans="1:13" hidden="1" x14ac:dyDescent="0.25">
      <c r="A841" s="1">
        <v>32948</v>
      </c>
      <c r="B841" t="s">
        <v>1</v>
      </c>
      <c r="C841" t="s">
        <v>1</v>
      </c>
      <c r="D841" t="s">
        <v>1</v>
      </c>
      <c r="E841" t="s">
        <v>1</v>
      </c>
      <c r="F841">
        <v>0</v>
      </c>
      <c r="H841">
        <v>0</v>
      </c>
      <c r="I841">
        <v>0</v>
      </c>
      <c r="M841" s="2"/>
    </row>
    <row r="842" spans="1:13" hidden="1" x14ac:dyDescent="0.25">
      <c r="A842" s="1">
        <v>32951</v>
      </c>
      <c r="B842" t="s">
        <v>1</v>
      </c>
      <c r="C842" t="s">
        <v>1</v>
      </c>
      <c r="D842" t="s">
        <v>1</v>
      </c>
      <c r="E842" t="s">
        <v>1</v>
      </c>
      <c r="F842">
        <v>0</v>
      </c>
      <c r="H842">
        <v>0</v>
      </c>
      <c r="I842">
        <v>0</v>
      </c>
      <c r="M842" s="2"/>
    </row>
    <row r="843" spans="1:13" hidden="1" x14ac:dyDescent="0.25">
      <c r="A843" s="1">
        <v>32952</v>
      </c>
      <c r="B843" t="s">
        <v>1</v>
      </c>
      <c r="C843" t="s">
        <v>1</v>
      </c>
      <c r="D843" t="s">
        <v>1</v>
      </c>
      <c r="E843" t="s">
        <v>1</v>
      </c>
      <c r="F843">
        <v>0</v>
      </c>
      <c r="H843">
        <v>0</v>
      </c>
      <c r="I843">
        <v>0</v>
      </c>
      <c r="M843" s="2"/>
    </row>
    <row r="844" spans="1:13" hidden="1" x14ac:dyDescent="0.25">
      <c r="A844" s="1">
        <v>32953</v>
      </c>
      <c r="B844" t="s">
        <v>1</v>
      </c>
      <c r="C844" t="s">
        <v>1</v>
      </c>
      <c r="D844" t="s">
        <v>1</v>
      </c>
      <c r="E844" t="s">
        <v>1</v>
      </c>
      <c r="F844">
        <v>0</v>
      </c>
      <c r="H844">
        <v>0</v>
      </c>
      <c r="I844">
        <v>0</v>
      </c>
      <c r="M844" s="2"/>
    </row>
    <row r="845" spans="1:13" hidden="1" x14ac:dyDescent="0.25">
      <c r="A845" s="1">
        <v>32954</v>
      </c>
      <c r="B845" t="s">
        <v>1</v>
      </c>
      <c r="C845" t="s">
        <v>1</v>
      </c>
      <c r="D845" t="s">
        <v>1</v>
      </c>
      <c r="E845" t="s">
        <v>1</v>
      </c>
      <c r="F845">
        <v>0</v>
      </c>
      <c r="H845">
        <v>0</v>
      </c>
      <c r="I845">
        <v>0</v>
      </c>
      <c r="M845" s="2"/>
    </row>
    <row r="846" spans="1:13" hidden="1" x14ac:dyDescent="0.25">
      <c r="A846" s="1">
        <v>32955</v>
      </c>
      <c r="B846" t="s">
        <v>1</v>
      </c>
      <c r="C846" t="s">
        <v>1</v>
      </c>
      <c r="D846" t="s">
        <v>1</v>
      </c>
      <c r="E846" t="s">
        <v>1</v>
      </c>
      <c r="F846">
        <v>0</v>
      </c>
      <c r="H846">
        <v>0</v>
      </c>
      <c r="I846">
        <v>0</v>
      </c>
      <c r="M846" s="2"/>
    </row>
    <row r="847" spans="1:13" hidden="1" x14ac:dyDescent="0.25">
      <c r="A847" s="1">
        <v>32958</v>
      </c>
      <c r="B847" t="s">
        <v>1</v>
      </c>
      <c r="C847" t="s">
        <v>1</v>
      </c>
      <c r="D847" t="s">
        <v>1</v>
      </c>
      <c r="E847" t="s">
        <v>1</v>
      </c>
      <c r="F847">
        <v>0</v>
      </c>
      <c r="H847">
        <v>0</v>
      </c>
      <c r="I847">
        <v>0</v>
      </c>
      <c r="M847" s="2"/>
    </row>
    <row r="848" spans="1:13" hidden="1" x14ac:dyDescent="0.25">
      <c r="A848" s="1">
        <v>32959</v>
      </c>
      <c r="B848" t="s">
        <v>1</v>
      </c>
      <c r="C848" t="s">
        <v>1</v>
      </c>
      <c r="D848" t="s">
        <v>1</v>
      </c>
      <c r="E848" t="s">
        <v>1</v>
      </c>
      <c r="F848">
        <v>0</v>
      </c>
      <c r="H848">
        <v>0</v>
      </c>
      <c r="I848">
        <v>0</v>
      </c>
      <c r="M848" s="2"/>
    </row>
    <row r="849" spans="1:13" hidden="1" x14ac:dyDescent="0.25">
      <c r="A849" s="1">
        <v>32960</v>
      </c>
      <c r="B849" t="s">
        <v>1</v>
      </c>
      <c r="C849" t="s">
        <v>1</v>
      </c>
      <c r="D849" t="s">
        <v>1</v>
      </c>
      <c r="E849" t="s">
        <v>1</v>
      </c>
      <c r="F849">
        <v>0</v>
      </c>
      <c r="H849">
        <v>0</v>
      </c>
      <c r="I849">
        <v>0</v>
      </c>
      <c r="M849" s="2"/>
    </row>
    <row r="850" spans="1:13" hidden="1" x14ac:dyDescent="0.25">
      <c r="A850" s="1">
        <v>32961</v>
      </c>
      <c r="B850" t="s">
        <v>1</v>
      </c>
      <c r="C850" t="s">
        <v>1</v>
      </c>
      <c r="D850" t="s">
        <v>1</v>
      </c>
      <c r="E850" t="s">
        <v>1</v>
      </c>
      <c r="F850">
        <v>0</v>
      </c>
      <c r="H850">
        <v>0</v>
      </c>
      <c r="I850">
        <v>0</v>
      </c>
      <c r="M850" s="2"/>
    </row>
    <row r="851" spans="1:13" hidden="1" x14ac:dyDescent="0.25">
      <c r="A851" s="1">
        <v>32962</v>
      </c>
      <c r="B851" t="s">
        <v>1</v>
      </c>
      <c r="C851" t="s">
        <v>1</v>
      </c>
      <c r="D851" t="s">
        <v>1</v>
      </c>
      <c r="E851" t="s">
        <v>1</v>
      </c>
      <c r="F851">
        <v>0</v>
      </c>
      <c r="H851">
        <v>0</v>
      </c>
      <c r="I851">
        <v>0</v>
      </c>
      <c r="M851" s="2"/>
    </row>
    <row r="852" spans="1:13" hidden="1" x14ac:dyDescent="0.25">
      <c r="A852" s="1">
        <v>32965</v>
      </c>
      <c r="B852" t="s">
        <v>1</v>
      </c>
      <c r="C852" t="s">
        <v>1</v>
      </c>
      <c r="D852" t="s">
        <v>1</v>
      </c>
      <c r="E852" t="s">
        <v>1</v>
      </c>
      <c r="F852">
        <v>0</v>
      </c>
      <c r="H852">
        <v>0</v>
      </c>
      <c r="I852">
        <v>0</v>
      </c>
      <c r="M852" s="2"/>
    </row>
    <row r="853" spans="1:13" hidden="1" x14ac:dyDescent="0.25">
      <c r="A853" s="1">
        <v>32966</v>
      </c>
      <c r="B853" t="s">
        <v>1</v>
      </c>
      <c r="C853" t="s">
        <v>1</v>
      </c>
      <c r="D853" t="s">
        <v>1</v>
      </c>
      <c r="E853" t="s">
        <v>1</v>
      </c>
      <c r="F853">
        <v>0</v>
      </c>
      <c r="H853">
        <v>0</v>
      </c>
      <c r="I853">
        <v>0</v>
      </c>
      <c r="M853" s="2"/>
    </row>
    <row r="854" spans="1:13" hidden="1" x14ac:dyDescent="0.25">
      <c r="A854" s="1">
        <v>32967</v>
      </c>
      <c r="B854" t="s">
        <v>1</v>
      </c>
      <c r="C854" t="s">
        <v>1</v>
      </c>
      <c r="D854" t="s">
        <v>1</v>
      </c>
      <c r="E854" t="s">
        <v>1</v>
      </c>
      <c r="F854">
        <v>0</v>
      </c>
      <c r="H854">
        <v>0</v>
      </c>
      <c r="I854">
        <v>0</v>
      </c>
      <c r="M854" s="2"/>
    </row>
    <row r="855" spans="1:13" hidden="1" x14ac:dyDescent="0.25">
      <c r="A855" s="1">
        <v>32968</v>
      </c>
      <c r="B855" t="s">
        <v>1</v>
      </c>
      <c r="C855" t="s">
        <v>1</v>
      </c>
      <c r="D855" t="s">
        <v>1</v>
      </c>
      <c r="E855" t="s">
        <v>1</v>
      </c>
      <c r="F855">
        <v>0</v>
      </c>
      <c r="H855">
        <v>0</v>
      </c>
      <c r="I855">
        <v>0</v>
      </c>
      <c r="M855" s="2"/>
    </row>
    <row r="856" spans="1:13" hidden="1" x14ac:dyDescent="0.25">
      <c r="A856" s="1">
        <v>32969</v>
      </c>
      <c r="B856" t="s">
        <v>1</v>
      </c>
      <c r="C856" t="s">
        <v>1</v>
      </c>
      <c r="D856" t="s">
        <v>1</v>
      </c>
      <c r="E856" t="s">
        <v>1</v>
      </c>
      <c r="F856">
        <v>0</v>
      </c>
      <c r="H856">
        <v>0</v>
      </c>
      <c r="I856">
        <v>0</v>
      </c>
      <c r="M856" s="2"/>
    </row>
    <row r="857" spans="1:13" hidden="1" x14ac:dyDescent="0.25">
      <c r="A857" s="1">
        <v>32972</v>
      </c>
      <c r="B857" t="s">
        <v>1</v>
      </c>
      <c r="C857" t="s">
        <v>1</v>
      </c>
      <c r="D857" t="s">
        <v>1</v>
      </c>
      <c r="E857" t="s">
        <v>1</v>
      </c>
      <c r="F857">
        <v>0</v>
      </c>
      <c r="H857">
        <v>0</v>
      </c>
      <c r="I857">
        <v>0</v>
      </c>
      <c r="M857" s="2"/>
    </row>
    <row r="858" spans="1:13" hidden="1" x14ac:dyDescent="0.25">
      <c r="A858" s="1">
        <v>32973</v>
      </c>
      <c r="B858" t="s">
        <v>1</v>
      </c>
      <c r="C858" t="s">
        <v>1</v>
      </c>
      <c r="D858" t="s">
        <v>1</v>
      </c>
      <c r="E858" t="s">
        <v>1</v>
      </c>
      <c r="F858">
        <v>0</v>
      </c>
      <c r="H858">
        <v>0</v>
      </c>
      <c r="I858">
        <v>0</v>
      </c>
      <c r="M858" s="2"/>
    </row>
    <row r="859" spans="1:13" hidden="1" x14ac:dyDescent="0.25">
      <c r="A859" s="1">
        <v>32974</v>
      </c>
      <c r="B859" t="s">
        <v>1</v>
      </c>
      <c r="C859" t="s">
        <v>1</v>
      </c>
      <c r="D859" t="s">
        <v>1</v>
      </c>
      <c r="E859" t="s">
        <v>1</v>
      </c>
      <c r="F859">
        <v>0</v>
      </c>
      <c r="H859">
        <v>0</v>
      </c>
      <c r="I859">
        <v>0</v>
      </c>
      <c r="M859" s="2"/>
    </row>
    <row r="860" spans="1:13" hidden="1" x14ac:dyDescent="0.25">
      <c r="A860" s="1">
        <v>32975</v>
      </c>
      <c r="B860" t="s">
        <v>1</v>
      </c>
      <c r="C860" t="s">
        <v>1</v>
      </c>
      <c r="D860" t="s">
        <v>1</v>
      </c>
      <c r="E860" t="s">
        <v>1</v>
      </c>
      <c r="F860">
        <v>0</v>
      </c>
      <c r="H860">
        <v>0</v>
      </c>
      <c r="I860">
        <v>0</v>
      </c>
      <c r="M860" s="2"/>
    </row>
    <row r="861" spans="1:13" hidden="1" x14ac:dyDescent="0.25">
      <c r="A861" s="1">
        <v>32976</v>
      </c>
      <c r="B861" t="s">
        <v>1</v>
      </c>
      <c r="C861" t="s">
        <v>1</v>
      </c>
      <c r="D861" t="s">
        <v>1</v>
      </c>
      <c r="E861" t="s">
        <v>1</v>
      </c>
      <c r="F861">
        <v>0</v>
      </c>
      <c r="H861">
        <v>0</v>
      </c>
      <c r="I861">
        <v>0</v>
      </c>
      <c r="M861" s="2"/>
    </row>
    <row r="862" spans="1:13" hidden="1" x14ac:dyDescent="0.25">
      <c r="A862" s="1">
        <v>32979</v>
      </c>
      <c r="B862" t="s">
        <v>1</v>
      </c>
      <c r="C862" t="s">
        <v>1</v>
      </c>
      <c r="D862" t="s">
        <v>1</v>
      </c>
      <c r="E862" t="s">
        <v>1</v>
      </c>
      <c r="F862">
        <v>0</v>
      </c>
      <c r="H862">
        <v>0</v>
      </c>
      <c r="I862">
        <v>0</v>
      </c>
      <c r="M862" s="2"/>
    </row>
    <row r="863" spans="1:13" hidden="1" x14ac:dyDescent="0.25">
      <c r="A863" s="1">
        <v>32980</v>
      </c>
      <c r="B863" t="s">
        <v>1</v>
      </c>
      <c r="C863" t="s">
        <v>1</v>
      </c>
      <c r="D863" t="s">
        <v>1</v>
      </c>
      <c r="E863" t="s">
        <v>1</v>
      </c>
      <c r="F863">
        <v>0</v>
      </c>
      <c r="H863">
        <v>0</v>
      </c>
      <c r="I863">
        <v>0</v>
      </c>
      <c r="M863" s="2"/>
    </row>
    <row r="864" spans="1:13" hidden="1" x14ac:dyDescent="0.25">
      <c r="A864" s="1">
        <v>32981</v>
      </c>
      <c r="B864" t="s">
        <v>1</v>
      </c>
      <c r="C864" t="s">
        <v>1</v>
      </c>
      <c r="D864" t="s">
        <v>1</v>
      </c>
      <c r="E864" t="s">
        <v>1</v>
      </c>
      <c r="F864">
        <v>0</v>
      </c>
      <c r="H864">
        <v>0</v>
      </c>
      <c r="I864">
        <v>0</v>
      </c>
      <c r="M864" s="2"/>
    </row>
    <row r="865" spans="1:13" hidden="1" x14ac:dyDescent="0.25">
      <c r="A865" s="1">
        <v>32982</v>
      </c>
      <c r="B865" t="s">
        <v>1</v>
      </c>
      <c r="C865" t="s">
        <v>1</v>
      </c>
      <c r="D865" t="s">
        <v>1</v>
      </c>
      <c r="E865" t="s">
        <v>1</v>
      </c>
      <c r="F865">
        <v>0</v>
      </c>
      <c r="H865">
        <v>0</v>
      </c>
      <c r="I865">
        <v>0</v>
      </c>
      <c r="M865" s="2"/>
    </row>
    <row r="866" spans="1:13" hidden="1" x14ac:dyDescent="0.25">
      <c r="A866" s="1">
        <v>32983</v>
      </c>
      <c r="B866" t="s">
        <v>1</v>
      </c>
      <c r="C866" t="s">
        <v>1</v>
      </c>
      <c r="D866" t="s">
        <v>1</v>
      </c>
      <c r="E866" t="s">
        <v>1</v>
      </c>
      <c r="F866">
        <v>0</v>
      </c>
      <c r="H866">
        <v>0</v>
      </c>
      <c r="I866">
        <v>0</v>
      </c>
      <c r="M866" s="2"/>
    </row>
    <row r="867" spans="1:13" hidden="1" x14ac:dyDescent="0.25">
      <c r="A867" s="1">
        <v>32986</v>
      </c>
      <c r="B867" t="s">
        <v>1</v>
      </c>
      <c r="C867" t="s">
        <v>1</v>
      </c>
      <c r="D867" t="s">
        <v>1</v>
      </c>
      <c r="E867" t="s">
        <v>1</v>
      </c>
      <c r="F867">
        <v>0</v>
      </c>
      <c r="H867">
        <v>0</v>
      </c>
      <c r="I867">
        <v>0</v>
      </c>
      <c r="M867" s="2"/>
    </row>
    <row r="868" spans="1:13" hidden="1" x14ac:dyDescent="0.25">
      <c r="A868" s="1">
        <v>32987</v>
      </c>
      <c r="B868" t="s">
        <v>1</v>
      </c>
      <c r="C868" t="s">
        <v>1</v>
      </c>
      <c r="D868" t="s">
        <v>1</v>
      </c>
      <c r="E868" t="s">
        <v>1</v>
      </c>
      <c r="F868">
        <v>0</v>
      </c>
      <c r="H868">
        <v>0</v>
      </c>
      <c r="I868">
        <v>0</v>
      </c>
      <c r="M868" s="2"/>
    </row>
    <row r="869" spans="1:13" hidden="1" x14ac:dyDescent="0.25">
      <c r="A869" s="1">
        <v>32988</v>
      </c>
      <c r="B869" t="s">
        <v>1</v>
      </c>
      <c r="C869" t="s">
        <v>1</v>
      </c>
      <c r="D869" t="s">
        <v>1</v>
      </c>
      <c r="E869" t="s">
        <v>1</v>
      </c>
      <c r="F869">
        <v>0</v>
      </c>
      <c r="H869">
        <v>0</v>
      </c>
      <c r="I869">
        <v>0</v>
      </c>
      <c r="M869" s="2"/>
    </row>
    <row r="870" spans="1:13" hidden="1" x14ac:dyDescent="0.25">
      <c r="A870" s="1">
        <v>32989</v>
      </c>
      <c r="B870" t="s">
        <v>1</v>
      </c>
      <c r="C870" t="s">
        <v>1</v>
      </c>
      <c r="D870" t="s">
        <v>1</v>
      </c>
      <c r="E870" t="s">
        <v>1</v>
      </c>
      <c r="F870">
        <v>0</v>
      </c>
      <c r="H870">
        <v>0</v>
      </c>
      <c r="I870">
        <v>0</v>
      </c>
      <c r="M870" s="2"/>
    </row>
    <row r="871" spans="1:13" hidden="1" x14ac:dyDescent="0.25">
      <c r="A871" s="1">
        <v>32990</v>
      </c>
      <c r="B871" t="s">
        <v>1</v>
      </c>
      <c r="C871" t="s">
        <v>1</v>
      </c>
      <c r="D871" t="s">
        <v>1</v>
      </c>
      <c r="E871" t="s">
        <v>1</v>
      </c>
      <c r="F871">
        <v>0</v>
      </c>
      <c r="H871">
        <v>0</v>
      </c>
      <c r="I871">
        <v>0</v>
      </c>
      <c r="M871" s="2"/>
    </row>
    <row r="872" spans="1:13" hidden="1" x14ac:dyDescent="0.25">
      <c r="A872" s="1">
        <v>32993</v>
      </c>
      <c r="B872" t="s">
        <v>1</v>
      </c>
      <c r="C872" t="s">
        <v>1</v>
      </c>
      <c r="D872" t="s">
        <v>1</v>
      </c>
      <c r="E872" t="s">
        <v>1</v>
      </c>
      <c r="F872">
        <v>0</v>
      </c>
      <c r="H872">
        <v>0</v>
      </c>
      <c r="I872">
        <v>0</v>
      </c>
      <c r="M872" s="2"/>
    </row>
    <row r="873" spans="1:13" hidden="1" x14ac:dyDescent="0.25">
      <c r="A873" s="1">
        <v>32994</v>
      </c>
      <c r="B873" t="s">
        <v>1</v>
      </c>
      <c r="C873" t="s">
        <v>1</v>
      </c>
      <c r="D873" t="s">
        <v>1</v>
      </c>
      <c r="E873" t="s">
        <v>1</v>
      </c>
      <c r="F873">
        <v>0</v>
      </c>
      <c r="H873">
        <v>0</v>
      </c>
      <c r="I873">
        <v>0</v>
      </c>
      <c r="M873" s="2"/>
    </row>
    <row r="874" spans="1:13" hidden="1" x14ac:dyDescent="0.25">
      <c r="A874" s="1">
        <v>32995</v>
      </c>
      <c r="B874" t="s">
        <v>1</v>
      </c>
      <c r="C874" t="s">
        <v>1</v>
      </c>
      <c r="D874" t="s">
        <v>1</v>
      </c>
      <c r="E874" t="s">
        <v>1</v>
      </c>
      <c r="F874">
        <v>0</v>
      </c>
      <c r="H874">
        <v>0</v>
      </c>
      <c r="I874">
        <v>0</v>
      </c>
      <c r="M874" s="2"/>
    </row>
    <row r="875" spans="1:13" hidden="1" x14ac:dyDescent="0.25">
      <c r="A875" s="1">
        <v>32996</v>
      </c>
      <c r="B875" t="s">
        <v>1</v>
      </c>
      <c r="C875" t="s">
        <v>1</v>
      </c>
      <c r="D875" t="s">
        <v>1</v>
      </c>
      <c r="E875" t="s">
        <v>1</v>
      </c>
      <c r="F875">
        <v>0</v>
      </c>
      <c r="H875">
        <v>0</v>
      </c>
      <c r="I875">
        <v>0</v>
      </c>
      <c r="M875" s="2"/>
    </row>
    <row r="876" spans="1:13" hidden="1" x14ac:dyDescent="0.25">
      <c r="A876" s="1">
        <v>32997</v>
      </c>
      <c r="B876" t="s">
        <v>1</v>
      </c>
      <c r="C876" t="s">
        <v>1</v>
      </c>
      <c r="D876" t="s">
        <v>1</v>
      </c>
      <c r="E876" t="s">
        <v>1</v>
      </c>
      <c r="F876">
        <v>0</v>
      </c>
      <c r="H876">
        <v>0</v>
      </c>
      <c r="I876">
        <v>0</v>
      </c>
      <c r="M876" s="2"/>
    </row>
    <row r="877" spans="1:13" hidden="1" x14ac:dyDescent="0.25">
      <c r="A877" s="1">
        <v>33000</v>
      </c>
      <c r="B877" t="s">
        <v>1</v>
      </c>
      <c r="C877" t="s">
        <v>1</v>
      </c>
      <c r="D877" t="s">
        <v>1</v>
      </c>
      <c r="E877" t="s">
        <v>1</v>
      </c>
      <c r="F877">
        <v>0</v>
      </c>
      <c r="H877">
        <v>0</v>
      </c>
      <c r="I877">
        <v>0</v>
      </c>
      <c r="M877" s="2"/>
    </row>
    <row r="878" spans="1:13" hidden="1" x14ac:dyDescent="0.25">
      <c r="A878" s="1">
        <v>33001</v>
      </c>
      <c r="B878" t="s">
        <v>1</v>
      </c>
      <c r="C878" t="s">
        <v>1</v>
      </c>
      <c r="D878" t="s">
        <v>1</v>
      </c>
      <c r="E878" t="s">
        <v>1</v>
      </c>
      <c r="F878">
        <v>0</v>
      </c>
      <c r="H878">
        <v>0</v>
      </c>
      <c r="I878">
        <v>0</v>
      </c>
      <c r="M878" s="2"/>
    </row>
    <row r="879" spans="1:13" hidden="1" x14ac:dyDescent="0.25">
      <c r="A879" s="1">
        <v>33002</v>
      </c>
      <c r="B879" t="s">
        <v>1</v>
      </c>
      <c r="C879" t="s">
        <v>1</v>
      </c>
      <c r="D879" t="s">
        <v>1</v>
      </c>
      <c r="E879" t="s">
        <v>1</v>
      </c>
      <c r="F879">
        <v>0</v>
      </c>
      <c r="H879">
        <v>0</v>
      </c>
      <c r="I879">
        <v>0</v>
      </c>
      <c r="M879" s="2"/>
    </row>
    <row r="880" spans="1:13" hidden="1" x14ac:dyDescent="0.25">
      <c r="A880" s="1">
        <v>33003</v>
      </c>
      <c r="B880" t="s">
        <v>1</v>
      </c>
      <c r="C880" t="s">
        <v>1</v>
      </c>
      <c r="D880" t="s">
        <v>1</v>
      </c>
      <c r="E880" t="s">
        <v>1</v>
      </c>
      <c r="F880">
        <v>0</v>
      </c>
      <c r="H880">
        <v>0</v>
      </c>
      <c r="I880">
        <v>0</v>
      </c>
      <c r="M880" s="2"/>
    </row>
    <row r="881" spans="1:13" hidden="1" x14ac:dyDescent="0.25">
      <c r="A881" s="1">
        <v>33004</v>
      </c>
      <c r="B881" t="s">
        <v>1</v>
      </c>
      <c r="C881" t="s">
        <v>1</v>
      </c>
      <c r="D881" t="s">
        <v>1</v>
      </c>
      <c r="E881" t="s">
        <v>1</v>
      </c>
      <c r="F881">
        <v>0</v>
      </c>
      <c r="H881">
        <v>0</v>
      </c>
      <c r="I881">
        <v>0</v>
      </c>
      <c r="M881" s="2"/>
    </row>
    <row r="882" spans="1:13" hidden="1" x14ac:dyDescent="0.25">
      <c r="A882" s="1">
        <v>33007</v>
      </c>
      <c r="B882" t="s">
        <v>1</v>
      </c>
      <c r="C882" t="s">
        <v>1</v>
      </c>
      <c r="D882" t="s">
        <v>1</v>
      </c>
      <c r="E882" t="s">
        <v>1</v>
      </c>
      <c r="F882">
        <v>0</v>
      </c>
      <c r="H882">
        <v>0</v>
      </c>
      <c r="I882">
        <v>0</v>
      </c>
      <c r="M882" s="2"/>
    </row>
    <row r="883" spans="1:13" hidden="1" x14ac:dyDescent="0.25">
      <c r="A883" s="1">
        <v>33008</v>
      </c>
      <c r="B883" t="s">
        <v>1</v>
      </c>
      <c r="C883" t="s">
        <v>1</v>
      </c>
      <c r="D883" t="s">
        <v>1</v>
      </c>
      <c r="E883" t="s">
        <v>1</v>
      </c>
      <c r="F883">
        <v>0</v>
      </c>
      <c r="H883">
        <v>0</v>
      </c>
      <c r="I883">
        <v>0</v>
      </c>
      <c r="M883" s="2"/>
    </row>
    <row r="884" spans="1:13" hidden="1" x14ac:dyDescent="0.25">
      <c r="A884" s="1">
        <v>33009</v>
      </c>
      <c r="B884" t="s">
        <v>1</v>
      </c>
      <c r="C884" t="s">
        <v>1</v>
      </c>
      <c r="D884" t="s">
        <v>1</v>
      </c>
      <c r="E884" t="s">
        <v>1</v>
      </c>
      <c r="F884">
        <v>0</v>
      </c>
      <c r="H884">
        <v>0</v>
      </c>
      <c r="I884">
        <v>0</v>
      </c>
      <c r="M884" s="2"/>
    </row>
    <row r="885" spans="1:13" hidden="1" x14ac:dyDescent="0.25">
      <c r="A885" s="1">
        <v>33010</v>
      </c>
      <c r="B885" t="s">
        <v>1</v>
      </c>
      <c r="C885" t="s">
        <v>1</v>
      </c>
      <c r="D885" t="s">
        <v>1</v>
      </c>
      <c r="E885" t="s">
        <v>1</v>
      </c>
      <c r="F885">
        <v>0</v>
      </c>
      <c r="H885">
        <v>0</v>
      </c>
      <c r="I885">
        <v>0</v>
      </c>
      <c r="M885" s="2"/>
    </row>
    <row r="886" spans="1:13" hidden="1" x14ac:dyDescent="0.25">
      <c r="A886" s="1">
        <v>33011</v>
      </c>
      <c r="B886" t="s">
        <v>1</v>
      </c>
      <c r="C886" t="s">
        <v>1</v>
      </c>
      <c r="D886" t="s">
        <v>1</v>
      </c>
      <c r="E886" t="s">
        <v>1</v>
      </c>
      <c r="F886">
        <v>0</v>
      </c>
      <c r="H886">
        <v>0</v>
      </c>
      <c r="I886">
        <v>0</v>
      </c>
      <c r="M886" s="2"/>
    </row>
    <row r="887" spans="1:13" hidden="1" x14ac:dyDescent="0.25">
      <c r="A887" s="1">
        <v>33014</v>
      </c>
      <c r="B887" t="s">
        <v>1</v>
      </c>
      <c r="C887" t="s">
        <v>1</v>
      </c>
      <c r="D887" t="s">
        <v>1</v>
      </c>
      <c r="E887" t="s">
        <v>1</v>
      </c>
      <c r="F887">
        <v>0</v>
      </c>
      <c r="H887">
        <v>0</v>
      </c>
      <c r="I887">
        <v>0</v>
      </c>
      <c r="M887" s="2"/>
    </row>
    <row r="888" spans="1:13" hidden="1" x14ac:dyDescent="0.25">
      <c r="A888" s="1">
        <v>33015</v>
      </c>
      <c r="B888" t="s">
        <v>1</v>
      </c>
      <c r="C888" t="s">
        <v>1</v>
      </c>
      <c r="D888" t="s">
        <v>1</v>
      </c>
      <c r="E888" t="s">
        <v>1</v>
      </c>
      <c r="F888">
        <v>0</v>
      </c>
      <c r="H888">
        <v>0</v>
      </c>
      <c r="I888">
        <v>0</v>
      </c>
      <c r="M888" s="2"/>
    </row>
    <row r="889" spans="1:13" hidden="1" x14ac:dyDescent="0.25">
      <c r="A889" s="1">
        <v>33016</v>
      </c>
      <c r="B889" t="s">
        <v>1</v>
      </c>
      <c r="C889" t="s">
        <v>1</v>
      </c>
      <c r="D889" t="s">
        <v>1</v>
      </c>
      <c r="E889" t="s">
        <v>1</v>
      </c>
      <c r="F889">
        <v>0</v>
      </c>
      <c r="H889">
        <v>0</v>
      </c>
      <c r="I889">
        <v>0</v>
      </c>
      <c r="M889" s="2"/>
    </row>
    <row r="890" spans="1:13" hidden="1" x14ac:dyDescent="0.25">
      <c r="A890" s="1">
        <v>33017</v>
      </c>
      <c r="B890" t="s">
        <v>1</v>
      </c>
      <c r="C890" t="s">
        <v>1</v>
      </c>
      <c r="D890" t="s">
        <v>1</v>
      </c>
      <c r="E890" t="s">
        <v>1</v>
      </c>
      <c r="F890">
        <v>0</v>
      </c>
      <c r="H890">
        <v>0</v>
      </c>
      <c r="I890">
        <v>0</v>
      </c>
      <c r="M890" s="2"/>
    </row>
    <row r="891" spans="1:13" hidden="1" x14ac:dyDescent="0.25">
      <c r="A891" s="1">
        <v>33018</v>
      </c>
      <c r="B891" t="s">
        <v>1</v>
      </c>
      <c r="C891" t="s">
        <v>1</v>
      </c>
      <c r="D891" t="s">
        <v>1</v>
      </c>
      <c r="E891" t="s">
        <v>1</v>
      </c>
      <c r="F891">
        <v>0</v>
      </c>
      <c r="H891">
        <v>0</v>
      </c>
      <c r="I891">
        <v>0</v>
      </c>
      <c r="M891" s="2"/>
    </row>
    <row r="892" spans="1:13" hidden="1" x14ac:dyDescent="0.25">
      <c r="A892" s="1">
        <v>33021</v>
      </c>
      <c r="B892" t="s">
        <v>1</v>
      </c>
      <c r="C892" t="s">
        <v>1</v>
      </c>
      <c r="D892" t="s">
        <v>1</v>
      </c>
      <c r="E892" t="s">
        <v>1</v>
      </c>
      <c r="F892">
        <v>0</v>
      </c>
      <c r="H892">
        <v>0</v>
      </c>
      <c r="I892">
        <v>0</v>
      </c>
      <c r="M892" s="2"/>
    </row>
    <row r="893" spans="1:13" hidden="1" x14ac:dyDescent="0.25">
      <c r="A893" s="1">
        <v>33022</v>
      </c>
      <c r="B893" t="s">
        <v>1</v>
      </c>
      <c r="C893" t="s">
        <v>1</v>
      </c>
      <c r="D893" t="s">
        <v>1</v>
      </c>
      <c r="E893" t="s">
        <v>1</v>
      </c>
      <c r="F893">
        <v>0</v>
      </c>
      <c r="H893">
        <v>0</v>
      </c>
      <c r="I893">
        <v>0</v>
      </c>
      <c r="M893" s="2"/>
    </row>
    <row r="894" spans="1:13" hidden="1" x14ac:dyDescent="0.25">
      <c r="A894" s="1">
        <v>33023</v>
      </c>
      <c r="B894" t="s">
        <v>1</v>
      </c>
      <c r="C894" t="s">
        <v>1</v>
      </c>
      <c r="D894" t="s">
        <v>1</v>
      </c>
      <c r="E894" t="s">
        <v>1</v>
      </c>
      <c r="F894">
        <v>0</v>
      </c>
      <c r="H894">
        <v>0</v>
      </c>
      <c r="I894">
        <v>0</v>
      </c>
      <c r="M894" s="2"/>
    </row>
    <row r="895" spans="1:13" hidden="1" x14ac:dyDescent="0.25">
      <c r="A895" s="1">
        <v>33024</v>
      </c>
      <c r="B895" t="s">
        <v>1</v>
      </c>
      <c r="C895" t="s">
        <v>1</v>
      </c>
      <c r="D895" t="s">
        <v>1</v>
      </c>
      <c r="E895" t="s">
        <v>1</v>
      </c>
      <c r="F895">
        <v>0</v>
      </c>
      <c r="H895">
        <v>0</v>
      </c>
      <c r="I895">
        <v>0</v>
      </c>
      <c r="M895" s="2"/>
    </row>
    <row r="896" spans="1:13" hidden="1" x14ac:dyDescent="0.25">
      <c r="A896" s="1">
        <v>33025</v>
      </c>
      <c r="B896" t="s">
        <v>1</v>
      </c>
      <c r="C896" t="s">
        <v>1</v>
      </c>
      <c r="D896" t="s">
        <v>1</v>
      </c>
      <c r="E896" t="s">
        <v>1</v>
      </c>
      <c r="F896">
        <v>0</v>
      </c>
      <c r="H896">
        <v>0</v>
      </c>
      <c r="I896">
        <v>0</v>
      </c>
      <c r="M896" s="2"/>
    </row>
    <row r="897" spans="1:13" hidden="1" x14ac:dyDescent="0.25">
      <c r="A897" s="1">
        <v>33028</v>
      </c>
      <c r="B897" t="s">
        <v>1</v>
      </c>
      <c r="C897" t="s">
        <v>1</v>
      </c>
      <c r="D897" t="s">
        <v>1</v>
      </c>
      <c r="E897" t="s">
        <v>1</v>
      </c>
      <c r="F897">
        <v>0</v>
      </c>
      <c r="H897">
        <v>0</v>
      </c>
      <c r="I897">
        <v>0</v>
      </c>
      <c r="M897" s="2"/>
    </row>
    <row r="898" spans="1:13" hidden="1" x14ac:dyDescent="0.25">
      <c r="A898" s="1">
        <v>33029</v>
      </c>
      <c r="B898" t="s">
        <v>1</v>
      </c>
      <c r="C898" t="s">
        <v>1</v>
      </c>
      <c r="D898" t="s">
        <v>1</v>
      </c>
      <c r="E898" t="s">
        <v>1</v>
      </c>
      <c r="F898">
        <v>0</v>
      </c>
      <c r="H898">
        <v>0</v>
      </c>
      <c r="I898">
        <v>0</v>
      </c>
      <c r="M898" s="2"/>
    </row>
    <row r="899" spans="1:13" hidden="1" x14ac:dyDescent="0.25">
      <c r="A899" s="1">
        <v>33030</v>
      </c>
      <c r="B899" t="s">
        <v>1</v>
      </c>
      <c r="C899" t="s">
        <v>1</v>
      </c>
      <c r="D899" t="s">
        <v>1</v>
      </c>
      <c r="E899" t="s">
        <v>1</v>
      </c>
      <c r="F899">
        <v>0</v>
      </c>
      <c r="H899">
        <v>0</v>
      </c>
      <c r="I899">
        <v>0</v>
      </c>
      <c r="M899" s="2"/>
    </row>
    <row r="900" spans="1:13" hidden="1" x14ac:dyDescent="0.25">
      <c r="A900" s="1">
        <v>33031</v>
      </c>
      <c r="B900" t="s">
        <v>1</v>
      </c>
      <c r="C900" t="s">
        <v>1</v>
      </c>
      <c r="D900" t="s">
        <v>1</v>
      </c>
      <c r="E900" t="s">
        <v>1</v>
      </c>
      <c r="F900">
        <v>0</v>
      </c>
      <c r="H900">
        <v>0</v>
      </c>
      <c r="I900">
        <v>0</v>
      </c>
      <c r="M900" s="2"/>
    </row>
    <row r="901" spans="1:13" hidden="1" x14ac:dyDescent="0.25">
      <c r="A901" s="1">
        <v>33032</v>
      </c>
      <c r="B901" t="s">
        <v>1</v>
      </c>
      <c r="C901" t="s">
        <v>1</v>
      </c>
      <c r="D901" t="s">
        <v>1</v>
      </c>
      <c r="E901" t="s">
        <v>1</v>
      </c>
      <c r="F901">
        <v>0</v>
      </c>
      <c r="H901">
        <v>0</v>
      </c>
      <c r="I901">
        <v>0</v>
      </c>
      <c r="M901" s="2"/>
    </row>
    <row r="902" spans="1:13" hidden="1" x14ac:dyDescent="0.25">
      <c r="A902" s="1">
        <v>33035</v>
      </c>
      <c r="B902" t="s">
        <v>1</v>
      </c>
      <c r="C902" t="s">
        <v>1</v>
      </c>
      <c r="D902" t="s">
        <v>1</v>
      </c>
      <c r="E902" t="s">
        <v>1</v>
      </c>
      <c r="F902">
        <v>0</v>
      </c>
      <c r="H902">
        <v>0</v>
      </c>
      <c r="I902">
        <v>0</v>
      </c>
      <c r="M902" s="2"/>
    </row>
    <row r="903" spans="1:13" hidden="1" x14ac:dyDescent="0.25">
      <c r="A903" s="1">
        <v>33036</v>
      </c>
      <c r="B903" t="s">
        <v>1</v>
      </c>
      <c r="C903" t="s">
        <v>1</v>
      </c>
      <c r="D903" t="s">
        <v>1</v>
      </c>
      <c r="E903" t="s">
        <v>1</v>
      </c>
      <c r="F903">
        <v>0</v>
      </c>
      <c r="H903">
        <v>0</v>
      </c>
      <c r="I903">
        <v>0</v>
      </c>
      <c r="M903" s="2"/>
    </row>
    <row r="904" spans="1:13" hidden="1" x14ac:dyDescent="0.25">
      <c r="A904" s="1">
        <v>33037</v>
      </c>
      <c r="B904" t="s">
        <v>1</v>
      </c>
      <c r="C904" t="s">
        <v>1</v>
      </c>
      <c r="D904" t="s">
        <v>1</v>
      </c>
      <c r="E904" t="s">
        <v>1</v>
      </c>
      <c r="F904">
        <v>0</v>
      </c>
      <c r="H904">
        <v>0</v>
      </c>
      <c r="I904">
        <v>0</v>
      </c>
      <c r="M904" s="2"/>
    </row>
    <row r="905" spans="1:13" hidden="1" x14ac:dyDescent="0.25">
      <c r="A905" s="1">
        <v>33038</v>
      </c>
      <c r="B905" t="s">
        <v>1</v>
      </c>
      <c r="C905" t="s">
        <v>1</v>
      </c>
      <c r="D905" t="s">
        <v>1</v>
      </c>
      <c r="E905" t="s">
        <v>1</v>
      </c>
      <c r="F905">
        <v>0</v>
      </c>
      <c r="H905">
        <v>0</v>
      </c>
      <c r="I905">
        <v>0</v>
      </c>
      <c r="M905" s="2"/>
    </row>
    <row r="906" spans="1:13" hidden="1" x14ac:dyDescent="0.25">
      <c r="A906" s="1">
        <v>33039</v>
      </c>
      <c r="B906" t="s">
        <v>1</v>
      </c>
      <c r="C906" t="s">
        <v>1</v>
      </c>
      <c r="D906" t="s">
        <v>1</v>
      </c>
      <c r="E906" t="s">
        <v>1</v>
      </c>
      <c r="F906">
        <v>0</v>
      </c>
      <c r="H906">
        <v>0</v>
      </c>
      <c r="I906">
        <v>0</v>
      </c>
      <c r="M906" s="2"/>
    </row>
    <row r="907" spans="1:13" hidden="1" x14ac:dyDescent="0.25">
      <c r="A907" s="1">
        <v>33042</v>
      </c>
      <c r="B907" t="s">
        <v>1</v>
      </c>
      <c r="C907" t="s">
        <v>1</v>
      </c>
      <c r="D907" t="s">
        <v>1</v>
      </c>
      <c r="E907" t="s">
        <v>1</v>
      </c>
      <c r="F907">
        <v>0</v>
      </c>
      <c r="H907">
        <v>0</v>
      </c>
      <c r="I907">
        <v>0</v>
      </c>
      <c r="M907" s="2"/>
    </row>
    <row r="908" spans="1:13" hidden="1" x14ac:dyDescent="0.25">
      <c r="A908" s="1">
        <v>33043</v>
      </c>
      <c r="B908" t="s">
        <v>1</v>
      </c>
      <c r="C908" t="s">
        <v>1</v>
      </c>
      <c r="D908" t="s">
        <v>1</v>
      </c>
      <c r="E908" t="s">
        <v>1</v>
      </c>
      <c r="F908">
        <v>0</v>
      </c>
      <c r="H908">
        <v>0</v>
      </c>
      <c r="I908">
        <v>0</v>
      </c>
      <c r="M908" s="2"/>
    </row>
    <row r="909" spans="1:13" hidden="1" x14ac:dyDescent="0.25">
      <c r="A909" s="1">
        <v>33044</v>
      </c>
      <c r="B909" t="s">
        <v>1</v>
      </c>
      <c r="C909" t="s">
        <v>1</v>
      </c>
      <c r="D909" t="s">
        <v>1</v>
      </c>
      <c r="E909" t="s">
        <v>1</v>
      </c>
      <c r="F909">
        <v>0</v>
      </c>
      <c r="H909">
        <v>0</v>
      </c>
      <c r="I909">
        <v>0</v>
      </c>
      <c r="M909" s="2"/>
    </row>
    <row r="910" spans="1:13" hidden="1" x14ac:dyDescent="0.25">
      <c r="A910" s="1">
        <v>33045</v>
      </c>
      <c r="B910" t="s">
        <v>1</v>
      </c>
      <c r="C910" t="s">
        <v>1</v>
      </c>
      <c r="D910" t="s">
        <v>1</v>
      </c>
      <c r="E910" t="s">
        <v>1</v>
      </c>
      <c r="F910">
        <v>0</v>
      </c>
      <c r="H910">
        <v>0</v>
      </c>
      <c r="I910">
        <v>0</v>
      </c>
      <c r="M910" s="2"/>
    </row>
    <row r="911" spans="1:13" hidden="1" x14ac:dyDescent="0.25">
      <c r="A911" s="1">
        <v>33046</v>
      </c>
      <c r="B911" t="s">
        <v>1</v>
      </c>
      <c r="C911" t="s">
        <v>1</v>
      </c>
      <c r="D911" t="s">
        <v>1</v>
      </c>
      <c r="E911" t="s">
        <v>1</v>
      </c>
      <c r="F911">
        <v>0</v>
      </c>
      <c r="H911">
        <v>0</v>
      </c>
      <c r="I911">
        <v>0</v>
      </c>
      <c r="M911" s="2"/>
    </row>
    <row r="912" spans="1:13" hidden="1" x14ac:dyDescent="0.25">
      <c r="A912" s="1">
        <v>33049</v>
      </c>
      <c r="B912" t="s">
        <v>1</v>
      </c>
      <c r="C912" t="s">
        <v>1</v>
      </c>
      <c r="D912" t="s">
        <v>1</v>
      </c>
      <c r="E912" t="s">
        <v>1</v>
      </c>
      <c r="F912">
        <v>0</v>
      </c>
      <c r="H912">
        <v>0</v>
      </c>
      <c r="I912">
        <v>0</v>
      </c>
      <c r="M912" s="2"/>
    </row>
    <row r="913" spans="1:13" hidden="1" x14ac:dyDescent="0.25">
      <c r="A913" s="1">
        <v>33050</v>
      </c>
      <c r="B913" t="s">
        <v>1</v>
      </c>
      <c r="C913" t="s">
        <v>1</v>
      </c>
      <c r="D913" t="s">
        <v>1</v>
      </c>
      <c r="E913" t="s">
        <v>1</v>
      </c>
      <c r="F913">
        <v>0</v>
      </c>
      <c r="H913">
        <v>0</v>
      </c>
      <c r="I913">
        <v>0</v>
      </c>
      <c r="M913" s="2"/>
    </row>
    <row r="914" spans="1:13" hidden="1" x14ac:dyDescent="0.25">
      <c r="A914" s="1">
        <v>33051</v>
      </c>
      <c r="B914" t="s">
        <v>1</v>
      </c>
      <c r="C914" t="s">
        <v>1</v>
      </c>
      <c r="D914" t="s">
        <v>1</v>
      </c>
      <c r="E914" t="s">
        <v>1</v>
      </c>
      <c r="F914">
        <v>0</v>
      </c>
      <c r="H914">
        <v>0</v>
      </c>
      <c r="I914">
        <v>0</v>
      </c>
      <c r="M914" s="2"/>
    </row>
    <row r="915" spans="1:13" hidden="1" x14ac:dyDescent="0.25">
      <c r="A915" s="1">
        <v>33052</v>
      </c>
      <c r="B915" t="s">
        <v>1</v>
      </c>
      <c r="C915" t="s">
        <v>1</v>
      </c>
      <c r="D915" t="s">
        <v>1</v>
      </c>
      <c r="E915" t="s">
        <v>1</v>
      </c>
      <c r="F915">
        <v>0</v>
      </c>
      <c r="H915">
        <v>0</v>
      </c>
      <c r="I915">
        <v>0</v>
      </c>
      <c r="M915" s="2"/>
    </row>
    <row r="916" spans="1:13" hidden="1" x14ac:dyDescent="0.25">
      <c r="A916" s="1">
        <v>33053</v>
      </c>
      <c r="B916" t="s">
        <v>1</v>
      </c>
      <c r="C916" t="s">
        <v>1</v>
      </c>
      <c r="D916" t="s">
        <v>1</v>
      </c>
      <c r="E916" t="s">
        <v>1</v>
      </c>
      <c r="F916">
        <v>0</v>
      </c>
      <c r="H916">
        <v>0</v>
      </c>
      <c r="I916">
        <v>0</v>
      </c>
      <c r="M916" s="2"/>
    </row>
    <row r="917" spans="1:13" hidden="1" x14ac:dyDescent="0.25">
      <c r="A917" s="1">
        <v>33056</v>
      </c>
      <c r="B917" t="s">
        <v>1</v>
      </c>
      <c r="C917" t="s">
        <v>1</v>
      </c>
      <c r="D917" t="s">
        <v>1</v>
      </c>
      <c r="E917" t="s">
        <v>1</v>
      </c>
      <c r="F917">
        <v>0</v>
      </c>
      <c r="H917">
        <v>0</v>
      </c>
      <c r="I917">
        <v>0</v>
      </c>
      <c r="M917" s="2"/>
    </row>
    <row r="918" spans="1:13" hidden="1" x14ac:dyDescent="0.25">
      <c r="A918" s="1">
        <v>33057</v>
      </c>
      <c r="B918" t="s">
        <v>1</v>
      </c>
      <c r="C918" t="s">
        <v>1</v>
      </c>
      <c r="D918" t="s">
        <v>1</v>
      </c>
      <c r="E918" t="s">
        <v>1</v>
      </c>
      <c r="F918">
        <v>0</v>
      </c>
      <c r="H918">
        <v>0</v>
      </c>
      <c r="I918">
        <v>0</v>
      </c>
      <c r="M918" s="2"/>
    </row>
    <row r="919" spans="1:13" hidden="1" x14ac:dyDescent="0.25">
      <c r="A919" s="1">
        <v>33058</v>
      </c>
      <c r="B919" t="s">
        <v>1</v>
      </c>
      <c r="C919" t="s">
        <v>1</v>
      </c>
      <c r="D919" t="s">
        <v>1</v>
      </c>
      <c r="E919" t="s">
        <v>1</v>
      </c>
      <c r="F919">
        <v>0</v>
      </c>
      <c r="H919">
        <v>0</v>
      </c>
      <c r="I919">
        <v>0</v>
      </c>
      <c r="M919" s="2"/>
    </row>
    <row r="920" spans="1:13" hidden="1" x14ac:dyDescent="0.25">
      <c r="A920" s="1">
        <v>33059</v>
      </c>
      <c r="B920" t="s">
        <v>1</v>
      </c>
      <c r="C920" t="s">
        <v>1</v>
      </c>
      <c r="D920" t="s">
        <v>1</v>
      </c>
      <c r="E920" t="s">
        <v>1</v>
      </c>
      <c r="F920">
        <v>0</v>
      </c>
      <c r="H920">
        <v>0</v>
      </c>
      <c r="I920">
        <v>0</v>
      </c>
      <c r="M920" s="2"/>
    </row>
    <row r="921" spans="1:13" hidden="1" x14ac:dyDescent="0.25">
      <c r="A921" s="1">
        <v>33060</v>
      </c>
      <c r="B921" t="s">
        <v>1</v>
      </c>
      <c r="C921" t="s">
        <v>1</v>
      </c>
      <c r="D921" t="s">
        <v>1</v>
      </c>
      <c r="E921" t="s">
        <v>1</v>
      </c>
      <c r="F921">
        <v>0</v>
      </c>
      <c r="H921">
        <v>0</v>
      </c>
      <c r="I921">
        <v>0</v>
      </c>
      <c r="M921" s="2"/>
    </row>
    <row r="922" spans="1:13" hidden="1" x14ac:dyDescent="0.25">
      <c r="A922" s="1">
        <v>33063</v>
      </c>
      <c r="B922" t="s">
        <v>1</v>
      </c>
      <c r="C922" t="s">
        <v>1</v>
      </c>
      <c r="D922" t="s">
        <v>1</v>
      </c>
      <c r="E922" t="s">
        <v>1</v>
      </c>
      <c r="F922">
        <v>0</v>
      </c>
      <c r="H922">
        <v>0</v>
      </c>
      <c r="I922">
        <v>0</v>
      </c>
      <c r="M922" s="2"/>
    </row>
    <row r="923" spans="1:13" hidden="1" x14ac:dyDescent="0.25">
      <c r="A923" s="1">
        <v>33064</v>
      </c>
      <c r="B923" t="s">
        <v>1</v>
      </c>
      <c r="C923" t="s">
        <v>1</v>
      </c>
      <c r="D923" t="s">
        <v>1</v>
      </c>
      <c r="E923" t="s">
        <v>1</v>
      </c>
      <c r="F923">
        <v>0</v>
      </c>
      <c r="H923">
        <v>0</v>
      </c>
      <c r="I923">
        <v>0</v>
      </c>
      <c r="M923" s="2"/>
    </row>
    <row r="924" spans="1:13" hidden="1" x14ac:dyDescent="0.25">
      <c r="A924" s="1">
        <v>33065</v>
      </c>
      <c r="B924" t="s">
        <v>1</v>
      </c>
      <c r="C924" t="s">
        <v>1</v>
      </c>
      <c r="D924" t="s">
        <v>1</v>
      </c>
      <c r="E924" t="s">
        <v>1</v>
      </c>
      <c r="F924">
        <v>0</v>
      </c>
      <c r="H924">
        <v>0</v>
      </c>
      <c r="I924">
        <v>0</v>
      </c>
      <c r="M924" s="2"/>
    </row>
    <row r="925" spans="1:13" hidden="1" x14ac:dyDescent="0.25">
      <c r="A925" s="1">
        <v>33066</v>
      </c>
      <c r="B925" t="s">
        <v>1</v>
      </c>
      <c r="C925" t="s">
        <v>1</v>
      </c>
      <c r="D925" t="s">
        <v>1</v>
      </c>
      <c r="E925" t="s">
        <v>1</v>
      </c>
      <c r="F925">
        <v>0</v>
      </c>
      <c r="H925">
        <v>0</v>
      </c>
      <c r="I925">
        <v>0</v>
      </c>
      <c r="M925" s="2"/>
    </row>
    <row r="926" spans="1:13" hidden="1" x14ac:dyDescent="0.25">
      <c r="A926" s="1">
        <v>33067</v>
      </c>
      <c r="B926" t="s">
        <v>1</v>
      </c>
      <c r="C926" t="s">
        <v>1</v>
      </c>
      <c r="D926" t="s">
        <v>1</v>
      </c>
      <c r="E926" t="s">
        <v>1</v>
      </c>
      <c r="F926">
        <v>0</v>
      </c>
      <c r="H926">
        <v>0</v>
      </c>
      <c r="I926">
        <v>0</v>
      </c>
      <c r="M926" s="2"/>
    </row>
    <row r="927" spans="1:13" hidden="1" x14ac:dyDescent="0.25">
      <c r="A927" s="1">
        <v>33070</v>
      </c>
      <c r="B927" t="s">
        <v>1</v>
      </c>
      <c r="C927" t="s">
        <v>1</v>
      </c>
      <c r="D927" t="s">
        <v>1</v>
      </c>
      <c r="E927" t="s">
        <v>1</v>
      </c>
      <c r="F927">
        <v>0</v>
      </c>
      <c r="H927">
        <v>0</v>
      </c>
      <c r="I927">
        <v>0</v>
      </c>
      <c r="M927" s="2"/>
    </row>
    <row r="928" spans="1:13" hidden="1" x14ac:dyDescent="0.25">
      <c r="A928" s="1">
        <v>33071</v>
      </c>
      <c r="B928" t="s">
        <v>1</v>
      </c>
      <c r="C928" t="s">
        <v>1</v>
      </c>
      <c r="D928" t="s">
        <v>1</v>
      </c>
      <c r="E928" t="s">
        <v>1</v>
      </c>
      <c r="F928">
        <v>0</v>
      </c>
      <c r="H928">
        <v>0</v>
      </c>
      <c r="I928">
        <v>0</v>
      </c>
      <c r="M928" s="2"/>
    </row>
    <row r="929" spans="1:13" hidden="1" x14ac:dyDescent="0.25">
      <c r="A929" s="1">
        <v>33072</v>
      </c>
      <c r="B929" t="s">
        <v>1</v>
      </c>
      <c r="C929" t="s">
        <v>1</v>
      </c>
      <c r="D929" t="s">
        <v>1</v>
      </c>
      <c r="E929" t="s">
        <v>1</v>
      </c>
      <c r="F929">
        <v>0</v>
      </c>
      <c r="H929">
        <v>0</v>
      </c>
      <c r="I929">
        <v>0</v>
      </c>
      <c r="M929" s="2"/>
    </row>
    <row r="930" spans="1:13" hidden="1" x14ac:dyDescent="0.25">
      <c r="A930" s="1">
        <v>33073</v>
      </c>
      <c r="B930" t="s">
        <v>1</v>
      </c>
      <c r="C930" t="s">
        <v>1</v>
      </c>
      <c r="D930" t="s">
        <v>1</v>
      </c>
      <c r="E930" t="s">
        <v>1</v>
      </c>
      <c r="F930">
        <v>0</v>
      </c>
      <c r="H930">
        <v>0</v>
      </c>
      <c r="I930">
        <v>0</v>
      </c>
      <c r="M930" s="2"/>
    </row>
    <row r="931" spans="1:13" hidden="1" x14ac:dyDescent="0.25">
      <c r="A931" s="1">
        <v>33074</v>
      </c>
      <c r="B931" t="s">
        <v>1</v>
      </c>
      <c r="C931" t="s">
        <v>1</v>
      </c>
      <c r="D931" t="s">
        <v>1</v>
      </c>
      <c r="E931" t="s">
        <v>1</v>
      </c>
      <c r="F931">
        <v>0</v>
      </c>
      <c r="H931">
        <v>0</v>
      </c>
      <c r="I931">
        <v>0</v>
      </c>
      <c r="M931" s="2"/>
    </row>
    <row r="932" spans="1:13" hidden="1" x14ac:dyDescent="0.25">
      <c r="A932" s="1">
        <v>33077</v>
      </c>
      <c r="B932" t="s">
        <v>1</v>
      </c>
      <c r="C932" t="s">
        <v>1</v>
      </c>
      <c r="D932" t="s">
        <v>1</v>
      </c>
      <c r="E932" t="s">
        <v>1</v>
      </c>
      <c r="F932">
        <v>0</v>
      </c>
      <c r="H932">
        <v>0</v>
      </c>
      <c r="I932">
        <v>0</v>
      </c>
      <c r="M932" s="2"/>
    </row>
    <row r="933" spans="1:13" hidden="1" x14ac:dyDescent="0.25">
      <c r="A933" s="1">
        <v>33078</v>
      </c>
      <c r="B933" t="s">
        <v>1</v>
      </c>
      <c r="C933" t="s">
        <v>1</v>
      </c>
      <c r="D933" t="s">
        <v>1</v>
      </c>
      <c r="E933" t="s">
        <v>1</v>
      </c>
      <c r="F933">
        <v>0</v>
      </c>
      <c r="H933">
        <v>0</v>
      </c>
      <c r="I933">
        <v>0</v>
      </c>
      <c r="M933" s="2"/>
    </row>
    <row r="934" spans="1:13" hidden="1" x14ac:dyDescent="0.25">
      <c r="A934" s="1">
        <v>33079</v>
      </c>
      <c r="B934" t="s">
        <v>1</v>
      </c>
      <c r="C934" t="s">
        <v>1</v>
      </c>
      <c r="D934" t="s">
        <v>1</v>
      </c>
      <c r="E934" t="s">
        <v>1</v>
      </c>
      <c r="F934">
        <v>0</v>
      </c>
      <c r="H934">
        <v>0</v>
      </c>
      <c r="I934">
        <v>0</v>
      </c>
      <c r="M934" s="2"/>
    </row>
    <row r="935" spans="1:13" hidden="1" x14ac:dyDescent="0.25">
      <c r="A935" s="1">
        <v>33080</v>
      </c>
      <c r="B935" t="s">
        <v>1</v>
      </c>
      <c r="C935" t="s">
        <v>1</v>
      </c>
      <c r="D935" t="s">
        <v>1</v>
      </c>
      <c r="E935" t="s">
        <v>1</v>
      </c>
      <c r="F935">
        <v>0</v>
      </c>
      <c r="H935">
        <v>0</v>
      </c>
      <c r="I935">
        <v>0</v>
      </c>
      <c r="M935" s="2"/>
    </row>
    <row r="936" spans="1:13" hidden="1" x14ac:dyDescent="0.25">
      <c r="A936" s="1">
        <v>33081</v>
      </c>
      <c r="B936" t="s">
        <v>1</v>
      </c>
      <c r="C936" t="s">
        <v>1</v>
      </c>
      <c r="D936" t="s">
        <v>1</v>
      </c>
      <c r="E936" t="s">
        <v>1</v>
      </c>
      <c r="F936">
        <v>0</v>
      </c>
      <c r="H936">
        <v>0</v>
      </c>
      <c r="I936">
        <v>0</v>
      </c>
      <c r="M936" s="2"/>
    </row>
    <row r="937" spans="1:13" hidden="1" x14ac:dyDescent="0.25">
      <c r="A937" s="1">
        <v>33084</v>
      </c>
      <c r="B937" t="s">
        <v>1</v>
      </c>
      <c r="C937" t="s">
        <v>1</v>
      </c>
      <c r="D937" t="s">
        <v>1</v>
      </c>
      <c r="E937" t="s">
        <v>1</v>
      </c>
      <c r="F937">
        <v>0</v>
      </c>
      <c r="H937">
        <v>0</v>
      </c>
      <c r="I937">
        <v>0</v>
      </c>
      <c r="M937" s="2"/>
    </row>
    <row r="938" spans="1:13" hidden="1" x14ac:dyDescent="0.25">
      <c r="A938" s="1">
        <v>33085</v>
      </c>
      <c r="B938" t="s">
        <v>1</v>
      </c>
      <c r="C938" t="s">
        <v>1</v>
      </c>
      <c r="D938" t="s">
        <v>1</v>
      </c>
      <c r="E938" t="s">
        <v>1</v>
      </c>
      <c r="F938">
        <v>0</v>
      </c>
      <c r="H938">
        <v>0</v>
      </c>
      <c r="I938">
        <v>0</v>
      </c>
      <c r="M938" s="2"/>
    </row>
    <row r="939" spans="1:13" hidden="1" x14ac:dyDescent="0.25">
      <c r="A939" s="1">
        <v>33086</v>
      </c>
      <c r="B939" t="s">
        <v>1</v>
      </c>
      <c r="C939" t="s">
        <v>1</v>
      </c>
      <c r="D939" t="s">
        <v>1</v>
      </c>
      <c r="E939" t="s">
        <v>1</v>
      </c>
      <c r="F939">
        <v>0</v>
      </c>
      <c r="H939">
        <v>0</v>
      </c>
      <c r="I939">
        <v>0</v>
      </c>
      <c r="M939" s="2"/>
    </row>
    <row r="940" spans="1:13" hidden="1" x14ac:dyDescent="0.25">
      <c r="A940" s="1">
        <v>33087</v>
      </c>
      <c r="B940" t="s">
        <v>1</v>
      </c>
      <c r="C940" t="s">
        <v>1</v>
      </c>
      <c r="D940" t="s">
        <v>1</v>
      </c>
      <c r="E940" t="s">
        <v>1</v>
      </c>
      <c r="F940">
        <v>0</v>
      </c>
      <c r="H940">
        <v>0</v>
      </c>
      <c r="I940">
        <v>0</v>
      </c>
      <c r="M940" s="2"/>
    </row>
    <row r="941" spans="1:13" hidden="1" x14ac:dyDescent="0.25">
      <c r="A941" s="1">
        <v>33088</v>
      </c>
      <c r="B941" t="s">
        <v>1</v>
      </c>
      <c r="C941" t="s">
        <v>1</v>
      </c>
      <c r="D941" t="s">
        <v>1</v>
      </c>
      <c r="E941" t="s">
        <v>1</v>
      </c>
      <c r="F941">
        <v>0</v>
      </c>
      <c r="H941">
        <v>0</v>
      </c>
      <c r="I941">
        <v>0</v>
      </c>
      <c r="M941" s="2"/>
    </row>
    <row r="942" spans="1:13" hidden="1" x14ac:dyDescent="0.25">
      <c r="A942" s="1">
        <v>33091</v>
      </c>
      <c r="B942" t="s">
        <v>1</v>
      </c>
      <c r="C942" t="s">
        <v>1</v>
      </c>
      <c r="D942" t="s">
        <v>1</v>
      </c>
      <c r="E942" t="s">
        <v>1</v>
      </c>
      <c r="F942">
        <v>0</v>
      </c>
      <c r="H942">
        <v>0</v>
      </c>
      <c r="I942">
        <v>0</v>
      </c>
      <c r="M942" s="2"/>
    </row>
    <row r="943" spans="1:13" hidden="1" x14ac:dyDescent="0.25">
      <c r="A943" s="1">
        <v>33092</v>
      </c>
      <c r="B943" t="s">
        <v>1</v>
      </c>
      <c r="C943" t="s">
        <v>1</v>
      </c>
      <c r="D943" t="s">
        <v>1</v>
      </c>
      <c r="E943" t="s">
        <v>1</v>
      </c>
      <c r="F943">
        <v>0</v>
      </c>
      <c r="H943">
        <v>0</v>
      </c>
      <c r="I943">
        <v>0</v>
      </c>
      <c r="M943" s="2"/>
    </row>
    <row r="944" spans="1:13" hidden="1" x14ac:dyDescent="0.25">
      <c r="A944" s="1">
        <v>33093</v>
      </c>
      <c r="B944" t="s">
        <v>1</v>
      </c>
      <c r="C944" t="s">
        <v>1</v>
      </c>
      <c r="D944" t="s">
        <v>1</v>
      </c>
      <c r="E944" t="s">
        <v>1</v>
      </c>
      <c r="F944">
        <v>0</v>
      </c>
      <c r="H944">
        <v>0</v>
      </c>
      <c r="I944">
        <v>0</v>
      </c>
      <c r="M944" s="2"/>
    </row>
    <row r="945" spans="1:13" hidden="1" x14ac:dyDescent="0.25">
      <c r="A945" s="1">
        <v>33094</v>
      </c>
      <c r="B945" t="s">
        <v>1</v>
      </c>
      <c r="C945" t="s">
        <v>1</v>
      </c>
      <c r="D945" t="s">
        <v>1</v>
      </c>
      <c r="E945" t="s">
        <v>1</v>
      </c>
      <c r="F945">
        <v>0</v>
      </c>
      <c r="H945">
        <v>0</v>
      </c>
      <c r="I945">
        <v>0</v>
      </c>
      <c r="M945" s="2"/>
    </row>
    <row r="946" spans="1:13" hidden="1" x14ac:dyDescent="0.25">
      <c r="A946" s="1">
        <v>33095</v>
      </c>
      <c r="B946" t="s">
        <v>1</v>
      </c>
      <c r="C946" t="s">
        <v>1</v>
      </c>
      <c r="D946" t="s">
        <v>1</v>
      </c>
      <c r="E946" t="s">
        <v>1</v>
      </c>
      <c r="F946">
        <v>0</v>
      </c>
      <c r="H946">
        <v>0</v>
      </c>
      <c r="I946">
        <v>0</v>
      </c>
      <c r="M946" s="2"/>
    </row>
    <row r="947" spans="1:13" hidden="1" x14ac:dyDescent="0.25">
      <c r="A947" s="1">
        <v>33098</v>
      </c>
      <c r="B947" t="s">
        <v>1</v>
      </c>
      <c r="C947" t="s">
        <v>1</v>
      </c>
      <c r="D947" t="s">
        <v>1</v>
      </c>
      <c r="E947" t="s">
        <v>1</v>
      </c>
      <c r="F947">
        <v>0</v>
      </c>
      <c r="H947">
        <v>0</v>
      </c>
      <c r="I947">
        <v>0</v>
      </c>
      <c r="M947" s="2"/>
    </row>
    <row r="948" spans="1:13" hidden="1" x14ac:dyDescent="0.25">
      <c r="A948" s="1">
        <v>33099</v>
      </c>
      <c r="B948" t="s">
        <v>1</v>
      </c>
      <c r="C948" t="s">
        <v>1</v>
      </c>
      <c r="D948" t="s">
        <v>1</v>
      </c>
      <c r="E948" t="s">
        <v>1</v>
      </c>
      <c r="F948">
        <v>0</v>
      </c>
      <c r="H948">
        <v>0</v>
      </c>
      <c r="I948">
        <v>0</v>
      </c>
      <c r="M948" s="2"/>
    </row>
    <row r="949" spans="1:13" hidden="1" x14ac:dyDescent="0.25">
      <c r="A949" s="1">
        <v>33100</v>
      </c>
      <c r="B949" t="s">
        <v>1</v>
      </c>
      <c r="C949" t="s">
        <v>1</v>
      </c>
      <c r="D949" t="s">
        <v>1</v>
      </c>
      <c r="E949" t="s">
        <v>1</v>
      </c>
      <c r="F949">
        <v>0</v>
      </c>
      <c r="H949">
        <v>0</v>
      </c>
      <c r="I949">
        <v>0</v>
      </c>
      <c r="M949" s="2"/>
    </row>
    <row r="950" spans="1:13" hidden="1" x14ac:dyDescent="0.25">
      <c r="A950" s="1">
        <v>33101</v>
      </c>
      <c r="B950" t="s">
        <v>1</v>
      </c>
      <c r="C950" t="s">
        <v>1</v>
      </c>
      <c r="D950" t="s">
        <v>1</v>
      </c>
      <c r="E950" t="s">
        <v>1</v>
      </c>
      <c r="F950">
        <v>0</v>
      </c>
      <c r="H950">
        <v>0</v>
      </c>
      <c r="I950">
        <v>0</v>
      </c>
      <c r="M950" s="2"/>
    </row>
    <row r="951" spans="1:13" hidden="1" x14ac:dyDescent="0.25">
      <c r="A951" s="1">
        <v>33102</v>
      </c>
      <c r="B951" t="s">
        <v>1</v>
      </c>
      <c r="C951" t="s">
        <v>1</v>
      </c>
      <c r="D951" t="s">
        <v>1</v>
      </c>
      <c r="E951" t="s">
        <v>1</v>
      </c>
      <c r="F951">
        <v>0</v>
      </c>
      <c r="H951">
        <v>0</v>
      </c>
      <c r="I951">
        <v>0</v>
      </c>
      <c r="M951" s="2"/>
    </row>
    <row r="952" spans="1:13" hidden="1" x14ac:dyDescent="0.25">
      <c r="A952" s="1">
        <v>33105</v>
      </c>
      <c r="B952" t="s">
        <v>1</v>
      </c>
      <c r="C952" t="s">
        <v>1</v>
      </c>
      <c r="D952" t="s">
        <v>1</v>
      </c>
      <c r="E952" t="s">
        <v>1</v>
      </c>
      <c r="F952">
        <v>0</v>
      </c>
      <c r="H952">
        <v>0</v>
      </c>
      <c r="I952">
        <v>0</v>
      </c>
      <c r="M952" s="2"/>
    </row>
    <row r="953" spans="1:13" hidden="1" x14ac:dyDescent="0.25">
      <c r="A953" s="1">
        <v>33106</v>
      </c>
      <c r="B953" t="s">
        <v>1</v>
      </c>
      <c r="C953" t="s">
        <v>1</v>
      </c>
      <c r="D953" t="s">
        <v>1</v>
      </c>
      <c r="E953" t="s">
        <v>1</v>
      </c>
      <c r="F953">
        <v>0</v>
      </c>
      <c r="H953">
        <v>0</v>
      </c>
      <c r="I953">
        <v>0</v>
      </c>
      <c r="M953" s="2"/>
    </row>
    <row r="954" spans="1:13" hidden="1" x14ac:dyDescent="0.25">
      <c r="A954" s="1">
        <v>33107</v>
      </c>
      <c r="B954" t="s">
        <v>1</v>
      </c>
      <c r="C954" t="s">
        <v>1</v>
      </c>
      <c r="D954" t="s">
        <v>1</v>
      </c>
      <c r="E954" t="s">
        <v>1</v>
      </c>
      <c r="F954">
        <v>0</v>
      </c>
      <c r="H954">
        <v>0</v>
      </c>
      <c r="I954">
        <v>0</v>
      </c>
      <c r="M954" s="2"/>
    </row>
    <row r="955" spans="1:13" hidden="1" x14ac:dyDescent="0.25">
      <c r="A955" s="1">
        <v>33108</v>
      </c>
      <c r="B955" t="s">
        <v>1</v>
      </c>
      <c r="C955" t="s">
        <v>1</v>
      </c>
      <c r="D955" t="s">
        <v>1</v>
      </c>
      <c r="E955" t="s">
        <v>1</v>
      </c>
      <c r="F955">
        <v>0</v>
      </c>
      <c r="H955">
        <v>0</v>
      </c>
      <c r="I955">
        <v>0</v>
      </c>
      <c r="M955" s="2"/>
    </row>
    <row r="956" spans="1:13" hidden="1" x14ac:dyDescent="0.25">
      <c r="A956" s="1">
        <v>33109</v>
      </c>
      <c r="B956" t="s">
        <v>1</v>
      </c>
      <c r="C956" t="s">
        <v>1</v>
      </c>
      <c r="D956" t="s">
        <v>1</v>
      </c>
      <c r="E956" t="s">
        <v>1</v>
      </c>
      <c r="F956">
        <v>0</v>
      </c>
      <c r="H956">
        <v>0</v>
      </c>
      <c r="I956">
        <v>0</v>
      </c>
      <c r="M956" s="2"/>
    </row>
    <row r="957" spans="1:13" hidden="1" x14ac:dyDescent="0.25">
      <c r="A957" s="1">
        <v>33112</v>
      </c>
      <c r="B957" t="s">
        <v>1</v>
      </c>
      <c r="C957" t="s">
        <v>1</v>
      </c>
      <c r="D957" t="s">
        <v>1</v>
      </c>
      <c r="E957" t="s">
        <v>1</v>
      </c>
      <c r="F957">
        <v>0</v>
      </c>
      <c r="H957">
        <v>0</v>
      </c>
      <c r="I957">
        <v>0</v>
      </c>
      <c r="M957" s="2"/>
    </row>
    <row r="958" spans="1:13" hidden="1" x14ac:dyDescent="0.25">
      <c r="A958" s="1">
        <v>33113</v>
      </c>
      <c r="B958" t="s">
        <v>1</v>
      </c>
      <c r="C958" t="s">
        <v>1</v>
      </c>
      <c r="D958" t="s">
        <v>1</v>
      </c>
      <c r="E958" t="s">
        <v>1</v>
      </c>
      <c r="F958">
        <v>0</v>
      </c>
      <c r="H958">
        <v>0</v>
      </c>
      <c r="I958">
        <v>0</v>
      </c>
      <c r="M958" s="2"/>
    </row>
    <row r="959" spans="1:13" hidden="1" x14ac:dyDescent="0.25">
      <c r="A959" s="1">
        <v>33114</v>
      </c>
      <c r="B959" t="s">
        <v>1</v>
      </c>
      <c r="C959" t="s">
        <v>1</v>
      </c>
      <c r="D959" t="s">
        <v>1</v>
      </c>
      <c r="E959" t="s">
        <v>1</v>
      </c>
      <c r="F959">
        <v>0</v>
      </c>
      <c r="H959">
        <v>0</v>
      </c>
      <c r="I959">
        <v>0</v>
      </c>
      <c r="M959" s="2"/>
    </row>
    <row r="960" spans="1:13" hidden="1" x14ac:dyDescent="0.25">
      <c r="A960" s="1">
        <v>33115</v>
      </c>
      <c r="B960" t="s">
        <v>1</v>
      </c>
      <c r="C960" t="s">
        <v>1</v>
      </c>
      <c r="D960" t="s">
        <v>1</v>
      </c>
      <c r="E960" t="s">
        <v>1</v>
      </c>
      <c r="F960">
        <v>0</v>
      </c>
      <c r="H960">
        <v>0</v>
      </c>
      <c r="I960">
        <v>0</v>
      </c>
      <c r="M960" s="2"/>
    </row>
    <row r="961" spans="1:13" hidden="1" x14ac:dyDescent="0.25">
      <c r="A961" s="1">
        <v>33116</v>
      </c>
      <c r="B961" t="s">
        <v>1</v>
      </c>
      <c r="C961" t="s">
        <v>1</v>
      </c>
      <c r="D961" t="s">
        <v>1</v>
      </c>
      <c r="E961" t="s">
        <v>1</v>
      </c>
      <c r="F961">
        <v>0</v>
      </c>
      <c r="H961">
        <v>0</v>
      </c>
      <c r="I961">
        <v>0</v>
      </c>
      <c r="M961" s="2"/>
    </row>
    <row r="962" spans="1:13" hidden="1" x14ac:dyDescent="0.25">
      <c r="A962" s="1">
        <v>33119</v>
      </c>
      <c r="B962" t="s">
        <v>1</v>
      </c>
      <c r="C962" t="s">
        <v>1</v>
      </c>
      <c r="D962" t="s">
        <v>1</v>
      </c>
      <c r="E962" t="s">
        <v>1</v>
      </c>
      <c r="F962">
        <v>0</v>
      </c>
      <c r="H962">
        <v>0</v>
      </c>
      <c r="I962">
        <v>0</v>
      </c>
      <c r="M962" s="2"/>
    </row>
    <row r="963" spans="1:13" hidden="1" x14ac:dyDescent="0.25">
      <c r="A963" s="1">
        <v>33120</v>
      </c>
      <c r="B963" t="s">
        <v>1</v>
      </c>
      <c r="C963" t="s">
        <v>1</v>
      </c>
      <c r="D963" t="s">
        <v>1</v>
      </c>
      <c r="E963" t="s">
        <v>1</v>
      </c>
      <c r="F963">
        <v>0</v>
      </c>
      <c r="H963">
        <v>0</v>
      </c>
      <c r="I963">
        <v>0</v>
      </c>
      <c r="M963" s="2"/>
    </row>
    <row r="964" spans="1:13" hidden="1" x14ac:dyDescent="0.25">
      <c r="A964" s="1">
        <v>33121</v>
      </c>
      <c r="B964" t="s">
        <v>1</v>
      </c>
      <c r="C964" t="s">
        <v>1</v>
      </c>
      <c r="D964" t="s">
        <v>1</v>
      </c>
      <c r="E964" t="s">
        <v>1</v>
      </c>
      <c r="F964">
        <v>0</v>
      </c>
      <c r="H964">
        <v>0</v>
      </c>
      <c r="I964">
        <v>0</v>
      </c>
      <c r="M964" s="2"/>
    </row>
    <row r="965" spans="1:13" hidden="1" x14ac:dyDescent="0.25">
      <c r="A965" s="1">
        <v>33122</v>
      </c>
      <c r="B965" t="s">
        <v>1</v>
      </c>
      <c r="C965" t="s">
        <v>1</v>
      </c>
      <c r="D965" t="s">
        <v>1</v>
      </c>
      <c r="E965" t="s">
        <v>1</v>
      </c>
      <c r="F965">
        <v>0</v>
      </c>
      <c r="H965">
        <v>0</v>
      </c>
      <c r="I965">
        <v>0</v>
      </c>
      <c r="M965" s="2"/>
    </row>
    <row r="966" spans="1:13" hidden="1" x14ac:dyDescent="0.25">
      <c r="A966" s="1">
        <v>33123</v>
      </c>
      <c r="B966" t="s">
        <v>1</v>
      </c>
      <c r="C966" t="s">
        <v>1</v>
      </c>
      <c r="D966" t="s">
        <v>1</v>
      </c>
      <c r="E966" t="s">
        <v>1</v>
      </c>
      <c r="F966">
        <v>0</v>
      </c>
      <c r="H966">
        <v>0</v>
      </c>
      <c r="I966">
        <v>0</v>
      </c>
      <c r="M966" s="2"/>
    </row>
    <row r="967" spans="1:13" hidden="1" x14ac:dyDescent="0.25">
      <c r="A967" s="1">
        <v>33126</v>
      </c>
      <c r="B967" t="s">
        <v>1</v>
      </c>
      <c r="C967" t="s">
        <v>1</v>
      </c>
      <c r="D967" t="s">
        <v>1</v>
      </c>
      <c r="E967" t="s">
        <v>1</v>
      </c>
      <c r="F967">
        <v>0</v>
      </c>
      <c r="H967">
        <v>0</v>
      </c>
      <c r="I967">
        <v>0</v>
      </c>
      <c r="M967" s="2"/>
    </row>
    <row r="968" spans="1:13" hidden="1" x14ac:dyDescent="0.25">
      <c r="A968" s="1">
        <v>33127</v>
      </c>
      <c r="B968" t="s">
        <v>1</v>
      </c>
      <c r="C968" t="s">
        <v>1</v>
      </c>
      <c r="D968" t="s">
        <v>1</v>
      </c>
      <c r="E968" t="s">
        <v>1</v>
      </c>
      <c r="F968">
        <v>0</v>
      </c>
      <c r="H968">
        <v>0</v>
      </c>
      <c r="I968">
        <v>0</v>
      </c>
      <c r="M968" s="2"/>
    </row>
    <row r="969" spans="1:13" hidden="1" x14ac:dyDescent="0.25">
      <c r="A969" s="1">
        <v>33128</v>
      </c>
      <c r="B969" t="s">
        <v>1</v>
      </c>
      <c r="C969" t="s">
        <v>1</v>
      </c>
      <c r="D969" t="s">
        <v>1</v>
      </c>
      <c r="E969" t="s">
        <v>1</v>
      </c>
      <c r="F969">
        <v>0</v>
      </c>
      <c r="H969">
        <v>0</v>
      </c>
      <c r="I969">
        <v>0</v>
      </c>
      <c r="M969" s="2"/>
    </row>
    <row r="970" spans="1:13" hidden="1" x14ac:dyDescent="0.25">
      <c r="A970" s="1">
        <v>33129</v>
      </c>
      <c r="B970" t="s">
        <v>1</v>
      </c>
      <c r="C970" t="s">
        <v>1</v>
      </c>
      <c r="D970" t="s">
        <v>1</v>
      </c>
      <c r="E970" t="s">
        <v>1</v>
      </c>
      <c r="F970">
        <v>0</v>
      </c>
      <c r="H970">
        <v>0</v>
      </c>
      <c r="I970">
        <v>0</v>
      </c>
      <c r="M970" s="2"/>
    </row>
    <row r="971" spans="1:13" hidden="1" x14ac:dyDescent="0.25">
      <c r="A971" s="1">
        <v>33130</v>
      </c>
      <c r="B971" t="s">
        <v>1</v>
      </c>
      <c r="C971" t="s">
        <v>1</v>
      </c>
      <c r="D971" t="s">
        <v>1</v>
      </c>
      <c r="E971" t="s">
        <v>1</v>
      </c>
      <c r="F971">
        <v>0</v>
      </c>
      <c r="H971">
        <v>0</v>
      </c>
      <c r="I971">
        <v>0</v>
      </c>
      <c r="M971" s="2"/>
    </row>
    <row r="972" spans="1:13" hidden="1" x14ac:dyDescent="0.25">
      <c r="A972" s="1">
        <v>33133</v>
      </c>
      <c r="B972" t="s">
        <v>1</v>
      </c>
      <c r="C972" t="s">
        <v>1</v>
      </c>
      <c r="D972" t="s">
        <v>1</v>
      </c>
      <c r="E972" t="s">
        <v>1</v>
      </c>
      <c r="F972">
        <v>0</v>
      </c>
      <c r="H972">
        <v>0</v>
      </c>
      <c r="I972">
        <v>0</v>
      </c>
      <c r="M972" s="2"/>
    </row>
    <row r="973" spans="1:13" hidden="1" x14ac:dyDescent="0.25">
      <c r="A973" s="1">
        <v>33134</v>
      </c>
      <c r="B973" t="s">
        <v>1</v>
      </c>
      <c r="C973" t="s">
        <v>1</v>
      </c>
      <c r="D973" t="s">
        <v>1</v>
      </c>
      <c r="E973" t="s">
        <v>1</v>
      </c>
      <c r="F973">
        <v>0</v>
      </c>
      <c r="H973">
        <v>0</v>
      </c>
      <c r="I973">
        <v>0</v>
      </c>
      <c r="M973" s="2"/>
    </row>
    <row r="974" spans="1:13" hidden="1" x14ac:dyDescent="0.25">
      <c r="A974" s="1">
        <v>33135</v>
      </c>
      <c r="B974" t="s">
        <v>1</v>
      </c>
      <c r="C974" t="s">
        <v>1</v>
      </c>
      <c r="D974" t="s">
        <v>1</v>
      </c>
      <c r="E974" t="s">
        <v>1</v>
      </c>
      <c r="F974">
        <v>0</v>
      </c>
      <c r="H974">
        <v>0</v>
      </c>
      <c r="I974">
        <v>0</v>
      </c>
      <c r="M974" s="2"/>
    </row>
    <row r="975" spans="1:13" hidden="1" x14ac:dyDescent="0.25">
      <c r="A975" s="1">
        <v>33136</v>
      </c>
      <c r="B975" t="s">
        <v>1</v>
      </c>
      <c r="C975" t="s">
        <v>1</v>
      </c>
      <c r="D975" t="s">
        <v>1</v>
      </c>
      <c r="E975" t="s">
        <v>1</v>
      </c>
      <c r="F975">
        <v>0</v>
      </c>
      <c r="H975">
        <v>0</v>
      </c>
      <c r="I975">
        <v>0</v>
      </c>
      <c r="M975" s="2"/>
    </row>
    <row r="976" spans="1:13" hidden="1" x14ac:dyDescent="0.25">
      <c r="A976" s="1">
        <v>33137</v>
      </c>
      <c r="B976" t="s">
        <v>1</v>
      </c>
      <c r="C976" t="s">
        <v>1</v>
      </c>
      <c r="D976" t="s">
        <v>1</v>
      </c>
      <c r="E976" t="s">
        <v>1</v>
      </c>
      <c r="F976">
        <v>0</v>
      </c>
      <c r="H976">
        <v>0</v>
      </c>
      <c r="I976">
        <v>0</v>
      </c>
      <c r="M976" s="2"/>
    </row>
    <row r="977" spans="1:13" hidden="1" x14ac:dyDescent="0.25">
      <c r="A977" s="1">
        <v>33140</v>
      </c>
      <c r="B977" t="s">
        <v>1</v>
      </c>
      <c r="C977" t="s">
        <v>1</v>
      </c>
      <c r="D977" t="s">
        <v>1</v>
      </c>
      <c r="E977" t="s">
        <v>1</v>
      </c>
      <c r="F977">
        <v>0</v>
      </c>
      <c r="H977">
        <v>0</v>
      </c>
      <c r="I977">
        <v>0</v>
      </c>
      <c r="M977" s="2"/>
    </row>
    <row r="978" spans="1:13" hidden="1" x14ac:dyDescent="0.25">
      <c r="A978" s="1">
        <v>33141</v>
      </c>
      <c r="B978" t="s">
        <v>1</v>
      </c>
      <c r="C978" t="s">
        <v>1</v>
      </c>
      <c r="D978" t="s">
        <v>1</v>
      </c>
      <c r="E978" t="s">
        <v>1</v>
      </c>
      <c r="F978">
        <v>0</v>
      </c>
      <c r="H978">
        <v>0</v>
      </c>
      <c r="I978">
        <v>0</v>
      </c>
      <c r="M978" s="2"/>
    </row>
    <row r="979" spans="1:13" hidden="1" x14ac:dyDescent="0.25">
      <c r="A979" s="1">
        <v>33142</v>
      </c>
      <c r="B979" t="s">
        <v>1</v>
      </c>
      <c r="C979" t="s">
        <v>1</v>
      </c>
      <c r="D979" t="s">
        <v>1</v>
      </c>
      <c r="E979" t="s">
        <v>1</v>
      </c>
      <c r="F979">
        <v>0</v>
      </c>
      <c r="H979">
        <v>0</v>
      </c>
      <c r="I979">
        <v>0</v>
      </c>
      <c r="M979" s="2"/>
    </row>
    <row r="980" spans="1:13" hidden="1" x14ac:dyDescent="0.25">
      <c r="A980" s="1">
        <v>33143</v>
      </c>
      <c r="B980" t="s">
        <v>1</v>
      </c>
      <c r="C980" t="s">
        <v>1</v>
      </c>
      <c r="D980" t="s">
        <v>1</v>
      </c>
      <c r="E980" t="s">
        <v>1</v>
      </c>
      <c r="F980">
        <v>0</v>
      </c>
      <c r="H980">
        <v>0</v>
      </c>
      <c r="I980">
        <v>0</v>
      </c>
      <c r="M980" s="2"/>
    </row>
    <row r="981" spans="1:13" hidden="1" x14ac:dyDescent="0.25">
      <c r="A981" s="1">
        <v>33144</v>
      </c>
      <c r="B981" t="s">
        <v>1</v>
      </c>
      <c r="C981" t="s">
        <v>1</v>
      </c>
      <c r="D981" t="s">
        <v>1</v>
      </c>
      <c r="E981" t="s">
        <v>1</v>
      </c>
      <c r="F981">
        <v>0</v>
      </c>
      <c r="H981">
        <v>0</v>
      </c>
      <c r="I981">
        <v>0</v>
      </c>
      <c r="M981" s="2"/>
    </row>
    <row r="982" spans="1:13" hidden="1" x14ac:dyDescent="0.25">
      <c r="A982" s="1">
        <v>33147</v>
      </c>
      <c r="B982" t="s">
        <v>1</v>
      </c>
      <c r="C982" t="s">
        <v>1</v>
      </c>
      <c r="D982" t="s">
        <v>1</v>
      </c>
      <c r="E982" t="s">
        <v>1</v>
      </c>
      <c r="F982">
        <v>0</v>
      </c>
      <c r="H982">
        <v>0</v>
      </c>
      <c r="I982">
        <v>0</v>
      </c>
      <c r="M982" s="2"/>
    </row>
    <row r="983" spans="1:13" hidden="1" x14ac:dyDescent="0.25">
      <c r="A983" s="1">
        <v>33148</v>
      </c>
      <c r="B983" t="s">
        <v>1</v>
      </c>
      <c r="C983" t="s">
        <v>1</v>
      </c>
      <c r="D983" t="s">
        <v>1</v>
      </c>
      <c r="E983" t="s">
        <v>1</v>
      </c>
      <c r="F983">
        <v>0</v>
      </c>
      <c r="H983">
        <v>0</v>
      </c>
      <c r="I983">
        <v>0</v>
      </c>
      <c r="M983" s="2"/>
    </row>
    <row r="984" spans="1:13" hidden="1" x14ac:dyDescent="0.25">
      <c r="A984" s="1">
        <v>33149</v>
      </c>
      <c r="B984" t="s">
        <v>1</v>
      </c>
      <c r="C984" t="s">
        <v>1</v>
      </c>
      <c r="D984" t="s">
        <v>1</v>
      </c>
      <c r="E984" t="s">
        <v>1</v>
      </c>
      <c r="F984">
        <v>0</v>
      </c>
      <c r="H984">
        <v>0</v>
      </c>
      <c r="I984">
        <v>0</v>
      </c>
      <c r="M984" s="2"/>
    </row>
    <row r="985" spans="1:13" hidden="1" x14ac:dyDescent="0.25">
      <c r="A985" s="1">
        <v>33150</v>
      </c>
      <c r="B985" t="s">
        <v>1</v>
      </c>
      <c r="C985" t="s">
        <v>1</v>
      </c>
      <c r="D985" t="s">
        <v>1</v>
      </c>
      <c r="E985" t="s">
        <v>1</v>
      </c>
      <c r="F985">
        <v>0</v>
      </c>
      <c r="H985">
        <v>0</v>
      </c>
      <c r="I985">
        <v>0</v>
      </c>
      <c r="M985" s="2"/>
    </row>
    <row r="986" spans="1:13" hidden="1" x14ac:dyDescent="0.25">
      <c r="A986" s="1">
        <v>33151</v>
      </c>
      <c r="B986" t="s">
        <v>1</v>
      </c>
      <c r="C986" t="s">
        <v>1</v>
      </c>
      <c r="D986" t="s">
        <v>1</v>
      </c>
      <c r="E986" t="s">
        <v>1</v>
      </c>
      <c r="F986">
        <v>0</v>
      </c>
      <c r="H986">
        <v>0</v>
      </c>
      <c r="I986">
        <v>0</v>
      </c>
      <c r="M986" s="2"/>
    </row>
    <row r="987" spans="1:13" hidden="1" x14ac:dyDescent="0.25">
      <c r="A987" s="1">
        <v>33154</v>
      </c>
      <c r="B987" t="s">
        <v>1</v>
      </c>
      <c r="C987" t="s">
        <v>1</v>
      </c>
      <c r="D987" t="s">
        <v>1</v>
      </c>
      <c r="E987" t="s">
        <v>1</v>
      </c>
      <c r="F987">
        <v>0</v>
      </c>
      <c r="H987">
        <v>0</v>
      </c>
      <c r="I987">
        <v>0</v>
      </c>
      <c r="M987" s="2"/>
    </row>
    <row r="988" spans="1:13" hidden="1" x14ac:dyDescent="0.25">
      <c r="A988" s="1">
        <v>33155</v>
      </c>
      <c r="B988" t="s">
        <v>1</v>
      </c>
      <c r="C988" t="s">
        <v>1</v>
      </c>
      <c r="D988" t="s">
        <v>1</v>
      </c>
      <c r="E988" t="s">
        <v>1</v>
      </c>
      <c r="F988">
        <v>0</v>
      </c>
      <c r="H988">
        <v>0</v>
      </c>
      <c r="I988">
        <v>0</v>
      </c>
      <c r="M988" s="2"/>
    </row>
    <row r="989" spans="1:13" hidden="1" x14ac:dyDescent="0.25">
      <c r="A989" s="1">
        <v>33156</v>
      </c>
      <c r="B989" t="s">
        <v>1</v>
      </c>
      <c r="C989" t="s">
        <v>1</v>
      </c>
      <c r="D989" t="s">
        <v>1</v>
      </c>
      <c r="E989" t="s">
        <v>1</v>
      </c>
      <c r="F989">
        <v>0</v>
      </c>
      <c r="H989">
        <v>0</v>
      </c>
      <c r="I989">
        <v>0</v>
      </c>
      <c r="M989" s="2"/>
    </row>
    <row r="990" spans="1:13" hidden="1" x14ac:dyDescent="0.25">
      <c r="A990" s="1">
        <v>33157</v>
      </c>
      <c r="B990" t="s">
        <v>1</v>
      </c>
      <c r="C990" t="s">
        <v>1</v>
      </c>
      <c r="D990" t="s">
        <v>1</v>
      </c>
      <c r="E990" t="s">
        <v>1</v>
      </c>
      <c r="F990">
        <v>0</v>
      </c>
      <c r="H990">
        <v>0</v>
      </c>
      <c r="I990">
        <v>0</v>
      </c>
      <c r="M990" s="2"/>
    </row>
    <row r="991" spans="1:13" hidden="1" x14ac:dyDescent="0.25">
      <c r="A991" s="1">
        <v>33158</v>
      </c>
      <c r="B991" t="s">
        <v>1</v>
      </c>
      <c r="C991" t="s">
        <v>1</v>
      </c>
      <c r="D991" t="s">
        <v>1</v>
      </c>
      <c r="E991" t="s">
        <v>1</v>
      </c>
      <c r="F991">
        <v>0</v>
      </c>
      <c r="H991">
        <v>0</v>
      </c>
      <c r="I991">
        <v>0</v>
      </c>
      <c r="M991" s="2"/>
    </row>
    <row r="992" spans="1:13" hidden="1" x14ac:dyDescent="0.25">
      <c r="A992" s="1">
        <v>33161</v>
      </c>
      <c r="B992" t="s">
        <v>1</v>
      </c>
      <c r="C992" t="s">
        <v>1</v>
      </c>
      <c r="D992" t="s">
        <v>1</v>
      </c>
      <c r="E992" t="s">
        <v>1</v>
      </c>
      <c r="F992">
        <v>0</v>
      </c>
      <c r="H992">
        <v>0</v>
      </c>
      <c r="I992">
        <v>0</v>
      </c>
      <c r="M992" s="2"/>
    </row>
    <row r="993" spans="1:13" hidden="1" x14ac:dyDescent="0.25">
      <c r="A993" s="1">
        <v>33162</v>
      </c>
      <c r="B993" t="s">
        <v>1</v>
      </c>
      <c r="C993" t="s">
        <v>1</v>
      </c>
      <c r="D993" t="s">
        <v>1</v>
      </c>
      <c r="E993" t="s">
        <v>1</v>
      </c>
      <c r="F993">
        <v>0</v>
      </c>
      <c r="H993">
        <v>0</v>
      </c>
      <c r="I993">
        <v>0</v>
      </c>
      <c r="M993" s="2"/>
    </row>
    <row r="994" spans="1:13" hidden="1" x14ac:dyDescent="0.25">
      <c r="A994" s="1">
        <v>33163</v>
      </c>
      <c r="B994" t="s">
        <v>1</v>
      </c>
      <c r="C994" t="s">
        <v>1</v>
      </c>
      <c r="D994" t="s">
        <v>1</v>
      </c>
      <c r="E994" t="s">
        <v>1</v>
      </c>
      <c r="F994">
        <v>0</v>
      </c>
      <c r="H994">
        <v>0</v>
      </c>
      <c r="I994">
        <v>0</v>
      </c>
      <c r="M994" s="2"/>
    </row>
    <row r="995" spans="1:13" hidden="1" x14ac:dyDescent="0.25">
      <c r="A995" s="1">
        <v>33164</v>
      </c>
      <c r="B995" t="s">
        <v>1</v>
      </c>
      <c r="C995" t="s">
        <v>1</v>
      </c>
      <c r="D995" t="s">
        <v>1</v>
      </c>
      <c r="E995" t="s">
        <v>1</v>
      </c>
      <c r="F995">
        <v>0</v>
      </c>
      <c r="H995">
        <v>0</v>
      </c>
      <c r="I995">
        <v>0</v>
      </c>
      <c r="M995" s="2"/>
    </row>
    <row r="996" spans="1:13" hidden="1" x14ac:dyDescent="0.25">
      <c r="A996" s="1">
        <v>33165</v>
      </c>
      <c r="B996" t="s">
        <v>1</v>
      </c>
      <c r="C996" t="s">
        <v>1</v>
      </c>
      <c r="D996" t="s">
        <v>1</v>
      </c>
      <c r="E996" t="s">
        <v>1</v>
      </c>
      <c r="F996">
        <v>0</v>
      </c>
      <c r="H996">
        <v>0</v>
      </c>
      <c r="I996">
        <v>0</v>
      </c>
      <c r="M996" s="2"/>
    </row>
    <row r="997" spans="1:13" hidden="1" x14ac:dyDescent="0.25">
      <c r="A997" s="1">
        <v>33168</v>
      </c>
      <c r="B997" t="s">
        <v>1</v>
      </c>
      <c r="C997" t="s">
        <v>1</v>
      </c>
      <c r="D997" t="s">
        <v>1</v>
      </c>
      <c r="E997" t="s">
        <v>1</v>
      </c>
      <c r="F997">
        <v>0</v>
      </c>
      <c r="H997">
        <v>0</v>
      </c>
      <c r="I997">
        <v>0</v>
      </c>
      <c r="M997" s="2"/>
    </row>
    <row r="998" spans="1:13" hidden="1" x14ac:dyDescent="0.25">
      <c r="A998" s="1">
        <v>33169</v>
      </c>
      <c r="B998" t="s">
        <v>1</v>
      </c>
      <c r="C998" t="s">
        <v>1</v>
      </c>
      <c r="D998" t="s">
        <v>1</v>
      </c>
      <c r="E998" t="s">
        <v>1</v>
      </c>
      <c r="F998">
        <v>0</v>
      </c>
      <c r="H998">
        <v>0</v>
      </c>
      <c r="I998">
        <v>0</v>
      </c>
      <c r="M998" s="2"/>
    </row>
    <row r="999" spans="1:13" hidden="1" x14ac:dyDescent="0.25">
      <c r="A999" s="1">
        <v>33170</v>
      </c>
      <c r="B999" t="s">
        <v>1</v>
      </c>
      <c r="C999" t="s">
        <v>1</v>
      </c>
      <c r="D999" t="s">
        <v>1</v>
      </c>
      <c r="E999" t="s">
        <v>1</v>
      </c>
      <c r="F999">
        <v>0</v>
      </c>
      <c r="H999">
        <v>0</v>
      </c>
      <c r="I999">
        <v>0</v>
      </c>
      <c r="M999" s="2"/>
    </row>
    <row r="1000" spans="1:13" hidden="1" x14ac:dyDescent="0.25">
      <c r="A1000" s="1">
        <v>33171</v>
      </c>
      <c r="B1000" t="s">
        <v>1</v>
      </c>
      <c r="C1000" t="s">
        <v>1</v>
      </c>
      <c r="D1000" t="s">
        <v>1</v>
      </c>
      <c r="E1000" t="s">
        <v>1</v>
      </c>
      <c r="F1000">
        <v>0</v>
      </c>
      <c r="H1000">
        <v>0</v>
      </c>
      <c r="I1000">
        <v>0</v>
      </c>
      <c r="M1000" s="2"/>
    </row>
    <row r="1001" spans="1:13" hidden="1" x14ac:dyDescent="0.25">
      <c r="A1001" s="1">
        <v>33172</v>
      </c>
      <c r="B1001" t="s">
        <v>1</v>
      </c>
      <c r="C1001" t="s">
        <v>1</v>
      </c>
      <c r="D1001" t="s">
        <v>1</v>
      </c>
      <c r="E1001" t="s">
        <v>1</v>
      </c>
      <c r="F1001">
        <v>0</v>
      </c>
      <c r="H1001">
        <v>0</v>
      </c>
      <c r="I1001">
        <v>0</v>
      </c>
      <c r="M1001" s="2"/>
    </row>
    <row r="1002" spans="1:13" hidden="1" x14ac:dyDescent="0.25">
      <c r="A1002" s="1">
        <v>33175</v>
      </c>
      <c r="B1002" t="s">
        <v>1</v>
      </c>
      <c r="C1002" t="s">
        <v>1</v>
      </c>
      <c r="D1002" t="s">
        <v>1</v>
      </c>
      <c r="E1002" t="s">
        <v>1</v>
      </c>
      <c r="F1002">
        <v>0</v>
      </c>
      <c r="H1002">
        <v>0</v>
      </c>
      <c r="I1002">
        <v>0</v>
      </c>
      <c r="M1002" s="2"/>
    </row>
    <row r="1003" spans="1:13" hidden="1" x14ac:dyDescent="0.25">
      <c r="A1003" s="1">
        <v>33176</v>
      </c>
      <c r="B1003" t="s">
        <v>1</v>
      </c>
      <c r="C1003" t="s">
        <v>1</v>
      </c>
      <c r="D1003" t="s">
        <v>1</v>
      </c>
      <c r="E1003" t="s">
        <v>1</v>
      </c>
      <c r="F1003">
        <v>0</v>
      </c>
      <c r="H1003">
        <v>0</v>
      </c>
      <c r="I1003">
        <v>0</v>
      </c>
      <c r="M1003" s="2"/>
    </row>
    <row r="1004" spans="1:13" hidden="1" x14ac:dyDescent="0.25">
      <c r="A1004" s="1">
        <v>33177</v>
      </c>
      <c r="B1004" t="s">
        <v>1</v>
      </c>
      <c r="C1004" t="s">
        <v>1</v>
      </c>
      <c r="D1004" t="s">
        <v>1</v>
      </c>
      <c r="E1004" t="s">
        <v>1</v>
      </c>
      <c r="F1004">
        <v>0</v>
      </c>
      <c r="H1004">
        <v>0</v>
      </c>
      <c r="I1004">
        <v>0</v>
      </c>
      <c r="M1004" s="2"/>
    </row>
    <row r="1005" spans="1:13" hidden="1" x14ac:dyDescent="0.25">
      <c r="A1005" s="1">
        <v>33178</v>
      </c>
      <c r="B1005" t="s">
        <v>1</v>
      </c>
      <c r="C1005" t="s">
        <v>1</v>
      </c>
      <c r="D1005" t="s">
        <v>1</v>
      </c>
      <c r="E1005" t="s">
        <v>1</v>
      </c>
      <c r="F1005">
        <v>0</v>
      </c>
      <c r="H1005">
        <v>0</v>
      </c>
      <c r="I1005">
        <v>0</v>
      </c>
      <c r="M1005" s="2"/>
    </row>
    <row r="1006" spans="1:13" hidden="1" x14ac:dyDescent="0.25">
      <c r="A1006" s="1">
        <v>33179</v>
      </c>
      <c r="B1006" t="s">
        <v>1</v>
      </c>
      <c r="C1006" t="s">
        <v>1</v>
      </c>
      <c r="D1006" t="s">
        <v>1</v>
      </c>
      <c r="E1006" t="s">
        <v>1</v>
      </c>
      <c r="F1006">
        <v>0</v>
      </c>
      <c r="H1006">
        <v>0</v>
      </c>
      <c r="I1006">
        <v>0</v>
      </c>
      <c r="M1006" s="2"/>
    </row>
    <row r="1007" spans="1:13" hidden="1" x14ac:dyDescent="0.25">
      <c r="A1007" s="1">
        <v>33182</v>
      </c>
      <c r="B1007" t="s">
        <v>1</v>
      </c>
      <c r="C1007" t="s">
        <v>1</v>
      </c>
      <c r="D1007" t="s">
        <v>1</v>
      </c>
      <c r="E1007" t="s">
        <v>1</v>
      </c>
      <c r="F1007">
        <v>0</v>
      </c>
      <c r="H1007">
        <v>0</v>
      </c>
      <c r="I1007">
        <v>0</v>
      </c>
      <c r="M1007" s="2"/>
    </row>
    <row r="1008" spans="1:13" hidden="1" x14ac:dyDescent="0.25">
      <c r="A1008" s="1">
        <v>33183</v>
      </c>
      <c r="B1008" t="s">
        <v>1</v>
      </c>
      <c r="C1008" t="s">
        <v>1</v>
      </c>
      <c r="D1008" t="s">
        <v>1</v>
      </c>
      <c r="E1008" t="s">
        <v>1</v>
      </c>
      <c r="F1008">
        <v>0</v>
      </c>
      <c r="H1008">
        <v>0</v>
      </c>
      <c r="I1008">
        <v>0</v>
      </c>
      <c r="M1008" s="2"/>
    </row>
    <row r="1009" spans="1:13" hidden="1" x14ac:dyDescent="0.25">
      <c r="A1009" s="1">
        <v>33184</v>
      </c>
      <c r="B1009" t="s">
        <v>1</v>
      </c>
      <c r="C1009" t="s">
        <v>1</v>
      </c>
      <c r="D1009" t="s">
        <v>1</v>
      </c>
      <c r="E1009" t="s">
        <v>1</v>
      </c>
      <c r="F1009">
        <v>0</v>
      </c>
      <c r="H1009">
        <v>0</v>
      </c>
      <c r="I1009">
        <v>0</v>
      </c>
      <c r="M1009" s="2"/>
    </row>
    <row r="1010" spans="1:13" hidden="1" x14ac:dyDescent="0.25">
      <c r="A1010" s="1">
        <v>33185</v>
      </c>
      <c r="B1010" t="s">
        <v>1</v>
      </c>
      <c r="C1010" t="s">
        <v>1</v>
      </c>
      <c r="D1010" t="s">
        <v>1</v>
      </c>
      <c r="E1010" t="s">
        <v>1</v>
      </c>
      <c r="F1010">
        <v>0</v>
      </c>
      <c r="H1010">
        <v>0</v>
      </c>
      <c r="I1010">
        <v>0</v>
      </c>
      <c r="M1010" s="2"/>
    </row>
    <row r="1011" spans="1:13" hidden="1" x14ac:dyDescent="0.25">
      <c r="A1011" s="1">
        <v>33186</v>
      </c>
      <c r="B1011" t="s">
        <v>1</v>
      </c>
      <c r="C1011" t="s">
        <v>1</v>
      </c>
      <c r="D1011" t="s">
        <v>1</v>
      </c>
      <c r="E1011" t="s">
        <v>1</v>
      </c>
      <c r="F1011">
        <v>0</v>
      </c>
      <c r="H1011">
        <v>0</v>
      </c>
      <c r="I1011">
        <v>0</v>
      </c>
      <c r="M1011" s="2"/>
    </row>
    <row r="1012" spans="1:13" hidden="1" x14ac:dyDescent="0.25">
      <c r="A1012" s="1">
        <v>33189</v>
      </c>
      <c r="B1012" t="s">
        <v>1</v>
      </c>
      <c r="C1012" t="s">
        <v>1</v>
      </c>
      <c r="D1012" t="s">
        <v>1</v>
      </c>
      <c r="E1012" t="s">
        <v>1</v>
      </c>
      <c r="F1012">
        <v>0</v>
      </c>
      <c r="H1012">
        <v>0</v>
      </c>
      <c r="I1012">
        <v>0</v>
      </c>
      <c r="M1012" s="2"/>
    </row>
    <row r="1013" spans="1:13" hidden="1" x14ac:dyDescent="0.25">
      <c r="A1013" s="1">
        <v>33190</v>
      </c>
      <c r="B1013" t="s">
        <v>1</v>
      </c>
      <c r="C1013" t="s">
        <v>1</v>
      </c>
      <c r="D1013" t="s">
        <v>1</v>
      </c>
      <c r="E1013" t="s">
        <v>1</v>
      </c>
      <c r="F1013">
        <v>0</v>
      </c>
      <c r="H1013">
        <v>0</v>
      </c>
      <c r="I1013">
        <v>0</v>
      </c>
      <c r="M1013" s="2"/>
    </row>
    <row r="1014" spans="1:13" hidden="1" x14ac:dyDescent="0.25">
      <c r="A1014" s="1">
        <v>33191</v>
      </c>
      <c r="B1014" t="s">
        <v>1</v>
      </c>
      <c r="C1014" t="s">
        <v>1</v>
      </c>
      <c r="D1014" t="s">
        <v>1</v>
      </c>
      <c r="E1014" t="s">
        <v>1</v>
      </c>
      <c r="F1014">
        <v>0</v>
      </c>
      <c r="H1014">
        <v>0</v>
      </c>
      <c r="I1014">
        <v>0</v>
      </c>
      <c r="M1014" s="2"/>
    </row>
    <row r="1015" spans="1:13" hidden="1" x14ac:dyDescent="0.25">
      <c r="A1015" s="1">
        <v>33192</v>
      </c>
      <c r="B1015" t="s">
        <v>1</v>
      </c>
      <c r="C1015" t="s">
        <v>1</v>
      </c>
      <c r="D1015" t="s">
        <v>1</v>
      </c>
      <c r="E1015" t="s">
        <v>1</v>
      </c>
      <c r="F1015">
        <v>0</v>
      </c>
      <c r="H1015">
        <v>0</v>
      </c>
      <c r="I1015">
        <v>0</v>
      </c>
      <c r="M1015" s="2"/>
    </row>
    <row r="1016" spans="1:13" hidden="1" x14ac:dyDescent="0.25">
      <c r="A1016" s="1">
        <v>33193</v>
      </c>
      <c r="B1016" t="s">
        <v>1</v>
      </c>
      <c r="C1016" t="s">
        <v>1</v>
      </c>
      <c r="D1016" t="s">
        <v>1</v>
      </c>
      <c r="E1016" t="s">
        <v>1</v>
      </c>
      <c r="F1016">
        <v>0</v>
      </c>
      <c r="H1016">
        <v>0</v>
      </c>
      <c r="I1016">
        <v>0</v>
      </c>
      <c r="M1016" s="2"/>
    </row>
    <row r="1017" spans="1:13" hidden="1" x14ac:dyDescent="0.25">
      <c r="A1017" s="1">
        <v>33196</v>
      </c>
      <c r="B1017" t="s">
        <v>1</v>
      </c>
      <c r="C1017" t="s">
        <v>1</v>
      </c>
      <c r="D1017" t="s">
        <v>1</v>
      </c>
      <c r="E1017" t="s">
        <v>1</v>
      </c>
      <c r="F1017">
        <v>0</v>
      </c>
      <c r="H1017">
        <v>0</v>
      </c>
      <c r="I1017">
        <v>0</v>
      </c>
      <c r="M1017" s="2"/>
    </row>
    <row r="1018" spans="1:13" hidden="1" x14ac:dyDescent="0.25">
      <c r="A1018" s="1">
        <v>33197</v>
      </c>
      <c r="B1018" t="s">
        <v>1</v>
      </c>
      <c r="C1018" t="s">
        <v>1</v>
      </c>
      <c r="D1018" t="s">
        <v>1</v>
      </c>
      <c r="E1018" t="s">
        <v>1</v>
      </c>
      <c r="F1018">
        <v>0</v>
      </c>
      <c r="H1018">
        <v>0</v>
      </c>
      <c r="I1018">
        <v>0</v>
      </c>
      <c r="M1018" s="2"/>
    </row>
    <row r="1019" spans="1:13" hidden="1" x14ac:dyDescent="0.25">
      <c r="A1019" s="1">
        <v>33198</v>
      </c>
      <c r="B1019" t="s">
        <v>1</v>
      </c>
      <c r="C1019" t="s">
        <v>1</v>
      </c>
      <c r="D1019" t="s">
        <v>1</v>
      </c>
      <c r="E1019" t="s">
        <v>1</v>
      </c>
      <c r="F1019">
        <v>0</v>
      </c>
      <c r="H1019">
        <v>0</v>
      </c>
      <c r="I1019">
        <v>0</v>
      </c>
      <c r="M1019" s="2"/>
    </row>
    <row r="1020" spans="1:13" hidden="1" x14ac:dyDescent="0.25">
      <c r="A1020" s="1">
        <v>33199</v>
      </c>
      <c r="B1020" t="s">
        <v>1</v>
      </c>
      <c r="C1020" t="s">
        <v>1</v>
      </c>
      <c r="D1020" t="s">
        <v>1</v>
      </c>
      <c r="E1020" t="s">
        <v>1</v>
      </c>
      <c r="F1020">
        <v>0</v>
      </c>
      <c r="H1020">
        <v>0</v>
      </c>
      <c r="I1020">
        <v>0</v>
      </c>
      <c r="M1020" s="2"/>
    </row>
    <row r="1021" spans="1:13" hidden="1" x14ac:dyDescent="0.25">
      <c r="A1021" s="1">
        <v>33200</v>
      </c>
      <c r="B1021" t="s">
        <v>1</v>
      </c>
      <c r="C1021" t="s">
        <v>1</v>
      </c>
      <c r="D1021" t="s">
        <v>1</v>
      </c>
      <c r="E1021" t="s">
        <v>1</v>
      </c>
      <c r="F1021">
        <v>0</v>
      </c>
      <c r="H1021">
        <v>0</v>
      </c>
      <c r="I1021">
        <v>0</v>
      </c>
      <c r="M1021" s="2"/>
    </row>
    <row r="1022" spans="1:13" hidden="1" x14ac:dyDescent="0.25">
      <c r="A1022" s="1">
        <v>33203</v>
      </c>
      <c r="B1022" t="s">
        <v>1</v>
      </c>
      <c r="C1022" t="s">
        <v>1</v>
      </c>
      <c r="D1022" t="s">
        <v>1</v>
      </c>
      <c r="E1022" t="s">
        <v>1</v>
      </c>
      <c r="F1022">
        <v>0</v>
      </c>
      <c r="H1022">
        <v>0</v>
      </c>
      <c r="I1022">
        <v>0</v>
      </c>
      <c r="M1022" s="2"/>
    </row>
    <row r="1023" spans="1:13" hidden="1" x14ac:dyDescent="0.25">
      <c r="A1023" s="1">
        <v>33204</v>
      </c>
      <c r="B1023" t="s">
        <v>1</v>
      </c>
      <c r="C1023" t="s">
        <v>1</v>
      </c>
      <c r="D1023" t="s">
        <v>1</v>
      </c>
      <c r="E1023" t="s">
        <v>1</v>
      </c>
      <c r="F1023">
        <v>0</v>
      </c>
      <c r="H1023">
        <v>0</v>
      </c>
      <c r="I1023">
        <v>0</v>
      </c>
      <c r="M1023" s="2"/>
    </row>
    <row r="1024" spans="1:13" hidden="1" x14ac:dyDescent="0.25">
      <c r="A1024" s="1">
        <v>33205</v>
      </c>
      <c r="B1024" t="s">
        <v>1</v>
      </c>
      <c r="C1024" t="s">
        <v>1</v>
      </c>
      <c r="D1024" t="s">
        <v>1</v>
      </c>
      <c r="E1024" t="s">
        <v>1</v>
      </c>
      <c r="F1024">
        <v>0</v>
      </c>
      <c r="H1024">
        <v>0</v>
      </c>
      <c r="I1024">
        <v>0</v>
      </c>
      <c r="M1024" s="2"/>
    </row>
    <row r="1025" spans="1:13" hidden="1" x14ac:dyDescent="0.25">
      <c r="A1025" s="1">
        <v>33206</v>
      </c>
      <c r="B1025" t="s">
        <v>1</v>
      </c>
      <c r="C1025" t="s">
        <v>1</v>
      </c>
      <c r="D1025" t="s">
        <v>1</v>
      </c>
      <c r="E1025" t="s">
        <v>1</v>
      </c>
      <c r="F1025">
        <v>0</v>
      </c>
      <c r="H1025">
        <v>0</v>
      </c>
      <c r="I1025">
        <v>0</v>
      </c>
      <c r="M1025" s="2"/>
    </row>
    <row r="1026" spans="1:13" hidden="1" x14ac:dyDescent="0.25">
      <c r="A1026" s="1">
        <v>33207</v>
      </c>
      <c r="B1026" t="s">
        <v>1</v>
      </c>
      <c r="C1026" t="s">
        <v>1</v>
      </c>
      <c r="D1026" t="s">
        <v>1</v>
      </c>
      <c r="E1026" t="s">
        <v>1</v>
      </c>
      <c r="F1026">
        <v>0</v>
      </c>
      <c r="H1026">
        <v>0</v>
      </c>
      <c r="I1026">
        <v>0</v>
      </c>
      <c r="M1026" s="2"/>
    </row>
    <row r="1027" spans="1:13" hidden="1" x14ac:dyDescent="0.25">
      <c r="A1027" s="1">
        <v>33210</v>
      </c>
      <c r="B1027" t="s">
        <v>1</v>
      </c>
      <c r="C1027" t="s">
        <v>1</v>
      </c>
      <c r="D1027" t="s">
        <v>1</v>
      </c>
      <c r="E1027" t="s">
        <v>1</v>
      </c>
      <c r="F1027">
        <v>0</v>
      </c>
      <c r="H1027">
        <v>0</v>
      </c>
      <c r="I1027">
        <v>0</v>
      </c>
      <c r="M1027" s="2"/>
    </row>
    <row r="1028" spans="1:13" hidden="1" x14ac:dyDescent="0.25">
      <c r="A1028" s="1">
        <v>33211</v>
      </c>
      <c r="B1028" t="s">
        <v>1</v>
      </c>
      <c r="C1028" t="s">
        <v>1</v>
      </c>
      <c r="D1028" t="s">
        <v>1</v>
      </c>
      <c r="E1028" t="s">
        <v>1</v>
      </c>
      <c r="F1028">
        <v>0</v>
      </c>
      <c r="H1028">
        <v>0</v>
      </c>
      <c r="I1028">
        <v>0</v>
      </c>
      <c r="M1028" s="2"/>
    </row>
    <row r="1029" spans="1:13" hidden="1" x14ac:dyDescent="0.25">
      <c r="A1029" s="1">
        <v>33212</v>
      </c>
      <c r="B1029" t="s">
        <v>1</v>
      </c>
      <c r="C1029" t="s">
        <v>1</v>
      </c>
      <c r="D1029" t="s">
        <v>1</v>
      </c>
      <c r="E1029" t="s">
        <v>1</v>
      </c>
      <c r="F1029">
        <v>0</v>
      </c>
      <c r="H1029">
        <v>0</v>
      </c>
      <c r="I1029">
        <v>0</v>
      </c>
      <c r="M1029" s="2"/>
    </row>
    <row r="1030" spans="1:13" hidden="1" x14ac:dyDescent="0.25">
      <c r="A1030" s="1">
        <v>33213</v>
      </c>
      <c r="B1030" t="s">
        <v>1</v>
      </c>
      <c r="C1030" t="s">
        <v>1</v>
      </c>
      <c r="D1030" t="s">
        <v>1</v>
      </c>
      <c r="E1030" t="s">
        <v>1</v>
      </c>
      <c r="F1030">
        <v>0</v>
      </c>
      <c r="H1030">
        <v>0</v>
      </c>
      <c r="I1030">
        <v>0</v>
      </c>
      <c r="M1030" s="2"/>
    </row>
    <row r="1031" spans="1:13" hidden="1" x14ac:dyDescent="0.25">
      <c r="A1031" s="1">
        <v>33214</v>
      </c>
      <c r="B1031" t="s">
        <v>1</v>
      </c>
      <c r="C1031" t="s">
        <v>1</v>
      </c>
      <c r="D1031" t="s">
        <v>1</v>
      </c>
      <c r="E1031" t="s">
        <v>1</v>
      </c>
      <c r="F1031">
        <v>0</v>
      </c>
      <c r="H1031">
        <v>0</v>
      </c>
      <c r="I1031">
        <v>0</v>
      </c>
      <c r="M1031" s="2"/>
    </row>
    <row r="1032" spans="1:13" hidden="1" x14ac:dyDescent="0.25">
      <c r="A1032" s="1">
        <v>33217</v>
      </c>
      <c r="B1032" t="s">
        <v>1</v>
      </c>
      <c r="C1032" t="s">
        <v>1</v>
      </c>
      <c r="D1032" t="s">
        <v>1</v>
      </c>
      <c r="E1032" t="s">
        <v>1</v>
      </c>
      <c r="F1032">
        <v>0</v>
      </c>
      <c r="H1032">
        <v>0</v>
      </c>
      <c r="I1032">
        <v>0</v>
      </c>
      <c r="M1032" s="2"/>
    </row>
    <row r="1033" spans="1:13" hidden="1" x14ac:dyDescent="0.25">
      <c r="A1033" s="1">
        <v>33218</v>
      </c>
      <c r="B1033" t="s">
        <v>1</v>
      </c>
      <c r="C1033" t="s">
        <v>1</v>
      </c>
      <c r="D1033" t="s">
        <v>1</v>
      </c>
      <c r="E1033" t="s">
        <v>1</v>
      </c>
      <c r="F1033">
        <v>0</v>
      </c>
      <c r="H1033">
        <v>0</v>
      </c>
      <c r="I1033">
        <v>0</v>
      </c>
      <c r="M1033" s="2"/>
    </row>
    <row r="1034" spans="1:13" hidden="1" x14ac:dyDescent="0.25">
      <c r="A1034" s="1">
        <v>33219</v>
      </c>
      <c r="B1034" t="s">
        <v>1</v>
      </c>
      <c r="C1034" t="s">
        <v>1</v>
      </c>
      <c r="D1034" t="s">
        <v>1</v>
      </c>
      <c r="E1034" t="s">
        <v>1</v>
      </c>
      <c r="F1034">
        <v>0</v>
      </c>
      <c r="H1034">
        <v>0</v>
      </c>
      <c r="I1034">
        <v>0</v>
      </c>
      <c r="M1034" s="2"/>
    </row>
    <row r="1035" spans="1:13" hidden="1" x14ac:dyDescent="0.25">
      <c r="A1035" s="1">
        <v>33220</v>
      </c>
      <c r="B1035" t="s">
        <v>1</v>
      </c>
      <c r="C1035" t="s">
        <v>1</v>
      </c>
      <c r="D1035" t="s">
        <v>1</v>
      </c>
      <c r="E1035" t="s">
        <v>1</v>
      </c>
      <c r="F1035">
        <v>0</v>
      </c>
      <c r="H1035">
        <v>0</v>
      </c>
      <c r="I1035">
        <v>0</v>
      </c>
      <c r="M1035" s="2"/>
    </row>
    <row r="1036" spans="1:13" hidden="1" x14ac:dyDescent="0.25">
      <c r="A1036" s="1">
        <v>33221</v>
      </c>
      <c r="B1036" t="s">
        <v>1</v>
      </c>
      <c r="C1036" t="s">
        <v>1</v>
      </c>
      <c r="D1036" t="s">
        <v>1</v>
      </c>
      <c r="E1036" t="s">
        <v>1</v>
      </c>
      <c r="F1036">
        <v>0</v>
      </c>
      <c r="H1036">
        <v>0</v>
      </c>
      <c r="I1036">
        <v>0</v>
      </c>
      <c r="M1036" s="2"/>
    </row>
    <row r="1037" spans="1:13" hidden="1" x14ac:dyDescent="0.25">
      <c r="A1037" s="1">
        <v>33224</v>
      </c>
      <c r="B1037" t="s">
        <v>1</v>
      </c>
      <c r="C1037" t="s">
        <v>1</v>
      </c>
      <c r="D1037" t="s">
        <v>1</v>
      </c>
      <c r="E1037" t="s">
        <v>1</v>
      </c>
      <c r="F1037">
        <v>0</v>
      </c>
      <c r="H1037">
        <v>0</v>
      </c>
      <c r="I1037">
        <v>0</v>
      </c>
      <c r="M1037" s="2"/>
    </row>
    <row r="1038" spans="1:13" hidden="1" x14ac:dyDescent="0.25">
      <c r="A1038" s="1">
        <v>33225</v>
      </c>
      <c r="B1038" t="s">
        <v>1</v>
      </c>
      <c r="C1038" t="s">
        <v>1</v>
      </c>
      <c r="D1038" t="s">
        <v>1</v>
      </c>
      <c r="E1038" t="s">
        <v>1</v>
      </c>
      <c r="F1038">
        <v>0</v>
      </c>
      <c r="H1038">
        <v>0</v>
      </c>
      <c r="I1038">
        <v>0</v>
      </c>
      <c r="M1038" s="2"/>
    </row>
    <row r="1039" spans="1:13" hidden="1" x14ac:dyDescent="0.25">
      <c r="A1039" s="1">
        <v>33226</v>
      </c>
      <c r="B1039" t="s">
        <v>1</v>
      </c>
      <c r="C1039" t="s">
        <v>1</v>
      </c>
      <c r="D1039" t="s">
        <v>1</v>
      </c>
      <c r="E1039" t="s">
        <v>1</v>
      </c>
      <c r="F1039">
        <v>0</v>
      </c>
      <c r="H1039">
        <v>0</v>
      </c>
      <c r="I1039">
        <v>0</v>
      </c>
      <c r="M1039" s="2"/>
    </row>
    <row r="1040" spans="1:13" hidden="1" x14ac:dyDescent="0.25">
      <c r="A1040" s="1">
        <v>33227</v>
      </c>
      <c r="B1040" t="s">
        <v>1</v>
      </c>
      <c r="C1040" t="s">
        <v>1</v>
      </c>
      <c r="D1040" t="s">
        <v>1</v>
      </c>
      <c r="E1040" t="s">
        <v>1</v>
      </c>
      <c r="F1040">
        <v>0</v>
      </c>
      <c r="H1040">
        <v>0</v>
      </c>
      <c r="I1040">
        <v>0</v>
      </c>
      <c r="M1040" s="2"/>
    </row>
    <row r="1041" spans="1:13" hidden="1" x14ac:dyDescent="0.25">
      <c r="A1041" s="1">
        <v>33228</v>
      </c>
      <c r="B1041" t="s">
        <v>1</v>
      </c>
      <c r="C1041" t="s">
        <v>1</v>
      </c>
      <c r="D1041" t="s">
        <v>1</v>
      </c>
      <c r="E1041" t="s">
        <v>1</v>
      </c>
      <c r="F1041">
        <v>0</v>
      </c>
      <c r="H1041">
        <v>0</v>
      </c>
      <c r="I1041">
        <v>0</v>
      </c>
      <c r="M1041" s="2"/>
    </row>
    <row r="1042" spans="1:13" hidden="1" x14ac:dyDescent="0.25">
      <c r="A1042" s="1">
        <v>33231</v>
      </c>
      <c r="B1042" t="s">
        <v>1</v>
      </c>
      <c r="C1042" t="s">
        <v>1</v>
      </c>
      <c r="D1042" t="s">
        <v>1</v>
      </c>
      <c r="E1042" t="s">
        <v>1</v>
      </c>
      <c r="F1042">
        <v>0</v>
      </c>
      <c r="H1042">
        <v>0</v>
      </c>
      <c r="I1042">
        <v>0</v>
      </c>
      <c r="M1042" s="2"/>
    </row>
    <row r="1043" spans="1:13" hidden="1" x14ac:dyDescent="0.25">
      <c r="A1043" s="1">
        <v>33232</v>
      </c>
      <c r="B1043" t="s">
        <v>1</v>
      </c>
      <c r="C1043" t="s">
        <v>1</v>
      </c>
      <c r="D1043" t="s">
        <v>1</v>
      </c>
      <c r="E1043" t="s">
        <v>1</v>
      </c>
      <c r="F1043">
        <v>0</v>
      </c>
      <c r="H1043">
        <v>0</v>
      </c>
      <c r="I1043">
        <v>0</v>
      </c>
      <c r="M1043" s="2"/>
    </row>
    <row r="1044" spans="1:13" hidden="1" x14ac:dyDescent="0.25">
      <c r="A1044" s="1">
        <v>33233</v>
      </c>
      <c r="B1044" t="s">
        <v>1</v>
      </c>
      <c r="C1044" t="s">
        <v>1</v>
      </c>
      <c r="D1044" t="s">
        <v>1</v>
      </c>
      <c r="E1044" t="s">
        <v>1</v>
      </c>
      <c r="F1044">
        <v>0</v>
      </c>
      <c r="H1044">
        <v>0</v>
      </c>
      <c r="I1044">
        <v>0</v>
      </c>
      <c r="M1044" s="2"/>
    </row>
    <row r="1045" spans="1:13" hidden="1" x14ac:dyDescent="0.25">
      <c r="A1045" s="1">
        <v>33234</v>
      </c>
      <c r="B1045" t="s">
        <v>1</v>
      </c>
      <c r="C1045" t="s">
        <v>1</v>
      </c>
      <c r="D1045" t="s">
        <v>1</v>
      </c>
      <c r="E1045" t="s">
        <v>1</v>
      </c>
      <c r="F1045">
        <v>0</v>
      </c>
      <c r="H1045">
        <v>0</v>
      </c>
      <c r="I1045">
        <v>0</v>
      </c>
      <c r="M1045" s="2"/>
    </row>
    <row r="1046" spans="1:13" hidden="1" x14ac:dyDescent="0.25">
      <c r="A1046" s="1">
        <v>33235</v>
      </c>
      <c r="B1046" t="s">
        <v>1</v>
      </c>
      <c r="C1046" t="s">
        <v>1</v>
      </c>
      <c r="D1046" t="s">
        <v>1</v>
      </c>
      <c r="E1046" t="s">
        <v>1</v>
      </c>
      <c r="F1046">
        <v>0</v>
      </c>
      <c r="H1046">
        <v>0</v>
      </c>
      <c r="I1046">
        <v>0</v>
      </c>
      <c r="M1046" s="2"/>
    </row>
    <row r="1047" spans="1:13" hidden="1" x14ac:dyDescent="0.25">
      <c r="A1047" s="1">
        <v>33238</v>
      </c>
      <c r="B1047" t="s">
        <v>1</v>
      </c>
      <c r="C1047" t="s">
        <v>1</v>
      </c>
      <c r="D1047" t="s">
        <v>1</v>
      </c>
      <c r="E1047" t="s">
        <v>1</v>
      </c>
      <c r="F1047">
        <v>0</v>
      </c>
      <c r="H1047">
        <v>0</v>
      </c>
      <c r="I1047">
        <v>0</v>
      </c>
      <c r="M1047" s="2"/>
    </row>
    <row r="1048" spans="1:13" hidden="1" x14ac:dyDescent="0.25">
      <c r="A1048" s="1">
        <v>33239</v>
      </c>
      <c r="B1048" t="s">
        <v>1</v>
      </c>
      <c r="C1048" t="s">
        <v>1</v>
      </c>
      <c r="D1048" t="s">
        <v>1</v>
      </c>
      <c r="E1048" t="s">
        <v>1</v>
      </c>
      <c r="F1048">
        <v>0</v>
      </c>
      <c r="H1048">
        <v>0</v>
      </c>
      <c r="I1048">
        <v>0</v>
      </c>
      <c r="M1048" s="2"/>
    </row>
    <row r="1049" spans="1:13" hidden="1" x14ac:dyDescent="0.25">
      <c r="A1049" s="1">
        <v>33240</v>
      </c>
      <c r="B1049" t="s">
        <v>1</v>
      </c>
      <c r="C1049" t="s">
        <v>1</v>
      </c>
      <c r="D1049" t="s">
        <v>1</v>
      </c>
      <c r="E1049" t="s">
        <v>1</v>
      </c>
      <c r="F1049">
        <v>0</v>
      </c>
      <c r="H1049">
        <v>0</v>
      </c>
      <c r="I1049">
        <v>0</v>
      </c>
      <c r="M1049" s="2"/>
    </row>
    <row r="1050" spans="1:13" hidden="1" x14ac:dyDescent="0.25">
      <c r="A1050" s="1">
        <v>33241</v>
      </c>
      <c r="B1050" t="s">
        <v>1</v>
      </c>
      <c r="C1050" t="s">
        <v>1</v>
      </c>
      <c r="D1050" t="s">
        <v>1</v>
      </c>
      <c r="E1050" t="s">
        <v>1</v>
      </c>
      <c r="F1050">
        <v>0</v>
      </c>
      <c r="H1050">
        <v>0</v>
      </c>
      <c r="I1050">
        <v>0</v>
      </c>
      <c r="M1050" s="2"/>
    </row>
    <row r="1051" spans="1:13" hidden="1" x14ac:dyDescent="0.25">
      <c r="A1051" s="1">
        <v>33242</v>
      </c>
      <c r="B1051" t="s">
        <v>1</v>
      </c>
      <c r="C1051" t="s">
        <v>1</v>
      </c>
      <c r="D1051" t="s">
        <v>1</v>
      </c>
      <c r="E1051" t="s">
        <v>1</v>
      </c>
      <c r="F1051">
        <v>0</v>
      </c>
      <c r="H1051">
        <v>0</v>
      </c>
      <c r="I1051">
        <v>0</v>
      </c>
      <c r="M1051" s="2"/>
    </row>
    <row r="1052" spans="1:13" hidden="1" x14ac:dyDescent="0.25">
      <c r="A1052" s="1">
        <v>33245</v>
      </c>
      <c r="B1052" t="s">
        <v>1</v>
      </c>
      <c r="C1052" t="s">
        <v>1</v>
      </c>
      <c r="D1052" t="s">
        <v>1</v>
      </c>
      <c r="E1052" t="s">
        <v>1</v>
      </c>
      <c r="F1052">
        <v>0</v>
      </c>
      <c r="H1052">
        <v>0</v>
      </c>
      <c r="I1052">
        <v>0</v>
      </c>
      <c r="M1052" s="2"/>
    </row>
    <row r="1053" spans="1:13" hidden="1" x14ac:dyDescent="0.25">
      <c r="A1053" s="1">
        <v>33246</v>
      </c>
      <c r="B1053" t="s">
        <v>1</v>
      </c>
      <c r="C1053" t="s">
        <v>1</v>
      </c>
      <c r="D1053" t="s">
        <v>1</v>
      </c>
      <c r="E1053" t="s">
        <v>1</v>
      </c>
      <c r="F1053">
        <v>0</v>
      </c>
      <c r="H1053">
        <v>0</v>
      </c>
      <c r="I1053">
        <v>0</v>
      </c>
      <c r="M1053" s="2"/>
    </row>
    <row r="1054" spans="1:13" hidden="1" x14ac:dyDescent="0.25">
      <c r="A1054" s="1">
        <v>33247</v>
      </c>
      <c r="B1054" t="s">
        <v>1</v>
      </c>
      <c r="C1054" t="s">
        <v>1</v>
      </c>
      <c r="D1054" t="s">
        <v>1</v>
      </c>
      <c r="E1054" t="s">
        <v>1</v>
      </c>
      <c r="F1054">
        <v>0</v>
      </c>
      <c r="H1054">
        <v>0</v>
      </c>
      <c r="I1054">
        <v>0</v>
      </c>
      <c r="M1054" s="2"/>
    </row>
    <row r="1055" spans="1:13" hidden="1" x14ac:dyDescent="0.25">
      <c r="A1055" s="1">
        <v>33248</v>
      </c>
      <c r="B1055" t="s">
        <v>1</v>
      </c>
      <c r="C1055" t="s">
        <v>1</v>
      </c>
      <c r="D1055" t="s">
        <v>1</v>
      </c>
      <c r="E1055" t="s">
        <v>1</v>
      </c>
      <c r="F1055">
        <v>0</v>
      </c>
      <c r="H1055">
        <v>0</v>
      </c>
      <c r="I1055">
        <v>0</v>
      </c>
      <c r="M1055" s="2"/>
    </row>
    <row r="1056" spans="1:13" hidden="1" x14ac:dyDescent="0.25">
      <c r="A1056" s="1">
        <v>33249</v>
      </c>
      <c r="B1056" t="s">
        <v>1</v>
      </c>
      <c r="C1056" t="s">
        <v>1</v>
      </c>
      <c r="D1056" t="s">
        <v>1</v>
      </c>
      <c r="E1056" t="s">
        <v>1</v>
      </c>
      <c r="F1056">
        <v>0</v>
      </c>
      <c r="H1056">
        <v>0</v>
      </c>
      <c r="I1056">
        <v>0</v>
      </c>
      <c r="M1056" s="2"/>
    </row>
    <row r="1057" spans="1:13" hidden="1" x14ac:dyDescent="0.25">
      <c r="A1057" s="1">
        <v>33252</v>
      </c>
      <c r="B1057" t="s">
        <v>1</v>
      </c>
      <c r="C1057" t="s">
        <v>1</v>
      </c>
      <c r="D1057" t="s">
        <v>1</v>
      </c>
      <c r="E1057" t="s">
        <v>1</v>
      </c>
      <c r="F1057">
        <v>0</v>
      </c>
      <c r="H1057">
        <v>0</v>
      </c>
      <c r="I1057">
        <v>0</v>
      </c>
      <c r="M1057" s="2"/>
    </row>
    <row r="1058" spans="1:13" hidden="1" x14ac:dyDescent="0.25">
      <c r="A1058" s="1">
        <v>33253</v>
      </c>
      <c r="B1058" t="s">
        <v>1</v>
      </c>
      <c r="C1058" t="s">
        <v>1</v>
      </c>
      <c r="D1058" t="s">
        <v>1</v>
      </c>
      <c r="E1058" t="s">
        <v>1</v>
      </c>
      <c r="F1058">
        <v>0</v>
      </c>
      <c r="H1058">
        <v>0</v>
      </c>
      <c r="I1058">
        <v>0</v>
      </c>
      <c r="M1058" s="2"/>
    </row>
    <row r="1059" spans="1:13" hidden="1" x14ac:dyDescent="0.25">
      <c r="A1059" s="1">
        <v>33254</v>
      </c>
      <c r="B1059" t="s">
        <v>1</v>
      </c>
      <c r="C1059" t="s">
        <v>1</v>
      </c>
      <c r="D1059" t="s">
        <v>1</v>
      </c>
      <c r="E1059" t="s">
        <v>1</v>
      </c>
      <c r="F1059">
        <v>0</v>
      </c>
      <c r="H1059">
        <v>0</v>
      </c>
      <c r="I1059">
        <v>0</v>
      </c>
      <c r="M1059" s="2"/>
    </row>
    <row r="1060" spans="1:13" hidden="1" x14ac:dyDescent="0.25">
      <c r="A1060" s="1">
        <v>33255</v>
      </c>
      <c r="B1060" t="s">
        <v>1</v>
      </c>
      <c r="C1060" t="s">
        <v>1</v>
      </c>
      <c r="D1060" t="s">
        <v>1</v>
      </c>
      <c r="E1060" t="s">
        <v>1</v>
      </c>
      <c r="F1060">
        <v>0</v>
      </c>
      <c r="H1060">
        <v>0</v>
      </c>
      <c r="I1060">
        <v>0</v>
      </c>
      <c r="M1060" s="2"/>
    </row>
    <row r="1061" spans="1:13" hidden="1" x14ac:dyDescent="0.25">
      <c r="A1061" s="1">
        <v>33256</v>
      </c>
      <c r="B1061" t="s">
        <v>1</v>
      </c>
      <c r="C1061" t="s">
        <v>1</v>
      </c>
      <c r="D1061" t="s">
        <v>1</v>
      </c>
      <c r="E1061" t="s">
        <v>1</v>
      </c>
      <c r="F1061">
        <v>0</v>
      </c>
      <c r="H1061">
        <v>0</v>
      </c>
      <c r="I1061">
        <v>0</v>
      </c>
      <c r="M1061" s="2"/>
    </row>
    <row r="1062" spans="1:13" hidden="1" x14ac:dyDescent="0.25">
      <c r="A1062" s="1">
        <v>33259</v>
      </c>
      <c r="B1062" t="s">
        <v>1</v>
      </c>
      <c r="C1062" t="s">
        <v>1</v>
      </c>
      <c r="D1062" t="s">
        <v>1</v>
      </c>
      <c r="E1062" t="s">
        <v>1</v>
      </c>
      <c r="F1062">
        <v>0</v>
      </c>
      <c r="H1062">
        <v>0</v>
      </c>
      <c r="I1062">
        <v>0</v>
      </c>
      <c r="M1062" s="2"/>
    </row>
    <row r="1063" spans="1:13" hidden="1" x14ac:dyDescent="0.25">
      <c r="A1063" s="1">
        <v>33260</v>
      </c>
      <c r="B1063" t="s">
        <v>1</v>
      </c>
      <c r="C1063" t="s">
        <v>1</v>
      </c>
      <c r="D1063" t="s">
        <v>1</v>
      </c>
      <c r="E1063" t="s">
        <v>1</v>
      </c>
      <c r="F1063">
        <v>0</v>
      </c>
      <c r="H1063">
        <v>0</v>
      </c>
      <c r="I1063">
        <v>0</v>
      </c>
      <c r="M1063" s="2"/>
    </row>
    <row r="1064" spans="1:13" hidden="1" x14ac:dyDescent="0.25">
      <c r="A1064" s="1">
        <v>33261</v>
      </c>
      <c r="B1064" t="s">
        <v>1</v>
      </c>
      <c r="C1064" t="s">
        <v>1</v>
      </c>
      <c r="D1064" t="s">
        <v>1</v>
      </c>
      <c r="E1064" t="s">
        <v>1</v>
      </c>
      <c r="F1064">
        <v>0</v>
      </c>
      <c r="H1064">
        <v>0</v>
      </c>
      <c r="I1064">
        <v>0</v>
      </c>
      <c r="M1064" s="2"/>
    </row>
    <row r="1065" spans="1:13" hidden="1" x14ac:dyDescent="0.25">
      <c r="A1065" s="1">
        <v>33262</v>
      </c>
      <c r="B1065" t="s">
        <v>1</v>
      </c>
      <c r="C1065" t="s">
        <v>1</v>
      </c>
      <c r="D1065" t="s">
        <v>1</v>
      </c>
      <c r="E1065" t="s">
        <v>1</v>
      </c>
      <c r="F1065">
        <v>0</v>
      </c>
      <c r="H1065">
        <v>0</v>
      </c>
      <c r="I1065">
        <v>0</v>
      </c>
      <c r="M1065" s="2"/>
    </row>
    <row r="1066" spans="1:13" hidden="1" x14ac:dyDescent="0.25">
      <c r="A1066" s="1">
        <v>33263</v>
      </c>
      <c r="B1066" t="s">
        <v>1</v>
      </c>
      <c r="C1066" t="s">
        <v>1</v>
      </c>
      <c r="D1066" t="s">
        <v>1</v>
      </c>
      <c r="E1066" t="s">
        <v>1</v>
      </c>
      <c r="F1066">
        <v>0</v>
      </c>
      <c r="H1066">
        <v>0</v>
      </c>
      <c r="I1066">
        <v>0</v>
      </c>
      <c r="M1066" s="2"/>
    </row>
    <row r="1067" spans="1:13" hidden="1" x14ac:dyDescent="0.25">
      <c r="A1067" s="1">
        <v>33266</v>
      </c>
      <c r="B1067" t="s">
        <v>1</v>
      </c>
      <c r="C1067" t="s">
        <v>1</v>
      </c>
      <c r="D1067" t="s">
        <v>1</v>
      </c>
      <c r="E1067" t="s">
        <v>1</v>
      </c>
      <c r="F1067">
        <v>0</v>
      </c>
      <c r="H1067">
        <v>0</v>
      </c>
      <c r="I1067">
        <v>0</v>
      </c>
      <c r="M1067" s="2"/>
    </row>
    <row r="1068" spans="1:13" hidden="1" x14ac:dyDescent="0.25">
      <c r="A1068" s="1">
        <v>33267</v>
      </c>
      <c r="B1068" t="s">
        <v>1</v>
      </c>
      <c r="C1068" t="s">
        <v>1</v>
      </c>
      <c r="D1068" t="s">
        <v>1</v>
      </c>
      <c r="E1068" t="s">
        <v>1</v>
      </c>
      <c r="F1068">
        <v>0</v>
      </c>
      <c r="H1068">
        <v>0</v>
      </c>
      <c r="I1068">
        <v>0</v>
      </c>
      <c r="M1068" s="2"/>
    </row>
    <row r="1069" spans="1:13" hidden="1" x14ac:dyDescent="0.25">
      <c r="A1069" s="1">
        <v>33268</v>
      </c>
      <c r="B1069" t="s">
        <v>1</v>
      </c>
      <c r="C1069" t="s">
        <v>1</v>
      </c>
      <c r="D1069" t="s">
        <v>1</v>
      </c>
      <c r="E1069" t="s">
        <v>1</v>
      </c>
      <c r="F1069">
        <v>0</v>
      </c>
      <c r="H1069">
        <v>0</v>
      </c>
      <c r="I1069">
        <v>0</v>
      </c>
      <c r="M1069" s="2"/>
    </row>
    <row r="1070" spans="1:13" hidden="1" x14ac:dyDescent="0.25">
      <c r="A1070" s="1">
        <v>33269</v>
      </c>
      <c r="B1070" t="s">
        <v>1</v>
      </c>
      <c r="C1070" t="s">
        <v>1</v>
      </c>
      <c r="D1070" t="s">
        <v>1</v>
      </c>
      <c r="E1070" t="s">
        <v>1</v>
      </c>
      <c r="F1070">
        <v>0</v>
      </c>
      <c r="H1070">
        <v>0</v>
      </c>
      <c r="I1070">
        <v>0</v>
      </c>
      <c r="M1070" s="2"/>
    </row>
    <row r="1071" spans="1:13" hidden="1" x14ac:dyDescent="0.25">
      <c r="A1071" s="1">
        <v>33270</v>
      </c>
      <c r="B1071" t="s">
        <v>1</v>
      </c>
      <c r="C1071" t="s">
        <v>1</v>
      </c>
      <c r="D1071" t="s">
        <v>1</v>
      </c>
      <c r="E1071" t="s">
        <v>1</v>
      </c>
      <c r="F1071">
        <v>0</v>
      </c>
      <c r="H1071">
        <v>0</v>
      </c>
      <c r="I1071">
        <v>0</v>
      </c>
      <c r="M1071" s="2"/>
    </row>
    <row r="1072" spans="1:13" hidden="1" x14ac:dyDescent="0.25">
      <c r="A1072" s="1">
        <v>33273</v>
      </c>
      <c r="B1072" t="s">
        <v>1</v>
      </c>
      <c r="C1072" t="s">
        <v>1</v>
      </c>
      <c r="D1072" t="s">
        <v>1</v>
      </c>
      <c r="E1072" t="s">
        <v>1</v>
      </c>
      <c r="F1072">
        <v>0</v>
      </c>
      <c r="H1072">
        <v>0</v>
      </c>
      <c r="I1072">
        <v>0</v>
      </c>
      <c r="M1072" s="2"/>
    </row>
    <row r="1073" spans="1:13" hidden="1" x14ac:dyDescent="0.25">
      <c r="A1073" s="1">
        <v>33274</v>
      </c>
      <c r="B1073" t="s">
        <v>1</v>
      </c>
      <c r="C1073" t="s">
        <v>1</v>
      </c>
      <c r="D1073" t="s">
        <v>1</v>
      </c>
      <c r="E1073" t="s">
        <v>1</v>
      </c>
      <c r="F1073">
        <v>0</v>
      </c>
      <c r="H1073">
        <v>0</v>
      </c>
      <c r="I1073">
        <v>0</v>
      </c>
      <c r="M1073" s="2"/>
    </row>
    <row r="1074" spans="1:13" hidden="1" x14ac:dyDescent="0.25">
      <c r="A1074" s="1">
        <v>33275</v>
      </c>
      <c r="B1074" t="s">
        <v>1</v>
      </c>
      <c r="C1074" t="s">
        <v>1</v>
      </c>
      <c r="D1074" t="s">
        <v>1</v>
      </c>
      <c r="E1074" t="s">
        <v>1</v>
      </c>
      <c r="F1074">
        <v>0</v>
      </c>
      <c r="H1074">
        <v>0</v>
      </c>
      <c r="I1074">
        <v>0</v>
      </c>
      <c r="M1074" s="2"/>
    </row>
    <row r="1075" spans="1:13" hidden="1" x14ac:dyDescent="0.25">
      <c r="A1075" s="1">
        <v>33276</v>
      </c>
      <c r="B1075" t="s">
        <v>1</v>
      </c>
      <c r="C1075" t="s">
        <v>1</v>
      </c>
      <c r="D1075" t="s">
        <v>1</v>
      </c>
      <c r="E1075" t="s">
        <v>1</v>
      </c>
      <c r="F1075">
        <v>0</v>
      </c>
      <c r="H1075">
        <v>0</v>
      </c>
      <c r="I1075">
        <v>0</v>
      </c>
      <c r="M1075" s="2"/>
    </row>
    <row r="1076" spans="1:13" hidden="1" x14ac:dyDescent="0.25">
      <c r="A1076" s="1">
        <v>33277</v>
      </c>
      <c r="B1076" t="s">
        <v>1</v>
      </c>
      <c r="C1076" t="s">
        <v>1</v>
      </c>
      <c r="D1076" t="s">
        <v>1</v>
      </c>
      <c r="E1076" t="s">
        <v>1</v>
      </c>
      <c r="F1076">
        <v>0</v>
      </c>
      <c r="H1076">
        <v>0</v>
      </c>
      <c r="I1076">
        <v>0</v>
      </c>
      <c r="M1076" s="2"/>
    </row>
    <row r="1077" spans="1:13" hidden="1" x14ac:dyDescent="0.25">
      <c r="A1077" s="1">
        <v>33280</v>
      </c>
      <c r="B1077" t="s">
        <v>1</v>
      </c>
      <c r="C1077" t="s">
        <v>1</v>
      </c>
      <c r="D1077" t="s">
        <v>1</v>
      </c>
      <c r="E1077" t="s">
        <v>1</v>
      </c>
      <c r="F1077">
        <v>0</v>
      </c>
      <c r="H1077">
        <v>0</v>
      </c>
      <c r="I1077">
        <v>0</v>
      </c>
      <c r="M1077" s="2"/>
    </row>
    <row r="1078" spans="1:13" hidden="1" x14ac:dyDescent="0.25">
      <c r="A1078" s="1">
        <v>33281</v>
      </c>
      <c r="B1078" t="s">
        <v>1</v>
      </c>
      <c r="C1078" t="s">
        <v>1</v>
      </c>
      <c r="D1078" t="s">
        <v>1</v>
      </c>
      <c r="E1078" t="s">
        <v>1</v>
      </c>
      <c r="F1078">
        <v>0</v>
      </c>
      <c r="H1078">
        <v>0</v>
      </c>
      <c r="I1078">
        <v>0</v>
      </c>
      <c r="M1078" s="2"/>
    </row>
    <row r="1079" spans="1:13" hidden="1" x14ac:dyDescent="0.25">
      <c r="A1079" s="1">
        <v>33282</v>
      </c>
      <c r="B1079" t="s">
        <v>1</v>
      </c>
      <c r="C1079" t="s">
        <v>1</v>
      </c>
      <c r="D1079" t="s">
        <v>1</v>
      </c>
      <c r="E1079" t="s">
        <v>1</v>
      </c>
      <c r="F1079">
        <v>0</v>
      </c>
      <c r="H1079">
        <v>0</v>
      </c>
      <c r="I1079">
        <v>0</v>
      </c>
      <c r="M1079" s="2"/>
    </row>
    <row r="1080" spans="1:13" hidden="1" x14ac:dyDescent="0.25">
      <c r="A1080" s="1">
        <v>33283</v>
      </c>
      <c r="B1080" t="s">
        <v>1</v>
      </c>
      <c r="C1080" t="s">
        <v>1</v>
      </c>
      <c r="D1080" t="s">
        <v>1</v>
      </c>
      <c r="E1080" t="s">
        <v>1</v>
      </c>
      <c r="F1080">
        <v>0</v>
      </c>
      <c r="H1080">
        <v>0</v>
      </c>
      <c r="I1080">
        <v>0</v>
      </c>
      <c r="M1080" s="2"/>
    </row>
    <row r="1081" spans="1:13" hidden="1" x14ac:dyDescent="0.25">
      <c r="A1081" s="1">
        <v>33284</v>
      </c>
      <c r="B1081" t="s">
        <v>1</v>
      </c>
      <c r="C1081" t="s">
        <v>1</v>
      </c>
      <c r="D1081" t="s">
        <v>1</v>
      </c>
      <c r="E1081" t="s">
        <v>1</v>
      </c>
      <c r="F1081">
        <v>0</v>
      </c>
      <c r="H1081">
        <v>0</v>
      </c>
      <c r="I1081">
        <v>0</v>
      </c>
      <c r="M1081" s="2"/>
    </row>
    <row r="1082" spans="1:13" hidden="1" x14ac:dyDescent="0.25">
      <c r="A1082" s="1">
        <v>33287</v>
      </c>
      <c r="B1082" t="s">
        <v>1</v>
      </c>
      <c r="C1082" t="s">
        <v>1</v>
      </c>
      <c r="D1082" t="s">
        <v>1</v>
      </c>
      <c r="E1082" t="s">
        <v>1</v>
      </c>
      <c r="F1082">
        <v>0</v>
      </c>
      <c r="H1082">
        <v>0</v>
      </c>
      <c r="I1082">
        <v>0</v>
      </c>
      <c r="M1082" s="2"/>
    </row>
    <row r="1083" spans="1:13" hidden="1" x14ac:dyDescent="0.25">
      <c r="A1083" s="1">
        <v>33288</v>
      </c>
      <c r="B1083" t="s">
        <v>1</v>
      </c>
      <c r="C1083" t="s">
        <v>1</v>
      </c>
      <c r="D1083" t="s">
        <v>1</v>
      </c>
      <c r="E1083" t="s">
        <v>1</v>
      </c>
      <c r="F1083">
        <v>0</v>
      </c>
      <c r="H1083">
        <v>0</v>
      </c>
      <c r="I1083">
        <v>0</v>
      </c>
      <c r="M1083" s="2"/>
    </row>
    <row r="1084" spans="1:13" hidden="1" x14ac:dyDescent="0.25">
      <c r="A1084" s="1">
        <v>33289</v>
      </c>
      <c r="B1084" t="s">
        <v>1</v>
      </c>
      <c r="C1084" t="s">
        <v>1</v>
      </c>
      <c r="D1084" t="s">
        <v>1</v>
      </c>
      <c r="E1084" t="s">
        <v>1</v>
      </c>
      <c r="F1084">
        <v>0</v>
      </c>
      <c r="H1084">
        <v>0</v>
      </c>
      <c r="I1084">
        <v>0</v>
      </c>
      <c r="M1084" s="2"/>
    </row>
    <row r="1085" spans="1:13" hidden="1" x14ac:dyDescent="0.25">
      <c r="A1085" s="1">
        <v>33290</v>
      </c>
      <c r="B1085" t="s">
        <v>1</v>
      </c>
      <c r="C1085" t="s">
        <v>1</v>
      </c>
      <c r="D1085" t="s">
        <v>1</v>
      </c>
      <c r="E1085" t="s">
        <v>1</v>
      </c>
      <c r="F1085">
        <v>0</v>
      </c>
      <c r="H1085">
        <v>0</v>
      </c>
      <c r="I1085">
        <v>0</v>
      </c>
      <c r="M1085" s="2"/>
    </row>
    <row r="1086" spans="1:13" hidden="1" x14ac:dyDescent="0.25">
      <c r="A1086" s="1">
        <v>33291</v>
      </c>
      <c r="B1086" t="s">
        <v>1</v>
      </c>
      <c r="C1086" t="s">
        <v>1</v>
      </c>
      <c r="D1086" t="s">
        <v>1</v>
      </c>
      <c r="E1086" t="s">
        <v>1</v>
      </c>
      <c r="F1086">
        <v>0</v>
      </c>
      <c r="H1086">
        <v>0</v>
      </c>
      <c r="I1086">
        <v>0</v>
      </c>
      <c r="M1086" s="2"/>
    </row>
    <row r="1087" spans="1:13" hidden="1" x14ac:dyDescent="0.25">
      <c r="A1087" s="1">
        <v>33294</v>
      </c>
      <c r="B1087" t="s">
        <v>1</v>
      </c>
      <c r="C1087" t="s">
        <v>1</v>
      </c>
      <c r="D1087" t="s">
        <v>1</v>
      </c>
      <c r="E1087" t="s">
        <v>1</v>
      </c>
      <c r="F1087">
        <v>0</v>
      </c>
      <c r="H1087">
        <v>0</v>
      </c>
      <c r="I1087">
        <v>0</v>
      </c>
      <c r="M1087" s="2"/>
    </row>
    <row r="1088" spans="1:13" hidden="1" x14ac:dyDescent="0.25">
      <c r="A1088" s="1">
        <v>33295</v>
      </c>
      <c r="B1088" t="s">
        <v>1</v>
      </c>
      <c r="C1088" t="s">
        <v>1</v>
      </c>
      <c r="D1088" t="s">
        <v>1</v>
      </c>
      <c r="E1088" t="s">
        <v>1</v>
      </c>
      <c r="F1088">
        <v>0</v>
      </c>
      <c r="H1088">
        <v>0</v>
      </c>
      <c r="I1088">
        <v>0</v>
      </c>
      <c r="M1088" s="2"/>
    </row>
    <row r="1089" spans="1:13" hidden="1" x14ac:dyDescent="0.25">
      <c r="A1089" s="1">
        <v>33296</v>
      </c>
      <c r="B1089" t="s">
        <v>1</v>
      </c>
      <c r="C1089" t="s">
        <v>1</v>
      </c>
      <c r="D1089" t="s">
        <v>1</v>
      </c>
      <c r="E1089" t="s">
        <v>1</v>
      </c>
      <c r="F1089">
        <v>0</v>
      </c>
      <c r="H1089">
        <v>0</v>
      </c>
      <c r="I1089">
        <v>0</v>
      </c>
      <c r="M1089" s="2"/>
    </row>
    <row r="1090" spans="1:13" hidden="1" x14ac:dyDescent="0.25">
      <c r="A1090" s="1">
        <v>33297</v>
      </c>
      <c r="B1090" t="s">
        <v>1</v>
      </c>
      <c r="C1090" t="s">
        <v>1</v>
      </c>
      <c r="D1090" t="s">
        <v>1</v>
      </c>
      <c r="E1090" t="s">
        <v>1</v>
      </c>
      <c r="F1090">
        <v>0</v>
      </c>
      <c r="H1090">
        <v>0</v>
      </c>
      <c r="I1090">
        <v>0</v>
      </c>
      <c r="M1090" s="2"/>
    </row>
    <row r="1091" spans="1:13" hidden="1" x14ac:dyDescent="0.25">
      <c r="A1091" s="1">
        <v>33298</v>
      </c>
      <c r="B1091" t="s">
        <v>1</v>
      </c>
      <c r="C1091" t="s">
        <v>1</v>
      </c>
      <c r="D1091" t="s">
        <v>1</v>
      </c>
      <c r="E1091" t="s">
        <v>1</v>
      </c>
      <c r="F1091">
        <v>0</v>
      </c>
      <c r="H1091">
        <v>0</v>
      </c>
      <c r="I1091">
        <v>0</v>
      </c>
      <c r="M1091" s="2"/>
    </row>
    <row r="1092" spans="1:13" hidden="1" x14ac:dyDescent="0.25">
      <c r="A1092" s="1">
        <v>33301</v>
      </c>
      <c r="B1092" t="s">
        <v>1</v>
      </c>
      <c r="C1092" t="s">
        <v>1</v>
      </c>
      <c r="D1092" t="s">
        <v>1</v>
      </c>
      <c r="E1092" t="s">
        <v>1</v>
      </c>
      <c r="F1092">
        <v>0</v>
      </c>
      <c r="H1092">
        <v>0</v>
      </c>
      <c r="I1092">
        <v>0</v>
      </c>
      <c r="M1092" s="2"/>
    </row>
    <row r="1093" spans="1:13" hidden="1" x14ac:dyDescent="0.25">
      <c r="A1093" s="1">
        <v>33302</v>
      </c>
      <c r="B1093" t="s">
        <v>1</v>
      </c>
      <c r="C1093" t="s">
        <v>1</v>
      </c>
      <c r="D1093" t="s">
        <v>1</v>
      </c>
      <c r="E1093" t="s">
        <v>1</v>
      </c>
      <c r="F1093">
        <v>0</v>
      </c>
      <c r="H1093">
        <v>0</v>
      </c>
      <c r="I1093">
        <v>0</v>
      </c>
      <c r="M1093" s="2"/>
    </row>
    <row r="1094" spans="1:13" hidden="1" x14ac:dyDescent="0.25">
      <c r="A1094" s="1">
        <v>33303</v>
      </c>
      <c r="B1094" t="s">
        <v>1</v>
      </c>
      <c r="C1094" t="s">
        <v>1</v>
      </c>
      <c r="D1094" t="s">
        <v>1</v>
      </c>
      <c r="E1094" t="s">
        <v>1</v>
      </c>
      <c r="F1094">
        <v>0</v>
      </c>
      <c r="H1094">
        <v>0</v>
      </c>
      <c r="I1094">
        <v>0</v>
      </c>
      <c r="M1094" s="2"/>
    </row>
    <row r="1095" spans="1:13" hidden="1" x14ac:dyDescent="0.25">
      <c r="A1095" s="1">
        <v>33304</v>
      </c>
      <c r="B1095" t="s">
        <v>1</v>
      </c>
      <c r="C1095" t="s">
        <v>1</v>
      </c>
      <c r="D1095" t="s">
        <v>1</v>
      </c>
      <c r="E1095" t="s">
        <v>1</v>
      </c>
      <c r="F1095">
        <v>0</v>
      </c>
      <c r="H1095">
        <v>0</v>
      </c>
      <c r="I1095">
        <v>0</v>
      </c>
      <c r="M1095" s="2"/>
    </row>
    <row r="1096" spans="1:13" hidden="1" x14ac:dyDescent="0.25">
      <c r="A1096" s="1">
        <v>33305</v>
      </c>
      <c r="B1096" t="s">
        <v>1</v>
      </c>
      <c r="C1096" t="s">
        <v>1</v>
      </c>
      <c r="D1096" t="s">
        <v>1</v>
      </c>
      <c r="E1096" t="s">
        <v>1</v>
      </c>
      <c r="F1096">
        <v>0</v>
      </c>
      <c r="H1096">
        <v>0</v>
      </c>
      <c r="I1096">
        <v>0</v>
      </c>
      <c r="M1096" s="2"/>
    </row>
    <row r="1097" spans="1:13" hidden="1" x14ac:dyDescent="0.25">
      <c r="A1097" s="1">
        <v>33308</v>
      </c>
      <c r="B1097" t="s">
        <v>1</v>
      </c>
      <c r="C1097" t="s">
        <v>1</v>
      </c>
      <c r="D1097" t="s">
        <v>1</v>
      </c>
      <c r="E1097" t="s">
        <v>1</v>
      </c>
      <c r="F1097">
        <v>0</v>
      </c>
      <c r="H1097">
        <v>0</v>
      </c>
      <c r="I1097">
        <v>0</v>
      </c>
      <c r="M1097" s="2"/>
    </row>
    <row r="1098" spans="1:13" hidden="1" x14ac:dyDescent="0.25">
      <c r="A1098" s="1">
        <v>33309</v>
      </c>
      <c r="B1098" t="s">
        <v>1</v>
      </c>
      <c r="C1098" t="s">
        <v>1</v>
      </c>
      <c r="D1098" t="s">
        <v>1</v>
      </c>
      <c r="E1098" t="s">
        <v>1</v>
      </c>
      <c r="F1098">
        <v>0</v>
      </c>
      <c r="H1098">
        <v>0</v>
      </c>
      <c r="I1098">
        <v>0</v>
      </c>
      <c r="M1098" s="2"/>
    </row>
    <row r="1099" spans="1:13" hidden="1" x14ac:dyDescent="0.25">
      <c r="A1099" s="1">
        <v>33310</v>
      </c>
      <c r="B1099" t="s">
        <v>1</v>
      </c>
      <c r="C1099" t="s">
        <v>1</v>
      </c>
      <c r="D1099" t="s">
        <v>1</v>
      </c>
      <c r="E1099" t="s">
        <v>1</v>
      </c>
      <c r="F1099">
        <v>0</v>
      </c>
      <c r="H1099">
        <v>0</v>
      </c>
      <c r="I1099">
        <v>0</v>
      </c>
      <c r="M1099" s="2"/>
    </row>
    <row r="1100" spans="1:13" hidden="1" x14ac:dyDescent="0.25">
      <c r="A1100" s="1">
        <v>33311</v>
      </c>
      <c r="B1100" t="s">
        <v>1</v>
      </c>
      <c r="C1100" t="s">
        <v>1</v>
      </c>
      <c r="D1100" t="s">
        <v>1</v>
      </c>
      <c r="E1100" t="s">
        <v>1</v>
      </c>
      <c r="F1100">
        <v>0</v>
      </c>
      <c r="H1100">
        <v>0</v>
      </c>
      <c r="I1100">
        <v>0</v>
      </c>
      <c r="M1100" s="2"/>
    </row>
    <row r="1101" spans="1:13" hidden="1" x14ac:dyDescent="0.25">
      <c r="A1101" s="1">
        <v>33312</v>
      </c>
      <c r="B1101" t="s">
        <v>1</v>
      </c>
      <c r="C1101" t="s">
        <v>1</v>
      </c>
      <c r="D1101" t="s">
        <v>1</v>
      </c>
      <c r="E1101" t="s">
        <v>1</v>
      </c>
      <c r="F1101">
        <v>0</v>
      </c>
      <c r="H1101">
        <v>0</v>
      </c>
      <c r="I1101">
        <v>0</v>
      </c>
      <c r="M1101" s="2"/>
    </row>
    <row r="1102" spans="1:13" hidden="1" x14ac:dyDescent="0.25">
      <c r="A1102" s="1">
        <v>33315</v>
      </c>
      <c r="B1102" t="s">
        <v>1</v>
      </c>
      <c r="C1102" t="s">
        <v>1</v>
      </c>
      <c r="D1102" t="s">
        <v>1</v>
      </c>
      <c r="E1102" t="s">
        <v>1</v>
      </c>
      <c r="F1102">
        <v>0</v>
      </c>
      <c r="H1102">
        <v>0</v>
      </c>
      <c r="I1102">
        <v>0</v>
      </c>
      <c r="M1102" s="2"/>
    </row>
    <row r="1103" spans="1:13" hidden="1" x14ac:dyDescent="0.25">
      <c r="A1103" s="1">
        <v>33316</v>
      </c>
      <c r="B1103" t="s">
        <v>1</v>
      </c>
      <c r="C1103" t="s">
        <v>1</v>
      </c>
      <c r="D1103" t="s">
        <v>1</v>
      </c>
      <c r="E1103" t="s">
        <v>1</v>
      </c>
      <c r="F1103">
        <v>0</v>
      </c>
      <c r="H1103">
        <v>0</v>
      </c>
      <c r="I1103">
        <v>0</v>
      </c>
      <c r="M1103" s="2"/>
    </row>
    <row r="1104" spans="1:13" hidden="1" x14ac:dyDescent="0.25">
      <c r="A1104" s="1">
        <v>33317</v>
      </c>
      <c r="B1104" t="s">
        <v>1</v>
      </c>
      <c r="C1104" t="s">
        <v>1</v>
      </c>
      <c r="D1104" t="s">
        <v>1</v>
      </c>
      <c r="E1104" t="s">
        <v>1</v>
      </c>
      <c r="F1104">
        <v>0</v>
      </c>
      <c r="H1104">
        <v>0</v>
      </c>
      <c r="I1104">
        <v>0</v>
      </c>
      <c r="M1104" s="2"/>
    </row>
    <row r="1105" spans="1:13" hidden="1" x14ac:dyDescent="0.25">
      <c r="A1105" s="1">
        <v>33318</v>
      </c>
      <c r="B1105" t="s">
        <v>1</v>
      </c>
      <c r="C1105" t="s">
        <v>1</v>
      </c>
      <c r="D1105" t="s">
        <v>1</v>
      </c>
      <c r="E1105" t="s">
        <v>1</v>
      </c>
      <c r="F1105">
        <v>0</v>
      </c>
      <c r="H1105">
        <v>0</v>
      </c>
      <c r="I1105">
        <v>0</v>
      </c>
      <c r="M1105" s="2"/>
    </row>
    <row r="1106" spans="1:13" hidden="1" x14ac:dyDescent="0.25">
      <c r="A1106" s="1">
        <v>33319</v>
      </c>
      <c r="B1106" t="s">
        <v>1</v>
      </c>
      <c r="C1106" t="s">
        <v>1</v>
      </c>
      <c r="D1106" t="s">
        <v>1</v>
      </c>
      <c r="E1106" t="s">
        <v>1</v>
      </c>
      <c r="F1106">
        <v>0</v>
      </c>
      <c r="H1106">
        <v>0</v>
      </c>
      <c r="I1106">
        <v>0</v>
      </c>
      <c r="M1106" s="2"/>
    </row>
    <row r="1107" spans="1:13" hidden="1" x14ac:dyDescent="0.25">
      <c r="A1107" s="1">
        <v>33322</v>
      </c>
      <c r="B1107" t="s">
        <v>1</v>
      </c>
      <c r="C1107" t="s">
        <v>1</v>
      </c>
      <c r="D1107" t="s">
        <v>1</v>
      </c>
      <c r="E1107" t="s">
        <v>1</v>
      </c>
      <c r="F1107">
        <v>0</v>
      </c>
      <c r="H1107">
        <v>0</v>
      </c>
      <c r="I1107">
        <v>0</v>
      </c>
      <c r="M1107" s="2"/>
    </row>
    <row r="1108" spans="1:13" hidden="1" x14ac:dyDescent="0.25">
      <c r="A1108" s="1">
        <v>33323</v>
      </c>
      <c r="B1108" t="s">
        <v>1</v>
      </c>
      <c r="C1108" t="s">
        <v>1</v>
      </c>
      <c r="D1108" t="s">
        <v>1</v>
      </c>
      <c r="E1108" t="s">
        <v>1</v>
      </c>
      <c r="F1108">
        <v>0</v>
      </c>
      <c r="H1108">
        <v>0</v>
      </c>
      <c r="I1108">
        <v>0</v>
      </c>
      <c r="M1108" s="2"/>
    </row>
    <row r="1109" spans="1:13" hidden="1" x14ac:dyDescent="0.25">
      <c r="A1109" s="1">
        <v>33324</v>
      </c>
      <c r="B1109" t="s">
        <v>1</v>
      </c>
      <c r="C1109" t="s">
        <v>1</v>
      </c>
      <c r="D1109" t="s">
        <v>1</v>
      </c>
      <c r="E1109" t="s">
        <v>1</v>
      </c>
      <c r="F1109">
        <v>0</v>
      </c>
      <c r="H1109">
        <v>0</v>
      </c>
      <c r="I1109">
        <v>0</v>
      </c>
      <c r="M1109" s="2"/>
    </row>
    <row r="1110" spans="1:13" hidden="1" x14ac:dyDescent="0.25">
      <c r="A1110" s="1">
        <v>33325</v>
      </c>
      <c r="B1110" t="s">
        <v>1</v>
      </c>
      <c r="C1110" t="s">
        <v>1</v>
      </c>
      <c r="D1110" t="s">
        <v>1</v>
      </c>
      <c r="E1110" t="s">
        <v>1</v>
      </c>
      <c r="F1110">
        <v>0</v>
      </c>
      <c r="H1110">
        <v>0</v>
      </c>
      <c r="I1110">
        <v>0</v>
      </c>
      <c r="M1110" s="2"/>
    </row>
    <row r="1111" spans="1:13" hidden="1" x14ac:dyDescent="0.25">
      <c r="A1111" s="1">
        <v>33326</v>
      </c>
      <c r="B1111" t="s">
        <v>1</v>
      </c>
      <c r="C1111" t="s">
        <v>1</v>
      </c>
      <c r="D1111" t="s">
        <v>1</v>
      </c>
      <c r="E1111" t="s">
        <v>1</v>
      </c>
      <c r="F1111">
        <v>0</v>
      </c>
      <c r="H1111">
        <v>0</v>
      </c>
      <c r="I1111">
        <v>0</v>
      </c>
      <c r="M1111" s="2"/>
    </row>
    <row r="1112" spans="1:13" hidden="1" x14ac:dyDescent="0.25">
      <c r="A1112" s="1">
        <v>33329</v>
      </c>
      <c r="B1112" t="s">
        <v>1</v>
      </c>
      <c r="C1112" t="s">
        <v>1</v>
      </c>
      <c r="D1112" t="s">
        <v>1</v>
      </c>
      <c r="E1112" t="s">
        <v>1</v>
      </c>
      <c r="F1112">
        <v>0</v>
      </c>
      <c r="H1112">
        <v>0</v>
      </c>
      <c r="I1112">
        <v>0</v>
      </c>
      <c r="M1112" s="2"/>
    </row>
    <row r="1113" spans="1:13" hidden="1" x14ac:dyDescent="0.25">
      <c r="A1113" s="1">
        <v>33330</v>
      </c>
      <c r="B1113" t="s">
        <v>1</v>
      </c>
      <c r="C1113" t="s">
        <v>1</v>
      </c>
      <c r="D1113" t="s">
        <v>1</v>
      </c>
      <c r="E1113" t="s">
        <v>1</v>
      </c>
      <c r="F1113">
        <v>0</v>
      </c>
      <c r="H1113">
        <v>0</v>
      </c>
      <c r="I1113">
        <v>0</v>
      </c>
      <c r="M1113" s="2"/>
    </row>
    <row r="1114" spans="1:13" hidden="1" x14ac:dyDescent="0.25">
      <c r="A1114" s="1">
        <v>33331</v>
      </c>
      <c r="B1114" t="s">
        <v>1</v>
      </c>
      <c r="C1114" t="s">
        <v>1</v>
      </c>
      <c r="D1114" t="s">
        <v>1</v>
      </c>
      <c r="E1114" t="s">
        <v>1</v>
      </c>
      <c r="F1114">
        <v>0</v>
      </c>
      <c r="H1114">
        <v>0</v>
      </c>
      <c r="I1114">
        <v>0</v>
      </c>
      <c r="M1114" s="2"/>
    </row>
    <row r="1115" spans="1:13" hidden="1" x14ac:dyDescent="0.25">
      <c r="A1115" s="1">
        <v>33332</v>
      </c>
      <c r="B1115" t="s">
        <v>1</v>
      </c>
      <c r="C1115" t="s">
        <v>1</v>
      </c>
      <c r="D1115" t="s">
        <v>1</v>
      </c>
      <c r="E1115" t="s">
        <v>1</v>
      </c>
      <c r="F1115">
        <v>0</v>
      </c>
      <c r="H1115">
        <v>0</v>
      </c>
      <c r="I1115">
        <v>0</v>
      </c>
      <c r="M1115" s="2"/>
    </row>
    <row r="1116" spans="1:13" hidden="1" x14ac:dyDescent="0.25">
      <c r="A1116" s="1">
        <v>33333</v>
      </c>
      <c r="B1116" t="s">
        <v>1</v>
      </c>
      <c r="C1116" t="s">
        <v>1</v>
      </c>
      <c r="D1116" t="s">
        <v>1</v>
      </c>
      <c r="E1116" t="s">
        <v>1</v>
      </c>
      <c r="F1116">
        <v>0</v>
      </c>
      <c r="H1116">
        <v>0</v>
      </c>
      <c r="I1116">
        <v>0</v>
      </c>
      <c r="M1116" s="2"/>
    </row>
    <row r="1117" spans="1:13" hidden="1" x14ac:dyDescent="0.25">
      <c r="A1117" s="1">
        <v>33336</v>
      </c>
      <c r="B1117" t="s">
        <v>1</v>
      </c>
      <c r="C1117" t="s">
        <v>1</v>
      </c>
      <c r="D1117" t="s">
        <v>1</v>
      </c>
      <c r="E1117" t="s">
        <v>1</v>
      </c>
      <c r="F1117">
        <v>0</v>
      </c>
      <c r="H1117">
        <v>0</v>
      </c>
      <c r="I1117">
        <v>0</v>
      </c>
      <c r="M1117" s="2"/>
    </row>
    <row r="1118" spans="1:13" hidden="1" x14ac:dyDescent="0.25">
      <c r="A1118" s="1">
        <v>33337</v>
      </c>
      <c r="B1118" t="s">
        <v>1</v>
      </c>
      <c r="C1118" t="s">
        <v>1</v>
      </c>
      <c r="D1118" t="s">
        <v>1</v>
      </c>
      <c r="E1118" t="s">
        <v>1</v>
      </c>
      <c r="F1118">
        <v>0</v>
      </c>
      <c r="H1118">
        <v>0</v>
      </c>
      <c r="I1118">
        <v>0</v>
      </c>
      <c r="M1118" s="2"/>
    </row>
    <row r="1119" spans="1:13" hidden="1" x14ac:dyDescent="0.25">
      <c r="A1119" s="1">
        <v>33338</v>
      </c>
      <c r="B1119" t="s">
        <v>1</v>
      </c>
      <c r="C1119" t="s">
        <v>1</v>
      </c>
      <c r="D1119" t="s">
        <v>1</v>
      </c>
      <c r="E1119" t="s">
        <v>1</v>
      </c>
      <c r="F1119">
        <v>0</v>
      </c>
      <c r="H1119">
        <v>0</v>
      </c>
      <c r="I1119">
        <v>0</v>
      </c>
      <c r="M1119" s="2"/>
    </row>
    <row r="1120" spans="1:13" hidden="1" x14ac:dyDescent="0.25">
      <c r="A1120" s="1">
        <v>33339</v>
      </c>
      <c r="B1120" t="s">
        <v>1</v>
      </c>
      <c r="C1120" t="s">
        <v>1</v>
      </c>
      <c r="D1120" t="s">
        <v>1</v>
      </c>
      <c r="E1120" t="s">
        <v>1</v>
      </c>
      <c r="F1120">
        <v>0</v>
      </c>
      <c r="H1120">
        <v>0</v>
      </c>
      <c r="I1120">
        <v>0</v>
      </c>
      <c r="M1120" s="2"/>
    </row>
    <row r="1121" spans="1:13" hidden="1" x14ac:dyDescent="0.25">
      <c r="A1121" s="1">
        <v>33340</v>
      </c>
      <c r="B1121" t="s">
        <v>1</v>
      </c>
      <c r="C1121" t="s">
        <v>1</v>
      </c>
      <c r="D1121" t="s">
        <v>1</v>
      </c>
      <c r="E1121" t="s">
        <v>1</v>
      </c>
      <c r="F1121">
        <v>0</v>
      </c>
      <c r="H1121">
        <v>0</v>
      </c>
      <c r="I1121">
        <v>0</v>
      </c>
      <c r="M1121" s="2"/>
    </row>
    <row r="1122" spans="1:13" hidden="1" x14ac:dyDescent="0.25">
      <c r="A1122" s="1">
        <v>33343</v>
      </c>
      <c r="B1122" t="s">
        <v>1</v>
      </c>
      <c r="C1122" t="s">
        <v>1</v>
      </c>
      <c r="D1122" t="s">
        <v>1</v>
      </c>
      <c r="E1122" t="s">
        <v>1</v>
      </c>
      <c r="F1122">
        <v>0</v>
      </c>
      <c r="H1122">
        <v>0</v>
      </c>
      <c r="I1122">
        <v>0</v>
      </c>
      <c r="M1122" s="2"/>
    </row>
    <row r="1123" spans="1:13" hidden="1" x14ac:dyDescent="0.25">
      <c r="A1123" s="1">
        <v>33344</v>
      </c>
      <c r="B1123" t="s">
        <v>1</v>
      </c>
      <c r="C1123" t="s">
        <v>1</v>
      </c>
      <c r="D1123" t="s">
        <v>1</v>
      </c>
      <c r="E1123" t="s">
        <v>1</v>
      </c>
      <c r="F1123">
        <v>0</v>
      </c>
      <c r="H1123">
        <v>0</v>
      </c>
      <c r="I1123">
        <v>0</v>
      </c>
      <c r="M1123" s="2"/>
    </row>
    <row r="1124" spans="1:13" hidden="1" x14ac:dyDescent="0.25">
      <c r="A1124" s="1">
        <v>33345</v>
      </c>
      <c r="B1124" t="s">
        <v>1</v>
      </c>
      <c r="C1124" t="s">
        <v>1</v>
      </c>
      <c r="D1124" t="s">
        <v>1</v>
      </c>
      <c r="E1124" t="s">
        <v>1</v>
      </c>
      <c r="F1124">
        <v>0</v>
      </c>
      <c r="H1124">
        <v>0</v>
      </c>
      <c r="I1124">
        <v>0</v>
      </c>
      <c r="M1124" s="2"/>
    </row>
    <row r="1125" spans="1:13" hidden="1" x14ac:dyDescent="0.25">
      <c r="A1125" s="1">
        <v>33346</v>
      </c>
      <c r="B1125" t="s">
        <v>1</v>
      </c>
      <c r="C1125" t="s">
        <v>1</v>
      </c>
      <c r="D1125" t="s">
        <v>1</v>
      </c>
      <c r="E1125" t="s">
        <v>1</v>
      </c>
      <c r="F1125">
        <v>0</v>
      </c>
      <c r="H1125">
        <v>0</v>
      </c>
      <c r="I1125">
        <v>0</v>
      </c>
      <c r="M1125" s="2"/>
    </row>
    <row r="1126" spans="1:13" hidden="1" x14ac:dyDescent="0.25">
      <c r="A1126" s="1">
        <v>33347</v>
      </c>
      <c r="B1126" t="s">
        <v>1</v>
      </c>
      <c r="C1126" t="s">
        <v>1</v>
      </c>
      <c r="D1126" t="s">
        <v>1</v>
      </c>
      <c r="E1126" t="s">
        <v>1</v>
      </c>
      <c r="F1126">
        <v>0</v>
      </c>
      <c r="H1126">
        <v>0</v>
      </c>
      <c r="I1126">
        <v>0</v>
      </c>
      <c r="M1126" s="2"/>
    </row>
    <row r="1127" spans="1:13" hidden="1" x14ac:dyDescent="0.25">
      <c r="A1127" s="1">
        <v>33350</v>
      </c>
      <c r="B1127" t="s">
        <v>1</v>
      </c>
      <c r="C1127" t="s">
        <v>1</v>
      </c>
      <c r="D1127" t="s">
        <v>1</v>
      </c>
      <c r="E1127" t="s">
        <v>1</v>
      </c>
      <c r="F1127">
        <v>0</v>
      </c>
      <c r="H1127">
        <v>0</v>
      </c>
      <c r="I1127">
        <v>0</v>
      </c>
      <c r="M1127" s="2"/>
    </row>
    <row r="1128" spans="1:13" hidden="1" x14ac:dyDescent="0.25">
      <c r="A1128" s="1">
        <v>33351</v>
      </c>
      <c r="B1128" t="s">
        <v>1</v>
      </c>
      <c r="C1128" t="s">
        <v>1</v>
      </c>
      <c r="D1128" t="s">
        <v>1</v>
      </c>
      <c r="E1128" t="s">
        <v>1</v>
      </c>
      <c r="F1128">
        <v>0</v>
      </c>
      <c r="H1128">
        <v>0</v>
      </c>
      <c r="I1128">
        <v>0</v>
      </c>
      <c r="M1128" s="2"/>
    </row>
    <row r="1129" spans="1:13" hidden="1" x14ac:dyDescent="0.25">
      <c r="A1129" s="1">
        <v>33352</v>
      </c>
      <c r="B1129" t="s">
        <v>1</v>
      </c>
      <c r="C1129" t="s">
        <v>1</v>
      </c>
      <c r="D1129" t="s">
        <v>1</v>
      </c>
      <c r="E1129" t="s">
        <v>1</v>
      </c>
      <c r="F1129">
        <v>0</v>
      </c>
      <c r="H1129">
        <v>0</v>
      </c>
      <c r="I1129">
        <v>0</v>
      </c>
      <c r="M1129" s="2"/>
    </row>
    <row r="1130" spans="1:13" hidden="1" x14ac:dyDescent="0.25">
      <c r="A1130" s="1">
        <v>33353</v>
      </c>
      <c r="B1130" t="s">
        <v>1</v>
      </c>
      <c r="C1130" t="s">
        <v>1</v>
      </c>
      <c r="D1130" t="s">
        <v>1</v>
      </c>
      <c r="E1130" t="s">
        <v>1</v>
      </c>
      <c r="F1130">
        <v>0</v>
      </c>
      <c r="H1130">
        <v>0</v>
      </c>
      <c r="I1130">
        <v>0</v>
      </c>
      <c r="M1130" s="2"/>
    </row>
    <row r="1131" spans="1:13" hidden="1" x14ac:dyDescent="0.25">
      <c r="A1131" s="1">
        <v>33354</v>
      </c>
      <c r="B1131" t="s">
        <v>1</v>
      </c>
      <c r="C1131" t="s">
        <v>1</v>
      </c>
      <c r="D1131" t="s">
        <v>1</v>
      </c>
      <c r="E1131" t="s">
        <v>1</v>
      </c>
      <c r="F1131">
        <v>0</v>
      </c>
      <c r="H1131">
        <v>0</v>
      </c>
      <c r="I1131">
        <v>0</v>
      </c>
      <c r="M1131" s="2"/>
    </row>
    <row r="1132" spans="1:13" hidden="1" x14ac:dyDescent="0.25">
      <c r="A1132" s="1">
        <v>33357</v>
      </c>
      <c r="B1132" t="s">
        <v>1</v>
      </c>
      <c r="C1132" t="s">
        <v>1</v>
      </c>
      <c r="D1132" t="s">
        <v>1</v>
      </c>
      <c r="E1132" t="s">
        <v>1</v>
      </c>
      <c r="F1132">
        <v>0</v>
      </c>
      <c r="H1132">
        <v>0</v>
      </c>
      <c r="I1132">
        <v>0</v>
      </c>
      <c r="M1132" s="2"/>
    </row>
    <row r="1133" spans="1:13" hidden="1" x14ac:dyDescent="0.25">
      <c r="A1133" s="1">
        <v>33358</v>
      </c>
      <c r="B1133" t="s">
        <v>1</v>
      </c>
      <c r="C1133" t="s">
        <v>1</v>
      </c>
      <c r="D1133" t="s">
        <v>1</v>
      </c>
      <c r="E1133" t="s">
        <v>1</v>
      </c>
      <c r="F1133">
        <v>0</v>
      </c>
      <c r="H1133">
        <v>0</v>
      </c>
      <c r="I1133">
        <v>0</v>
      </c>
      <c r="M1133" s="2"/>
    </row>
    <row r="1134" spans="1:13" hidden="1" x14ac:dyDescent="0.25">
      <c r="A1134" s="1">
        <v>33359</v>
      </c>
      <c r="B1134" t="s">
        <v>1</v>
      </c>
      <c r="C1134" t="s">
        <v>1</v>
      </c>
      <c r="D1134" t="s">
        <v>1</v>
      </c>
      <c r="E1134" t="s">
        <v>1</v>
      </c>
      <c r="F1134">
        <v>0</v>
      </c>
      <c r="H1134">
        <v>0</v>
      </c>
      <c r="I1134">
        <v>0</v>
      </c>
      <c r="M1134" s="2"/>
    </row>
    <row r="1135" spans="1:13" hidden="1" x14ac:dyDescent="0.25">
      <c r="A1135" s="1">
        <v>33360</v>
      </c>
      <c r="B1135" t="s">
        <v>1</v>
      </c>
      <c r="C1135" t="s">
        <v>1</v>
      </c>
      <c r="D1135" t="s">
        <v>1</v>
      </c>
      <c r="E1135" t="s">
        <v>1</v>
      </c>
      <c r="F1135">
        <v>0</v>
      </c>
      <c r="H1135">
        <v>0</v>
      </c>
      <c r="I1135">
        <v>0</v>
      </c>
      <c r="M1135" s="2"/>
    </row>
    <row r="1136" spans="1:13" hidden="1" x14ac:dyDescent="0.25">
      <c r="A1136" s="1">
        <v>33361</v>
      </c>
      <c r="B1136" t="s">
        <v>1</v>
      </c>
      <c r="C1136" t="s">
        <v>1</v>
      </c>
      <c r="D1136" t="s">
        <v>1</v>
      </c>
      <c r="E1136" t="s">
        <v>1</v>
      </c>
      <c r="F1136">
        <v>0</v>
      </c>
      <c r="H1136">
        <v>0</v>
      </c>
      <c r="I1136">
        <v>0</v>
      </c>
      <c r="M1136" s="2"/>
    </row>
    <row r="1137" spans="1:13" hidden="1" x14ac:dyDescent="0.25">
      <c r="A1137" s="1">
        <v>33364</v>
      </c>
      <c r="B1137" t="s">
        <v>1</v>
      </c>
      <c r="C1137" t="s">
        <v>1</v>
      </c>
      <c r="D1137" t="s">
        <v>1</v>
      </c>
      <c r="E1137" t="s">
        <v>1</v>
      </c>
      <c r="F1137">
        <v>0</v>
      </c>
      <c r="H1137">
        <v>0</v>
      </c>
      <c r="I1137">
        <v>0</v>
      </c>
      <c r="M1137" s="2"/>
    </row>
    <row r="1138" spans="1:13" hidden="1" x14ac:dyDescent="0.25">
      <c r="A1138" s="1">
        <v>33365</v>
      </c>
      <c r="B1138" t="s">
        <v>1</v>
      </c>
      <c r="C1138" t="s">
        <v>1</v>
      </c>
      <c r="D1138" t="s">
        <v>1</v>
      </c>
      <c r="E1138" t="s">
        <v>1</v>
      </c>
      <c r="F1138">
        <v>0</v>
      </c>
      <c r="H1138">
        <v>0</v>
      </c>
      <c r="I1138">
        <v>0</v>
      </c>
      <c r="M1138" s="2"/>
    </row>
    <row r="1139" spans="1:13" hidden="1" x14ac:dyDescent="0.25">
      <c r="A1139" s="1">
        <v>33366</v>
      </c>
      <c r="B1139" t="s">
        <v>1</v>
      </c>
      <c r="C1139" t="s">
        <v>1</v>
      </c>
      <c r="D1139" t="s">
        <v>1</v>
      </c>
      <c r="E1139" t="s">
        <v>1</v>
      </c>
      <c r="F1139">
        <v>0</v>
      </c>
      <c r="H1139">
        <v>0</v>
      </c>
      <c r="I1139">
        <v>0</v>
      </c>
      <c r="M1139" s="2"/>
    </row>
    <row r="1140" spans="1:13" hidden="1" x14ac:dyDescent="0.25">
      <c r="A1140" s="1">
        <v>33367</v>
      </c>
      <c r="B1140" t="s">
        <v>1</v>
      </c>
      <c r="C1140" t="s">
        <v>1</v>
      </c>
      <c r="D1140" t="s">
        <v>1</v>
      </c>
      <c r="E1140" t="s">
        <v>1</v>
      </c>
      <c r="F1140">
        <v>0</v>
      </c>
      <c r="H1140">
        <v>0</v>
      </c>
      <c r="I1140">
        <v>0</v>
      </c>
      <c r="M1140" s="2"/>
    </row>
    <row r="1141" spans="1:13" hidden="1" x14ac:dyDescent="0.25">
      <c r="A1141" s="1">
        <v>33368</v>
      </c>
      <c r="B1141" t="s">
        <v>1</v>
      </c>
      <c r="C1141" t="s">
        <v>1</v>
      </c>
      <c r="D1141" t="s">
        <v>1</v>
      </c>
      <c r="E1141" t="s">
        <v>1</v>
      </c>
      <c r="F1141">
        <v>0</v>
      </c>
      <c r="H1141">
        <v>0</v>
      </c>
      <c r="I1141">
        <v>0</v>
      </c>
      <c r="M1141" s="2"/>
    </row>
    <row r="1142" spans="1:13" hidden="1" x14ac:dyDescent="0.25">
      <c r="A1142" s="1">
        <v>33371</v>
      </c>
      <c r="B1142" t="s">
        <v>1</v>
      </c>
      <c r="C1142" t="s">
        <v>1</v>
      </c>
      <c r="D1142" t="s">
        <v>1</v>
      </c>
      <c r="E1142" t="s">
        <v>1</v>
      </c>
      <c r="F1142">
        <v>0</v>
      </c>
      <c r="H1142">
        <v>0</v>
      </c>
      <c r="I1142">
        <v>0</v>
      </c>
      <c r="M1142" s="2"/>
    </row>
    <row r="1143" spans="1:13" hidden="1" x14ac:dyDescent="0.25">
      <c r="A1143" s="1">
        <v>33372</v>
      </c>
      <c r="B1143" t="s">
        <v>1</v>
      </c>
      <c r="C1143" t="s">
        <v>1</v>
      </c>
      <c r="D1143" t="s">
        <v>1</v>
      </c>
      <c r="E1143" t="s">
        <v>1</v>
      </c>
      <c r="F1143">
        <v>0</v>
      </c>
      <c r="H1143">
        <v>0</v>
      </c>
      <c r="I1143">
        <v>0</v>
      </c>
      <c r="M1143" s="2"/>
    </row>
    <row r="1144" spans="1:13" hidden="1" x14ac:dyDescent="0.25">
      <c r="A1144" s="1">
        <v>33373</v>
      </c>
      <c r="B1144" t="s">
        <v>1</v>
      </c>
      <c r="C1144" t="s">
        <v>1</v>
      </c>
      <c r="D1144" t="s">
        <v>1</v>
      </c>
      <c r="E1144" t="s">
        <v>1</v>
      </c>
      <c r="F1144">
        <v>0</v>
      </c>
      <c r="H1144">
        <v>0</v>
      </c>
      <c r="I1144">
        <v>0</v>
      </c>
      <c r="M1144" s="2"/>
    </row>
    <row r="1145" spans="1:13" hidden="1" x14ac:dyDescent="0.25">
      <c r="A1145" s="1">
        <v>33374</v>
      </c>
      <c r="B1145" t="s">
        <v>1</v>
      </c>
      <c r="C1145" t="s">
        <v>1</v>
      </c>
      <c r="D1145" t="s">
        <v>1</v>
      </c>
      <c r="E1145" t="s">
        <v>1</v>
      </c>
      <c r="F1145">
        <v>0</v>
      </c>
      <c r="H1145">
        <v>0</v>
      </c>
      <c r="I1145">
        <v>0</v>
      </c>
      <c r="M1145" s="2"/>
    </row>
    <row r="1146" spans="1:13" hidden="1" x14ac:dyDescent="0.25">
      <c r="A1146" s="1">
        <v>33375</v>
      </c>
      <c r="B1146" t="s">
        <v>1</v>
      </c>
      <c r="C1146" t="s">
        <v>1</v>
      </c>
      <c r="D1146" t="s">
        <v>1</v>
      </c>
      <c r="E1146" t="s">
        <v>1</v>
      </c>
      <c r="F1146">
        <v>0</v>
      </c>
      <c r="H1146">
        <v>0</v>
      </c>
      <c r="I1146">
        <v>0</v>
      </c>
      <c r="M1146" s="2"/>
    </row>
    <row r="1147" spans="1:13" hidden="1" x14ac:dyDescent="0.25">
      <c r="A1147" s="1">
        <v>33378</v>
      </c>
      <c r="B1147" t="s">
        <v>1</v>
      </c>
      <c r="C1147" t="s">
        <v>1</v>
      </c>
      <c r="D1147" t="s">
        <v>1</v>
      </c>
      <c r="E1147" t="s">
        <v>1</v>
      </c>
      <c r="F1147">
        <v>0</v>
      </c>
      <c r="H1147">
        <v>0</v>
      </c>
      <c r="I1147">
        <v>0</v>
      </c>
      <c r="M1147" s="2"/>
    </row>
    <row r="1148" spans="1:13" hidden="1" x14ac:dyDescent="0.25">
      <c r="A1148" s="1">
        <v>33379</v>
      </c>
      <c r="B1148" t="s">
        <v>1</v>
      </c>
      <c r="C1148" t="s">
        <v>1</v>
      </c>
      <c r="D1148" t="s">
        <v>1</v>
      </c>
      <c r="E1148" t="s">
        <v>1</v>
      </c>
      <c r="F1148">
        <v>0</v>
      </c>
      <c r="H1148">
        <v>0</v>
      </c>
      <c r="I1148">
        <v>0</v>
      </c>
      <c r="M1148" s="2"/>
    </row>
    <row r="1149" spans="1:13" hidden="1" x14ac:dyDescent="0.25">
      <c r="A1149" s="1">
        <v>33380</v>
      </c>
      <c r="B1149" t="s">
        <v>1</v>
      </c>
      <c r="C1149" t="s">
        <v>1</v>
      </c>
      <c r="D1149" t="s">
        <v>1</v>
      </c>
      <c r="E1149" t="s">
        <v>1</v>
      </c>
      <c r="F1149">
        <v>0</v>
      </c>
      <c r="H1149">
        <v>0</v>
      </c>
      <c r="I1149">
        <v>0</v>
      </c>
      <c r="M1149" s="2"/>
    </row>
    <row r="1150" spans="1:13" hidden="1" x14ac:dyDescent="0.25">
      <c r="A1150" s="1">
        <v>33381</v>
      </c>
      <c r="B1150" t="s">
        <v>1</v>
      </c>
      <c r="C1150" t="s">
        <v>1</v>
      </c>
      <c r="D1150" t="s">
        <v>1</v>
      </c>
      <c r="E1150" t="s">
        <v>1</v>
      </c>
      <c r="F1150">
        <v>0</v>
      </c>
      <c r="H1150">
        <v>0</v>
      </c>
      <c r="I1150">
        <v>0</v>
      </c>
      <c r="M1150" s="2"/>
    </row>
    <row r="1151" spans="1:13" hidden="1" x14ac:dyDescent="0.25">
      <c r="A1151" s="1">
        <v>33382</v>
      </c>
      <c r="B1151" t="s">
        <v>1</v>
      </c>
      <c r="C1151" t="s">
        <v>1</v>
      </c>
      <c r="D1151" t="s">
        <v>1</v>
      </c>
      <c r="E1151" t="s">
        <v>1</v>
      </c>
      <c r="F1151">
        <v>0</v>
      </c>
      <c r="H1151">
        <v>0</v>
      </c>
      <c r="I1151">
        <v>0</v>
      </c>
      <c r="M1151" s="2"/>
    </row>
    <row r="1152" spans="1:13" hidden="1" x14ac:dyDescent="0.25">
      <c r="A1152" s="1">
        <v>33385</v>
      </c>
      <c r="B1152" t="s">
        <v>1</v>
      </c>
      <c r="C1152" t="s">
        <v>1</v>
      </c>
      <c r="D1152" t="s">
        <v>1</v>
      </c>
      <c r="E1152" t="s">
        <v>1</v>
      </c>
      <c r="F1152">
        <v>0</v>
      </c>
      <c r="H1152">
        <v>0</v>
      </c>
      <c r="I1152">
        <v>0</v>
      </c>
      <c r="M1152" s="2"/>
    </row>
    <row r="1153" spans="1:13" hidden="1" x14ac:dyDescent="0.25">
      <c r="A1153" s="1">
        <v>33386</v>
      </c>
      <c r="B1153" t="s">
        <v>1</v>
      </c>
      <c r="C1153" t="s">
        <v>1</v>
      </c>
      <c r="D1153" t="s">
        <v>1</v>
      </c>
      <c r="E1153" t="s">
        <v>1</v>
      </c>
      <c r="F1153">
        <v>0</v>
      </c>
      <c r="H1153">
        <v>0</v>
      </c>
      <c r="I1153">
        <v>0</v>
      </c>
      <c r="M1153" s="2"/>
    </row>
    <row r="1154" spans="1:13" hidden="1" x14ac:dyDescent="0.25">
      <c r="A1154" s="1">
        <v>33387</v>
      </c>
      <c r="B1154" t="s">
        <v>1</v>
      </c>
      <c r="C1154" t="s">
        <v>1</v>
      </c>
      <c r="D1154" t="s">
        <v>1</v>
      </c>
      <c r="E1154" t="s">
        <v>1</v>
      </c>
      <c r="F1154">
        <v>0</v>
      </c>
      <c r="H1154">
        <v>0</v>
      </c>
      <c r="I1154">
        <v>0</v>
      </c>
      <c r="M1154" s="2"/>
    </row>
    <row r="1155" spans="1:13" hidden="1" x14ac:dyDescent="0.25">
      <c r="A1155" s="1">
        <v>33388</v>
      </c>
      <c r="B1155" t="s">
        <v>1</v>
      </c>
      <c r="C1155" t="s">
        <v>1</v>
      </c>
      <c r="D1155" t="s">
        <v>1</v>
      </c>
      <c r="E1155" t="s">
        <v>1</v>
      </c>
      <c r="F1155">
        <v>0</v>
      </c>
      <c r="H1155">
        <v>0</v>
      </c>
      <c r="I1155">
        <v>0</v>
      </c>
      <c r="M1155" s="2"/>
    </row>
    <row r="1156" spans="1:13" hidden="1" x14ac:dyDescent="0.25">
      <c r="A1156" s="1">
        <v>33389</v>
      </c>
      <c r="B1156" t="s">
        <v>1</v>
      </c>
      <c r="C1156" t="s">
        <v>1</v>
      </c>
      <c r="D1156" t="s">
        <v>1</v>
      </c>
      <c r="E1156" t="s">
        <v>1</v>
      </c>
      <c r="F1156">
        <v>0</v>
      </c>
      <c r="H1156">
        <v>0</v>
      </c>
      <c r="I1156">
        <v>0</v>
      </c>
      <c r="M1156" s="2"/>
    </row>
    <row r="1157" spans="1:13" hidden="1" x14ac:dyDescent="0.25">
      <c r="A1157" s="1">
        <v>33392</v>
      </c>
      <c r="B1157" t="s">
        <v>1</v>
      </c>
      <c r="C1157" t="s">
        <v>1</v>
      </c>
      <c r="D1157" t="s">
        <v>1</v>
      </c>
      <c r="E1157" t="s">
        <v>1</v>
      </c>
      <c r="F1157">
        <v>0</v>
      </c>
      <c r="H1157">
        <v>0</v>
      </c>
      <c r="I1157">
        <v>0</v>
      </c>
      <c r="M1157" s="2"/>
    </row>
    <row r="1158" spans="1:13" hidden="1" x14ac:dyDescent="0.25">
      <c r="A1158" s="1">
        <v>33393</v>
      </c>
      <c r="B1158" t="s">
        <v>1</v>
      </c>
      <c r="C1158" t="s">
        <v>1</v>
      </c>
      <c r="D1158" t="s">
        <v>1</v>
      </c>
      <c r="E1158" t="s">
        <v>1</v>
      </c>
      <c r="F1158">
        <v>0</v>
      </c>
      <c r="H1158">
        <v>0</v>
      </c>
      <c r="I1158">
        <v>0</v>
      </c>
      <c r="M1158" s="2"/>
    </row>
    <row r="1159" spans="1:13" hidden="1" x14ac:dyDescent="0.25">
      <c r="A1159" s="1">
        <v>33394</v>
      </c>
      <c r="B1159" t="s">
        <v>1</v>
      </c>
      <c r="C1159" t="s">
        <v>1</v>
      </c>
      <c r="D1159" t="s">
        <v>1</v>
      </c>
      <c r="E1159" t="s">
        <v>1</v>
      </c>
      <c r="F1159">
        <v>0</v>
      </c>
      <c r="H1159">
        <v>0</v>
      </c>
      <c r="I1159">
        <v>0</v>
      </c>
      <c r="M1159" s="2"/>
    </row>
    <row r="1160" spans="1:13" hidden="1" x14ac:dyDescent="0.25">
      <c r="A1160" s="1">
        <v>33395</v>
      </c>
      <c r="B1160" t="s">
        <v>1</v>
      </c>
      <c r="C1160" t="s">
        <v>1</v>
      </c>
      <c r="D1160" t="s">
        <v>1</v>
      </c>
      <c r="E1160" t="s">
        <v>1</v>
      </c>
      <c r="F1160">
        <v>0</v>
      </c>
      <c r="H1160">
        <v>0</v>
      </c>
      <c r="I1160">
        <v>0</v>
      </c>
      <c r="M1160" s="2"/>
    </row>
    <row r="1161" spans="1:13" hidden="1" x14ac:dyDescent="0.25">
      <c r="A1161" s="1">
        <v>33396</v>
      </c>
      <c r="B1161" t="s">
        <v>1</v>
      </c>
      <c r="C1161" t="s">
        <v>1</v>
      </c>
      <c r="D1161" t="s">
        <v>1</v>
      </c>
      <c r="E1161" t="s">
        <v>1</v>
      </c>
      <c r="F1161">
        <v>0</v>
      </c>
      <c r="H1161">
        <v>0</v>
      </c>
      <c r="I1161">
        <v>0</v>
      </c>
      <c r="M1161" s="2"/>
    </row>
    <row r="1162" spans="1:13" hidden="1" x14ac:dyDescent="0.25">
      <c r="A1162" s="1">
        <v>33399</v>
      </c>
      <c r="B1162" t="s">
        <v>1</v>
      </c>
      <c r="C1162" t="s">
        <v>1</v>
      </c>
      <c r="D1162" t="s">
        <v>1</v>
      </c>
      <c r="E1162" t="s">
        <v>1</v>
      </c>
      <c r="F1162">
        <v>0</v>
      </c>
      <c r="H1162">
        <v>0</v>
      </c>
      <c r="I1162">
        <v>0</v>
      </c>
      <c r="M1162" s="2"/>
    </row>
    <row r="1163" spans="1:13" hidden="1" x14ac:dyDescent="0.25">
      <c r="A1163" s="1">
        <v>33400</v>
      </c>
      <c r="B1163" t="s">
        <v>1</v>
      </c>
      <c r="C1163" t="s">
        <v>1</v>
      </c>
      <c r="D1163" t="s">
        <v>1</v>
      </c>
      <c r="E1163" t="s">
        <v>1</v>
      </c>
      <c r="F1163">
        <v>0</v>
      </c>
      <c r="H1163">
        <v>0</v>
      </c>
      <c r="I1163">
        <v>0</v>
      </c>
      <c r="M1163" s="2"/>
    </row>
    <row r="1164" spans="1:13" hidden="1" x14ac:dyDescent="0.25">
      <c r="A1164" s="1">
        <v>33401</v>
      </c>
      <c r="B1164" t="s">
        <v>1</v>
      </c>
      <c r="C1164" t="s">
        <v>1</v>
      </c>
      <c r="D1164" t="s">
        <v>1</v>
      </c>
      <c r="E1164" t="s">
        <v>1</v>
      </c>
      <c r="F1164">
        <v>0</v>
      </c>
      <c r="H1164">
        <v>0</v>
      </c>
      <c r="I1164">
        <v>0</v>
      </c>
      <c r="M1164" s="2"/>
    </row>
    <row r="1165" spans="1:13" hidden="1" x14ac:dyDescent="0.25">
      <c r="A1165" s="1">
        <v>33402</v>
      </c>
      <c r="B1165" t="s">
        <v>1</v>
      </c>
      <c r="C1165" t="s">
        <v>1</v>
      </c>
      <c r="D1165" t="s">
        <v>1</v>
      </c>
      <c r="E1165" t="s">
        <v>1</v>
      </c>
      <c r="F1165">
        <v>0</v>
      </c>
      <c r="H1165">
        <v>0</v>
      </c>
      <c r="I1165">
        <v>0</v>
      </c>
      <c r="M1165" s="2"/>
    </row>
    <row r="1166" spans="1:13" hidden="1" x14ac:dyDescent="0.25">
      <c r="A1166" s="1">
        <v>33403</v>
      </c>
      <c r="B1166" t="s">
        <v>1</v>
      </c>
      <c r="C1166" t="s">
        <v>1</v>
      </c>
      <c r="D1166" t="s">
        <v>1</v>
      </c>
      <c r="E1166" t="s">
        <v>1</v>
      </c>
      <c r="F1166">
        <v>0</v>
      </c>
      <c r="H1166">
        <v>0</v>
      </c>
      <c r="I1166">
        <v>0</v>
      </c>
      <c r="M1166" s="2"/>
    </row>
    <row r="1167" spans="1:13" hidden="1" x14ac:dyDescent="0.25">
      <c r="A1167" s="1">
        <v>33406</v>
      </c>
      <c r="B1167" t="s">
        <v>1</v>
      </c>
      <c r="C1167" t="s">
        <v>1</v>
      </c>
      <c r="D1167" t="s">
        <v>1</v>
      </c>
      <c r="E1167" t="s">
        <v>1</v>
      </c>
      <c r="F1167">
        <v>0</v>
      </c>
      <c r="H1167">
        <v>0</v>
      </c>
      <c r="I1167">
        <v>0</v>
      </c>
      <c r="M1167" s="2"/>
    </row>
    <row r="1168" spans="1:13" hidden="1" x14ac:dyDescent="0.25">
      <c r="A1168" s="1">
        <v>33407</v>
      </c>
      <c r="B1168" t="s">
        <v>1</v>
      </c>
      <c r="C1168" t="s">
        <v>1</v>
      </c>
      <c r="D1168" t="s">
        <v>1</v>
      </c>
      <c r="E1168" t="s">
        <v>1</v>
      </c>
      <c r="F1168">
        <v>0</v>
      </c>
      <c r="H1168">
        <v>0</v>
      </c>
      <c r="I1168">
        <v>0</v>
      </c>
      <c r="M1168" s="2"/>
    </row>
    <row r="1169" spans="1:13" hidden="1" x14ac:dyDescent="0.25">
      <c r="A1169" s="1">
        <v>33408</v>
      </c>
      <c r="B1169" t="s">
        <v>1</v>
      </c>
      <c r="C1169" t="s">
        <v>1</v>
      </c>
      <c r="D1169" t="s">
        <v>1</v>
      </c>
      <c r="E1169" t="s">
        <v>1</v>
      </c>
      <c r="F1169">
        <v>0</v>
      </c>
      <c r="H1169">
        <v>0</v>
      </c>
      <c r="I1169">
        <v>0</v>
      </c>
      <c r="M1169" s="2"/>
    </row>
    <row r="1170" spans="1:13" hidden="1" x14ac:dyDescent="0.25">
      <c r="A1170" s="1">
        <v>33409</v>
      </c>
      <c r="B1170" t="s">
        <v>1</v>
      </c>
      <c r="C1170" t="s">
        <v>1</v>
      </c>
      <c r="D1170" t="s">
        <v>1</v>
      </c>
      <c r="E1170" t="s">
        <v>1</v>
      </c>
      <c r="F1170">
        <v>0</v>
      </c>
      <c r="H1170">
        <v>0</v>
      </c>
      <c r="I1170">
        <v>0</v>
      </c>
      <c r="M1170" s="2"/>
    </row>
    <row r="1171" spans="1:13" hidden="1" x14ac:dyDescent="0.25">
      <c r="A1171" s="1">
        <v>33410</v>
      </c>
      <c r="B1171" t="s">
        <v>1</v>
      </c>
      <c r="C1171" t="s">
        <v>1</v>
      </c>
      <c r="D1171" t="s">
        <v>1</v>
      </c>
      <c r="E1171" t="s">
        <v>1</v>
      </c>
      <c r="F1171">
        <v>0</v>
      </c>
      <c r="H1171">
        <v>0</v>
      </c>
      <c r="I1171">
        <v>0</v>
      </c>
      <c r="M1171" s="2"/>
    </row>
    <row r="1172" spans="1:13" hidden="1" x14ac:dyDescent="0.25">
      <c r="A1172" s="1">
        <v>33413</v>
      </c>
      <c r="B1172" t="s">
        <v>1</v>
      </c>
      <c r="C1172" t="s">
        <v>1</v>
      </c>
      <c r="D1172" t="s">
        <v>1</v>
      </c>
      <c r="E1172" t="s">
        <v>1</v>
      </c>
      <c r="F1172">
        <v>0</v>
      </c>
      <c r="H1172">
        <v>0</v>
      </c>
      <c r="I1172">
        <v>0</v>
      </c>
      <c r="M1172" s="2"/>
    </row>
    <row r="1173" spans="1:13" hidden="1" x14ac:dyDescent="0.25">
      <c r="A1173" s="1">
        <v>33414</v>
      </c>
      <c r="B1173" t="s">
        <v>1</v>
      </c>
      <c r="C1173" t="s">
        <v>1</v>
      </c>
      <c r="D1173" t="s">
        <v>1</v>
      </c>
      <c r="E1173" t="s">
        <v>1</v>
      </c>
      <c r="F1173">
        <v>0</v>
      </c>
      <c r="H1173">
        <v>0</v>
      </c>
      <c r="I1173">
        <v>0</v>
      </c>
      <c r="M1173" s="2"/>
    </row>
    <row r="1174" spans="1:13" hidden="1" x14ac:dyDescent="0.25">
      <c r="A1174" s="1">
        <v>33415</v>
      </c>
      <c r="B1174" t="s">
        <v>1</v>
      </c>
      <c r="C1174" t="s">
        <v>1</v>
      </c>
      <c r="D1174" t="s">
        <v>1</v>
      </c>
      <c r="E1174" t="s">
        <v>1</v>
      </c>
      <c r="F1174">
        <v>0</v>
      </c>
      <c r="H1174">
        <v>0</v>
      </c>
      <c r="I1174">
        <v>0</v>
      </c>
      <c r="M1174" s="2"/>
    </row>
    <row r="1175" spans="1:13" hidden="1" x14ac:dyDescent="0.25">
      <c r="A1175" s="1">
        <v>33416</v>
      </c>
      <c r="B1175" t="s">
        <v>1</v>
      </c>
      <c r="C1175" t="s">
        <v>1</v>
      </c>
      <c r="D1175" t="s">
        <v>1</v>
      </c>
      <c r="E1175" t="s">
        <v>1</v>
      </c>
      <c r="F1175">
        <v>0</v>
      </c>
      <c r="H1175">
        <v>0</v>
      </c>
      <c r="I1175">
        <v>0</v>
      </c>
      <c r="M1175" s="2"/>
    </row>
    <row r="1176" spans="1:13" hidden="1" x14ac:dyDescent="0.25">
      <c r="A1176" s="1">
        <v>33417</v>
      </c>
      <c r="B1176" t="s">
        <v>1</v>
      </c>
      <c r="C1176" t="s">
        <v>1</v>
      </c>
      <c r="D1176" t="s">
        <v>1</v>
      </c>
      <c r="E1176" t="s">
        <v>1</v>
      </c>
      <c r="F1176">
        <v>0</v>
      </c>
      <c r="H1176">
        <v>0</v>
      </c>
      <c r="I1176">
        <v>0</v>
      </c>
      <c r="M1176" s="2"/>
    </row>
    <row r="1177" spans="1:13" hidden="1" x14ac:dyDescent="0.25">
      <c r="A1177" s="1">
        <v>33420</v>
      </c>
      <c r="B1177" t="s">
        <v>1</v>
      </c>
      <c r="C1177" t="s">
        <v>1</v>
      </c>
      <c r="D1177" t="s">
        <v>1</v>
      </c>
      <c r="E1177" t="s">
        <v>1</v>
      </c>
      <c r="F1177">
        <v>0</v>
      </c>
      <c r="H1177">
        <v>0</v>
      </c>
      <c r="I1177">
        <v>0</v>
      </c>
      <c r="M1177" s="2"/>
    </row>
    <row r="1178" spans="1:13" hidden="1" x14ac:dyDescent="0.25">
      <c r="A1178" s="1">
        <v>33421</v>
      </c>
      <c r="B1178" t="s">
        <v>1</v>
      </c>
      <c r="C1178" t="s">
        <v>1</v>
      </c>
      <c r="D1178" t="s">
        <v>1</v>
      </c>
      <c r="E1178" t="s">
        <v>1</v>
      </c>
      <c r="F1178">
        <v>0</v>
      </c>
      <c r="H1178">
        <v>0</v>
      </c>
      <c r="I1178">
        <v>0</v>
      </c>
      <c r="M1178" s="2"/>
    </row>
    <row r="1179" spans="1:13" hidden="1" x14ac:dyDescent="0.25">
      <c r="A1179" s="1">
        <v>33422</v>
      </c>
      <c r="B1179" t="s">
        <v>1</v>
      </c>
      <c r="C1179" t="s">
        <v>1</v>
      </c>
      <c r="D1179" t="s">
        <v>1</v>
      </c>
      <c r="E1179" t="s">
        <v>1</v>
      </c>
      <c r="F1179">
        <v>0</v>
      </c>
      <c r="H1179">
        <v>0</v>
      </c>
      <c r="I1179">
        <v>0</v>
      </c>
      <c r="M1179" s="2"/>
    </row>
    <row r="1180" spans="1:13" hidden="1" x14ac:dyDescent="0.25">
      <c r="A1180" s="1">
        <v>33423</v>
      </c>
      <c r="B1180" t="s">
        <v>1</v>
      </c>
      <c r="C1180" t="s">
        <v>1</v>
      </c>
      <c r="D1180" t="s">
        <v>1</v>
      </c>
      <c r="E1180" t="s">
        <v>1</v>
      </c>
      <c r="F1180">
        <v>0</v>
      </c>
      <c r="H1180">
        <v>0</v>
      </c>
      <c r="I1180">
        <v>0</v>
      </c>
      <c r="M1180" s="2"/>
    </row>
    <row r="1181" spans="1:13" hidden="1" x14ac:dyDescent="0.25">
      <c r="A1181" s="1">
        <v>33424</v>
      </c>
      <c r="B1181" t="s">
        <v>1</v>
      </c>
      <c r="C1181" t="s">
        <v>1</v>
      </c>
      <c r="D1181" t="s">
        <v>1</v>
      </c>
      <c r="E1181" t="s">
        <v>1</v>
      </c>
      <c r="F1181">
        <v>0</v>
      </c>
      <c r="H1181">
        <v>0</v>
      </c>
      <c r="I1181">
        <v>0</v>
      </c>
      <c r="M1181" s="2"/>
    </row>
    <row r="1182" spans="1:13" hidden="1" x14ac:dyDescent="0.25">
      <c r="A1182" s="1">
        <v>33427</v>
      </c>
      <c r="B1182" t="s">
        <v>1</v>
      </c>
      <c r="C1182" t="s">
        <v>1</v>
      </c>
      <c r="D1182" t="s">
        <v>1</v>
      </c>
      <c r="E1182" t="s">
        <v>1</v>
      </c>
      <c r="F1182">
        <v>0</v>
      </c>
      <c r="H1182">
        <v>0</v>
      </c>
      <c r="I1182">
        <v>0</v>
      </c>
      <c r="M1182" s="2"/>
    </row>
    <row r="1183" spans="1:13" hidden="1" x14ac:dyDescent="0.25">
      <c r="A1183" s="1">
        <v>33428</v>
      </c>
      <c r="B1183" t="s">
        <v>1</v>
      </c>
      <c r="C1183" t="s">
        <v>1</v>
      </c>
      <c r="D1183" t="s">
        <v>1</v>
      </c>
      <c r="E1183" t="s">
        <v>1</v>
      </c>
      <c r="F1183">
        <v>0</v>
      </c>
      <c r="H1183">
        <v>0</v>
      </c>
      <c r="I1183">
        <v>0</v>
      </c>
      <c r="M1183" s="2"/>
    </row>
    <row r="1184" spans="1:13" hidden="1" x14ac:dyDescent="0.25">
      <c r="A1184" s="1">
        <v>33429</v>
      </c>
      <c r="B1184" t="s">
        <v>1</v>
      </c>
      <c r="C1184" t="s">
        <v>1</v>
      </c>
      <c r="D1184" t="s">
        <v>1</v>
      </c>
      <c r="E1184" t="s">
        <v>1</v>
      </c>
      <c r="F1184">
        <v>0</v>
      </c>
      <c r="H1184">
        <v>0</v>
      </c>
      <c r="I1184">
        <v>0</v>
      </c>
      <c r="M1184" s="2"/>
    </row>
    <row r="1185" spans="1:13" hidden="1" x14ac:dyDescent="0.25">
      <c r="A1185" s="1">
        <v>33430</v>
      </c>
      <c r="B1185" t="s">
        <v>1</v>
      </c>
      <c r="C1185" t="s">
        <v>1</v>
      </c>
      <c r="D1185" t="s">
        <v>1</v>
      </c>
      <c r="E1185" t="s">
        <v>1</v>
      </c>
      <c r="F1185">
        <v>0</v>
      </c>
      <c r="H1185">
        <v>0</v>
      </c>
      <c r="I1185">
        <v>0</v>
      </c>
      <c r="M1185" s="2"/>
    </row>
    <row r="1186" spans="1:13" hidden="1" x14ac:dyDescent="0.25">
      <c r="A1186" s="1">
        <v>33431</v>
      </c>
      <c r="B1186" t="s">
        <v>1</v>
      </c>
      <c r="C1186" t="s">
        <v>1</v>
      </c>
      <c r="D1186" t="s">
        <v>1</v>
      </c>
      <c r="E1186" t="s">
        <v>1</v>
      </c>
      <c r="F1186">
        <v>0</v>
      </c>
      <c r="H1186">
        <v>0</v>
      </c>
      <c r="I1186">
        <v>0</v>
      </c>
      <c r="M1186" s="2"/>
    </row>
    <row r="1187" spans="1:13" hidden="1" x14ac:dyDescent="0.25">
      <c r="A1187" s="1">
        <v>33434</v>
      </c>
      <c r="B1187" t="s">
        <v>1</v>
      </c>
      <c r="C1187" t="s">
        <v>1</v>
      </c>
      <c r="D1187" t="s">
        <v>1</v>
      </c>
      <c r="E1187" t="s">
        <v>1</v>
      </c>
      <c r="F1187">
        <v>0</v>
      </c>
      <c r="H1187">
        <v>0</v>
      </c>
      <c r="I1187">
        <v>0</v>
      </c>
      <c r="M1187" s="2"/>
    </row>
    <row r="1188" spans="1:13" hidden="1" x14ac:dyDescent="0.25">
      <c r="A1188" s="1">
        <v>33435</v>
      </c>
      <c r="B1188" t="s">
        <v>1</v>
      </c>
      <c r="C1188" t="s">
        <v>1</v>
      </c>
      <c r="D1188" t="s">
        <v>1</v>
      </c>
      <c r="E1188" t="s">
        <v>1</v>
      </c>
      <c r="F1188">
        <v>0</v>
      </c>
      <c r="H1188">
        <v>0</v>
      </c>
      <c r="I1188">
        <v>0</v>
      </c>
      <c r="M1188" s="2"/>
    </row>
    <row r="1189" spans="1:13" hidden="1" x14ac:dyDescent="0.25">
      <c r="A1189" s="1">
        <v>33436</v>
      </c>
      <c r="B1189" t="s">
        <v>1</v>
      </c>
      <c r="C1189" t="s">
        <v>1</v>
      </c>
      <c r="D1189" t="s">
        <v>1</v>
      </c>
      <c r="E1189" t="s">
        <v>1</v>
      </c>
      <c r="F1189">
        <v>0</v>
      </c>
      <c r="H1189">
        <v>0</v>
      </c>
      <c r="I1189">
        <v>0</v>
      </c>
      <c r="M1189" s="2"/>
    </row>
    <row r="1190" spans="1:13" hidden="1" x14ac:dyDescent="0.25">
      <c r="A1190" s="1">
        <v>33437</v>
      </c>
      <c r="B1190" t="s">
        <v>1</v>
      </c>
      <c r="C1190" t="s">
        <v>1</v>
      </c>
      <c r="D1190" t="s">
        <v>1</v>
      </c>
      <c r="E1190" t="s">
        <v>1</v>
      </c>
      <c r="F1190">
        <v>0</v>
      </c>
      <c r="H1190">
        <v>0</v>
      </c>
      <c r="I1190">
        <v>0</v>
      </c>
      <c r="M1190" s="2"/>
    </row>
    <row r="1191" spans="1:13" hidden="1" x14ac:dyDescent="0.25">
      <c r="A1191" s="1">
        <v>33438</v>
      </c>
      <c r="B1191" t="s">
        <v>1</v>
      </c>
      <c r="C1191" t="s">
        <v>1</v>
      </c>
      <c r="D1191" t="s">
        <v>1</v>
      </c>
      <c r="E1191" t="s">
        <v>1</v>
      </c>
      <c r="F1191">
        <v>0</v>
      </c>
      <c r="H1191">
        <v>0</v>
      </c>
      <c r="I1191">
        <v>0</v>
      </c>
      <c r="M1191" s="2"/>
    </row>
    <row r="1192" spans="1:13" hidden="1" x14ac:dyDescent="0.25">
      <c r="A1192" s="1">
        <v>33441</v>
      </c>
      <c r="B1192" t="s">
        <v>1</v>
      </c>
      <c r="C1192" t="s">
        <v>1</v>
      </c>
      <c r="D1192" t="s">
        <v>1</v>
      </c>
      <c r="E1192" t="s">
        <v>1</v>
      </c>
      <c r="F1192">
        <v>0</v>
      </c>
      <c r="H1192">
        <v>0</v>
      </c>
      <c r="I1192">
        <v>0</v>
      </c>
      <c r="M1192" s="2"/>
    </row>
    <row r="1193" spans="1:13" hidden="1" x14ac:dyDescent="0.25">
      <c r="A1193" s="1">
        <v>33442</v>
      </c>
      <c r="B1193" t="s">
        <v>1</v>
      </c>
      <c r="C1193" t="s">
        <v>1</v>
      </c>
      <c r="D1193" t="s">
        <v>1</v>
      </c>
      <c r="E1193" t="s">
        <v>1</v>
      </c>
      <c r="F1193">
        <v>0</v>
      </c>
      <c r="H1193">
        <v>0</v>
      </c>
      <c r="I1193">
        <v>0</v>
      </c>
      <c r="M1193" s="2"/>
    </row>
    <row r="1194" spans="1:13" hidden="1" x14ac:dyDescent="0.25">
      <c r="A1194" s="1">
        <v>33443</v>
      </c>
      <c r="B1194" t="s">
        <v>1</v>
      </c>
      <c r="C1194" t="s">
        <v>1</v>
      </c>
      <c r="D1194" t="s">
        <v>1</v>
      </c>
      <c r="E1194" t="s">
        <v>1</v>
      </c>
      <c r="F1194">
        <v>0</v>
      </c>
      <c r="H1194">
        <v>0</v>
      </c>
      <c r="I1194">
        <v>0</v>
      </c>
      <c r="M1194" s="2"/>
    </row>
    <row r="1195" spans="1:13" hidden="1" x14ac:dyDescent="0.25">
      <c r="A1195" s="1">
        <v>33444</v>
      </c>
      <c r="B1195" t="s">
        <v>1</v>
      </c>
      <c r="C1195" t="s">
        <v>1</v>
      </c>
      <c r="D1195" t="s">
        <v>1</v>
      </c>
      <c r="E1195" t="s">
        <v>1</v>
      </c>
      <c r="F1195">
        <v>0</v>
      </c>
      <c r="H1195">
        <v>0</v>
      </c>
      <c r="I1195">
        <v>0</v>
      </c>
      <c r="M1195" s="2"/>
    </row>
    <row r="1196" spans="1:13" hidden="1" x14ac:dyDescent="0.25">
      <c r="A1196" s="1">
        <v>33445</v>
      </c>
      <c r="B1196" t="s">
        <v>1</v>
      </c>
      <c r="C1196" t="s">
        <v>1</v>
      </c>
      <c r="D1196" t="s">
        <v>1</v>
      </c>
      <c r="E1196" t="s">
        <v>1</v>
      </c>
      <c r="F1196">
        <v>0</v>
      </c>
      <c r="H1196">
        <v>0</v>
      </c>
      <c r="I1196">
        <v>0</v>
      </c>
      <c r="M1196" s="2"/>
    </row>
    <row r="1197" spans="1:13" hidden="1" x14ac:dyDescent="0.25">
      <c r="A1197" s="1">
        <v>33448</v>
      </c>
      <c r="B1197" t="s">
        <v>1</v>
      </c>
      <c r="C1197" t="s">
        <v>1</v>
      </c>
      <c r="D1197" t="s">
        <v>1</v>
      </c>
      <c r="E1197" t="s">
        <v>1</v>
      </c>
      <c r="F1197">
        <v>0</v>
      </c>
      <c r="H1197">
        <v>0</v>
      </c>
      <c r="I1197">
        <v>0</v>
      </c>
      <c r="M1197" s="2"/>
    </row>
    <row r="1198" spans="1:13" hidden="1" x14ac:dyDescent="0.25">
      <c r="A1198" s="1">
        <v>33449</v>
      </c>
      <c r="B1198" t="s">
        <v>1</v>
      </c>
      <c r="C1198" t="s">
        <v>1</v>
      </c>
      <c r="D1198" t="s">
        <v>1</v>
      </c>
      <c r="E1198" t="s">
        <v>1</v>
      </c>
      <c r="F1198">
        <v>0</v>
      </c>
      <c r="H1198">
        <v>0</v>
      </c>
      <c r="I1198">
        <v>0</v>
      </c>
      <c r="M1198" s="2"/>
    </row>
    <row r="1199" spans="1:13" hidden="1" x14ac:dyDescent="0.25">
      <c r="A1199" s="1">
        <v>33450</v>
      </c>
      <c r="B1199" t="s">
        <v>1</v>
      </c>
      <c r="C1199" t="s">
        <v>1</v>
      </c>
      <c r="D1199" t="s">
        <v>1</v>
      </c>
      <c r="E1199" t="s">
        <v>1</v>
      </c>
      <c r="F1199">
        <v>0</v>
      </c>
      <c r="H1199">
        <v>0</v>
      </c>
      <c r="I1199">
        <v>0</v>
      </c>
      <c r="M1199" s="2"/>
    </row>
    <row r="1200" spans="1:13" hidden="1" x14ac:dyDescent="0.25">
      <c r="A1200" s="1">
        <v>33451</v>
      </c>
      <c r="B1200" t="s">
        <v>1</v>
      </c>
      <c r="C1200" t="s">
        <v>1</v>
      </c>
      <c r="D1200" t="s">
        <v>1</v>
      </c>
      <c r="E1200" t="s">
        <v>1</v>
      </c>
      <c r="F1200">
        <v>0</v>
      </c>
      <c r="H1200">
        <v>0</v>
      </c>
      <c r="I1200">
        <v>0</v>
      </c>
      <c r="M1200" s="2"/>
    </row>
    <row r="1201" spans="1:13" hidden="1" x14ac:dyDescent="0.25">
      <c r="A1201" s="1">
        <v>33452</v>
      </c>
      <c r="B1201" t="s">
        <v>1</v>
      </c>
      <c r="C1201" t="s">
        <v>1</v>
      </c>
      <c r="D1201" t="s">
        <v>1</v>
      </c>
      <c r="E1201" t="s">
        <v>1</v>
      </c>
      <c r="F1201">
        <v>0</v>
      </c>
      <c r="H1201">
        <v>0</v>
      </c>
      <c r="I1201">
        <v>0</v>
      </c>
      <c r="M1201" s="2"/>
    </row>
    <row r="1202" spans="1:13" hidden="1" x14ac:dyDescent="0.25">
      <c r="A1202" s="1">
        <v>33455</v>
      </c>
      <c r="B1202" t="s">
        <v>1</v>
      </c>
      <c r="C1202" t="s">
        <v>1</v>
      </c>
      <c r="D1202" t="s">
        <v>1</v>
      </c>
      <c r="E1202" t="s">
        <v>1</v>
      </c>
      <c r="F1202">
        <v>0</v>
      </c>
      <c r="H1202">
        <v>0</v>
      </c>
      <c r="I1202">
        <v>0</v>
      </c>
      <c r="M1202" s="2"/>
    </row>
    <row r="1203" spans="1:13" hidden="1" x14ac:dyDescent="0.25">
      <c r="A1203" s="1">
        <v>33456</v>
      </c>
      <c r="B1203" t="s">
        <v>1</v>
      </c>
      <c r="C1203" t="s">
        <v>1</v>
      </c>
      <c r="D1203" t="s">
        <v>1</v>
      </c>
      <c r="E1203" t="s">
        <v>1</v>
      </c>
      <c r="F1203">
        <v>0</v>
      </c>
      <c r="H1203">
        <v>0</v>
      </c>
      <c r="I1203">
        <v>0</v>
      </c>
      <c r="M1203" s="2"/>
    </row>
    <row r="1204" spans="1:13" hidden="1" x14ac:dyDescent="0.25">
      <c r="A1204" s="1">
        <v>33457</v>
      </c>
      <c r="B1204" t="s">
        <v>1</v>
      </c>
      <c r="C1204" t="s">
        <v>1</v>
      </c>
      <c r="D1204" t="s">
        <v>1</v>
      </c>
      <c r="E1204" t="s">
        <v>1</v>
      </c>
      <c r="F1204">
        <v>0</v>
      </c>
      <c r="H1204">
        <v>0</v>
      </c>
      <c r="I1204">
        <v>0</v>
      </c>
      <c r="M1204" s="2"/>
    </row>
    <row r="1205" spans="1:13" hidden="1" x14ac:dyDescent="0.25">
      <c r="A1205" s="1">
        <v>33458</v>
      </c>
      <c r="B1205" t="s">
        <v>1</v>
      </c>
      <c r="C1205" t="s">
        <v>1</v>
      </c>
      <c r="D1205" t="s">
        <v>1</v>
      </c>
      <c r="E1205" t="s">
        <v>1</v>
      </c>
      <c r="F1205">
        <v>0</v>
      </c>
      <c r="H1205">
        <v>0</v>
      </c>
      <c r="I1205">
        <v>0</v>
      </c>
      <c r="M1205" s="2"/>
    </row>
    <row r="1206" spans="1:13" hidden="1" x14ac:dyDescent="0.25">
      <c r="A1206" s="1">
        <v>33459</v>
      </c>
      <c r="B1206" t="s">
        <v>1</v>
      </c>
      <c r="C1206" t="s">
        <v>1</v>
      </c>
      <c r="D1206" t="s">
        <v>1</v>
      </c>
      <c r="E1206" t="s">
        <v>1</v>
      </c>
      <c r="F1206">
        <v>0</v>
      </c>
      <c r="H1206">
        <v>0</v>
      </c>
      <c r="I1206">
        <v>0</v>
      </c>
      <c r="M1206" s="2"/>
    </row>
    <row r="1207" spans="1:13" hidden="1" x14ac:dyDescent="0.25">
      <c r="A1207" s="1">
        <v>33462</v>
      </c>
      <c r="B1207" t="s">
        <v>1</v>
      </c>
      <c r="C1207" t="s">
        <v>1</v>
      </c>
      <c r="D1207" t="s">
        <v>1</v>
      </c>
      <c r="E1207" t="s">
        <v>1</v>
      </c>
      <c r="F1207">
        <v>0</v>
      </c>
      <c r="H1207">
        <v>0</v>
      </c>
      <c r="I1207">
        <v>0</v>
      </c>
      <c r="M1207" s="2"/>
    </row>
    <row r="1208" spans="1:13" hidden="1" x14ac:dyDescent="0.25">
      <c r="A1208" s="1">
        <v>33463</v>
      </c>
      <c r="B1208" t="s">
        <v>1</v>
      </c>
      <c r="C1208" t="s">
        <v>1</v>
      </c>
      <c r="D1208" t="s">
        <v>1</v>
      </c>
      <c r="E1208" t="s">
        <v>1</v>
      </c>
      <c r="F1208">
        <v>0</v>
      </c>
      <c r="H1208">
        <v>0</v>
      </c>
      <c r="I1208">
        <v>0</v>
      </c>
      <c r="M1208" s="2"/>
    </row>
    <row r="1209" spans="1:13" hidden="1" x14ac:dyDescent="0.25">
      <c r="A1209" s="1">
        <v>33464</v>
      </c>
      <c r="B1209" t="s">
        <v>1</v>
      </c>
      <c r="C1209" t="s">
        <v>1</v>
      </c>
      <c r="D1209" t="s">
        <v>1</v>
      </c>
      <c r="E1209" t="s">
        <v>1</v>
      </c>
      <c r="F1209">
        <v>0</v>
      </c>
      <c r="H1209">
        <v>0</v>
      </c>
      <c r="I1209">
        <v>0</v>
      </c>
      <c r="M1209" s="2"/>
    </row>
    <row r="1210" spans="1:13" hidden="1" x14ac:dyDescent="0.25">
      <c r="A1210" s="1">
        <v>33465</v>
      </c>
      <c r="B1210" t="s">
        <v>1</v>
      </c>
      <c r="C1210" t="s">
        <v>1</v>
      </c>
      <c r="D1210" t="s">
        <v>1</v>
      </c>
      <c r="E1210" t="s">
        <v>1</v>
      </c>
      <c r="F1210">
        <v>0</v>
      </c>
      <c r="H1210">
        <v>0</v>
      </c>
      <c r="I1210">
        <v>0</v>
      </c>
      <c r="M1210" s="2"/>
    </row>
    <row r="1211" spans="1:13" hidden="1" x14ac:dyDescent="0.25">
      <c r="A1211" s="1">
        <v>33466</v>
      </c>
      <c r="B1211" t="s">
        <v>1</v>
      </c>
      <c r="C1211" t="s">
        <v>1</v>
      </c>
      <c r="D1211" t="s">
        <v>1</v>
      </c>
      <c r="E1211" t="s">
        <v>1</v>
      </c>
      <c r="F1211">
        <v>0</v>
      </c>
      <c r="H1211">
        <v>0</v>
      </c>
      <c r="I1211">
        <v>0</v>
      </c>
      <c r="M1211" s="2"/>
    </row>
    <row r="1212" spans="1:13" hidden="1" x14ac:dyDescent="0.25">
      <c r="A1212" s="1">
        <v>33469</v>
      </c>
      <c r="B1212" t="s">
        <v>1</v>
      </c>
      <c r="C1212" t="s">
        <v>1</v>
      </c>
      <c r="D1212" t="s">
        <v>1</v>
      </c>
      <c r="E1212" t="s">
        <v>1</v>
      </c>
      <c r="F1212">
        <v>0</v>
      </c>
      <c r="H1212">
        <v>0</v>
      </c>
      <c r="I1212">
        <v>0</v>
      </c>
      <c r="M1212" s="2"/>
    </row>
    <row r="1213" spans="1:13" hidden="1" x14ac:dyDescent="0.25">
      <c r="A1213" s="1">
        <v>33470</v>
      </c>
      <c r="B1213" t="s">
        <v>1</v>
      </c>
      <c r="C1213" t="s">
        <v>1</v>
      </c>
      <c r="D1213" t="s">
        <v>1</v>
      </c>
      <c r="E1213" t="s">
        <v>1</v>
      </c>
      <c r="F1213">
        <v>0</v>
      </c>
      <c r="H1213">
        <v>0</v>
      </c>
      <c r="I1213">
        <v>0</v>
      </c>
      <c r="M1213" s="2"/>
    </row>
    <row r="1214" spans="1:13" hidden="1" x14ac:dyDescent="0.25">
      <c r="A1214" s="1">
        <v>33471</v>
      </c>
      <c r="B1214" t="s">
        <v>1</v>
      </c>
      <c r="C1214" t="s">
        <v>1</v>
      </c>
      <c r="D1214" t="s">
        <v>1</v>
      </c>
      <c r="E1214" t="s">
        <v>1</v>
      </c>
      <c r="F1214">
        <v>0</v>
      </c>
      <c r="H1214">
        <v>0</v>
      </c>
      <c r="I1214">
        <v>0</v>
      </c>
      <c r="M1214" s="2"/>
    </row>
    <row r="1215" spans="1:13" hidden="1" x14ac:dyDescent="0.25">
      <c r="A1215" s="1">
        <v>33472</v>
      </c>
      <c r="B1215" t="s">
        <v>1</v>
      </c>
      <c r="C1215" t="s">
        <v>1</v>
      </c>
      <c r="D1215" t="s">
        <v>1</v>
      </c>
      <c r="E1215" t="s">
        <v>1</v>
      </c>
      <c r="F1215">
        <v>0</v>
      </c>
      <c r="H1215">
        <v>0</v>
      </c>
      <c r="I1215">
        <v>0</v>
      </c>
      <c r="M1215" s="2"/>
    </row>
    <row r="1216" spans="1:13" hidden="1" x14ac:dyDescent="0.25">
      <c r="A1216" s="1">
        <v>33473</v>
      </c>
      <c r="B1216" t="s">
        <v>1</v>
      </c>
      <c r="C1216" t="s">
        <v>1</v>
      </c>
      <c r="D1216" t="s">
        <v>1</v>
      </c>
      <c r="E1216" t="s">
        <v>1</v>
      </c>
      <c r="F1216">
        <v>0</v>
      </c>
      <c r="H1216">
        <v>0</v>
      </c>
      <c r="I1216">
        <v>0</v>
      </c>
      <c r="M1216" s="2"/>
    </row>
    <row r="1217" spans="1:13" hidden="1" x14ac:dyDescent="0.25">
      <c r="A1217" s="1">
        <v>33476</v>
      </c>
      <c r="B1217" t="s">
        <v>1</v>
      </c>
      <c r="C1217" t="s">
        <v>1</v>
      </c>
      <c r="D1217" t="s">
        <v>1</v>
      </c>
      <c r="E1217" t="s">
        <v>1</v>
      </c>
      <c r="F1217">
        <v>0</v>
      </c>
      <c r="H1217">
        <v>0</v>
      </c>
      <c r="I1217">
        <v>0</v>
      </c>
      <c r="M1217" s="2"/>
    </row>
    <row r="1218" spans="1:13" hidden="1" x14ac:dyDescent="0.25">
      <c r="A1218" s="1">
        <v>33477</v>
      </c>
      <c r="B1218" t="s">
        <v>1</v>
      </c>
      <c r="C1218" t="s">
        <v>1</v>
      </c>
      <c r="D1218" t="s">
        <v>1</v>
      </c>
      <c r="E1218" t="s">
        <v>1</v>
      </c>
      <c r="F1218">
        <v>0</v>
      </c>
      <c r="H1218">
        <v>0</v>
      </c>
      <c r="I1218">
        <v>0</v>
      </c>
      <c r="M1218" s="2"/>
    </row>
    <row r="1219" spans="1:13" hidden="1" x14ac:dyDescent="0.25">
      <c r="A1219" s="1">
        <v>33478</v>
      </c>
      <c r="B1219" t="s">
        <v>1</v>
      </c>
      <c r="C1219" t="s">
        <v>1</v>
      </c>
      <c r="D1219" t="s">
        <v>1</v>
      </c>
      <c r="E1219" t="s">
        <v>1</v>
      </c>
      <c r="F1219">
        <v>0</v>
      </c>
      <c r="H1219">
        <v>0</v>
      </c>
      <c r="I1219">
        <v>0</v>
      </c>
      <c r="M1219" s="2"/>
    </row>
    <row r="1220" spans="1:13" hidden="1" x14ac:dyDescent="0.25">
      <c r="A1220" s="1">
        <v>33479</v>
      </c>
      <c r="B1220" t="s">
        <v>1</v>
      </c>
      <c r="C1220" t="s">
        <v>1</v>
      </c>
      <c r="D1220" t="s">
        <v>1</v>
      </c>
      <c r="E1220" t="s">
        <v>1</v>
      </c>
      <c r="F1220">
        <v>0</v>
      </c>
      <c r="H1220">
        <v>0</v>
      </c>
      <c r="I1220">
        <v>0</v>
      </c>
      <c r="M1220" s="2"/>
    </row>
    <row r="1221" spans="1:13" hidden="1" x14ac:dyDescent="0.25">
      <c r="A1221" s="1">
        <v>33480</v>
      </c>
      <c r="B1221" t="s">
        <v>1</v>
      </c>
      <c r="C1221" t="s">
        <v>1</v>
      </c>
      <c r="D1221" t="s">
        <v>1</v>
      </c>
      <c r="E1221" t="s">
        <v>1</v>
      </c>
      <c r="F1221">
        <v>0</v>
      </c>
      <c r="H1221">
        <v>0</v>
      </c>
      <c r="I1221">
        <v>0</v>
      </c>
      <c r="M1221" s="2"/>
    </row>
    <row r="1222" spans="1:13" hidden="1" x14ac:dyDescent="0.25">
      <c r="A1222" s="1">
        <v>33483</v>
      </c>
      <c r="B1222" t="s">
        <v>1</v>
      </c>
      <c r="C1222" t="s">
        <v>1</v>
      </c>
      <c r="D1222" t="s">
        <v>1</v>
      </c>
      <c r="E1222" t="s">
        <v>1</v>
      </c>
      <c r="F1222">
        <v>0</v>
      </c>
      <c r="H1222">
        <v>0</v>
      </c>
      <c r="I1222">
        <v>0</v>
      </c>
      <c r="M1222" s="2"/>
    </row>
    <row r="1223" spans="1:13" hidden="1" x14ac:dyDescent="0.25">
      <c r="A1223" s="1">
        <v>33484</v>
      </c>
      <c r="B1223" t="s">
        <v>1</v>
      </c>
      <c r="C1223" t="s">
        <v>1</v>
      </c>
      <c r="D1223" t="s">
        <v>1</v>
      </c>
      <c r="E1223" t="s">
        <v>1</v>
      </c>
      <c r="F1223">
        <v>0</v>
      </c>
      <c r="H1223">
        <v>0</v>
      </c>
      <c r="I1223">
        <v>0</v>
      </c>
      <c r="M1223" s="2"/>
    </row>
    <row r="1224" spans="1:13" hidden="1" x14ac:dyDescent="0.25">
      <c r="A1224" s="1">
        <v>33485</v>
      </c>
      <c r="B1224" t="s">
        <v>1</v>
      </c>
      <c r="C1224" t="s">
        <v>1</v>
      </c>
      <c r="D1224" t="s">
        <v>1</v>
      </c>
      <c r="E1224" t="s">
        <v>1</v>
      </c>
      <c r="F1224">
        <v>0</v>
      </c>
      <c r="H1224">
        <v>0</v>
      </c>
      <c r="I1224">
        <v>0</v>
      </c>
      <c r="M1224" s="2"/>
    </row>
    <row r="1225" spans="1:13" hidden="1" x14ac:dyDescent="0.25">
      <c r="A1225" s="1">
        <v>33486</v>
      </c>
      <c r="B1225" t="s">
        <v>1</v>
      </c>
      <c r="C1225" t="s">
        <v>1</v>
      </c>
      <c r="D1225" t="s">
        <v>1</v>
      </c>
      <c r="E1225" t="s">
        <v>1</v>
      </c>
      <c r="F1225">
        <v>0</v>
      </c>
      <c r="H1225">
        <v>0</v>
      </c>
      <c r="I1225">
        <v>0</v>
      </c>
      <c r="M1225" s="2"/>
    </row>
    <row r="1226" spans="1:13" hidden="1" x14ac:dyDescent="0.25">
      <c r="A1226" s="1">
        <v>33487</v>
      </c>
      <c r="B1226" t="s">
        <v>1</v>
      </c>
      <c r="C1226" t="s">
        <v>1</v>
      </c>
      <c r="D1226" t="s">
        <v>1</v>
      </c>
      <c r="E1226" t="s">
        <v>1</v>
      </c>
      <c r="F1226">
        <v>0</v>
      </c>
      <c r="H1226">
        <v>0</v>
      </c>
      <c r="I1226">
        <v>0</v>
      </c>
      <c r="M1226" s="2"/>
    </row>
    <row r="1227" spans="1:13" hidden="1" x14ac:dyDescent="0.25">
      <c r="A1227" s="1">
        <v>33490</v>
      </c>
      <c r="B1227" t="s">
        <v>1</v>
      </c>
      <c r="C1227" t="s">
        <v>1</v>
      </c>
      <c r="D1227" t="s">
        <v>1</v>
      </c>
      <c r="E1227" t="s">
        <v>1</v>
      </c>
      <c r="F1227">
        <v>0</v>
      </c>
      <c r="H1227">
        <v>0</v>
      </c>
      <c r="I1227">
        <v>0</v>
      </c>
      <c r="M1227" s="2"/>
    </row>
    <row r="1228" spans="1:13" hidden="1" x14ac:dyDescent="0.25">
      <c r="A1228" s="1">
        <v>33491</v>
      </c>
      <c r="B1228" t="s">
        <v>1</v>
      </c>
      <c r="C1228" t="s">
        <v>1</v>
      </c>
      <c r="D1228" t="s">
        <v>1</v>
      </c>
      <c r="E1228" t="s">
        <v>1</v>
      </c>
      <c r="F1228">
        <v>0</v>
      </c>
      <c r="H1228">
        <v>0</v>
      </c>
      <c r="I1228">
        <v>0</v>
      </c>
      <c r="M1228" s="2"/>
    </row>
    <row r="1229" spans="1:13" hidden="1" x14ac:dyDescent="0.25">
      <c r="A1229" s="1">
        <v>33492</v>
      </c>
      <c r="B1229" t="s">
        <v>1</v>
      </c>
      <c r="C1229" t="s">
        <v>1</v>
      </c>
      <c r="D1229" t="s">
        <v>1</v>
      </c>
      <c r="E1229" t="s">
        <v>1</v>
      </c>
      <c r="F1229">
        <v>0</v>
      </c>
      <c r="H1229">
        <v>0</v>
      </c>
      <c r="I1229">
        <v>0</v>
      </c>
      <c r="M1229" s="2"/>
    </row>
    <row r="1230" spans="1:13" hidden="1" x14ac:dyDescent="0.25">
      <c r="A1230" s="1">
        <v>33493</v>
      </c>
      <c r="B1230" t="s">
        <v>1</v>
      </c>
      <c r="C1230" t="s">
        <v>1</v>
      </c>
      <c r="D1230" t="s">
        <v>1</v>
      </c>
      <c r="E1230" t="s">
        <v>1</v>
      </c>
      <c r="F1230">
        <v>0</v>
      </c>
      <c r="H1230">
        <v>0</v>
      </c>
      <c r="I1230">
        <v>0</v>
      </c>
      <c r="M1230" s="2"/>
    </row>
    <row r="1231" spans="1:13" hidden="1" x14ac:dyDescent="0.25">
      <c r="A1231" s="1">
        <v>33494</v>
      </c>
      <c r="B1231" t="s">
        <v>1</v>
      </c>
      <c r="C1231" t="s">
        <v>1</v>
      </c>
      <c r="D1231" t="s">
        <v>1</v>
      </c>
      <c r="E1231" t="s">
        <v>1</v>
      </c>
      <c r="F1231">
        <v>0</v>
      </c>
      <c r="H1231">
        <v>0</v>
      </c>
      <c r="I1231">
        <v>0</v>
      </c>
      <c r="M1231" s="2"/>
    </row>
    <row r="1232" spans="1:13" hidden="1" x14ac:dyDescent="0.25">
      <c r="A1232" s="1">
        <v>33497</v>
      </c>
      <c r="B1232" t="s">
        <v>1</v>
      </c>
      <c r="C1232" t="s">
        <v>1</v>
      </c>
      <c r="D1232" t="s">
        <v>1</v>
      </c>
      <c r="E1232" t="s">
        <v>1</v>
      </c>
      <c r="F1232">
        <v>0</v>
      </c>
      <c r="H1232">
        <v>0</v>
      </c>
      <c r="I1232">
        <v>0</v>
      </c>
      <c r="M1232" s="2"/>
    </row>
    <row r="1233" spans="1:13" hidden="1" x14ac:dyDescent="0.25">
      <c r="A1233" s="1">
        <v>33498</v>
      </c>
      <c r="B1233" t="s">
        <v>1</v>
      </c>
      <c r="C1233" t="s">
        <v>1</v>
      </c>
      <c r="D1233" t="s">
        <v>1</v>
      </c>
      <c r="E1233" t="s">
        <v>1</v>
      </c>
      <c r="F1233">
        <v>0</v>
      </c>
      <c r="H1233">
        <v>0</v>
      </c>
      <c r="I1233">
        <v>0</v>
      </c>
      <c r="M1233" s="2"/>
    </row>
    <row r="1234" spans="1:13" hidden="1" x14ac:dyDescent="0.25">
      <c r="A1234" s="1">
        <v>33499</v>
      </c>
      <c r="B1234" t="s">
        <v>1</v>
      </c>
      <c r="C1234" t="s">
        <v>1</v>
      </c>
      <c r="D1234" t="s">
        <v>1</v>
      </c>
      <c r="E1234" t="s">
        <v>1</v>
      </c>
      <c r="F1234">
        <v>0</v>
      </c>
      <c r="H1234">
        <v>0</v>
      </c>
      <c r="I1234">
        <v>0</v>
      </c>
      <c r="M1234" s="2"/>
    </row>
    <row r="1235" spans="1:13" hidden="1" x14ac:dyDescent="0.25">
      <c r="A1235" s="1">
        <v>33500</v>
      </c>
      <c r="B1235" t="s">
        <v>1</v>
      </c>
      <c r="C1235" t="s">
        <v>1</v>
      </c>
      <c r="D1235" t="s">
        <v>1</v>
      </c>
      <c r="E1235" t="s">
        <v>1</v>
      </c>
      <c r="F1235">
        <v>0</v>
      </c>
      <c r="H1235">
        <v>0</v>
      </c>
      <c r="I1235">
        <v>0</v>
      </c>
      <c r="M1235" s="2"/>
    </row>
    <row r="1236" spans="1:13" hidden="1" x14ac:dyDescent="0.25">
      <c r="A1236" s="1">
        <v>33501</v>
      </c>
      <c r="B1236" t="s">
        <v>1</v>
      </c>
      <c r="C1236" t="s">
        <v>1</v>
      </c>
      <c r="D1236" t="s">
        <v>1</v>
      </c>
      <c r="E1236" t="s">
        <v>1</v>
      </c>
      <c r="F1236">
        <v>0</v>
      </c>
      <c r="H1236">
        <v>0</v>
      </c>
      <c r="I1236">
        <v>0</v>
      </c>
      <c r="M1236" s="2"/>
    </row>
    <row r="1237" spans="1:13" hidden="1" x14ac:dyDescent="0.25">
      <c r="A1237" s="1">
        <v>33504</v>
      </c>
      <c r="B1237" t="s">
        <v>1</v>
      </c>
      <c r="C1237" t="s">
        <v>1</v>
      </c>
      <c r="D1237" t="s">
        <v>1</v>
      </c>
      <c r="E1237" t="s">
        <v>1</v>
      </c>
      <c r="F1237">
        <v>0</v>
      </c>
      <c r="H1237">
        <v>0</v>
      </c>
      <c r="I1237">
        <v>0</v>
      </c>
      <c r="M1237" s="2"/>
    </row>
    <row r="1238" spans="1:13" hidden="1" x14ac:dyDescent="0.25">
      <c r="A1238" s="1">
        <v>33505</v>
      </c>
      <c r="B1238" t="s">
        <v>1</v>
      </c>
      <c r="C1238" t="s">
        <v>1</v>
      </c>
      <c r="D1238" t="s">
        <v>1</v>
      </c>
      <c r="E1238" t="s">
        <v>1</v>
      </c>
      <c r="F1238">
        <v>0</v>
      </c>
      <c r="H1238">
        <v>0</v>
      </c>
      <c r="I1238">
        <v>0</v>
      </c>
      <c r="M1238" s="2"/>
    </row>
    <row r="1239" spans="1:13" hidden="1" x14ac:dyDescent="0.25">
      <c r="A1239" s="1">
        <v>33506</v>
      </c>
      <c r="B1239" t="s">
        <v>1</v>
      </c>
      <c r="C1239" t="s">
        <v>1</v>
      </c>
      <c r="D1239" t="s">
        <v>1</v>
      </c>
      <c r="E1239" t="s">
        <v>1</v>
      </c>
      <c r="F1239">
        <v>0</v>
      </c>
      <c r="H1239">
        <v>0</v>
      </c>
      <c r="I1239">
        <v>0</v>
      </c>
      <c r="M1239" s="2"/>
    </row>
    <row r="1240" spans="1:13" hidden="1" x14ac:dyDescent="0.25">
      <c r="A1240" s="1">
        <v>33507</v>
      </c>
      <c r="B1240" t="s">
        <v>1</v>
      </c>
      <c r="C1240" t="s">
        <v>1</v>
      </c>
      <c r="D1240" t="s">
        <v>1</v>
      </c>
      <c r="E1240" t="s">
        <v>1</v>
      </c>
      <c r="F1240">
        <v>0</v>
      </c>
      <c r="H1240">
        <v>0</v>
      </c>
      <c r="I1240">
        <v>0</v>
      </c>
      <c r="M1240" s="2"/>
    </row>
    <row r="1241" spans="1:13" hidden="1" x14ac:dyDescent="0.25">
      <c r="A1241" s="1">
        <v>33508</v>
      </c>
      <c r="B1241" t="s">
        <v>1</v>
      </c>
      <c r="C1241" t="s">
        <v>1</v>
      </c>
      <c r="D1241" t="s">
        <v>1</v>
      </c>
      <c r="E1241" t="s">
        <v>1</v>
      </c>
      <c r="F1241">
        <v>0</v>
      </c>
      <c r="H1241">
        <v>0</v>
      </c>
      <c r="I1241">
        <v>0</v>
      </c>
      <c r="M1241" s="2"/>
    </row>
    <row r="1242" spans="1:13" hidden="1" x14ac:dyDescent="0.25">
      <c r="A1242" s="1">
        <v>33511</v>
      </c>
      <c r="B1242" t="s">
        <v>1</v>
      </c>
      <c r="C1242" t="s">
        <v>1</v>
      </c>
      <c r="D1242" t="s">
        <v>1</v>
      </c>
      <c r="E1242" t="s">
        <v>1</v>
      </c>
      <c r="F1242">
        <v>0</v>
      </c>
      <c r="H1242">
        <v>0</v>
      </c>
      <c r="I1242">
        <v>0</v>
      </c>
      <c r="M1242" s="2"/>
    </row>
    <row r="1243" spans="1:13" hidden="1" x14ac:dyDescent="0.25">
      <c r="A1243" s="1">
        <v>33512</v>
      </c>
      <c r="B1243" t="s">
        <v>1</v>
      </c>
      <c r="C1243" t="s">
        <v>1</v>
      </c>
      <c r="D1243" t="s">
        <v>1</v>
      </c>
      <c r="E1243" t="s">
        <v>1</v>
      </c>
      <c r="F1243">
        <v>0</v>
      </c>
      <c r="H1243">
        <v>0</v>
      </c>
      <c r="I1243">
        <v>0</v>
      </c>
      <c r="M1243" s="2"/>
    </row>
    <row r="1244" spans="1:13" hidden="1" x14ac:dyDescent="0.25">
      <c r="A1244" s="1">
        <v>33513</v>
      </c>
      <c r="B1244" t="s">
        <v>1</v>
      </c>
      <c r="C1244" t="s">
        <v>1</v>
      </c>
      <c r="D1244" t="s">
        <v>1</v>
      </c>
      <c r="E1244" t="s">
        <v>1</v>
      </c>
      <c r="F1244">
        <v>0</v>
      </c>
      <c r="H1244">
        <v>0</v>
      </c>
      <c r="I1244">
        <v>0</v>
      </c>
      <c r="M1244" s="2"/>
    </row>
    <row r="1245" spans="1:13" hidden="1" x14ac:dyDescent="0.25">
      <c r="A1245" s="1">
        <v>33514</v>
      </c>
      <c r="B1245" t="s">
        <v>1</v>
      </c>
      <c r="C1245" t="s">
        <v>1</v>
      </c>
      <c r="D1245" t="s">
        <v>1</v>
      </c>
      <c r="E1245" t="s">
        <v>1</v>
      </c>
      <c r="F1245">
        <v>0</v>
      </c>
      <c r="H1245">
        <v>0</v>
      </c>
      <c r="I1245">
        <v>0</v>
      </c>
      <c r="M1245" s="2"/>
    </row>
    <row r="1246" spans="1:13" hidden="1" x14ac:dyDescent="0.25">
      <c r="A1246" s="1">
        <v>33515</v>
      </c>
      <c r="B1246" t="s">
        <v>1</v>
      </c>
      <c r="C1246" t="s">
        <v>1</v>
      </c>
      <c r="D1246" t="s">
        <v>1</v>
      </c>
      <c r="E1246" t="s">
        <v>1</v>
      </c>
      <c r="F1246">
        <v>0</v>
      </c>
      <c r="H1246">
        <v>0</v>
      </c>
      <c r="I1246">
        <v>0</v>
      </c>
      <c r="M1246" s="2"/>
    </row>
    <row r="1247" spans="1:13" hidden="1" x14ac:dyDescent="0.25">
      <c r="A1247" s="1">
        <v>33518</v>
      </c>
      <c r="B1247" t="s">
        <v>1</v>
      </c>
      <c r="C1247" t="s">
        <v>1</v>
      </c>
      <c r="D1247" t="s">
        <v>1</v>
      </c>
      <c r="E1247" t="s">
        <v>1</v>
      </c>
      <c r="F1247">
        <v>0</v>
      </c>
      <c r="H1247">
        <v>0</v>
      </c>
      <c r="I1247">
        <v>0</v>
      </c>
      <c r="M1247" s="2"/>
    </row>
    <row r="1248" spans="1:13" hidden="1" x14ac:dyDescent="0.25">
      <c r="A1248" s="1">
        <v>33519</v>
      </c>
      <c r="B1248" t="s">
        <v>1</v>
      </c>
      <c r="C1248" t="s">
        <v>1</v>
      </c>
      <c r="D1248" t="s">
        <v>1</v>
      </c>
      <c r="E1248" t="s">
        <v>1</v>
      </c>
      <c r="F1248">
        <v>0</v>
      </c>
      <c r="H1248">
        <v>0</v>
      </c>
      <c r="I1248">
        <v>0</v>
      </c>
      <c r="M1248" s="2"/>
    </row>
    <row r="1249" spans="1:13" hidden="1" x14ac:dyDescent="0.25">
      <c r="A1249" s="1">
        <v>33520</v>
      </c>
      <c r="B1249" t="s">
        <v>1</v>
      </c>
      <c r="C1249" t="s">
        <v>1</v>
      </c>
      <c r="D1249" t="s">
        <v>1</v>
      </c>
      <c r="E1249" t="s">
        <v>1</v>
      </c>
      <c r="F1249">
        <v>0</v>
      </c>
      <c r="H1249">
        <v>0</v>
      </c>
      <c r="I1249">
        <v>0</v>
      </c>
      <c r="M1249" s="2"/>
    </row>
    <row r="1250" spans="1:13" hidden="1" x14ac:dyDescent="0.25">
      <c r="A1250" s="1">
        <v>33521</v>
      </c>
      <c r="B1250" t="s">
        <v>1</v>
      </c>
      <c r="C1250" t="s">
        <v>1</v>
      </c>
      <c r="D1250" t="s">
        <v>1</v>
      </c>
      <c r="E1250" t="s">
        <v>1</v>
      </c>
      <c r="F1250">
        <v>0</v>
      </c>
      <c r="H1250">
        <v>0</v>
      </c>
      <c r="I1250">
        <v>0</v>
      </c>
      <c r="M1250" s="2"/>
    </row>
    <row r="1251" spans="1:13" hidden="1" x14ac:dyDescent="0.25">
      <c r="A1251" s="1">
        <v>33522</v>
      </c>
      <c r="B1251" t="s">
        <v>1</v>
      </c>
      <c r="C1251" t="s">
        <v>1</v>
      </c>
      <c r="D1251" t="s">
        <v>1</v>
      </c>
      <c r="E1251" t="s">
        <v>1</v>
      </c>
      <c r="F1251">
        <v>0</v>
      </c>
      <c r="H1251">
        <v>0</v>
      </c>
      <c r="I1251">
        <v>0</v>
      </c>
      <c r="M1251" s="2"/>
    </row>
    <row r="1252" spans="1:13" hidden="1" x14ac:dyDescent="0.25">
      <c r="A1252" s="1">
        <v>33525</v>
      </c>
      <c r="B1252" t="s">
        <v>1</v>
      </c>
      <c r="C1252" t="s">
        <v>1</v>
      </c>
      <c r="D1252" t="s">
        <v>1</v>
      </c>
      <c r="E1252" t="s">
        <v>1</v>
      </c>
      <c r="F1252">
        <v>0</v>
      </c>
      <c r="H1252">
        <v>0</v>
      </c>
      <c r="I1252">
        <v>0</v>
      </c>
      <c r="M1252" s="2"/>
    </row>
    <row r="1253" spans="1:13" hidden="1" x14ac:dyDescent="0.25">
      <c r="A1253" s="1">
        <v>33526</v>
      </c>
      <c r="B1253" t="s">
        <v>1</v>
      </c>
      <c r="C1253" t="s">
        <v>1</v>
      </c>
      <c r="D1253" t="s">
        <v>1</v>
      </c>
      <c r="E1253" t="s">
        <v>1</v>
      </c>
      <c r="F1253">
        <v>0</v>
      </c>
      <c r="H1253">
        <v>0</v>
      </c>
      <c r="I1253">
        <v>0</v>
      </c>
      <c r="M1253" s="2"/>
    </row>
    <row r="1254" spans="1:13" hidden="1" x14ac:dyDescent="0.25">
      <c r="A1254" s="1">
        <v>33527</v>
      </c>
      <c r="B1254" t="s">
        <v>1</v>
      </c>
      <c r="C1254" t="s">
        <v>1</v>
      </c>
      <c r="D1254" t="s">
        <v>1</v>
      </c>
      <c r="E1254" t="s">
        <v>1</v>
      </c>
      <c r="F1254">
        <v>0</v>
      </c>
      <c r="H1254">
        <v>0</v>
      </c>
      <c r="I1254">
        <v>0</v>
      </c>
      <c r="M1254" s="2"/>
    </row>
    <row r="1255" spans="1:13" hidden="1" x14ac:dyDescent="0.25">
      <c r="A1255" s="1">
        <v>33528</v>
      </c>
      <c r="B1255" t="s">
        <v>1</v>
      </c>
      <c r="C1255" t="s">
        <v>1</v>
      </c>
      <c r="D1255" t="s">
        <v>1</v>
      </c>
      <c r="E1255" t="s">
        <v>1</v>
      </c>
      <c r="F1255">
        <v>0</v>
      </c>
      <c r="H1255">
        <v>0</v>
      </c>
      <c r="I1255">
        <v>0</v>
      </c>
      <c r="M1255" s="2"/>
    </row>
    <row r="1256" spans="1:13" hidden="1" x14ac:dyDescent="0.25">
      <c r="A1256" s="1">
        <v>33529</v>
      </c>
      <c r="B1256" t="s">
        <v>1</v>
      </c>
      <c r="C1256" t="s">
        <v>1</v>
      </c>
      <c r="D1256" t="s">
        <v>1</v>
      </c>
      <c r="E1256" t="s">
        <v>1</v>
      </c>
      <c r="F1256">
        <v>0</v>
      </c>
      <c r="H1256">
        <v>0</v>
      </c>
      <c r="I1256">
        <v>0</v>
      </c>
      <c r="M1256" s="2"/>
    </row>
    <row r="1257" spans="1:13" hidden="1" x14ac:dyDescent="0.25">
      <c r="A1257" s="1">
        <v>33532</v>
      </c>
      <c r="B1257" t="s">
        <v>1</v>
      </c>
      <c r="C1257" t="s">
        <v>1</v>
      </c>
      <c r="D1257" t="s">
        <v>1</v>
      </c>
      <c r="E1257" t="s">
        <v>1</v>
      </c>
      <c r="F1257">
        <v>0</v>
      </c>
      <c r="H1257">
        <v>0</v>
      </c>
      <c r="I1257">
        <v>0</v>
      </c>
      <c r="M1257" s="2"/>
    </row>
    <row r="1258" spans="1:13" hidden="1" x14ac:dyDescent="0.25">
      <c r="A1258" s="1">
        <v>33533</v>
      </c>
      <c r="B1258" t="s">
        <v>1</v>
      </c>
      <c r="C1258" t="s">
        <v>1</v>
      </c>
      <c r="D1258" t="s">
        <v>1</v>
      </c>
      <c r="E1258" t="s">
        <v>1</v>
      </c>
      <c r="F1258">
        <v>0</v>
      </c>
      <c r="H1258">
        <v>0</v>
      </c>
      <c r="I1258">
        <v>0</v>
      </c>
      <c r="M1258" s="2"/>
    </row>
    <row r="1259" spans="1:13" hidden="1" x14ac:dyDescent="0.25">
      <c r="A1259" s="1">
        <v>33534</v>
      </c>
      <c r="B1259" t="s">
        <v>1</v>
      </c>
      <c r="C1259" t="s">
        <v>1</v>
      </c>
      <c r="D1259" t="s">
        <v>1</v>
      </c>
      <c r="E1259" t="s">
        <v>1</v>
      </c>
      <c r="F1259">
        <v>0</v>
      </c>
      <c r="H1259">
        <v>0</v>
      </c>
      <c r="I1259">
        <v>0</v>
      </c>
      <c r="M1259" s="2"/>
    </row>
    <row r="1260" spans="1:13" hidden="1" x14ac:dyDescent="0.25">
      <c r="A1260" s="1">
        <v>33535</v>
      </c>
      <c r="B1260" t="s">
        <v>1</v>
      </c>
      <c r="C1260" t="s">
        <v>1</v>
      </c>
      <c r="D1260" t="s">
        <v>1</v>
      </c>
      <c r="E1260" t="s">
        <v>1</v>
      </c>
      <c r="F1260">
        <v>0</v>
      </c>
      <c r="H1260">
        <v>0</v>
      </c>
      <c r="I1260">
        <v>0</v>
      </c>
      <c r="M1260" s="2"/>
    </row>
    <row r="1261" spans="1:13" hidden="1" x14ac:dyDescent="0.25">
      <c r="A1261" s="1">
        <v>33536</v>
      </c>
      <c r="B1261" t="s">
        <v>1</v>
      </c>
      <c r="C1261" t="s">
        <v>1</v>
      </c>
      <c r="D1261" t="s">
        <v>1</v>
      </c>
      <c r="E1261" t="s">
        <v>1</v>
      </c>
      <c r="F1261">
        <v>0</v>
      </c>
      <c r="H1261">
        <v>0</v>
      </c>
      <c r="I1261">
        <v>0</v>
      </c>
      <c r="M1261" s="2"/>
    </row>
    <row r="1262" spans="1:13" hidden="1" x14ac:dyDescent="0.25">
      <c r="A1262" s="1">
        <v>33539</v>
      </c>
      <c r="B1262" t="s">
        <v>1</v>
      </c>
      <c r="C1262" t="s">
        <v>1</v>
      </c>
      <c r="D1262" t="s">
        <v>1</v>
      </c>
      <c r="E1262" t="s">
        <v>1</v>
      </c>
      <c r="F1262">
        <v>0</v>
      </c>
      <c r="H1262">
        <v>0</v>
      </c>
      <c r="I1262">
        <v>0</v>
      </c>
      <c r="M1262" s="2"/>
    </row>
    <row r="1263" spans="1:13" hidden="1" x14ac:dyDescent="0.25">
      <c r="A1263" s="1">
        <v>33540</v>
      </c>
      <c r="B1263" t="s">
        <v>1</v>
      </c>
      <c r="C1263" t="s">
        <v>1</v>
      </c>
      <c r="D1263" t="s">
        <v>1</v>
      </c>
      <c r="E1263" t="s">
        <v>1</v>
      </c>
      <c r="F1263">
        <v>0</v>
      </c>
      <c r="H1263">
        <v>0</v>
      </c>
      <c r="I1263">
        <v>0</v>
      </c>
      <c r="M1263" s="2"/>
    </row>
    <row r="1264" spans="1:13" hidden="1" x14ac:dyDescent="0.25">
      <c r="A1264" s="1">
        <v>33541</v>
      </c>
      <c r="B1264" t="s">
        <v>1</v>
      </c>
      <c r="C1264" t="s">
        <v>1</v>
      </c>
      <c r="D1264" t="s">
        <v>1</v>
      </c>
      <c r="E1264" t="s">
        <v>1</v>
      </c>
      <c r="F1264">
        <v>0</v>
      </c>
      <c r="H1264">
        <v>0</v>
      </c>
      <c r="I1264">
        <v>0</v>
      </c>
      <c r="M1264" s="2"/>
    </row>
    <row r="1265" spans="1:13" hidden="1" x14ac:dyDescent="0.25">
      <c r="A1265" s="1">
        <v>33542</v>
      </c>
      <c r="B1265" t="s">
        <v>1</v>
      </c>
      <c r="C1265" t="s">
        <v>1</v>
      </c>
      <c r="D1265" t="s">
        <v>1</v>
      </c>
      <c r="E1265" t="s">
        <v>1</v>
      </c>
      <c r="F1265">
        <v>0</v>
      </c>
      <c r="H1265">
        <v>0</v>
      </c>
      <c r="I1265">
        <v>0</v>
      </c>
      <c r="M1265" s="2"/>
    </row>
    <row r="1266" spans="1:13" hidden="1" x14ac:dyDescent="0.25">
      <c r="A1266" s="1">
        <v>33543</v>
      </c>
      <c r="B1266" t="s">
        <v>1</v>
      </c>
      <c r="C1266" t="s">
        <v>1</v>
      </c>
      <c r="D1266" t="s">
        <v>1</v>
      </c>
      <c r="E1266" t="s">
        <v>1</v>
      </c>
      <c r="F1266">
        <v>0</v>
      </c>
      <c r="H1266">
        <v>0</v>
      </c>
      <c r="I1266">
        <v>0</v>
      </c>
      <c r="M1266" s="2"/>
    </row>
    <row r="1267" spans="1:13" hidden="1" x14ac:dyDescent="0.25">
      <c r="A1267" s="1">
        <v>33546</v>
      </c>
      <c r="B1267" t="s">
        <v>1</v>
      </c>
      <c r="C1267" t="s">
        <v>1</v>
      </c>
      <c r="D1267" t="s">
        <v>1</v>
      </c>
      <c r="E1267" t="s">
        <v>1</v>
      </c>
      <c r="F1267">
        <v>0</v>
      </c>
      <c r="H1267">
        <v>0</v>
      </c>
      <c r="I1267">
        <v>0</v>
      </c>
      <c r="M1267" s="2"/>
    </row>
    <row r="1268" spans="1:13" hidden="1" x14ac:dyDescent="0.25">
      <c r="A1268" s="1">
        <v>33547</v>
      </c>
      <c r="B1268" t="s">
        <v>1</v>
      </c>
      <c r="C1268" t="s">
        <v>1</v>
      </c>
      <c r="D1268" t="s">
        <v>1</v>
      </c>
      <c r="E1268" t="s">
        <v>1</v>
      </c>
      <c r="F1268">
        <v>0</v>
      </c>
      <c r="H1268">
        <v>0</v>
      </c>
      <c r="I1268">
        <v>0</v>
      </c>
      <c r="M1268" s="2"/>
    </row>
    <row r="1269" spans="1:13" hidden="1" x14ac:dyDescent="0.25">
      <c r="A1269" s="1">
        <v>33548</v>
      </c>
      <c r="B1269" t="s">
        <v>1</v>
      </c>
      <c r="C1269" t="s">
        <v>1</v>
      </c>
      <c r="D1269" t="s">
        <v>1</v>
      </c>
      <c r="E1269" t="s">
        <v>1</v>
      </c>
      <c r="F1269">
        <v>0</v>
      </c>
      <c r="H1269">
        <v>0</v>
      </c>
      <c r="I1269">
        <v>0</v>
      </c>
      <c r="M1269" s="2"/>
    </row>
    <row r="1270" spans="1:13" hidden="1" x14ac:dyDescent="0.25">
      <c r="A1270" s="1">
        <v>33549</v>
      </c>
      <c r="B1270" t="s">
        <v>1</v>
      </c>
      <c r="C1270" t="s">
        <v>1</v>
      </c>
      <c r="D1270" t="s">
        <v>1</v>
      </c>
      <c r="E1270" t="s">
        <v>1</v>
      </c>
      <c r="F1270">
        <v>0</v>
      </c>
      <c r="H1270">
        <v>0</v>
      </c>
      <c r="I1270">
        <v>0</v>
      </c>
      <c r="M1270" s="2"/>
    </row>
    <row r="1271" spans="1:13" hidden="1" x14ac:dyDescent="0.25">
      <c r="A1271" s="1">
        <v>33550</v>
      </c>
      <c r="B1271" t="s">
        <v>1</v>
      </c>
      <c r="C1271" t="s">
        <v>1</v>
      </c>
      <c r="D1271" t="s">
        <v>1</v>
      </c>
      <c r="E1271" t="s">
        <v>1</v>
      </c>
      <c r="F1271">
        <v>0</v>
      </c>
      <c r="H1271">
        <v>0</v>
      </c>
      <c r="I1271">
        <v>0</v>
      </c>
      <c r="M1271" s="2"/>
    </row>
    <row r="1272" spans="1:13" hidden="1" x14ac:dyDescent="0.25">
      <c r="A1272" s="1">
        <v>33553</v>
      </c>
      <c r="B1272" t="s">
        <v>1</v>
      </c>
      <c r="C1272" t="s">
        <v>1</v>
      </c>
      <c r="D1272" t="s">
        <v>1</v>
      </c>
      <c r="E1272" t="s">
        <v>1</v>
      </c>
      <c r="F1272">
        <v>0</v>
      </c>
      <c r="H1272">
        <v>0</v>
      </c>
      <c r="I1272">
        <v>0</v>
      </c>
      <c r="M1272" s="2"/>
    </row>
    <row r="1273" spans="1:13" hidden="1" x14ac:dyDescent="0.25">
      <c r="A1273" s="1">
        <v>33554</v>
      </c>
      <c r="B1273" t="s">
        <v>1</v>
      </c>
      <c r="C1273" t="s">
        <v>1</v>
      </c>
      <c r="D1273" t="s">
        <v>1</v>
      </c>
      <c r="E1273" t="s">
        <v>1</v>
      </c>
      <c r="F1273">
        <v>0</v>
      </c>
      <c r="H1273">
        <v>0</v>
      </c>
      <c r="I1273">
        <v>0</v>
      </c>
      <c r="M1273" s="2"/>
    </row>
    <row r="1274" spans="1:13" hidden="1" x14ac:dyDescent="0.25">
      <c r="A1274" s="1">
        <v>33555</v>
      </c>
      <c r="B1274" t="s">
        <v>1</v>
      </c>
      <c r="C1274" t="s">
        <v>1</v>
      </c>
      <c r="D1274" t="s">
        <v>1</v>
      </c>
      <c r="E1274" t="s">
        <v>1</v>
      </c>
      <c r="F1274">
        <v>0</v>
      </c>
      <c r="H1274">
        <v>0</v>
      </c>
      <c r="I1274">
        <v>0</v>
      </c>
      <c r="M1274" s="2"/>
    </row>
    <row r="1275" spans="1:13" hidden="1" x14ac:dyDescent="0.25">
      <c r="A1275" s="1">
        <v>33556</v>
      </c>
      <c r="B1275" t="s">
        <v>1</v>
      </c>
      <c r="C1275" t="s">
        <v>1</v>
      </c>
      <c r="D1275" t="s">
        <v>1</v>
      </c>
      <c r="E1275" t="s">
        <v>1</v>
      </c>
      <c r="F1275">
        <v>0</v>
      </c>
      <c r="H1275">
        <v>0</v>
      </c>
      <c r="I1275">
        <v>0</v>
      </c>
      <c r="M1275" s="2"/>
    </row>
    <row r="1276" spans="1:13" hidden="1" x14ac:dyDescent="0.25">
      <c r="A1276" s="1">
        <v>33557</v>
      </c>
      <c r="B1276" t="s">
        <v>1</v>
      </c>
      <c r="C1276" t="s">
        <v>1</v>
      </c>
      <c r="D1276" t="s">
        <v>1</v>
      </c>
      <c r="E1276" t="s">
        <v>1</v>
      </c>
      <c r="F1276">
        <v>0</v>
      </c>
      <c r="H1276">
        <v>0</v>
      </c>
      <c r="I1276">
        <v>0</v>
      </c>
      <c r="M1276" s="2"/>
    </row>
    <row r="1277" spans="1:13" hidden="1" x14ac:dyDescent="0.25">
      <c r="A1277" s="1">
        <v>33560</v>
      </c>
      <c r="B1277" t="s">
        <v>1</v>
      </c>
      <c r="C1277" t="s">
        <v>1</v>
      </c>
      <c r="D1277" t="s">
        <v>1</v>
      </c>
      <c r="E1277" t="s">
        <v>1</v>
      </c>
      <c r="F1277">
        <v>0</v>
      </c>
      <c r="H1277">
        <v>0</v>
      </c>
      <c r="I1277">
        <v>0</v>
      </c>
      <c r="M1277" s="2"/>
    </row>
    <row r="1278" spans="1:13" hidden="1" x14ac:dyDescent="0.25">
      <c r="A1278" s="1">
        <v>33561</v>
      </c>
      <c r="B1278" t="s">
        <v>1</v>
      </c>
      <c r="C1278" t="s">
        <v>1</v>
      </c>
      <c r="D1278" t="s">
        <v>1</v>
      </c>
      <c r="E1278" t="s">
        <v>1</v>
      </c>
      <c r="F1278">
        <v>0</v>
      </c>
      <c r="H1278">
        <v>0</v>
      </c>
      <c r="I1278">
        <v>0</v>
      </c>
      <c r="M1278" s="2"/>
    </row>
    <row r="1279" spans="1:13" hidden="1" x14ac:dyDescent="0.25">
      <c r="A1279" s="1">
        <v>33562</v>
      </c>
      <c r="B1279" t="s">
        <v>1</v>
      </c>
      <c r="C1279" t="s">
        <v>1</v>
      </c>
      <c r="D1279" t="s">
        <v>1</v>
      </c>
      <c r="E1279" t="s">
        <v>1</v>
      </c>
      <c r="F1279">
        <v>0</v>
      </c>
      <c r="H1279">
        <v>0</v>
      </c>
      <c r="I1279">
        <v>0</v>
      </c>
      <c r="M1279" s="2"/>
    </row>
    <row r="1280" spans="1:13" hidden="1" x14ac:dyDescent="0.25">
      <c r="A1280" s="1">
        <v>33563</v>
      </c>
      <c r="B1280" t="s">
        <v>1</v>
      </c>
      <c r="C1280" t="s">
        <v>1</v>
      </c>
      <c r="D1280" t="s">
        <v>1</v>
      </c>
      <c r="E1280" t="s">
        <v>1</v>
      </c>
      <c r="F1280">
        <v>0</v>
      </c>
      <c r="H1280">
        <v>0</v>
      </c>
      <c r="I1280">
        <v>0</v>
      </c>
      <c r="M1280" s="2"/>
    </row>
    <row r="1281" spans="1:13" hidden="1" x14ac:dyDescent="0.25">
      <c r="A1281" s="1">
        <v>33564</v>
      </c>
      <c r="B1281" t="s">
        <v>1</v>
      </c>
      <c r="C1281" t="s">
        <v>1</v>
      </c>
      <c r="D1281" t="s">
        <v>1</v>
      </c>
      <c r="E1281" t="s">
        <v>1</v>
      </c>
      <c r="F1281">
        <v>0</v>
      </c>
      <c r="H1281">
        <v>0</v>
      </c>
      <c r="I1281">
        <v>0</v>
      </c>
      <c r="M1281" s="2"/>
    </row>
    <row r="1282" spans="1:13" hidden="1" x14ac:dyDescent="0.25">
      <c r="A1282" s="1">
        <v>33567</v>
      </c>
      <c r="B1282" t="s">
        <v>1</v>
      </c>
      <c r="C1282" t="s">
        <v>1</v>
      </c>
      <c r="D1282" t="s">
        <v>1</v>
      </c>
      <c r="E1282" t="s">
        <v>1</v>
      </c>
      <c r="F1282">
        <v>0</v>
      </c>
      <c r="H1282">
        <v>0</v>
      </c>
      <c r="I1282">
        <v>0</v>
      </c>
      <c r="M1282" s="2"/>
    </row>
    <row r="1283" spans="1:13" hidden="1" x14ac:dyDescent="0.25">
      <c r="A1283" s="1">
        <v>33568</v>
      </c>
      <c r="B1283" t="s">
        <v>1</v>
      </c>
      <c r="C1283" t="s">
        <v>1</v>
      </c>
      <c r="D1283" t="s">
        <v>1</v>
      </c>
      <c r="E1283" t="s">
        <v>1</v>
      </c>
      <c r="F1283">
        <v>0</v>
      </c>
      <c r="H1283">
        <v>0</v>
      </c>
      <c r="I1283">
        <v>0</v>
      </c>
      <c r="M1283" s="2"/>
    </row>
    <row r="1284" spans="1:13" hidden="1" x14ac:dyDescent="0.25">
      <c r="A1284" s="1">
        <v>33569</v>
      </c>
      <c r="B1284" t="s">
        <v>1</v>
      </c>
      <c r="C1284" t="s">
        <v>1</v>
      </c>
      <c r="D1284" t="s">
        <v>1</v>
      </c>
      <c r="E1284" t="s">
        <v>1</v>
      </c>
      <c r="F1284">
        <v>0</v>
      </c>
      <c r="H1284">
        <v>0</v>
      </c>
      <c r="I1284">
        <v>0</v>
      </c>
      <c r="M1284" s="2"/>
    </row>
    <row r="1285" spans="1:13" hidden="1" x14ac:dyDescent="0.25">
      <c r="A1285" s="1">
        <v>33570</v>
      </c>
      <c r="B1285" t="s">
        <v>1</v>
      </c>
      <c r="C1285" t="s">
        <v>1</v>
      </c>
      <c r="D1285" t="s">
        <v>1</v>
      </c>
      <c r="E1285" t="s">
        <v>1</v>
      </c>
      <c r="F1285">
        <v>0</v>
      </c>
      <c r="H1285">
        <v>0</v>
      </c>
      <c r="I1285">
        <v>0</v>
      </c>
      <c r="M1285" s="2"/>
    </row>
    <row r="1286" spans="1:13" hidden="1" x14ac:dyDescent="0.25">
      <c r="A1286" s="1">
        <v>33571</v>
      </c>
      <c r="B1286" t="s">
        <v>1</v>
      </c>
      <c r="C1286" t="s">
        <v>1</v>
      </c>
      <c r="D1286" t="s">
        <v>1</v>
      </c>
      <c r="E1286" t="s">
        <v>1</v>
      </c>
      <c r="F1286">
        <v>0</v>
      </c>
      <c r="H1286">
        <v>0</v>
      </c>
      <c r="I1286">
        <v>0</v>
      </c>
      <c r="M1286" s="2"/>
    </row>
    <row r="1287" spans="1:13" hidden="1" x14ac:dyDescent="0.25">
      <c r="A1287" s="1">
        <v>33574</v>
      </c>
      <c r="B1287" t="s">
        <v>1</v>
      </c>
      <c r="C1287" t="s">
        <v>1</v>
      </c>
      <c r="D1287" t="s">
        <v>1</v>
      </c>
      <c r="E1287" t="s">
        <v>1</v>
      </c>
      <c r="F1287">
        <v>0</v>
      </c>
      <c r="H1287">
        <v>0</v>
      </c>
      <c r="I1287">
        <v>0</v>
      </c>
      <c r="M1287" s="2"/>
    </row>
    <row r="1288" spans="1:13" hidden="1" x14ac:dyDescent="0.25">
      <c r="A1288" s="1">
        <v>33575</v>
      </c>
      <c r="B1288" t="s">
        <v>1</v>
      </c>
      <c r="C1288" t="s">
        <v>1</v>
      </c>
      <c r="D1288" t="s">
        <v>1</v>
      </c>
      <c r="E1288" t="s">
        <v>1</v>
      </c>
      <c r="F1288">
        <v>0</v>
      </c>
      <c r="H1288">
        <v>0</v>
      </c>
      <c r="I1288">
        <v>0</v>
      </c>
      <c r="M1288" s="2"/>
    </row>
    <row r="1289" spans="1:13" hidden="1" x14ac:dyDescent="0.25">
      <c r="A1289" s="1">
        <v>33576</v>
      </c>
      <c r="B1289" t="s">
        <v>1</v>
      </c>
      <c r="C1289" t="s">
        <v>1</v>
      </c>
      <c r="D1289" t="s">
        <v>1</v>
      </c>
      <c r="E1289" t="s">
        <v>1</v>
      </c>
      <c r="F1289">
        <v>0</v>
      </c>
      <c r="H1289">
        <v>0</v>
      </c>
      <c r="I1289">
        <v>0</v>
      </c>
      <c r="M1289" s="2"/>
    </row>
    <row r="1290" spans="1:13" hidden="1" x14ac:dyDescent="0.25">
      <c r="A1290" s="1">
        <v>33577</v>
      </c>
      <c r="B1290" t="s">
        <v>1</v>
      </c>
      <c r="C1290" t="s">
        <v>1</v>
      </c>
      <c r="D1290" t="s">
        <v>1</v>
      </c>
      <c r="E1290" t="s">
        <v>1</v>
      </c>
      <c r="F1290">
        <v>0</v>
      </c>
      <c r="H1290">
        <v>0</v>
      </c>
      <c r="I1290">
        <v>0</v>
      </c>
      <c r="M1290" s="2"/>
    </row>
    <row r="1291" spans="1:13" hidden="1" x14ac:dyDescent="0.25">
      <c r="A1291" s="1">
        <v>33578</v>
      </c>
      <c r="B1291" t="s">
        <v>1</v>
      </c>
      <c r="C1291" t="s">
        <v>1</v>
      </c>
      <c r="D1291" t="s">
        <v>1</v>
      </c>
      <c r="E1291" t="s">
        <v>1</v>
      </c>
      <c r="F1291">
        <v>0</v>
      </c>
      <c r="H1291">
        <v>0</v>
      </c>
      <c r="I1291">
        <v>0</v>
      </c>
      <c r="M1291" s="2"/>
    </row>
    <row r="1292" spans="1:13" hidden="1" x14ac:dyDescent="0.25">
      <c r="A1292" s="1">
        <v>33581</v>
      </c>
      <c r="B1292" t="s">
        <v>1</v>
      </c>
      <c r="C1292" t="s">
        <v>1</v>
      </c>
      <c r="D1292" t="s">
        <v>1</v>
      </c>
      <c r="E1292" t="s">
        <v>1</v>
      </c>
      <c r="F1292">
        <v>0</v>
      </c>
      <c r="H1292">
        <v>0</v>
      </c>
      <c r="I1292">
        <v>0</v>
      </c>
      <c r="M1292" s="2"/>
    </row>
    <row r="1293" spans="1:13" hidden="1" x14ac:dyDescent="0.25">
      <c r="A1293" s="1">
        <v>33582</v>
      </c>
      <c r="B1293" t="s">
        <v>1</v>
      </c>
      <c r="C1293" t="s">
        <v>1</v>
      </c>
      <c r="D1293" t="s">
        <v>1</v>
      </c>
      <c r="E1293" t="s">
        <v>1</v>
      </c>
      <c r="F1293">
        <v>0</v>
      </c>
      <c r="H1293">
        <v>0</v>
      </c>
      <c r="I1293">
        <v>0</v>
      </c>
      <c r="M1293" s="2"/>
    </row>
    <row r="1294" spans="1:13" hidden="1" x14ac:dyDescent="0.25">
      <c r="A1294" s="1">
        <v>33583</v>
      </c>
      <c r="B1294" t="s">
        <v>1</v>
      </c>
      <c r="C1294" t="s">
        <v>1</v>
      </c>
      <c r="D1294" t="s">
        <v>1</v>
      </c>
      <c r="E1294" t="s">
        <v>1</v>
      </c>
      <c r="F1294">
        <v>0</v>
      </c>
      <c r="H1294">
        <v>0</v>
      </c>
      <c r="I1294">
        <v>0</v>
      </c>
      <c r="M1294" s="2"/>
    </row>
    <row r="1295" spans="1:13" hidden="1" x14ac:dyDescent="0.25">
      <c r="A1295" s="1">
        <v>33584</v>
      </c>
      <c r="B1295" t="s">
        <v>1</v>
      </c>
      <c r="C1295" t="s">
        <v>1</v>
      </c>
      <c r="D1295" t="s">
        <v>1</v>
      </c>
      <c r="E1295" t="s">
        <v>1</v>
      </c>
      <c r="F1295">
        <v>0</v>
      </c>
      <c r="H1295">
        <v>0</v>
      </c>
      <c r="I1295">
        <v>0</v>
      </c>
      <c r="M1295" s="2"/>
    </row>
    <row r="1296" spans="1:13" hidden="1" x14ac:dyDescent="0.25">
      <c r="A1296" s="1">
        <v>33585</v>
      </c>
      <c r="B1296" t="s">
        <v>1</v>
      </c>
      <c r="C1296" t="s">
        <v>1</v>
      </c>
      <c r="D1296" t="s">
        <v>1</v>
      </c>
      <c r="E1296" t="s">
        <v>1</v>
      </c>
      <c r="F1296">
        <v>0</v>
      </c>
      <c r="H1296">
        <v>0</v>
      </c>
      <c r="I1296">
        <v>0</v>
      </c>
      <c r="M1296" s="2"/>
    </row>
    <row r="1297" spans="1:13" hidden="1" x14ac:dyDescent="0.25">
      <c r="A1297" s="1">
        <v>33588</v>
      </c>
      <c r="B1297" t="s">
        <v>1</v>
      </c>
      <c r="C1297" t="s">
        <v>1</v>
      </c>
      <c r="D1297" t="s">
        <v>1</v>
      </c>
      <c r="E1297" t="s">
        <v>1</v>
      </c>
      <c r="F1297">
        <v>0</v>
      </c>
      <c r="H1297">
        <v>0</v>
      </c>
      <c r="I1297">
        <v>0</v>
      </c>
      <c r="M1297" s="2"/>
    </row>
    <row r="1298" spans="1:13" hidden="1" x14ac:dyDescent="0.25">
      <c r="A1298" s="1">
        <v>33589</v>
      </c>
      <c r="B1298" t="s">
        <v>1</v>
      </c>
      <c r="C1298" t="s">
        <v>1</v>
      </c>
      <c r="D1298" t="s">
        <v>1</v>
      </c>
      <c r="E1298" t="s">
        <v>1</v>
      </c>
      <c r="F1298">
        <v>0</v>
      </c>
      <c r="H1298">
        <v>0</v>
      </c>
      <c r="I1298">
        <v>0</v>
      </c>
      <c r="M1298" s="2"/>
    </row>
    <row r="1299" spans="1:13" hidden="1" x14ac:dyDescent="0.25">
      <c r="A1299" s="1">
        <v>33590</v>
      </c>
      <c r="B1299" t="s">
        <v>1</v>
      </c>
      <c r="C1299" t="s">
        <v>1</v>
      </c>
      <c r="D1299" t="s">
        <v>1</v>
      </c>
      <c r="E1299" t="s">
        <v>1</v>
      </c>
      <c r="F1299">
        <v>0</v>
      </c>
      <c r="H1299">
        <v>0</v>
      </c>
      <c r="I1299">
        <v>0</v>
      </c>
      <c r="M1299" s="2"/>
    </row>
    <row r="1300" spans="1:13" hidden="1" x14ac:dyDescent="0.25">
      <c r="A1300" s="1">
        <v>33591</v>
      </c>
      <c r="B1300" t="s">
        <v>1</v>
      </c>
      <c r="C1300" t="s">
        <v>1</v>
      </c>
      <c r="D1300" t="s">
        <v>1</v>
      </c>
      <c r="E1300" t="s">
        <v>1</v>
      </c>
      <c r="F1300">
        <v>0</v>
      </c>
      <c r="H1300">
        <v>0</v>
      </c>
      <c r="I1300">
        <v>0</v>
      </c>
      <c r="M1300" s="2"/>
    </row>
    <row r="1301" spans="1:13" hidden="1" x14ac:dyDescent="0.25">
      <c r="A1301" s="1">
        <v>33592</v>
      </c>
      <c r="B1301" t="s">
        <v>1</v>
      </c>
      <c r="C1301" t="s">
        <v>1</v>
      </c>
      <c r="D1301" t="s">
        <v>1</v>
      </c>
      <c r="E1301" t="s">
        <v>1</v>
      </c>
      <c r="F1301">
        <v>0</v>
      </c>
      <c r="H1301">
        <v>0</v>
      </c>
      <c r="I1301">
        <v>0</v>
      </c>
      <c r="M1301" s="2"/>
    </row>
    <row r="1302" spans="1:13" hidden="1" x14ac:dyDescent="0.25">
      <c r="A1302" s="1">
        <v>33595</v>
      </c>
      <c r="B1302" t="s">
        <v>1</v>
      </c>
      <c r="C1302" t="s">
        <v>1</v>
      </c>
      <c r="D1302" t="s">
        <v>1</v>
      </c>
      <c r="E1302" t="s">
        <v>1</v>
      </c>
      <c r="F1302">
        <v>0</v>
      </c>
      <c r="H1302">
        <v>0</v>
      </c>
      <c r="I1302">
        <v>0</v>
      </c>
      <c r="M1302" s="2"/>
    </row>
    <row r="1303" spans="1:13" hidden="1" x14ac:dyDescent="0.25">
      <c r="A1303" s="1">
        <v>33596</v>
      </c>
      <c r="B1303" t="s">
        <v>1</v>
      </c>
      <c r="C1303" t="s">
        <v>1</v>
      </c>
      <c r="D1303" t="s">
        <v>1</v>
      </c>
      <c r="E1303" t="s">
        <v>1</v>
      </c>
      <c r="F1303">
        <v>0</v>
      </c>
      <c r="H1303">
        <v>0</v>
      </c>
      <c r="I1303">
        <v>0</v>
      </c>
      <c r="M1303" s="2"/>
    </row>
    <row r="1304" spans="1:13" hidden="1" x14ac:dyDescent="0.25">
      <c r="A1304" s="1">
        <v>33597</v>
      </c>
      <c r="B1304" t="s">
        <v>1</v>
      </c>
      <c r="C1304" t="s">
        <v>1</v>
      </c>
      <c r="D1304" t="s">
        <v>1</v>
      </c>
      <c r="E1304" t="s">
        <v>1</v>
      </c>
      <c r="F1304">
        <v>0</v>
      </c>
      <c r="H1304">
        <v>0</v>
      </c>
      <c r="I1304">
        <v>0</v>
      </c>
      <c r="M1304" s="2"/>
    </row>
    <row r="1305" spans="1:13" hidden="1" x14ac:dyDescent="0.25">
      <c r="A1305" s="1">
        <v>33598</v>
      </c>
      <c r="B1305" t="s">
        <v>1</v>
      </c>
      <c r="C1305" t="s">
        <v>1</v>
      </c>
      <c r="D1305" t="s">
        <v>1</v>
      </c>
      <c r="E1305" t="s">
        <v>1</v>
      </c>
      <c r="F1305">
        <v>0</v>
      </c>
      <c r="H1305">
        <v>0</v>
      </c>
      <c r="I1305">
        <v>0</v>
      </c>
      <c r="M1305" s="2"/>
    </row>
    <row r="1306" spans="1:13" hidden="1" x14ac:dyDescent="0.25">
      <c r="A1306" s="1">
        <v>33599</v>
      </c>
      <c r="B1306" t="s">
        <v>1</v>
      </c>
      <c r="C1306" t="s">
        <v>1</v>
      </c>
      <c r="D1306" t="s">
        <v>1</v>
      </c>
      <c r="E1306" t="s">
        <v>1</v>
      </c>
      <c r="F1306">
        <v>0</v>
      </c>
      <c r="H1306">
        <v>0</v>
      </c>
      <c r="I1306">
        <v>0</v>
      </c>
      <c r="M1306" s="2"/>
    </row>
    <row r="1307" spans="1:13" hidden="1" x14ac:dyDescent="0.25">
      <c r="A1307" s="1">
        <v>33602</v>
      </c>
      <c r="B1307" t="s">
        <v>1</v>
      </c>
      <c r="C1307" t="s">
        <v>1</v>
      </c>
      <c r="D1307" t="s">
        <v>1</v>
      </c>
      <c r="E1307" t="s">
        <v>1</v>
      </c>
      <c r="F1307">
        <v>0</v>
      </c>
      <c r="H1307">
        <v>0</v>
      </c>
      <c r="I1307">
        <v>0</v>
      </c>
      <c r="M1307" s="2"/>
    </row>
    <row r="1308" spans="1:13" hidden="1" x14ac:dyDescent="0.25">
      <c r="A1308" s="1">
        <v>33603</v>
      </c>
      <c r="B1308" t="s">
        <v>1</v>
      </c>
      <c r="C1308" t="s">
        <v>1</v>
      </c>
      <c r="D1308" t="s">
        <v>1</v>
      </c>
      <c r="E1308" t="s">
        <v>1</v>
      </c>
      <c r="F1308">
        <v>0</v>
      </c>
      <c r="H1308">
        <v>0</v>
      </c>
      <c r="I1308">
        <v>0</v>
      </c>
      <c r="M1308" s="2"/>
    </row>
    <row r="1309" spans="1:13" hidden="1" x14ac:dyDescent="0.25">
      <c r="A1309" s="1">
        <v>33604</v>
      </c>
      <c r="B1309" t="s">
        <v>1</v>
      </c>
      <c r="C1309" t="s">
        <v>1</v>
      </c>
      <c r="D1309" t="s">
        <v>1</v>
      </c>
      <c r="E1309" t="s">
        <v>1</v>
      </c>
      <c r="F1309">
        <v>0</v>
      </c>
      <c r="H1309">
        <v>0</v>
      </c>
      <c r="I1309">
        <v>0</v>
      </c>
      <c r="M1309" s="2"/>
    </row>
    <row r="1310" spans="1:13" hidden="1" x14ac:dyDescent="0.25">
      <c r="A1310" s="1">
        <v>33605</v>
      </c>
      <c r="B1310" t="s">
        <v>1</v>
      </c>
      <c r="C1310" t="s">
        <v>1</v>
      </c>
      <c r="D1310" t="s">
        <v>1</v>
      </c>
      <c r="E1310" t="s">
        <v>1</v>
      </c>
      <c r="F1310">
        <v>0</v>
      </c>
      <c r="H1310">
        <v>0</v>
      </c>
      <c r="I1310">
        <v>0</v>
      </c>
      <c r="M1310" s="2"/>
    </row>
    <row r="1311" spans="1:13" hidden="1" x14ac:dyDescent="0.25">
      <c r="A1311" s="1">
        <v>33606</v>
      </c>
      <c r="B1311" t="s">
        <v>1</v>
      </c>
      <c r="C1311" t="s">
        <v>1</v>
      </c>
      <c r="D1311" t="s">
        <v>1</v>
      </c>
      <c r="E1311" t="s">
        <v>1</v>
      </c>
      <c r="F1311">
        <v>0</v>
      </c>
      <c r="H1311">
        <v>0</v>
      </c>
      <c r="I1311">
        <v>0</v>
      </c>
      <c r="M1311" s="2"/>
    </row>
    <row r="1312" spans="1:13" hidden="1" x14ac:dyDescent="0.25">
      <c r="A1312" s="1">
        <v>33609</v>
      </c>
      <c r="B1312" t="s">
        <v>1</v>
      </c>
      <c r="C1312" t="s">
        <v>1</v>
      </c>
      <c r="D1312" t="s">
        <v>1</v>
      </c>
      <c r="E1312" t="s">
        <v>1</v>
      </c>
      <c r="F1312">
        <v>0</v>
      </c>
      <c r="H1312">
        <v>0</v>
      </c>
      <c r="I1312">
        <v>0</v>
      </c>
      <c r="M1312" s="2"/>
    </row>
    <row r="1313" spans="1:13" hidden="1" x14ac:dyDescent="0.25">
      <c r="A1313" s="1">
        <v>33610</v>
      </c>
      <c r="B1313" t="s">
        <v>1</v>
      </c>
      <c r="C1313" t="s">
        <v>1</v>
      </c>
      <c r="D1313" t="s">
        <v>1</v>
      </c>
      <c r="E1313" t="s">
        <v>1</v>
      </c>
      <c r="F1313">
        <v>0</v>
      </c>
      <c r="H1313">
        <v>0</v>
      </c>
      <c r="I1313">
        <v>0</v>
      </c>
      <c r="M1313" s="2"/>
    </row>
    <row r="1314" spans="1:13" hidden="1" x14ac:dyDescent="0.25">
      <c r="A1314" s="1">
        <v>33611</v>
      </c>
      <c r="B1314" t="s">
        <v>1</v>
      </c>
      <c r="C1314" t="s">
        <v>1</v>
      </c>
      <c r="D1314" t="s">
        <v>1</v>
      </c>
      <c r="E1314" t="s">
        <v>1</v>
      </c>
      <c r="F1314">
        <v>0</v>
      </c>
      <c r="H1314">
        <v>0</v>
      </c>
      <c r="I1314">
        <v>0</v>
      </c>
      <c r="M1314" s="2"/>
    </row>
    <row r="1315" spans="1:13" hidden="1" x14ac:dyDescent="0.25">
      <c r="A1315" s="1">
        <v>33612</v>
      </c>
      <c r="B1315" t="s">
        <v>1</v>
      </c>
      <c r="C1315" t="s">
        <v>1</v>
      </c>
      <c r="D1315" t="s">
        <v>1</v>
      </c>
      <c r="E1315" t="s">
        <v>1</v>
      </c>
      <c r="F1315">
        <v>0</v>
      </c>
      <c r="H1315">
        <v>0</v>
      </c>
      <c r="I1315">
        <v>0</v>
      </c>
      <c r="M1315" s="2"/>
    </row>
    <row r="1316" spans="1:13" hidden="1" x14ac:dyDescent="0.25">
      <c r="A1316" s="1">
        <v>33613</v>
      </c>
      <c r="B1316" t="s">
        <v>1</v>
      </c>
      <c r="C1316" t="s">
        <v>1</v>
      </c>
      <c r="D1316" t="s">
        <v>1</v>
      </c>
      <c r="E1316" t="s">
        <v>1</v>
      </c>
      <c r="F1316">
        <v>0</v>
      </c>
      <c r="H1316">
        <v>0</v>
      </c>
      <c r="I1316">
        <v>0</v>
      </c>
      <c r="M1316" s="2"/>
    </row>
    <row r="1317" spans="1:13" hidden="1" x14ac:dyDescent="0.25">
      <c r="A1317" s="1">
        <v>33616</v>
      </c>
      <c r="B1317" t="s">
        <v>1</v>
      </c>
      <c r="C1317" t="s">
        <v>1</v>
      </c>
      <c r="D1317" t="s">
        <v>1</v>
      </c>
      <c r="E1317" t="s">
        <v>1</v>
      </c>
      <c r="F1317">
        <v>0</v>
      </c>
      <c r="H1317">
        <v>0</v>
      </c>
      <c r="I1317">
        <v>0</v>
      </c>
      <c r="M1317" s="2"/>
    </row>
    <row r="1318" spans="1:13" hidden="1" x14ac:dyDescent="0.25">
      <c r="A1318" s="1">
        <v>33617</v>
      </c>
      <c r="B1318" t="s">
        <v>1</v>
      </c>
      <c r="C1318" t="s">
        <v>1</v>
      </c>
      <c r="D1318" t="s">
        <v>1</v>
      </c>
      <c r="E1318" t="s">
        <v>1</v>
      </c>
      <c r="F1318">
        <v>0</v>
      </c>
      <c r="H1318">
        <v>0</v>
      </c>
      <c r="I1318">
        <v>0</v>
      </c>
      <c r="M1318" s="2"/>
    </row>
    <row r="1319" spans="1:13" hidden="1" x14ac:dyDescent="0.25">
      <c r="A1319" s="1">
        <v>33618</v>
      </c>
      <c r="B1319" t="s">
        <v>1</v>
      </c>
      <c r="C1319" t="s">
        <v>1</v>
      </c>
      <c r="D1319" t="s">
        <v>1</v>
      </c>
      <c r="E1319" t="s">
        <v>1</v>
      </c>
      <c r="F1319">
        <v>0</v>
      </c>
      <c r="H1319">
        <v>0</v>
      </c>
      <c r="I1319">
        <v>0</v>
      </c>
      <c r="M1319" s="2"/>
    </row>
    <row r="1320" spans="1:13" hidden="1" x14ac:dyDescent="0.25">
      <c r="A1320" s="1">
        <v>33619</v>
      </c>
      <c r="B1320" t="s">
        <v>1</v>
      </c>
      <c r="C1320" t="s">
        <v>1</v>
      </c>
      <c r="D1320" t="s">
        <v>1</v>
      </c>
      <c r="E1320" t="s">
        <v>1</v>
      </c>
      <c r="F1320">
        <v>0</v>
      </c>
      <c r="H1320">
        <v>0</v>
      </c>
      <c r="I1320">
        <v>0</v>
      </c>
      <c r="M1320" s="2"/>
    </row>
    <row r="1321" spans="1:13" hidden="1" x14ac:dyDescent="0.25">
      <c r="A1321" s="1">
        <v>33620</v>
      </c>
      <c r="B1321" t="s">
        <v>1</v>
      </c>
      <c r="C1321" t="s">
        <v>1</v>
      </c>
      <c r="D1321" t="s">
        <v>1</v>
      </c>
      <c r="E1321" t="s">
        <v>1</v>
      </c>
      <c r="F1321">
        <v>0</v>
      </c>
      <c r="H1321">
        <v>0</v>
      </c>
      <c r="I1321">
        <v>0</v>
      </c>
      <c r="M1321" s="2"/>
    </row>
    <row r="1322" spans="1:13" hidden="1" x14ac:dyDescent="0.25">
      <c r="A1322" s="1">
        <v>33623</v>
      </c>
      <c r="B1322" t="s">
        <v>1</v>
      </c>
      <c r="C1322" t="s">
        <v>1</v>
      </c>
      <c r="D1322" t="s">
        <v>1</v>
      </c>
      <c r="E1322" t="s">
        <v>1</v>
      </c>
      <c r="F1322">
        <v>0</v>
      </c>
      <c r="H1322">
        <v>0</v>
      </c>
      <c r="I1322">
        <v>0</v>
      </c>
      <c r="M1322" s="2"/>
    </row>
    <row r="1323" spans="1:13" hidden="1" x14ac:dyDescent="0.25">
      <c r="A1323" s="1">
        <v>33624</v>
      </c>
      <c r="B1323" t="s">
        <v>1</v>
      </c>
      <c r="C1323" t="s">
        <v>1</v>
      </c>
      <c r="D1323" t="s">
        <v>1</v>
      </c>
      <c r="E1323" t="s">
        <v>1</v>
      </c>
      <c r="F1323">
        <v>0</v>
      </c>
      <c r="H1323">
        <v>0</v>
      </c>
      <c r="I1323">
        <v>0</v>
      </c>
      <c r="M1323" s="2"/>
    </row>
    <row r="1324" spans="1:13" hidden="1" x14ac:dyDescent="0.25">
      <c r="A1324" s="1">
        <v>33625</v>
      </c>
      <c r="B1324" t="s">
        <v>1</v>
      </c>
      <c r="C1324" t="s">
        <v>1</v>
      </c>
      <c r="D1324" t="s">
        <v>1</v>
      </c>
      <c r="E1324" t="s">
        <v>1</v>
      </c>
      <c r="F1324">
        <v>0</v>
      </c>
      <c r="H1324">
        <v>0</v>
      </c>
      <c r="I1324">
        <v>0</v>
      </c>
      <c r="M1324" s="2"/>
    </row>
    <row r="1325" spans="1:13" hidden="1" x14ac:dyDescent="0.25">
      <c r="A1325" s="1">
        <v>33626</v>
      </c>
      <c r="B1325" t="s">
        <v>1</v>
      </c>
      <c r="C1325" t="s">
        <v>1</v>
      </c>
      <c r="D1325" t="s">
        <v>1</v>
      </c>
      <c r="E1325" t="s">
        <v>1</v>
      </c>
      <c r="F1325">
        <v>0</v>
      </c>
      <c r="H1325">
        <v>0</v>
      </c>
      <c r="I1325">
        <v>0</v>
      </c>
      <c r="M1325" s="2"/>
    </row>
    <row r="1326" spans="1:13" hidden="1" x14ac:dyDescent="0.25">
      <c r="A1326" s="1">
        <v>33627</v>
      </c>
      <c r="B1326" t="s">
        <v>1</v>
      </c>
      <c r="C1326" t="s">
        <v>1</v>
      </c>
      <c r="D1326" t="s">
        <v>1</v>
      </c>
      <c r="E1326" t="s">
        <v>1</v>
      </c>
      <c r="F1326">
        <v>0</v>
      </c>
      <c r="H1326">
        <v>0</v>
      </c>
      <c r="I1326">
        <v>0</v>
      </c>
      <c r="M1326" s="2"/>
    </row>
    <row r="1327" spans="1:13" hidden="1" x14ac:dyDescent="0.25">
      <c r="A1327" s="1">
        <v>33630</v>
      </c>
      <c r="B1327" t="s">
        <v>1</v>
      </c>
      <c r="C1327" t="s">
        <v>1</v>
      </c>
      <c r="D1327" t="s">
        <v>1</v>
      </c>
      <c r="E1327" t="s">
        <v>1</v>
      </c>
      <c r="F1327">
        <v>0</v>
      </c>
      <c r="H1327">
        <v>0</v>
      </c>
      <c r="I1327">
        <v>0</v>
      </c>
      <c r="M1327" s="2"/>
    </row>
    <row r="1328" spans="1:13" hidden="1" x14ac:dyDescent="0.25">
      <c r="A1328" s="1">
        <v>33631</v>
      </c>
      <c r="B1328" t="s">
        <v>1</v>
      </c>
      <c r="C1328" t="s">
        <v>1</v>
      </c>
      <c r="D1328" t="s">
        <v>1</v>
      </c>
      <c r="E1328" t="s">
        <v>1</v>
      </c>
      <c r="F1328">
        <v>0</v>
      </c>
      <c r="H1328">
        <v>0</v>
      </c>
      <c r="I1328">
        <v>0</v>
      </c>
      <c r="M1328" s="2"/>
    </row>
    <row r="1329" spans="1:13" hidden="1" x14ac:dyDescent="0.25">
      <c r="A1329" s="1">
        <v>33632</v>
      </c>
      <c r="B1329" t="s">
        <v>1</v>
      </c>
      <c r="C1329" t="s">
        <v>1</v>
      </c>
      <c r="D1329" t="s">
        <v>1</v>
      </c>
      <c r="E1329" t="s">
        <v>1</v>
      </c>
      <c r="F1329">
        <v>0</v>
      </c>
      <c r="H1329">
        <v>0</v>
      </c>
      <c r="I1329">
        <v>0</v>
      </c>
      <c r="M1329" s="2"/>
    </row>
    <row r="1330" spans="1:13" hidden="1" x14ac:dyDescent="0.25">
      <c r="A1330" s="1">
        <v>33633</v>
      </c>
      <c r="B1330" t="s">
        <v>1</v>
      </c>
      <c r="C1330" t="s">
        <v>1</v>
      </c>
      <c r="D1330" t="s">
        <v>1</v>
      </c>
      <c r="E1330" t="s">
        <v>1</v>
      </c>
      <c r="F1330">
        <v>0</v>
      </c>
      <c r="H1330">
        <v>0</v>
      </c>
      <c r="I1330">
        <v>0</v>
      </c>
      <c r="M1330" s="2"/>
    </row>
    <row r="1331" spans="1:13" hidden="1" x14ac:dyDescent="0.25">
      <c r="A1331" s="1">
        <v>33634</v>
      </c>
      <c r="B1331" t="s">
        <v>1</v>
      </c>
      <c r="C1331" t="s">
        <v>1</v>
      </c>
      <c r="D1331" t="s">
        <v>1</v>
      </c>
      <c r="E1331" t="s">
        <v>1</v>
      </c>
      <c r="F1331">
        <v>0</v>
      </c>
      <c r="H1331">
        <v>0</v>
      </c>
      <c r="I1331">
        <v>0</v>
      </c>
      <c r="M1331" s="2"/>
    </row>
    <row r="1332" spans="1:13" hidden="1" x14ac:dyDescent="0.25">
      <c r="A1332" s="1">
        <v>33637</v>
      </c>
      <c r="B1332" t="s">
        <v>1</v>
      </c>
      <c r="C1332" t="s">
        <v>1</v>
      </c>
      <c r="D1332" t="s">
        <v>1</v>
      </c>
      <c r="E1332" t="s">
        <v>1</v>
      </c>
      <c r="F1332">
        <v>0</v>
      </c>
      <c r="H1332">
        <v>0</v>
      </c>
      <c r="I1332">
        <v>0</v>
      </c>
      <c r="M1332" s="2"/>
    </row>
    <row r="1333" spans="1:13" hidden="1" x14ac:dyDescent="0.25">
      <c r="A1333" s="1">
        <v>33638</v>
      </c>
      <c r="B1333" t="s">
        <v>1</v>
      </c>
      <c r="C1333" t="s">
        <v>1</v>
      </c>
      <c r="D1333" t="s">
        <v>1</v>
      </c>
      <c r="E1333" t="s">
        <v>1</v>
      </c>
      <c r="F1333">
        <v>0</v>
      </c>
      <c r="H1333">
        <v>0</v>
      </c>
      <c r="I1333">
        <v>0</v>
      </c>
      <c r="M1333" s="2"/>
    </row>
    <row r="1334" spans="1:13" hidden="1" x14ac:dyDescent="0.25">
      <c r="A1334" s="1">
        <v>33639</v>
      </c>
      <c r="B1334" t="s">
        <v>1</v>
      </c>
      <c r="C1334" t="s">
        <v>1</v>
      </c>
      <c r="D1334" t="s">
        <v>1</v>
      </c>
      <c r="E1334" t="s">
        <v>1</v>
      </c>
      <c r="F1334">
        <v>0</v>
      </c>
      <c r="H1334">
        <v>0</v>
      </c>
      <c r="I1334">
        <v>0</v>
      </c>
      <c r="M1334" s="2"/>
    </row>
    <row r="1335" spans="1:13" hidden="1" x14ac:dyDescent="0.25">
      <c r="A1335" s="1">
        <v>33640</v>
      </c>
      <c r="B1335" t="s">
        <v>1</v>
      </c>
      <c r="C1335" t="s">
        <v>1</v>
      </c>
      <c r="D1335" t="s">
        <v>1</v>
      </c>
      <c r="E1335" t="s">
        <v>1</v>
      </c>
      <c r="F1335">
        <v>0</v>
      </c>
      <c r="H1335">
        <v>0</v>
      </c>
      <c r="I1335">
        <v>0</v>
      </c>
      <c r="M1335" s="2"/>
    </row>
    <row r="1336" spans="1:13" hidden="1" x14ac:dyDescent="0.25">
      <c r="A1336" s="1">
        <v>33641</v>
      </c>
      <c r="B1336" t="s">
        <v>1</v>
      </c>
      <c r="C1336" t="s">
        <v>1</v>
      </c>
      <c r="D1336" t="s">
        <v>1</v>
      </c>
      <c r="E1336" t="s">
        <v>1</v>
      </c>
      <c r="F1336">
        <v>0</v>
      </c>
      <c r="H1336">
        <v>0</v>
      </c>
      <c r="I1336">
        <v>0</v>
      </c>
      <c r="M1336" s="2"/>
    </row>
    <row r="1337" spans="1:13" hidden="1" x14ac:dyDescent="0.25">
      <c r="A1337" s="1">
        <v>33644</v>
      </c>
      <c r="B1337" t="s">
        <v>1</v>
      </c>
      <c r="C1337" t="s">
        <v>1</v>
      </c>
      <c r="D1337" t="s">
        <v>1</v>
      </c>
      <c r="E1337" t="s">
        <v>1</v>
      </c>
      <c r="F1337">
        <v>0</v>
      </c>
      <c r="H1337">
        <v>0</v>
      </c>
      <c r="I1337">
        <v>0</v>
      </c>
      <c r="M1337" s="2"/>
    </row>
    <row r="1338" spans="1:13" hidden="1" x14ac:dyDescent="0.25">
      <c r="A1338" s="1">
        <v>33645</v>
      </c>
      <c r="B1338" t="s">
        <v>1</v>
      </c>
      <c r="C1338" t="s">
        <v>1</v>
      </c>
      <c r="D1338" t="s">
        <v>1</v>
      </c>
      <c r="E1338" t="s">
        <v>1</v>
      </c>
      <c r="F1338">
        <v>0</v>
      </c>
      <c r="H1338">
        <v>0</v>
      </c>
      <c r="I1338">
        <v>0</v>
      </c>
      <c r="M1338" s="2"/>
    </row>
    <row r="1339" spans="1:13" hidden="1" x14ac:dyDescent="0.25">
      <c r="A1339" s="1">
        <v>33646</v>
      </c>
      <c r="B1339" t="s">
        <v>1</v>
      </c>
      <c r="C1339" t="s">
        <v>1</v>
      </c>
      <c r="D1339" t="s">
        <v>1</v>
      </c>
      <c r="E1339" t="s">
        <v>1</v>
      </c>
      <c r="F1339">
        <v>0</v>
      </c>
      <c r="H1339">
        <v>0</v>
      </c>
      <c r="I1339">
        <v>0</v>
      </c>
      <c r="M1339" s="2"/>
    </row>
    <row r="1340" spans="1:13" hidden="1" x14ac:dyDescent="0.25">
      <c r="A1340" s="1">
        <v>33647</v>
      </c>
      <c r="B1340" t="s">
        <v>1</v>
      </c>
      <c r="C1340" t="s">
        <v>1</v>
      </c>
      <c r="D1340" t="s">
        <v>1</v>
      </c>
      <c r="E1340" t="s">
        <v>1</v>
      </c>
      <c r="F1340">
        <v>0</v>
      </c>
      <c r="H1340">
        <v>0</v>
      </c>
      <c r="I1340">
        <v>0</v>
      </c>
      <c r="M1340" s="2"/>
    </row>
    <row r="1341" spans="1:13" hidden="1" x14ac:dyDescent="0.25">
      <c r="A1341" s="1">
        <v>33648</v>
      </c>
      <c r="B1341" t="s">
        <v>1</v>
      </c>
      <c r="C1341" t="s">
        <v>1</v>
      </c>
      <c r="D1341" t="s">
        <v>1</v>
      </c>
      <c r="E1341" t="s">
        <v>1</v>
      </c>
      <c r="F1341">
        <v>0</v>
      </c>
      <c r="H1341">
        <v>0</v>
      </c>
      <c r="I1341">
        <v>0</v>
      </c>
      <c r="M1341" s="2"/>
    </row>
    <row r="1342" spans="1:13" hidden="1" x14ac:dyDescent="0.25">
      <c r="A1342" s="1">
        <v>33651</v>
      </c>
      <c r="B1342" t="s">
        <v>1</v>
      </c>
      <c r="C1342" t="s">
        <v>1</v>
      </c>
      <c r="D1342" t="s">
        <v>1</v>
      </c>
      <c r="E1342" t="s">
        <v>1</v>
      </c>
      <c r="F1342">
        <v>0</v>
      </c>
      <c r="H1342">
        <v>0</v>
      </c>
      <c r="I1342">
        <v>0</v>
      </c>
      <c r="M1342" s="2"/>
    </row>
    <row r="1343" spans="1:13" hidden="1" x14ac:dyDescent="0.25">
      <c r="A1343" s="1">
        <v>33652</v>
      </c>
      <c r="B1343" t="s">
        <v>1</v>
      </c>
      <c r="C1343" t="s">
        <v>1</v>
      </c>
      <c r="D1343" t="s">
        <v>1</v>
      </c>
      <c r="E1343" t="s">
        <v>1</v>
      </c>
      <c r="F1343">
        <v>0</v>
      </c>
      <c r="H1343">
        <v>0</v>
      </c>
      <c r="I1343">
        <v>0</v>
      </c>
      <c r="M1343" s="2"/>
    </row>
    <row r="1344" spans="1:13" hidden="1" x14ac:dyDescent="0.25">
      <c r="A1344" s="1">
        <v>33653</v>
      </c>
      <c r="B1344" t="s">
        <v>1</v>
      </c>
      <c r="C1344" t="s">
        <v>1</v>
      </c>
      <c r="D1344" t="s">
        <v>1</v>
      </c>
      <c r="E1344" t="s">
        <v>1</v>
      </c>
      <c r="F1344">
        <v>0</v>
      </c>
      <c r="H1344">
        <v>0</v>
      </c>
      <c r="I1344">
        <v>0</v>
      </c>
      <c r="M1344" s="2"/>
    </row>
    <row r="1345" spans="1:13" hidden="1" x14ac:dyDescent="0.25">
      <c r="A1345" s="1">
        <v>33654</v>
      </c>
      <c r="B1345" t="s">
        <v>1</v>
      </c>
      <c r="C1345" t="s">
        <v>1</v>
      </c>
      <c r="D1345" t="s">
        <v>1</v>
      </c>
      <c r="E1345" t="s">
        <v>1</v>
      </c>
      <c r="F1345">
        <v>0</v>
      </c>
      <c r="H1345">
        <v>0</v>
      </c>
      <c r="I1345">
        <v>0</v>
      </c>
      <c r="M1345" s="2"/>
    </row>
    <row r="1346" spans="1:13" hidden="1" x14ac:dyDescent="0.25">
      <c r="A1346" s="1">
        <v>33655</v>
      </c>
      <c r="B1346" t="s">
        <v>1</v>
      </c>
      <c r="C1346" t="s">
        <v>1</v>
      </c>
      <c r="D1346" t="s">
        <v>1</v>
      </c>
      <c r="E1346" t="s">
        <v>1</v>
      </c>
      <c r="F1346">
        <v>0</v>
      </c>
      <c r="H1346">
        <v>0</v>
      </c>
      <c r="I1346">
        <v>0</v>
      </c>
      <c r="M1346" s="2"/>
    </row>
    <row r="1347" spans="1:13" hidden="1" x14ac:dyDescent="0.25">
      <c r="A1347" s="1">
        <v>33658</v>
      </c>
      <c r="B1347" t="s">
        <v>1</v>
      </c>
      <c r="C1347" t="s">
        <v>1</v>
      </c>
      <c r="D1347" t="s">
        <v>1</v>
      </c>
      <c r="E1347" t="s">
        <v>1</v>
      </c>
      <c r="F1347">
        <v>0</v>
      </c>
      <c r="H1347">
        <v>0</v>
      </c>
      <c r="I1347">
        <v>0</v>
      </c>
      <c r="M1347" s="2"/>
    </row>
    <row r="1348" spans="1:13" hidden="1" x14ac:dyDescent="0.25">
      <c r="A1348" s="1">
        <v>33659</v>
      </c>
      <c r="B1348" t="s">
        <v>1</v>
      </c>
      <c r="C1348" t="s">
        <v>1</v>
      </c>
      <c r="D1348" t="s">
        <v>1</v>
      </c>
      <c r="E1348" t="s">
        <v>1</v>
      </c>
      <c r="F1348">
        <v>0</v>
      </c>
      <c r="H1348">
        <v>0</v>
      </c>
      <c r="I1348">
        <v>0</v>
      </c>
      <c r="M1348" s="2"/>
    </row>
    <row r="1349" spans="1:13" hidden="1" x14ac:dyDescent="0.25">
      <c r="A1349" s="1">
        <v>33660</v>
      </c>
      <c r="B1349" t="s">
        <v>1</v>
      </c>
      <c r="C1349" t="s">
        <v>1</v>
      </c>
      <c r="D1349" t="s">
        <v>1</v>
      </c>
      <c r="E1349" t="s">
        <v>1</v>
      </c>
      <c r="F1349">
        <v>0</v>
      </c>
      <c r="H1349">
        <v>0</v>
      </c>
      <c r="I1349">
        <v>0</v>
      </c>
      <c r="M1349" s="2"/>
    </row>
    <row r="1350" spans="1:13" hidden="1" x14ac:dyDescent="0.25">
      <c r="A1350" s="1">
        <v>33661</v>
      </c>
      <c r="B1350" t="s">
        <v>1</v>
      </c>
      <c r="C1350" t="s">
        <v>1</v>
      </c>
      <c r="D1350" t="s">
        <v>1</v>
      </c>
      <c r="E1350" t="s">
        <v>1</v>
      </c>
      <c r="F1350">
        <v>0</v>
      </c>
      <c r="H1350">
        <v>0</v>
      </c>
      <c r="I1350">
        <v>0</v>
      </c>
      <c r="M1350" s="2"/>
    </row>
    <row r="1351" spans="1:13" hidden="1" x14ac:dyDescent="0.25">
      <c r="A1351" s="1">
        <v>33662</v>
      </c>
      <c r="B1351" t="s">
        <v>1</v>
      </c>
      <c r="C1351" t="s">
        <v>1</v>
      </c>
      <c r="D1351" t="s">
        <v>1</v>
      </c>
      <c r="E1351" t="s">
        <v>1</v>
      </c>
      <c r="F1351">
        <v>0</v>
      </c>
      <c r="H1351">
        <v>0</v>
      </c>
      <c r="I1351">
        <v>0</v>
      </c>
      <c r="M1351" s="2"/>
    </row>
    <row r="1352" spans="1:13" hidden="1" x14ac:dyDescent="0.25">
      <c r="A1352" s="1">
        <v>33665</v>
      </c>
      <c r="B1352" t="s">
        <v>1</v>
      </c>
      <c r="C1352" t="s">
        <v>1</v>
      </c>
      <c r="D1352" t="s">
        <v>1</v>
      </c>
      <c r="E1352" t="s">
        <v>1</v>
      </c>
      <c r="F1352">
        <v>0</v>
      </c>
      <c r="H1352">
        <v>0</v>
      </c>
      <c r="I1352">
        <v>0</v>
      </c>
      <c r="M1352" s="2"/>
    </row>
    <row r="1353" spans="1:13" hidden="1" x14ac:dyDescent="0.25">
      <c r="A1353" s="1">
        <v>33666</v>
      </c>
      <c r="B1353" t="s">
        <v>1</v>
      </c>
      <c r="C1353" t="s">
        <v>1</v>
      </c>
      <c r="D1353" t="s">
        <v>1</v>
      </c>
      <c r="E1353" t="s">
        <v>1</v>
      </c>
      <c r="F1353">
        <v>0</v>
      </c>
      <c r="H1353">
        <v>0</v>
      </c>
      <c r="I1353">
        <v>0</v>
      </c>
      <c r="M1353" s="2"/>
    </row>
    <row r="1354" spans="1:13" hidden="1" x14ac:dyDescent="0.25">
      <c r="A1354" s="1">
        <v>33667</v>
      </c>
      <c r="B1354" t="s">
        <v>1</v>
      </c>
      <c r="C1354" t="s">
        <v>1</v>
      </c>
      <c r="D1354" t="s">
        <v>1</v>
      </c>
      <c r="E1354" t="s">
        <v>1</v>
      </c>
      <c r="F1354">
        <v>0</v>
      </c>
      <c r="H1354">
        <v>0</v>
      </c>
      <c r="I1354">
        <v>0</v>
      </c>
      <c r="M1354" s="2"/>
    </row>
    <row r="1355" spans="1:13" hidden="1" x14ac:dyDescent="0.25">
      <c r="A1355" s="1">
        <v>33668</v>
      </c>
      <c r="B1355" t="s">
        <v>1</v>
      </c>
      <c r="C1355" t="s">
        <v>1</v>
      </c>
      <c r="D1355" t="s">
        <v>1</v>
      </c>
      <c r="E1355" t="s">
        <v>1</v>
      </c>
      <c r="F1355">
        <v>0</v>
      </c>
      <c r="H1355">
        <v>0</v>
      </c>
      <c r="I1355">
        <v>0</v>
      </c>
      <c r="M1355" s="2"/>
    </row>
    <row r="1356" spans="1:13" hidden="1" x14ac:dyDescent="0.25">
      <c r="A1356" s="1">
        <v>33669</v>
      </c>
      <c r="B1356" t="s">
        <v>1</v>
      </c>
      <c r="C1356" t="s">
        <v>1</v>
      </c>
      <c r="D1356" t="s">
        <v>1</v>
      </c>
      <c r="E1356" t="s">
        <v>1</v>
      </c>
      <c r="F1356">
        <v>0</v>
      </c>
      <c r="H1356">
        <v>0</v>
      </c>
      <c r="I1356">
        <v>0</v>
      </c>
      <c r="M1356" s="2"/>
    </row>
    <row r="1357" spans="1:13" hidden="1" x14ac:dyDescent="0.25">
      <c r="A1357" s="1">
        <v>33672</v>
      </c>
      <c r="B1357" t="s">
        <v>1</v>
      </c>
      <c r="C1357" t="s">
        <v>1</v>
      </c>
      <c r="D1357" t="s">
        <v>1</v>
      </c>
      <c r="E1357" t="s">
        <v>1</v>
      </c>
      <c r="F1357">
        <v>0</v>
      </c>
      <c r="H1357">
        <v>0</v>
      </c>
      <c r="I1357">
        <v>0</v>
      </c>
      <c r="M1357" s="2"/>
    </row>
    <row r="1358" spans="1:13" hidden="1" x14ac:dyDescent="0.25">
      <c r="A1358" s="1">
        <v>33673</v>
      </c>
      <c r="B1358" t="s">
        <v>1</v>
      </c>
      <c r="C1358" t="s">
        <v>1</v>
      </c>
      <c r="D1358" t="s">
        <v>1</v>
      </c>
      <c r="E1358" t="s">
        <v>1</v>
      </c>
      <c r="F1358">
        <v>0</v>
      </c>
      <c r="H1358">
        <v>0</v>
      </c>
      <c r="I1358">
        <v>0</v>
      </c>
      <c r="M1358" s="2"/>
    </row>
    <row r="1359" spans="1:13" hidden="1" x14ac:dyDescent="0.25">
      <c r="A1359" s="1">
        <v>33674</v>
      </c>
      <c r="B1359" t="s">
        <v>1</v>
      </c>
      <c r="C1359" t="s">
        <v>1</v>
      </c>
      <c r="D1359" t="s">
        <v>1</v>
      </c>
      <c r="E1359" t="s">
        <v>1</v>
      </c>
      <c r="F1359">
        <v>0</v>
      </c>
      <c r="H1359">
        <v>0</v>
      </c>
      <c r="I1359">
        <v>0</v>
      </c>
      <c r="M1359" s="2"/>
    </row>
    <row r="1360" spans="1:13" hidden="1" x14ac:dyDescent="0.25">
      <c r="A1360" s="1">
        <v>33675</v>
      </c>
      <c r="B1360" t="s">
        <v>1</v>
      </c>
      <c r="C1360" t="s">
        <v>1</v>
      </c>
      <c r="D1360" t="s">
        <v>1</v>
      </c>
      <c r="E1360" t="s">
        <v>1</v>
      </c>
      <c r="F1360">
        <v>0</v>
      </c>
      <c r="H1360">
        <v>0</v>
      </c>
      <c r="I1360">
        <v>0</v>
      </c>
      <c r="M1360" s="2"/>
    </row>
    <row r="1361" spans="1:13" hidden="1" x14ac:dyDescent="0.25">
      <c r="A1361" s="1">
        <v>33676</v>
      </c>
      <c r="B1361" t="s">
        <v>1</v>
      </c>
      <c r="C1361" t="s">
        <v>1</v>
      </c>
      <c r="D1361" t="s">
        <v>1</v>
      </c>
      <c r="E1361" t="s">
        <v>1</v>
      </c>
      <c r="F1361">
        <v>0</v>
      </c>
      <c r="H1361">
        <v>0</v>
      </c>
      <c r="I1361">
        <v>0</v>
      </c>
      <c r="M1361" s="2"/>
    </row>
    <row r="1362" spans="1:13" hidden="1" x14ac:dyDescent="0.25">
      <c r="A1362" s="1">
        <v>33679</v>
      </c>
      <c r="B1362" t="s">
        <v>1</v>
      </c>
      <c r="C1362" t="s">
        <v>1</v>
      </c>
      <c r="D1362" t="s">
        <v>1</v>
      </c>
      <c r="E1362" t="s">
        <v>1</v>
      </c>
      <c r="F1362">
        <v>0</v>
      </c>
      <c r="H1362">
        <v>0</v>
      </c>
      <c r="I1362">
        <v>0</v>
      </c>
      <c r="M1362" s="2"/>
    </row>
    <row r="1363" spans="1:13" hidden="1" x14ac:dyDescent="0.25">
      <c r="A1363" s="1">
        <v>33680</v>
      </c>
      <c r="B1363" t="s">
        <v>1</v>
      </c>
      <c r="C1363" t="s">
        <v>1</v>
      </c>
      <c r="D1363" t="s">
        <v>1</v>
      </c>
      <c r="E1363" t="s">
        <v>1</v>
      </c>
      <c r="F1363">
        <v>0</v>
      </c>
      <c r="H1363">
        <v>0</v>
      </c>
      <c r="I1363">
        <v>0</v>
      </c>
      <c r="M1363" s="2"/>
    </row>
    <row r="1364" spans="1:13" hidden="1" x14ac:dyDescent="0.25">
      <c r="A1364" s="1">
        <v>33681</v>
      </c>
      <c r="B1364" t="s">
        <v>1</v>
      </c>
      <c r="C1364" t="s">
        <v>1</v>
      </c>
      <c r="D1364" t="s">
        <v>1</v>
      </c>
      <c r="E1364" t="s">
        <v>1</v>
      </c>
      <c r="F1364">
        <v>0</v>
      </c>
      <c r="H1364">
        <v>0</v>
      </c>
      <c r="I1364">
        <v>0</v>
      </c>
      <c r="M1364" s="2"/>
    </row>
    <row r="1365" spans="1:13" hidden="1" x14ac:dyDescent="0.25">
      <c r="A1365" s="1">
        <v>33682</v>
      </c>
      <c r="B1365" t="s">
        <v>1</v>
      </c>
      <c r="C1365" t="s">
        <v>1</v>
      </c>
      <c r="D1365" t="s">
        <v>1</v>
      </c>
      <c r="E1365" t="s">
        <v>1</v>
      </c>
      <c r="F1365">
        <v>0</v>
      </c>
      <c r="H1365">
        <v>0</v>
      </c>
      <c r="I1365">
        <v>0</v>
      </c>
      <c r="M1365" s="2"/>
    </row>
    <row r="1366" spans="1:13" hidden="1" x14ac:dyDescent="0.25">
      <c r="A1366" s="1">
        <v>33683</v>
      </c>
      <c r="B1366" t="s">
        <v>1</v>
      </c>
      <c r="C1366" t="s">
        <v>1</v>
      </c>
      <c r="D1366" t="s">
        <v>1</v>
      </c>
      <c r="E1366" t="s">
        <v>1</v>
      </c>
      <c r="F1366">
        <v>0</v>
      </c>
      <c r="H1366">
        <v>0</v>
      </c>
      <c r="I1366">
        <v>0</v>
      </c>
      <c r="M1366" s="2"/>
    </row>
    <row r="1367" spans="1:13" hidden="1" x14ac:dyDescent="0.25">
      <c r="A1367" s="1">
        <v>33686</v>
      </c>
      <c r="B1367" t="s">
        <v>1</v>
      </c>
      <c r="C1367" t="s">
        <v>1</v>
      </c>
      <c r="D1367" t="s">
        <v>1</v>
      </c>
      <c r="E1367" t="s">
        <v>1</v>
      </c>
      <c r="F1367">
        <v>0</v>
      </c>
      <c r="H1367">
        <v>0</v>
      </c>
      <c r="I1367">
        <v>0</v>
      </c>
      <c r="M1367" s="2"/>
    </row>
    <row r="1368" spans="1:13" hidden="1" x14ac:dyDescent="0.25">
      <c r="A1368" s="1">
        <v>33687</v>
      </c>
      <c r="B1368" t="s">
        <v>1</v>
      </c>
      <c r="C1368" t="s">
        <v>1</v>
      </c>
      <c r="D1368" t="s">
        <v>1</v>
      </c>
      <c r="E1368" t="s">
        <v>1</v>
      </c>
      <c r="F1368">
        <v>0</v>
      </c>
      <c r="H1368">
        <v>0</v>
      </c>
      <c r="I1368">
        <v>0</v>
      </c>
      <c r="M1368" s="2"/>
    </row>
    <row r="1369" spans="1:13" hidden="1" x14ac:dyDescent="0.25">
      <c r="A1369" s="1">
        <v>33688</v>
      </c>
      <c r="B1369" t="s">
        <v>1</v>
      </c>
      <c r="C1369" t="s">
        <v>1</v>
      </c>
      <c r="D1369" t="s">
        <v>1</v>
      </c>
      <c r="E1369" t="s">
        <v>1</v>
      </c>
      <c r="F1369">
        <v>0</v>
      </c>
      <c r="H1369">
        <v>0</v>
      </c>
      <c r="I1369">
        <v>0</v>
      </c>
      <c r="M1369" s="2"/>
    </row>
    <row r="1370" spans="1:13" hidden="1" x14ac:dyDescent="0.25">
      <c r="A1370" s="1">
        <v>33689</v>
      </c>
      <c r="B1370" t="s">
        <v>1</v>
      </c>
      <c r="C1370" t="s">
        <v>1</v>
      </c>
      <c r="D1370" t="s">
        <v>1</v>
      </c>
      <c r="E1370" t="s">
        <v>1</v>
      </c>
      <c r="F1370">
        <v>0</v>
      </c>
      <c r="H1370">
        <v>0</v>
      </c>
      <c r="I1370">
        <v>0</v>
      </c>
      <c r="M1370" s="2"/>
    </row>
    <row r="1371" spans="1:13" hidden="1" x14ac:dyDescent="0.25">
      <c r="A1371" s="1">
        <v>33690</v>
      </c>
      <c r="B1371" t="s">
        <v>1</v>
      </c>
      <c r="C1371" t="s">
        <v>1</v>
      </c>
      <c r="D1371" t="s">
        <v>1</v>
      </c>
      <c r="E1371" t="s">
        <v>1</v>
      </c>
      <c r="F1371">
        <v>0</v>
      </c>
      <c r="H1371">
        <v>0</v>
      </c>
      <c r="I1371">
        <v>0</v>
      </c>
      <c r="M1371" s="2"/>
    </row>
    <row r="1372" spans="1:13" hidden="1" x14ac:dyDescent="0.25">
      <c r="A1372" s="1">
        <v>33693</v>
      </c>
      <c r="B1372" t="s">
        <v>1</v>
      </c>
      <c r="C1372" t="s">
        <v>1</v>
      </c>
      <c r="D1372" t="s">
        <v>1</v>
      </c>
      <c r="E1372" t="s">
        <v>1</v>
      </c>
      <c r="F1372">
        <v>0</v>
      </c>
      <c r="H1372">
        <v>0</v>
      </c>
      <c r="I1372">
        <v>0</v>
      </c>
      <c r="M1372" s="2"/>
    </row>
    <row r="1373" spans="1:13" hidden="1" x14ac:dyDescent="0.25">
      <c r="A1373" s="1">
        <v>33694</v>
      </c>
      <c r="B1373" t="s">
        <v>1</v>
      </c>
      <c r="C1373" t="s">
        <v>1</v>
      </c>
      <c r="D1373" t="s">
        <v>1</v>
      </c>
      <c r="E1373" t="s">
        <v>1</v>
      </c>
      <c r="F1373">
        <v>0</v>
      </c>
      <c r="H1373">
        <v>0</v>
      </c>
      <c r="I1373">
        <v>0</v>
      </c>
      <c r="M1373" s="2"/>
    </row>
    <row r="1374" spans="1:13" hidden="1" x14ac:dyDescent="0.25">
      <c r="A1374" s="1">
        <v>33695</v>
      </c>
      <c r="B1374" t="s">
        <v>1</v>
      </c>
      <c r="C1374" t="s">
        <v>1</v>
      </c>
      <c r="D1374" t="s">
        <v>1</v>
      </c>
      <c r="E1374" t="s">
        <v>1</v>
      </c>
      <c r="F1374">
        <v>0</v>
      </c>
      <c r="H1374">
        <v>0</v>
      </c>
      <c r="I1374">
        <v>0</v>
      </c>
      <c r="M1374" s="2"/>
    </row>
    <row r="1375" spans="1:13" hidden="1" x14ac:dyDescent="0.25">
      <c r="A1375" s="1">
        <v>33696</v>
      </c>
      <c r="B1375" t="s">
        <v>1</v>
      </c>
      <c r="C1375" t="s">
        <v>1</v>
      </c>
      <c r="D1375" t="s">
        <v>1</v>
      </c>
      <c r="E1375" t="s">
        <v>1</v>
      </c>
      <c r="F1375">
        <v>0</v>
      </c>
      <c r="H1375">
        <v>0</v>
      </c>
      <c r="I1375">
        <v>0</v>
      </c>
      <c r="M1375" s="2"/>
    </row>
    <row r="1376" spans="1:13" hidden="1" x14ac:dyDescent="0.25">
      <c r="A1376" s="1">
        <v>33697</v>
      </c>
      <c r="B1376" t="s">
        <v>1</v>
      </c>
      <c r="C1376" t="s">
        <v>1</v>
      </c>
      <c r="D1376" t="s">
        <v>1</v>
      </c>
      <c r="E1376" t="s">
        <v>1</v>
      </c>
      <c r="F1376">
        <v>0</v>
      </c>
      <c r="H1376">
        <v>0</v>
      </c>
      <c r="I1376">
        <v>0</v>
      </c>
      <c r="M1376" s="2"/>
    </row>
    <row r="1377" spans="1:13" hidden="1" x14ac:dyDescent="0.25">
      <c r="A1377" s="1">
        <v>33700</v>
      </c>
      <c r="B1377" t="s">
        <v>1</v>
      </c>
      <c r="C1377" t="s">
        <v>1</v>
      </c>
      <c r="D1377" t="s">
        <v>1</v>
      </c>
      <c r="E1377" t="s">
        <v>1</v>
      </c>
      <c r="F1377">
        <v>0</v>
      </c>
      <c r="H1377">
        <v>0</v>
      </c>
      <c r="I1377">
        <v>0</v>
      </c>
      <c r="M1377" s="2"/>
    </row>
    <row r="1378" spans="1:13" hidden="1" x14ac:dyDescent="0.25">
      <c r="A1378" s="1">
        <v>33701</v>
      </c>
      <c r="B1378" t="s">
        <v>1</v>
      </c>
      <c r="C1378" t="s">
        <v>1</v>
      </c>
      <c r="D1378" t="s">
        <v>1</v>
      </c>
      <c r="E1378" t="s">
        <v>1</v>
      </c>
      <c r="F1378">
        <v>0</v>
      </c>
      <c r="H1378">
        <v>0</v>
      </c>
      <c r="I1378">
        <v>0</v>
      </c>
      <c r="M1378" s="2"/>
    </row>
    <row r="1379" spans="1:13" hidden="1" x14ac:dyDescent="0.25">
      <c r="A1379" s="1">
        <v>33702</v>
      </c>
      <c r="B1379" t="s">
        <v>1</v>
      </c>
      <c r="C1379" t="s">
        <v>1</v>
      </c>
      <c r="D1379" t="s">
        <v>1</v>
      </c>
      <c r="E1379" t="s">
        <v>1</v>
      </c>
      <c r="F1379">
        <v>0</v>
      </c>
      <c r="H1379">
        <v>0</v>
      </c>
      <c r="I1379">
        <v>0</v>
      </c>
      <c r="M1379" s="2"/>
    </row>
    <row r="1380" spans="1:13" hidden="1" x14ac:dyDescent="0.25">
      <c r="A1380" s="1">
        <v>33703</v>
      </c>
      <c r="B1380" t="s">
        <v>1</v>
      </c>
      <c r="C1380" t="s">
        <v>1</v>
      </c>
      <c r="D1380" t="s">
        <v>1</v>
      </c>
      <c r="E1380" t="s">
        <v>1</v>
      </c>
      <c r="F1380">
        <v>0</v>
      </c>
      <c r="H1380">
        <v>0</v>
      </c>
      <c r="I1380">
        <v>0</v>
      </c>
      <c r="M1380" s="2"/>
    </row>
    <row r="1381" spans="1:13" hidden="1" x14ac:dyDescent="0.25">
      <c r="A1381" s="1">
        <v>33704</v>
      </c>
      <c r="B1381" t="s">
        <v>1</v>
      </c>
      <c r="C1381" t="s">
        <v>1</v>
      </c>
      <c r="D1381" t="s">
        <v>1</v>
      </c>
      <c r="E1381" t="s">
        <v>1</v>
      </c>
      <c r="F1381">
        <v>0</v>
      </c>
      <c r="H1381">
        <v>0</v>
      </c>
      <c r="I1381">
        <v>0</v>
      </c>
      <c r="M1381" s="2"/>
    </row>
    <row r="1382" spans="1:13" hidden="1" x14ac:dyDescent="0.25">
      <c r="A1382" s="1">
        <v>33707</v>
      </c>
      <c r="B1382" t="s">
        <v>1</v>
      </c>
      <c r="C1382" t="s">
        <v>1</v>
      </c>
      <c r="D1382" t="s">
        <v>1</v>
      </c>
      <c r="E1382" t="s">
        <v>1</v>
      </c>
      <c r="F1382">
        <v>0</v>
      </c>
      <c r="H1382">
        <v>0</v>
      </c>
      <c r="I1382">
        <v>0</v>
      </c>
      <c r="M1382" s="2"/>
    </row>
    <row r="1383" spans="1:13" hidden="1" x14ac:dyDescent="0.25">
      <c r="A1383" s="1">
        <v>33708</v>
      </c>
      <c r="B1383" t="s">
        <v>1</v>
      </c>
      <c r="C1383" t="s">
        <v>1</v>
      </c>
      <c r="D1383" t="s">
        <v>1</v>
      </c>
      <c r="E1383" t="s">
        <v>1</v>
      </c>
      <c r="F1383">
        <v>0</v>
      </c>
      <c r="H1383">
        <v>0</v>
      </c>
      <c r="I1383">
        <v>0</v>
      </c>
      <c r="M1383" s="2"/>
    </row>
    <row r="1384" spans="1:13" hidden="1" x14ac:dyDescent="0.25">
      <c r="A1384" s="1">
        <v>33709</v>
      </c>
      <c r="B1384" t="s">
        <v>1</v>
      </c>
      <c r="C1384" t="s">
        <v>1</v>
      </c>
      <c r="D1384" t="s">
        <v>1</v>
      </c>
      <c r="E1384" t="s">
        <v>1</v>
      </c>
      <c r="F1384">
        <v>0</v>
      </c>
      <c r="H1384">
        <v>0</v>
      </c>
      <c r="I1384">
        <v>0</v>
      </c>
      <c r="M1384" s="2"/>
    </row>
    <row r="1385" spans="1:13" hidden="1" x14ac:dyDescent="0.25">
      <c r="A1385" s="1">
        <v>33710</v>
      </c>
      <c r="B1385" t="s">
        <v>1</v>
      </c>
      <c r="C1385" t="s">
        <v>1</v>
      </c>
      <c r="D1385" t="s">
        <v>1</v>
      </c>
      <c r="E1385" t="s">
        <v>1</v>
      </c>
      <c r="F1385">
        <v>0</v>
      </c>
      <c r="H1385">
        <v>0</v>
      </c>
      <c r="I1385">
        <v>0</v>
      </c>
      <c r="M1385" s="2"/>
    </row>
    <row r="1386" spans="1:13" hidden="1" x14ac:dyDescent="0.25">
      <c r="A1386" s="1">
        <v>33711</v>
      </c>
      <c r="B1386" t="s">
        <v>1</v>
      </c>
      <c r="C1386" t="s">
        <v>1</v>
      </c>
      <c r="D1386" t="s">
        <v>1</v>
      </c>
      <c r="E1386" t="s">
        <v>1</v>
      </c>
      <c r="F1386">
        <v>0</v>
      </c>
      <c r="H1386">
        <v>0</v>
      </c>
      <c r="I1386">
        <v>0</v>
      </c>
      <c r="M1386" s="2"/>
    </row>
    <row r="1387" spans="1:13" hidden="1" x14ac:dyDescent="0.25">
      <c r="A1387" s="1">
        <v>33714</v>
      </c>
      <c r="B1387" t="s">
        <v>1</v>
      </c>
      <c r="C1387" t="s">
        <v>1</v>
      </c>
      <c r="D1387" t="s">
        <v>1</v>
      </c>
      <c r="E1387" t="s">
        <v>1</v>
      </c>
      <c r="F1387">
        <v>0</v>
      </c>
      <c r="H1387">
        <v>0</v>
      </c>
      <c r="I1387">
        <v>0</v>
      </c>
      <c r="M1387" s="2"/>
    </row>
    <row r="1388" spans="1:13" hidden="1" x14ac:dyDescent="0.25">
      <c r="A1388" s="1">
        <v>33715</v>
      </c>
      <c r="B1388" t="s">
        <v>1</v>
      </c>
      <c r="C1388" t="s">
        <v>1</v>
      </c>
      <c r="D1388" t="s">
        <v>1</v>
      </c>
      <c r="E1388" t="s">
        <v>1</v>
      </c>
      <c r="F1388">
        <v>0</v>
      </c>
      <c r="H1388">
        <v>0</v>
      </c>
      <c r="I1388">
        <v>0</v>
      </c>
      <c r="M1388" s="2"/>
    </row>
    <row r="1389" spans="1:13" hidden="1" x14ac:dyDescent="0.25">
      <c r="A1389" s="1">
        <v>33716</v>
      </c>
      <c r="B1389" t="s">
        <v>1</v>
      </c>
      <c r="C1389" t="s">
        <v>1</v>
      </c>
      <c r="D1389" t="s">
        <v>1</v>
      </c>
      <c r="E1389" t="s">
        <v>1</v>
      </c>
      <c r="F1389">
        <v>0</v>
      </c>
      <c r="H1389">
        <v>0</v>
      </c>
      <c r="I1389">
        <v>0</v>
      </c>
      <c r="M1389" s="2"/>
    </row>
    <row r="1390" spans="1:13" hidden="1" x14ac:dyDescent="0.25">
      <c r="A1390" s="1">
        <v>33717</v>
      </c>
      <c r="B1390" t="s">
        <v>1</v>
      </c>
      <c r="C1390" t="s">
        <v>1</v>
      </c>
      <c r="D1390" t="s">
        <v>1</v>
      </c>
      <c r="E1390" t="s">
        <v>1</v>
      </c>
      <c r="F1390">
        <v>0</v>
      </c>
      <c r="H1390">
        <v>0</v>
      </c>
      <c r="I1390">
        <v>0</v>
      </c>
      <c r="M1390" s="2"/>
    </row>
    <row r="1391" spans="1:13" hidden="1" x14ac:dyDescent="0.25">
      <c r="A1391" s="1">
        <v>33718</v>
      </c>
      <c r="B1391" t="s">
        <v>1</v>
      </c>
      <c r="C1391" t="s">
        <v>1</v>
      </c>
      <c r="D1391" t="s">
        <v>1</v>
      </c>
      <c r="E1391" t="s">
        <v>1</v>
      </c>
      <c r="F1391">
        <v>0</v>
      </c>
      <c r="H1391">
        <v>0</v>
      </c>
      <c r="I1391">
        <v>0</v>
      </c>
      <c r="M1391" s="2"/>
    </row>
    <row r="1392" spans="1:13" hidden="1" x14ac:dyDescent="0.25">
      <c r="A1392" s="1">
        <v>33721</v>
      </c>
      <c r="B1392" t="s">
        <v>1</v>
      </c>
      <c r="C1392" t="s">
        <v>1</v>
      </c>
      <c r="D1392" t="s">
        <v>1</v>
      </c>
      <c r="E1392" t="s">
        <v>1</v>
      </c>
      <c r="F1392">
        <v>0</v>
      </c>
      <c r="H1392">
        <v>0</v>
      </c>
      <c r="I1392">
        <v>0</v>
      </c>
      <c r="M1392" s="2"/>
    </row>
    <row r="1393" spans="1:13" hidden="1" x14ac:dyDescent="0.25">
      <c r="A1393" s="1">
        <v>33722</v>
      </c>
      <c r="B1393" t="s">
        <v>1</v>
      </c>
      <c r="C1393" t="s">
        <v>1</v>
      </c>
      <c r="D1393" t="s">
        <v>1</v>
      </c>
      <c r="E1393" t="s">
        <v>1</v>
      </c>
      <c r="F1393">
        <v>0</v>
      </c>
      <c r="H1393">
        <v>0</v>
      </c>
      <c r="I1393">
        <v>0</v>
      </c>
      <c r="M1393" s="2"/>
    </row>
    <row r="1394" spans="1:13" hidden="1" x14ac:dyDescent="0.25">
      <c r="A1394" s="1">
        <v>33723</v>
      </c>
      <c r="B1394" t="s">
        <v>1</v>
      </c>
      <c r="C1394" t="s">
        <v>1</v>
      </c>
      <c r="D1394" t="s">
        <v>1</v>
      </c>
      <c r="E1394" t="s">
        <v>1</v>
      </c>
      <c r="F1394">
        <v>0</v>
      </c>
      <c r="H1394">
        <v>0</v>
      </c>
      <c r="I1394">
        <v>0</v>
      </c>
      <c r="M1394" s="2"/>
    </row>
    <row r="1395" spans="1:13" hidden="1" x14ac:dyDescent="0.25">
      <c r="A1395" s="1">
        <v>33724</v>
      </c>
      <c r="B1395" t="s">
        <v>1</v>
      </c>
      <c r="C1395" t="s">
        <v>1</v>
      </c>
      <c r="D1395" t="s">
        <v>1</v>
      </c>
      <c r="E1395" t="s">
        <v>1</v>
      </c>
      <c r="F1395">
        <v>0</v>
      </c>
      <c r="H1395">
        <v>0</v>
      </c>
      <c r="I1395">
        <v>0</v>
      </c>
      <c r="M1395" s="2"/>
    </row>
    <row r="1396" spans="1:13" hidden="1" x14ac:dyDescent="0.25">
      <c r="A1396" s="1">
        <v>33725</v>
      </c>
      <c r="B1396" t="s">
        <v>1</v>
      </c>
      <c r="C1396" t="s">
        <v>1</v>
      </c>
      <c r="D1396" t="s">
        <v>1</v>
      </c>
      <c r="E1396" t="s">
        <v>1</v>
      </c>
      <c r="F1396">
        <v>0</v>
      </c>
      <c r="H1396">
        <v>0</v>
      </c>
      <c r="I1396">
        <v>0</v>
      </c>
      <c r="M1396" s="2"/>
    </row>
    <row r="1397" spans="1:13" hidden="1" x14ac:dyDescent="0.25">
      <c r="A1397" s="1">
        <v>33728</v>
      </c>
      <c r="B1397" t="s">
        <v>1</v>
      </c>
      <c r="C1397" t="s">
        <v>1</v>
      </c>
      <c r="D1397" t="s">
        <v>1</v>
      </c>
      <c r="E1397" t="s">
        <v>1</v>
      </c>
      <c r="F1397">
        <v>0</v>
      </c>
      <c r="H1397">
        <v>0</v>
      </c>
      <c r="I1397">
        <v>0</v>
      </c>
      <c r="M1397" s="2"/>
    </row>
    <row r="1398" spans="1:13" hidden="1" x14ac:dyDescent="0.25">
      <c r="A1398" s="1">
        <v>33729</v>
      </c>
      <c r="B1398" t="s">
        <v>1</v>
      </c>
      <c r="C1398" t="s">
        <v>1</v>
      </c>
      <c r="D1398" t="s">
        <v>1</v>
      </c>
      <c r="E1398" t="s">
        <v>1</v>
      </c>
      <c r="F1398">
        <v>0</v>
      </c>
      <c r="H1398">
        <v>0</v>
      </c>
      <c r="I1398">
        <v>0</v>
      </c>
      <c r="M1398" s="2"/>
    </row>
    <row r="1399" spans="1:13" hidden="1" x14ac:dyDescent="0.25">
      <c r="A1399" s="1">
        <v>33730</v>
      </c>
      <c r="B1399" t="s">
        <v>1</v>
      </c>
      <c r="C1399" t="s">
        <v>1</v>
      </c>
      <c r="D1399" t="s">
        <v>1</v>
      </c>
      <c r="E1399" t="s">
        <v>1</v>
      </c>
      <c r="F1399">
        <v>0</v>
      </c>
      <c r="H1399">
        <v>0</v>
      </c>
      <c r="I1399">
        <v>0</v>
      </c>
      <c r="M1399" s="2"/>
    </row>
    <row r="1400" spans="1:13" hidden="1" x14ac:dyDescent="0.25">
      <c r="A1400" s="1">
        <v>33731</v>
      </c>
      <c r="B1400" t="s">
        <v>1</v>
      </c>
      <c r="C1400" t="s">
        <v>1</v>
      </c>
      <c r="D1400" t="s">
        <v>1</v>
      </c>
      <c r="E1400" t="s">
        <v>1</v>
      </c>
      <c r="F1400">
        <v>0</v>
      </c>
      <c r="H1400">
        <v>0</v>
      </c>
      <c r="I1400">
        <v>0</v>
      </c>
      <c r="M1400" s="2"/>
    </row>
    <row r="1401" spans="1:13" hidden="1" x14ac:dyDescent="0.25">
      <c r="A1401" s="1">
        <v>33732</v>
      </c>
      <c r="B1401" t="s">
        <v>1</v>
      </c>
      <c r="C1401" t="s">
        <v>1</v>
      </c>
      <c r="D1401" t="s">
        <v>1</v>
      </c>
      <c r="E1401" t="s">
        <v>1</v>
      </c>
      <c r="F1401">
        <v>0</v>
      </c>
      <c r="H1401">
        <v>0</v>
      </c>
      <c r="I1401">
        <v>0</v>
      </c>
      <c r="M1401" s="2"/>
    </row>
    <row r="1402" spans="1:13" hidden="1" x14ac:dyDescent="0.25">
      <c r="A1402" s="1">
        <v>33735</v>
      </c>
      <c r="B1402" t="s">
        <v>1</v>
      </c>
      <c r="C1402" t="s">
        <v>1</v>
      </c>
      <c r="D1402" t="s">
        <v>1</v>
      </c>
      <c r="E1402" t="s">
        <v>1</v>
      </c>
      <c r="F1402">
        <v>0</v>
      </c>
      <c r="H1402">
        <v>0</v>
      </c>
      <c r="I1402">
        <v>0</v>
      </c>
      <c r="M1402" s="2"/>
    </row>
    <row r="1403" spans="1:13" hidden="1" x14ac:dyDescent="0.25">
      <c r="A1403" s="1">
        <v>33736</v>
      </c>
      <c r="B1403" t="s">
        <v>1</v>
      </c>
      <c r="C1403" t="s">
        <v>1</v>
      </c>
      <c r="D1403" t="s">
        <v>1</v>
      </c>
      <c r="E1403" t="s">
        <v>1</v>
      </c>
      <c r="F1403">
        <v>0</v>
      </c>
      <c r="H1403">
        <v>0</v>
      </c>
      <c r="I1403">
        <v>0</v>
      </c>
      <c r="M1403" s="2"/>
    </row>
    <row r="1404" spans="1:13" hidden="1" x14ac:dyDescent="0.25">
      <c r="A1404" s="1">
        <v>33737</v>
      </c>
      <c r="B1404" t="s">
        <v>1</v>
      </c>
      <c r="C1404" t="s">
        <v>1</v>
      </c>
      <c r="D1404" t="s">
        <v>1</v>
      </c>
      <c r="E1404" t="s">
        <v>1</v>
      </c>
      <c r="F1404">
        <v>0</v>
      </c>
      <c r="H1404">
        <v>0</v>
      </c>
      <c r="I1404">
        <v>0</v>
      </c>
      <c r="M1404" s="2"/>
    </row>
    <row r="1405" spans="1:13" hidden="1" x14ac:dyDescent="0.25">
      <c r="A1405" s="1">
        <v>33738</v>
      </c>
      <c r="B1405" t="s">
        <v>1</v>
      </c>
      <c r="C1405" t="s">
        <v>1</v>
      </c>
      <c r="D1405" t="s">
        <v>1</v>
      </c>
      <c r="E1405" t="s">
        <v>1</v>
      </c>
      <c r="F1405">
        <v>0</v>
      </c>
      <c r="H1405">
        <v>0</v>
      </c>
      <c r="I1405">
        <v>0</v>
      </c>
      <c r="M1405" s="2"/>
    </row>
    <row r="1406" spans="1:13" hidden="1" x14ac:dyDescent="0.25">
      <c r="A1406" s="1">
        <v>33739</v>
      </c>
      <c r="B1406" t="s">
        <v>1</v>
      </c>
      <c r="C1406" t="s">
        <v>1</v>
      </c>
      <c r="D1406" t="s">
        <v>1</v>
      </c>
      <c r="E1406" t="s">
        <v>1</v>
      </c>
      <c r="F1406">
        <v>0</v>
      </c>
      <c r="H1406">
        <v>0</v>
      </c>
      <c r="I1406">
        <v>0</v>
      </c>
      <c r="M1406" s="2"/>
    </row>
    <row r="1407" spans="1:13" hidden="1" x14ac:dyDescent="0.25">
      <c r="A1407" s="1">
        <v>33742</v>
      </c>
      <c r="B1407" t="s">
        <v>1</v>
      </c>
      <c r="C1407" t="s">
        <v>1</v>
      </c>
      <c r="D1407" t="s">
        <v>1</v>
      </c>
      <c r="E1407" t="s">
        <v>1</v>
      </c>
      <c r="F1407">
        <v>0</v>
      </c>
      <c r="H1407">
        <v>0</v>
      </c>
      <c r="I1407">
        <v>0</v>
      </c>
      <c r="M1407" s="2"/>
    </row>
    <row r="1408" spans="1:13" hidden="1" x14ac:dyDescent="0.25">
      <c r="A1408" s="1">
        <v>33743</v>
      </c>
      <c r="B1408" t="s">
        <v>1</v>
      </c>
      <c r="C1408" t="s">
        <v>1</v>
      </c>
      <c r="D1408" t="s">
        <v>1</v>
      </c>
      <c r="E1408" t="s">
        <v>1</v>
      </c>
      <c r="F1408">
        <v>0</v>
      </c>
      <c r="H1408">
        <v>0</v>
      </c>
      <c r="I1408">
        <v>0</v>
      </c>
      <c r="M1408" s="2"/>
    </row>
    <row r="1409" spans="1:13" hidden="1" x14ac:dyDescent="0.25">
      <c r="A1409" s="1">
        <v>33744</v>
      </c>
      <c r="B1409" t="s">
        <v>1</v>
      </c>
      <c r="C1409" t="s">
        <v>1</v>
      </c>
      <c r="D1409" t="s">
        <v>1</v>
      </c>
      <c r="E1409" t="s">
        <v>1</v>
      </c>
      <c r="F1409">
        <v>0</v>
      </c>
      <c r="H1409">
        <v>0</v>
      </c>
      <c r="I1409">
        <v>0</v>
      </c>
      <c r="M1409" s="2"/>
    </row>
    <row r="1410" spans="1:13" hidden="1" x14ac:dyDescent="0.25">
      <c r="A1410" s="1">
        <v>33745</v>
      </c>
      <c r="B1410" t="s">
        <v>1</v>
      </c>
      <c r="C1410" t="s">
        <v>1</v>
      </c>
      <c r="D1410" t="s">
        <v>1</v>
      </c>
      <c r="E1410" t="s">
        <v>1</v>
      </c>
      <c r="F1410">
        <v>0</v>
      </c>
      <c r="H1410">
        <v>0</v>
      </c>
      <c r="I1410">
        <v>0</v>
      </c>
      <c r="M1410" s="2"/>
    </row>
    <row r="1411" spans="1:13" hidden="1" x14ac:dyDescent="0.25">
      <c r="A1411" s="1">
        <v>33746</v>
      </c>
      <c r="B1411" t="s">
        <v>1</v>
      </c>
      <c r="C1411" t="s">
        <v>1</v>
      </c>
      <c r="D1411" t="s">
        <v>1</v>
      </c>
      <c r="E1411" t="s">
        <v>1</v>
      </c>
      <c r="F1411">
        <v>0</v>
      </c>
      <c r="H1411">
        <v>0</v>
      </c>
      <c r="I1411">
        <v>0</v>
      </c>
      <c r="M1411" s="2"/>
    </row>
    <row r="1412" spans="1:13" hidden="1" x14ac:dyDescent="0.25">
      <c r="A1412" s="1">
        <v>33749</v>
      </c>
      <c r="B1412" t="s">
        <v>1</v>
      </c>
      <c r="C1412" t="s">
        <v>1</v>
      </c>
      <c r="D1412" t="s">
        <v>1</v>
      </c>
      <c r="E1412" t="s">
        <v>1</v>
      </c>
      <c r="F1412">
        <v>0</v>
      </c>
      <c r="H1412">
        <v>0</v>
      </c>
      <c r="I1412">
        <v>0</v>
      </c>
      <c r="M1412" s="2"/>
    </row>
    <row r="1413" spans="1:13" hidden="1" x14ac:dyDescent="0.25">
      <c r="A1413" s="1">
        <v>33750</v>
      </c>
      <c r="B1413" t="s">
        <v>1</v>
      </c>
      <c r="C1413" t="s">
        <v>1</v>
      </c>
      <c r="D1413" t="s">
        <v>1</v>
      </c>
      <c r="E1413" t="s">
        <v>1</v>
      </c>
      <c r="F1413">
        <v>0</v>
      </c>
      <c r="H1413">
        <v>0</v>
      </c>
      <c r="I1413">
        <v>0</v>
      </c>
      <c r="M1413" s="2"/>
    </row>
    <row r="1414" spans="1:13" hidden="1" x14ac:dyDescent="0.25">
      <c r="A1414" s="1">
        <v>33751</v>
      </c>
      <c r="B1414" t="s">
        <v>1</v>
      </c>
      <c r="C1414" t="s">
        <v>1</v>
      </c>
      <c r="D1414" t="s">
        <v>1</v>
      </c>
      <c r="E1414" t="s">
        <v>1</v>
      </c>
      <c r="F1414">
        <v>0</v>
      </c>
      <c r="H1414">
        <v>0</v>
      </c>
      <c r="I1414">
        <v>0</v>
      </c>
      <c r="M1414" s="2"/>
    </row>
    <row r="1415" spans="1:13" hidden="1" x14ac:dyDescent="0.25">
      <c r="A1415" s="1">
        <v>33752</v>
      </c>
      <c r="B1415" t="s">
        <v>1</v>
      </c>
      <c r="C1415" t="s">
        <v>1</v>
      </c>
      <c r="D1415" t="s">
        <v>1</v>
      </c>
      <c r="E1415" t="s">
        <v>1</v>
      </c>
      <c r="F1415">
        <v>0</v>
      </c>
      <c r="H1415">
        <v>0</v>
      </c>
      <c r="I1415">
        <v>0</v>
      </c>
      <c r="M1415" s="2"/>
    </row>
    <row r="1416" spans="1:13" hidden="1" x14ac:dyDescent="0.25">
      <c r="A1416" s="1">
        <v>33753</v>
      </c>
      <c r="B1416" t="s">
        <v>1</v>
      </c>
      <c r="C1416" t="s">
        <v>1</v>
      </c>
      <c r="D1416" t="s">
        <v>1</v>
      </c>
      <c r="E1416" t="s">
        <v>1</v>
      </c>
      <c r="F1416">
        <v>0</v>
      </c>
      <c r="H1416">
        <v>0</v>
      </c>
      <c r="I1416">
        <v>0</v>
      </c>
      <c r="M1416" s="2"/>
    </row>
    <row r="1417" spans="1:13" hidden="1" x14ac:dyDescent="0.25">
      <c r="A1417" s="1">
        <v>33756</v>
      </c>
      <c r="B1417" t="s">
        <v>1</v>
      </c>
      <c r="C1417" t="s">
        <v>1</v>
      </c>
      <c r="D1417" t="s">
        <v>1</v>
      </c>
      <c r="E1417" t="s">
        <v>1</v>
      </c>
      <c r="F1417">
        <v>0</v>
      </c>
      <c r="H1417">
        <v>0</v>
      </c>
      <c r="I1417">
        <v>0</v>
      </c>
      <c r="M1417" s="2"/>
    </row>
    <row r="1418" spans="1:13" hidden="1" x14ac:dyDescent="0.25">
      <c r="A1418" s="1">
        <v>33757</v>
      </c>
      <c r="B1418" t="s">
        <v>1</v>
      </c>
      <c r="C1418" t="s">
        <v>1</v>
      </c>
      <c r="D1418" t="s">
        <v>1</v>
      </c>
      <c r="E1418" t="s">
        <v>1</v>
      </c>
      <c r="F1418">
        <v>0</v>
      </c>
      <c r="H1418">
        <v>0</v>
      </c>
      <c r="I1418">
        <v>0</v>
      </c>
      <c r="M1418" s="2"/>
    </row>
    <row r="1419" spans="1:13" hidden="1" x14ac:dyDescent="0.25">
      <c r="A1419" s="1">
        <v>33758</v>
      </c>
      <c r="B1419" t="s">
        <v>1</v>
      </c>
      <c r="C1419" t="s">
        <v>1</v>
      </c>
      <c r="D1419" t="s">
        <v>1</v>
      </c>
      <c r="E1419" t="s">
        <v>1</v>
      </c>
      <c r="F1419">
        <v>0</v>
      </c>
      <c r="H1419">
        <v>0</v>
      </c>
      <c r="I1419">
        <v>0</v>
      </c>
      <c r="M1419" s="2"/>
    </row>
    <row r="1420" spans="1:13" hidden="1" x14ac:dyDescent="0.25">
      <c r="A1420" s="1">
        <v>33759</v>
      </c>
      <c r="B1420" t="s">
        <v>1</v>
      </c>
      <c r="C1420" t="s">
        <v>1</v>
      </c>
      <c r="D1420" t="s">
        <v>1</v>
      </c>
      <c r="E1420" t="s">
        <v>1</v>
      </c>
      <c r="F1420">
        <v>0</v>
      </c>
      <c r="H1420">
        <v>0</v>
      </c>
      <c r="I1420">
        <v>0</v>
      </c>
      <c r="M1420" s="2"/>
    </row>
    <row r="1421" spans="1:13" hidden="1" x14ac:dyDescent="0.25">
      <c r="A1421" s="1">
        <v>33760</v>
      </c>
      <c r="B1421" t="s">
        <v>1</v>
      </c>
      <c r="C1421" t="s">
        <v>1</v>
      </c>
      <c r="D1421" t="s">
        <v>1</v>
      </c>
      <c r="E1421" t="s">
        <v>1</v>
      </c>
      <c r="F1421">
        <v>0</v>
      </c>
      <c r="H1421">
        <v>0</v>
      </c>
      <c r="I1421">
        <v>0</v>
      </c>
      <c r="M1421" s="2"/>
    </row>
    <row r="1422" spans="1:13" hidden="1" x14ac:dyDescent="0.25">
      <c r="A1422" s="1">
        <v>33763</v>
      </c>
      <c r="B1422" t="s">
        <v>1</v>
      </c>
      <c r="C1422" t="s">
        <v>1</v>
      </c>
      <c r="D1422" t="s">
        <v>1</v>
      </c>
      <c r="E1422" t="s">
        <v>1</v>
      </c>
      <c r="F1422">
        <v>0</v>
      </c>
      <c r="H1422">
        <v>0</v>
      </c>
      <c r="I1422">
        <v>0</v>
      </c>
      <c r="M1422" s="2"/>
    </row>
    <row r="1423" spans="1:13" hidden="1" x14ac:dyDescent="0.25">
      <c r="A1423" s="1">
        <v>33764</v>
      </c>
      <c r="B1423" t="s">
        <v>1</v>
      </c>
      <c r="C1423" t="s">
        <v>1</v>
      </c>
      <c r="D1423" t="s">
        <v>1</v>
      </c>
      <c r="E1423" t="s">
        <v>1</v>
      </c>
      <c r="F1423">
        <v>0</v>
      </c>
      <c r="H1423">
        <v>0</v>
      </c>
      <c r="I1423">
        <v>0</v>
      </c>
      <c r="M1423" s="2"/>
    </row>
    <row r="1424" spans="1:13" hidden="1" x14ac:dyDescent="0.25">
      <c r="A1424" s="1">
        <v>33765</v>
      </c>
      <c r="B1424" t="s">
        <v>1</v>
      </c>
      <c r="C1424" t="s">
        <v>1</v>
      </c>
      <c r="D1424" t="s">
        <v>1</v>
      </c>
      <c r="E1424" t="s">
        <v>1</v>
      </c>
      <c r="F1424">
        <v>0</v>
      </c>
      <c r="H1424">
        <v>0</v>
      </c>
      <c r="I1424">
        <v>0</v>
      </c>
      <c r="M1424" s="2"/>
    </row>
    <row r="1425" spans="1:13" hidden="1" x14ac:dyDescent="0.25">
      <c r="A1425" s="1">
        <v>33766</v>
      </c>
      <c r="B1425" t="s">
        <v>1</v>
      </c>
      <c r="C1425" t="s">
        <v>1</v>
      </c>
      <c r="D1425" t="s">
        <v>1</v>
      </c>
      <c r="E1425" t="s">
        <v>1</v>
      </c>
      <c r="F1425">
        <v>0</v>
      </c>
      <c r="H1425">
        <v>0</v>
      </c>
      <c r="I1425">
        <v>0</v>
      </c>
      <c r="M1425" s="2"/>
    </row>
    <row r="1426" spans="1:13" hidden="1" x14ac:dyDescent="0.25">
      <c r="A1426" s="1">
        <v>33767</v>
      </c>
      <c r="B1426" t="s">
        <v>1</v>
      </c>
      <c r="C1426" t="s">
        <v>1</v>
      </c>
      <c r="D1426" t="s">
        <v>1</v>
      </c>
      <c r="E1426" t="s">
        <v>1</v>
      </c>
      <c r="F1426">
        <v>0</v>
      </c>
      <c r="H1426">
        <v>0</v>
      </c>
      <c r="I1426">
        <v>0</v>
      </c>
      <c r="M1426" s="2"/>
    </row>
    <row r="1427" spans="1:13" hidden="1" x14ac:dyDescent="0.25">
      <c r="A1427" s="1">
        <v>33770</v>
      </c>
      <c r="B1427" t="s">
        <v>1</v>
      </c>
      <c r="C1427" t="s">
        <v>1</v>
      </c>
      <c r="D1427" t="s">
        <v>1</v>
      </c>
      <c r="E1427" t="s">
        <v>1</v>
      </c>
      <c r="F1427">
        <v>0</v>
      </c>
      <c r="H1427">
        <v>0</v>
      </c>
      <c r="I1427">
        <v>0</v>
      </c>
      <c r="M1427" s="2"/>
    </row>
    <row r="1428" spans="1:13" hidden="1" x14ac:dyDescent="0.25">
      <c r="A1428" s="1">
        <v>33771</v>
      </c>
      <c r="B1428" t="s">
        <v>1</v>
      </c>
      <c r="C1428" t="s">
        <v>1</v>
      </c>
      <c r="D1428" t="s">
        <v>1</v>
      </c>
      <c r="E1428" t="s">
        <v>1</v>
      </c>
      <c r="F1428">
        <v>0</v>
      </c>
      <c r="H1428">
        <v>0</v>
      </c>
      <c r="I1428">
        <v>0</v>
      </c>
      <c r="M1428" s="2"/>
    </row>
    <row r="1429" spans="1:13" hidden="1" x14ac:dyDescent="0.25">
      <c r="A1429" s="1">
        <v>33772</v>
      </c>
      <c r="B1429" t="s">
        <v>1</v>
      </c>
      <c r="C1429" t="s">
        <v>1</v>
      </c>
      <c r="D1429" t="s">
        <v>1</v>
      </c>
      <c r="E1429" t="s">
        <v>1</v>
      </c>
      <c r="F1429">
        <v>0</v>
      </c>
      <c r="H1429">
        <v>0</v>
      </c>
      <c r="I1429">
        <v>0</v>
      </c>
      <c r="M1429" s="2"/>
    </row>
    <row r="1430" spans="1:13" hidden="1" x14ac:dyDescent="0.25">
      <c r="A1430" s="1">
        <v>33773</v>
      </c>
      <c r="B1430" t="s">
        <v>1</v>
      </c>
      <c r="C1430" t="s">
        <v>1</v>
      </c>
      <c r="D1430" t="s">
        <v>1</v>
      </c>
      <c r="E1430" t="s">
        <v>1</v>
      </c>
      <c r="F1430">
        <v>0</v>
      </c>
      <c r="H1430">
        <v>0</v>
      </c>
      <c r="I1430">
        <v>0</v>
      </c>
      <c r="M1430" s="2"/>
    </row>
    <row r="1431" spans="1:13" hidden="1" x14ac:dyDescent="0.25">
      <c r="A1431" s="1">
        <v>33774</v>
      </c>
      <c r="B1431" t="s">
        <v>1</v>
      </c>
      <c r="C1431" t="s">
        <v>1</v>
      </c>
      <c r="D1431" t="s">
        <v>1</v>
      </c>
      <c r="E1431" t="s">
        <v>1</v>
      </c>
      <c r="F1431">
        <v>0</v>
      </c>
      <c r="H1431">
        <v>0</v>
      </c>
      <c r="I1431">
        <v>0</v>
      </c>
      <c r="M1431" s="2"/>
    </row>
    <row r="1432" spans="1:13" hidden="1" x14ac:dyDescent="0.25">
      <c r="A1432" s="1">
        <v>33777</v>
      </c>
      <c r="B1432" t="s">
        <v>1</v>
      </c>
      <c r="C1432" t="s">
        <v>1</v>
      </c>
      <c r="D1432" t="s">
        <v>1</v>
      </c>
      <c r="E1432" t="s">
        <v>1</v>
      </c>
      <c r="F1432">
        <v>0</v>
      </c>
      <c r="H1432">
        <v>0</v>
      </c>
      <c r="I1432">
        <v>0</v>
      </c>
      <c r="M1432" s="2"/>
    </row>
    <row r="1433" spans="1:13" hidden="1" x14ac:dyDescent="0.25">
      <c r="A1433" s="1">
        <v>33778</v>
      </c>
      <c r="B1433" t="s">
        <v>1</v>
      </c>
      <c r="C1433" t="s">
        <v>1</v>
      </c>
      <c r="D1433" t="s">
        <v>1</v>
      </c>
      <c r="E1433" t="s">
        <v>1</v>
      </c>
      <c r="F1433">
        <v>0</v>
      </c>
      <c r="H1433">
        <v>0</v>
      </c>
      <c r="I1433">
        <v>0</v>
      </c>
      <c r="M1433" s="2"/>
    </row>
    <row r="1434" spans="1:13" hidden="1" x14ac:dyDescent="0.25">
      <c r="A1434" s="1">
        <v>33779</v>
      </c>
      <c r="B1434" t="s">
        <v>1</v>
      </c>
      <c r="C1434" t="s">
        <v>1</v>
      </c>
      <c r="D1434" t="s">
        <v>1</v>
      </c>
      <c r="E1434" t="s">
        <v>1</v>
      </c>
      <c r="F1434">
        <v>0</v>
      </c>
      <c r="H1434">
        <v>0</v>
      </c>
      <c r="I1434">
        <v>0</v>
      </c>
      <c r="M1434" s="2"/>
    </row>
    <row r="1435" spans="1:13" hidden="1" x14ac:dyDescent="0.25">
      <c r="A1435" s="1">
        <v>33780</v>
      </c>
      <c r="B1435" t="s">
        <v>1</v>
      </c>
      <c r="C1435" t="s">
        <v>1</v>
      </c>
      <c r="D1435" t="s">
        <v>1</v>
      </c>
      <c r="E1435" t="s">
        <v>1</v>
      </c>
      <c r="F1435">
        <v>0</v>
      </c>
      <c r="H1435">
        <v>0</v>
      </c>
      <c r="I1435">
        <v>0</v>
      </c>
      <c r="M1435" s="2"/>
    </row>
    <row r="1436" spans="1:13" hidden="1" x14ac:dyDescent="0.25">
      <c r="A1436" s="1">
        <v>33781</v>
      </c>
      <c r="B1436" t="s">
        <v>1</v>
      </c>
      <c r="C1436" t="s">
        <v>1</v>
      </c>
      <c r="D1436" t="s">
        <v>1</v>
      </c>
      <c r="E1436" t="s">
        <v>1</v>
      </c>
      <c r="F1436">
        <v>0</v>
      </c>
      <c r="H1436">
        <v>0</v>
      </c>
      <c r="I1436">
        <v>0</v>
      </c>
      <c r="M1436" s="2"/>
    </row>
    <row r="1437" spans="1:13" hidden="1" x14ac:dyDescent="0.25">
      <c r="A1437" s="1">
        <v>33784</v>
      </c>
      <c r="B1437" t="s">
        <v>1</v>
      </c>
      <c r="C1437" t="s">
        <v>1</v>
      </c>
      <c r="D1437" t="s">
        <v>1</v>
      </c>
      <c r="E1437" t="s">
        <v>1</v>
      </c>
      <c r="F1437">
        <v>0</v>
      </c>
      <c r="H1437">
        <v>0</v>
      </c>
      <c r="I1437">
        <v>0</v>
      </c>
      <c r="M1437" s="2"/>
    </row>
    <row r="1438" spans="1:13" hidden="1" x14ac:dyDescent="0.25">
      <c r="A1438" s="1">
        <v>33785</v>
      </c>
      <c r="B1438" t="s">
        <v>1</v>
      </c>
      <c r="C1438" t="s">
        <v>1</v>
      </c>
      <c r="D1438" t="s">
        <v>1</v>
      </c>
      <c r="E1438" t="s">
        <v>1</v>
      </c>
      <c r="F1438">
        <v>0</v>
      </c>
      <c r="H1438">
        <v>0</v>
      </c>
      <c r="I1438">
        <v>0</v>
      </c>
      <c r="M1438" s="2"/>
    </row>
    <row r="1439" spans="1:13" hidden="1" x14ac:dyDescent="0.25">
      <c r="A1439" s="1">
        <v>33786</v>
      </c>
      <c r="B1439" t="s">
        <v>1</v>
      </c>
      <c r="C1439" t="s">
        <v>1</v>
      </c>
      <c r="D1439" t="s">
        <v>1</v>
      </c>
      <c r="E1439" t="s">
        <v>1</v>
      </c>
      <c r="F1439">
        <v>0</v>
      </c>
      <c r="H1439">
        <v>0</v>
      </c>
      <c r="I1439">
        <v>0</v>
      </c>
      <c r="M1439" s="2"/>
    </row>
    <row r="1440" spans="1:13" hidden="1" x14ac:dyDescent="0.25">
      <c r="A1440" s="1">
        <v>33787</v>
      </c>
      <c r="B1440" t="s">
        <v>1</v>
      </c>
      <c r="C1440" t="s">
        <v>1</v>
      </c>
      <c r="D1440" t="s">
        <v>1</v>
      </c>
      <c r="E1440" t="s">
        <v>1</v>
      </c>
      <c r="F1440">
        <v>0</v>
      </c>
      <c r="H1440">
        <v>0</v>
      </c>
      <c r="I1440">
        <v>0</v>
      </c>
      <c r="M1440" s="2"/>
    </row>
    <row r="1441" spans="1:13" hidden="1" x14ac:dyDescent="0.25">
      <c r="A1441" s="1">
        <v>33788</v>
      </c>
      <c r="B1441" t="s">
        <v>1</v>
      </c>
      <c r="C1441" t="s">
        <v>1</v>
      </c>
      <c r="D1441" t="s">
        <v>1</v>
      </c>
      <c r="E1441" t="s">
        <v>1</v>
      </c>
      <c r="F1441">
        <v>0</v>
      </c>
      <c r="H1441">
        <v>0</v>
      </c>
      <c r="I1441">
        <v>0</v>
      </c>
      <c r="M1441" s="2"/>
    </row>
    <row r="1442" spans="1:13" hidden="1" x14ac:dyDescent="0.25">
      <c r="A1442" s="1">
        <v>33791</v>
      </c>
      <c r="B1442" t="s">
        <v>1</v>
      </c>
      <c r="C1442" t="s">
        <v>1</v>
      </c>
      <c r="D1442" t="s">
        <v>1</v>
      </c>
      <c r="E1442" t="s">
        <v>1</v>
      </c>
      <c r="F1442">
        <v>0</v>
      </c>
      <c r="H1442">
        <v>0</v>
      </c>
      <c r="I1442">
        <v>0</v>
      </c>
      <c r="M1442" s="2"/>
    </row>
    <row r="1443" spans="1:13" hidden="1" x14ac:dyDescent="0.25">
      <c r="A1443" s="1">
        <v>33792</v>
      </c>
      <c r="B1443" t="s">
        <v>1</v>
      </c>
      <c r="C1443" t="s">
        <v>1</v>
      </c>
      <c r="D1443" t="s">
        <v>1</v>
      </c>
      <c r="E1443" t="s">
        <v>1</v>
      </c>
      <c r="F1443">
        <v>0</v>
      </c>
      <c r="H1443">
        <v>0</v>
      </c>
      <c r="I1443">
        <v>0</v>
      </c>
      <c r="M1443" s="2"/>
    </row>
    <row r="1444" spans="1:13" hidden="1" x14ac:dyDescent="0.25">
      <c r="A1444" s="1">
        <v>33793</v>
      </c>
      <c r="B1444" t="s">
        <v>1</v>
      </c>
      <c r="C1444" t="s">
        <v>1</v>
      </c>
      <c r="D1444" t="s">
        <v>1</v>
      </c>
      <c r="E1444" t="s">
        <v>1</v>
      </c>
      <c r="F1444">
        <v>0</v>
      </c>
      <c r="H1444">
        <v>0</v>
      </c>
      <c r="I1444">
        <v>0</v>
      </c>
      <c r="M1444" s="2"/>
    </row>
    <row r="1445" spans="1:13" hidden="1" x14ac:dyDescent="0.25">
      <c r="A1445" s="1">
        <v>33794</v>
      </c>
      <c r="B1445" t="s">
        <v>1</v>
      </c>
      <c r="C1445" t="s">
        <v>1</v>
      </c>
      <c r="D1445" t="s">
        <v>1</v>
      </c>
      <c r="E1445" t="s">
        <v>1</v>
      </c>
      <c r="F1445">
        <v>0</v>
      </c>
      <c r="H1445">
        <v>0</v>
      </c>
      <c r="I1445">
        <v>0</v>
      </c>
      <c r="M1445" s="2"/>
    </row>
    <row r="1446" spans="1:13" hidden="1" x14ac:dyDescent="0.25">
      <c r="A1446" s="1">
        <v>33795</v>
      </c>
      <c r="B1446" t="s">
        <v>1</v>
      </c>
      <c r="C1446" t="s">
        <v>1</v>
      </c>
      <c r="D1446" t="s">
        <v>1</v>
      </c>
      <c r="E1446" t="s">
        <v>1</v>
      </c>
      <c r="F1446">
        <v>0</v>
      </c>
      <c r="H1446">
        <v>0</v>
      </c>
      <c r="I1446">
        <v>0</v>
      </c>
      <c r="M1446" s="2"/>
    </row>
    <row r="1447" spans="1:13" hidden="1" x14ac:dyDescent="0.25">
      <c r="A1447" s="1">
        <v>33798</v>
      </c>
      <c r="B1447" t="s">
        <v>1</v>
      </c>
      <c r="C1447" t="s">
        <v>1</v>
      </c>
      <c r="D1447" t="s">
        <v>1</v>
      </c>
      <c r="E1447" t="s">
        <v>1</v>
      </c>
      <c r="F1447">
        <v>0</v>
      </c>
      <c r="H1447">
        <v>0</v>
      </c>
      <c r="I1447">
        <v>0</v>
      </c>
      <c r="M1447" s="2"/>
    </row>
    <row r="1448" spans="1:13" hidden="1" x14ac:dyDescent="0.25">
      <c r="A1448" s="1">
        <v>33799</v>
      </c>
      <c r="B1448" t="s">
        <v>1</v>
      </c>
      <c r="C1448" t="s">
        <v>1</v>
      </c>
      <c r="D1448" t="s">
        <v>1</v>
      </c>
      <c r="E1448" t="s">
        <v>1</v>
      </c>
      <c r="F1448">
        <v>0</v>
      </c>
      <c r="H1448">
        <v>0</v>
      </c>
      <c r="I1448">
        <v>0</v>
      </c>
      <c r="M1448" s="2"/>
    </row>
    <row r="1449" spans="1:13" hidden="1" x14ac:dyDescent="0.25">
      <c r="A1449" s="1">
        <v>33800</v>
      </c>
      <c r="B1449" t="s">
        <v>1</v>
      </c>
      <c r="C1449" t="s">
        <v>1</v>
      </c>
      <c r="D1449" t="s">
        <v>1</v>
      </c>
      <c r="E1449" t="s">
        <v>1</v>
      </c>
      <c r="F1449">
        <v>0</v>
      </c>
      <c r="H1449">
        <v>0</v>
      </c>
      <c r="I1449">
        <v>0</v>
      </c>
      <c r="M1449" s="2"/>
    </row>
    <row r="1450" spans="1:13" hidden="1" x14ac:dyDescent="0.25">
      <c r="A1450" s="1">
        <v>33801</v>
      </c>
      <c r="B1450" t="s">
        <v>1</v>
      </c>
      <c r="C1450" t="s">
        <v>1</v>
      </c>
      <c r="D1450" t="s">
        <v>1</v>
      </c>
      <c r="E1450" t="s">
        <v>1</v>
      </c>
      <c r="F1450">
        <v>0</v>
      </c>
      <c r="H1450">
        <v>0</v>
      </c>
      <c r="I1450">
        <v>0</v>
      </c>
      <c r="M1450" s="2"/>
    </row>
    <row r="1451" spans="1:13" hidden="1" x14ac:dyDescent="0.25">
      <c r="A1451" s="1">
        <v>33802</v>
      </c>
      <c r="B1451" t="s">
        <v>1</v>
      </c>
      <c r="C1451" t="s">
        <v>1</v>
      </c>
      <c r="D1451" t="s">
        <v>1</v>
      </c>
      <c r="E1451" t="s">
        <v>1</v>
      </c>
      <c r="F1451">
        <v>0</v>
      </c>
      <c r="H1451">
        <v>0</v>
      </c>
      <c r="I1451">
        <v>0</v>
      </c>
      <c r="M1451" s="2"/>
    </row>
    <row r="1452" spans="1:13" hidden="1" x14ac:dyDescent="0.25">
      <c r="A1452" s="1">
        <v>33805</v>
      </c>
      <c r="B1452" t="s">
        <v>1</v>
      </c>
      <c r="C1452" t="s">
        <v>1</v>
      </c>
      <c r="D1452" t="s">
        <v>1</v>
      </c>
      <c r="E1452" t="s">
        <v>1</v>
      </c>
      <c r="F1452">
        <v>0</v>
      </c>
      <c r="H1452">
        <v>0</v>
      </c>
      <c r="I1452">
        <v>0</v>
      </c>
      <c r="M1452" s="2"/>
    </row>
    <row r="1453" spans="1:13" hidden="1" x14ac:dyDescent="0.25">
      <c r="A1453" s="1">
        <v>33806</v>
      </c>
      <c r="B1453" t="s">
        <v>1</v>
      </c>
      <c r="C1453" t="s">
        <v>1</v>
      </c>
      <c r="D1453" t="s">
        <v>1</v>
      </c>
      <c r="E1453" t="s">
        <v>1</v>
      </c>
      <c r="F1453">
        <v>0</v>
      </c>
      <c r="H1453">
        <v>0</v>
      </c>
      <c r="I1453">
        <v>0</v>
      </c>
      <c r="M1453" s="2"/>
    </row>
    <row r="1454" spans="1:13" hidden="1" x14ac:dyDescent="0.25">
      <c r="A1454" s="1">
        <v>33807</v>
      </c>
      <c r="B1454" t="s">
        <v>1</v>
      </c>
      <c r="C1454" t="s">
        <v>1</v>
      </c>
      <c r="D1454" t="s">
        <v>1</v>
      </c>
      <c r="E1454" t="s">
        <v>1</v>
      </c>
      <c r="F1454">
        <v>0</v>
      </c>
      <c r="H1454">
        <v>0</v>
      </c>
      <c r="I1454">
        <v>0</v>
      </c>
      <c r="M1454" s="2"/>
    </row>
    <row r="1455" spans="1:13" hidden="1" x14ac:dyDescent="0.25">
      <c r="A1455" s="1">
        <v>33808</v>
      </c>
      <c r="B1455" t="s">
        <v>1</v>
      </c>
      <c r="C1455" t="s">
        <v>1</v>
      </c>
      <c r="D1455" t="s">
        <v>1</v>
      </c>
      <c r="E1455" t="s">
        <v>1</v>
      </c>
      <c r="F1455">
        <v>0</v>
      </c>
      <c r="H1455">
        <v>0</v>
      </c>
      <c r="I1455">
        <v>0</v>
      </c>
      <c r="M1455" s="2"/>
    </row>
    <row r="1456" spans="1:13" hidden="1" x14ac:dyDescent="0.25">
      <c r="A1456" s="1">
        <v>33809</v>
      </c>
      <c r="B1456" t="s">
        <v>1</v>
      </c>
      <c r="C1456" t="s">
        <v>1</v>
      </c>
      <c r="D1456" t="s">
        <v>1</v>
      </c>
      <c r="E1456" t="s">
        <v>1</v>
      </c>
      <c r="F1456">
        <v>0</v>
      </c>
      <c r="H1456">
        <v>0</v>
      </c>
      <c r="I1456">
        <v>0</v>
      </c>
      <c r="M1456" s="2"/>
    </row>
    <row r="1457" spans="1:13" hidden="1" x14ac:dyDescent="0.25">
      <c r="A1457" s="1">
        <v>33812</v>
      </c>
      <c r="B1457" t="s">
        <v>1</v>
      </c>
      <c r="C1457" t="s">
        <v>1</v>
      </c>
      <c r="D1457" t="s">
        <v>1</v>
      </c>
      <c r="E1457" t="s">
        <v>1</v>
      </c>
      <c r="F1457">
        <v>0</v>
      </c>
      <c r="H1457">
        <v>0</v>
      </c>
      <c r="I1457">
        <v>0</v>
      </c>
      <c r="M1457" s="2"/>
    </row>
    <row r="1458" spans="1:13" hidden="1" x14ac:dyDescent="0.25">
      <c r="A1458" s="1">
        <v>33813</v>
      </c>
      <c r="B1458" t="s">
        <v>1</v>
      </c>
      <c r="C1458" t="s">
        <v>1</v>
      </c>
      <c r="D1458" t="s">
        <v>1</v>
      </c>
      <c r="E1458" t="s">
        <v>1</v>
      </c>
      <c r="F1458">
        <v>0</v>
      </c>
      <c r="H1458">
        <v>0</v>
      </c>
      <c r="I1458">
        <v>0</v>
      </c>
      <c r="M1458" s="2"/>
    </row>
    <row r="1459" spans="1:13" hidden="1" x14ac:dyDescent="0.25">
      <c r="A1459" s="1">
        <v>33814</v>
      </c>
      <c r="B1459" t="s">
        <v>1</v>
      </c>
      <c r="C1459" t="s">
        <v>1</v>
      </c>
      <c r="D1459" t="s">
        <v>1</v>
      </c>
      <c r="E1459" t="s">
        <v>1</v>
      </c>
      <c r="F1459">
        <v>0</v>
      </c>
      <c r="H1459">
        <v>0</v>
      </c>
      <c r="I1459">
        <v>0</v>
      </c>
      <c r="M1459" s="2"/>
    </row>
    <row r="1460" spans="1:13" hidden="1" x14ac:dyDescent="0.25">
      <c r="A1460" s="1">
        <v>33815</v>
      </c>
      <c r="B1460" t="s">
        <v>1</v>
      </c>
      <c r="C1460" t="s">
        <v>1</v>
      </c>
      <c r="D1460" t="s">
        <v>1</v>
      </c>
      <c r="E1460" t="s">
        <v>1</v>
      </c>
      <c r="F1460">
        <v>0</v>
      </c>
      <c r="H1460">
        <v>0</v>
      </c>
      <c r="I1460">
        <v>0</v>
      </c>
      <c r="M1460" s="2"/>
    </row>
    <row r="1461" spans="1:13" hidden="1" x14ac:dyDescent="0.25">
      <c r="A1461" s="1">
        <v>33816</v>
      </c>
      <c r="B1461" t="s">
        <v>1</v>
      </c>
      <c r="C1461" t="s">
        <v>1</v>
      </c>
      <c r="D1461" t="s">
        <v>1</v>
      </c>
      <c r="E1461" t="s">
        <v>1</v>
      </c>
      <c r="F1461">
        <v>0</v>
      </c>
      <c r="H1461">
        <v>0</v>
      </c>
      <c r="I1461">
        <v>0</v>
      </c>
      <c r="M1461" s="2"/>
    </row>
    <row r="1462" spans="1:13" hidden="1" x14ac:dyDescent="0.25">
      <c r="A1462" s="1">
        <v>33819</v>
      </c>
      <c r="B1462" t="s">
        <v>1</v>
      </c>
      <c r="C1462" t="s">
        <v>1</v>
      </c>
      <c r="D1462" t="s">
        <v>1</v>
      </c>
      <c r="E1462" t="s">
        <v>1</v>
      </c>
      <c r="F1462">
        <v>0</v>
      </c>
      <c r="H1462">
        <v>0</v>
      </c>
      <c r="I1462">
        <v>0</v>
      </c>
      <c r="M1462" s="2"/>
    </row>
    <row r="1463" spans="1:13" hidden="1" x14ac:dyDescent="0.25">
      <c r="A1463" s="1">
        <v>33820</v>
      </c>
      <c r="B1463" t="s">
        <v>1</v>
      </c>
      <c r="C1463" t="s">
        <v>1</v>
      </c>
      <c r="D1463" t="s">
        <v>1</v>
      </c>
      <c r="E1463" t="s">
        <v>1</v>
      </c>
      <c r="F1463">
        <v>0</v>
      </c>
      <c r="H1463">
        <v>0</v>
      </c>
      <c r="I1463">
        <v>0</v>
      </c>
      <c r="M1463" s="2"/>
    </row>
    <row r="1464" spans="1:13" hidden="1" x14ac:dyDescent="0.25">
      <c r="A1464" s="1">
        <v>33821</v>
      </c>
      <c r="B1464" t="s">
        <v>1</v>
      </c>
      <c r="C1464" t="s">
        <v>1</v>
      </c>
      <c r="D1464" t="s">
        <v>1</v>
      </c>
      <c r="E1464" t="s">
        <v>1</v>
      </c>
      <c r="F1464">
        <v>0</v>
      </c>
      <c r="H1464">
        <v>0</v>
      </c>
      <c r="I1464">
        <v>0</v>
      </c>
      <c r="M1464" s="2"/>
    </row>
    <row r="1465" spans="1:13" hidden="1" x14ac:dyDescent="0.25">
      <c r="A1465" s="1">
        <v>33822</v>
      </c>
      <c r="B1465" t="s">
        <v>1</v>
      </c>
      <c r="C1465" t="s">
        <v>1</v>
      </c>
      <c r="D1465" t="s">
        <v>1</v>
      </c>
      <c r="E1465" t="s">
        <v>1</v>
      </c>
      <c r="F1465">
        <v>0</v>
      </c>
      <c r="H1465">
        <v>0</v>
      </c>
      <c r="I1465">
        <v>0</v>
      </c>
      <c r="M1465" s="2"/>
    </row>
    <row r="1466" spans="1:13" hidden="1" x14ac:dyDescent="0.25">
      <c r="A1466" s="1">
        <v>33823</v>
      </c>
      <c r="B1466" t="s">
        <v>1</v>
      </c>
      <c r="C1466" t="s">
        <v>1</v>
      </c>
      <c r="D1466" t="s">
        <v>1</v>
      </c>
      <c r="E1466" t="s">
        <v>1</v>
      </c>
      <c r="F1466">
        <v>0</v>
      </c>
      <c r="H1466">
        <v>0</v>
      </c>
      <c r="I1466">
        <v>0</v>
      </c>
      <c r="M1466" s="2"/>
    </row>
    <row r="1467" spans="1:13" hidden="1" x14ac:dyDescent="0.25">
      <c r="A1467" s="1">
        <v>33826</v>
      </c>
      <c r="B1467" t="s">
        <v>1</v>
      </c>
      <c r="C1467" t="s">
        <v>1</v>
      </c>
      <c r="D1467" t="s">
        <v>1</v>
      </c>
      <c r="E1467" t="s">
        <v>1</v>
      </c>
      <c r="F1467">
        <v>0</v>
      </c>
      <c r="H1467">
        <v>0</v>
      </c>
      <c r="I1467">
        <v>0</v>
      </c>
      <c r="M1467" s="2"/>
    </row>
    <row r="1468" spans="1:13" hidden="1" x14ac:dyDescent="0.25">
      <c r="A1468" s="1">
        <v>33827</v>
      </c>
      <c r="B1468" t="s">
        <v>1</v>
      </c>
      <c r="C1468" t="s">
        <v>1</v>
      </c>
      <c r="D1468" t="s">
        <v>1</v>
      </c>
      <c r="E1468" t="s">
        <v>1</v>
      </c>
      <c r="F1468">
        <v>0</v>
      </c>
      <c r="H1468">
        <v>0</v>
      </c>
      <c r="I1468">
        <v>0</v>
      </c>
      <c r="M1468" s="2"/>
    </row>
    <row r="1469" spans="1:13" hidden="1" x14ac:dyDescent="0.25">
      <c r="A1469" s="1">
        <v>33828</v>
      </c>
      <c r="B1469" t="s">
        <v>1</v>
      </c>
      <c r="C1469" t="s">
        <v>1</v>
      </c>
      <c r="D1469" t="s">
        <v>1</v>
      </c>
      <c r="E1469" t="s">
        <v>1</v>
      </c>
      <c r="F1469">
        <v>0</v>
      </c>
      <c r="H1469">
        <v>0</v>
      </c>
      <c r="I1469">
        <v>0</v>
      </c>
      <c r="M1469" s="2"/>
    </row>
    <row r="1470" spans="1:13" hidden="1" x14ac:dyDescent="0.25">
      <c r="A1470" s="1">
        <v>33829</v>
      </c>
      <c r="B1470" t="s">
        <v>1</v>
      </c>
      <c r="C1470" t="s">
        <v>1</v>
      </c>
      <c r="D1470" t="s">
        <v>1</v>
      </c>
      <c r="E1470" t="s">
        <v>1</v>
      </c>
      <c r="F1470">
        <v>0</v>
      </c>
      <c r="H1470">
        <v>0</v>
      </c>
      <c r="I1470">
        <v>0</v>
      </c>
      <c r="M1470" s="2"/>
    </row>
    <row r="1471" spans="1:13" hidden="1" x14ac:dyDescent="0.25">
      <c r="A1471" s="1">
        <v>33830</v>
      </c>
      <c r="B1471" t="s">
        <v>1</v>
      </c>
      <c r="C1471" t="s">
        <v>1</v>
      </c>
      <c r="D1471" t="s">
        <v>1</v>
      </c>
      <c r="E1471" t="s">
        <v>1</v>
      </c>
      <c r="F1471">
        <v>0</v>
      </c>
      <c r="H1471">
        <v>0</v>
      </c>
      <c r="I1471">
        <v>0</v>
      </c>
      <c r="M1471" s="2"/>
    </row>
    <row r="1472" spans="1:13" hidden="1" x14ac:dyDescent="0.25">
      <c r="A1472" s="1">
        <v>33833</v>
      </c>
      <c r="B1472" t="s">
        <v>1</v>
      </c>
      <c r="C1472" t="s">
        <v>1</v>
      </c>
      <c r="D1472" t="s">
        <v>1</v>
      </c>
      <c r="E1472" t="s">
        <v>1</v>
      </c>
      <c r="F1472">
        <v>0</v>
      </c>
      <c r="H1472">
        <v>0</v>
      </c>
      <c r="I1472">
        <v>0</v>
      </c>
      <c r="M1472" s="2"/>
    </row>
    <row r="1473" spans="1:13" hidden="1" x14ac:dyDescent="0.25">
      <c r="A1473" s="1">
        <v>33834</v>
      </c>
      <c r="B1473" t="s">
        <v>1</v>
      </c>
      <c r="C1473" t="s">
        <v>1</v>
      </c>
      <c r="D1473" t="s">
        <v>1</v>
      </c>
      <c r="E1473" t="s">
        <v>1</v>
      </c>
      <c r="F1473">
        <v>0</v>
      </c>
      <c r="H1473">
        <v>0</v>
      </c>
      <c r="I1473">
        <v>0</v>
      </c>
      <c r="M1473" s="2"/>
    </row>
    <row r="1474" spans="1:13" hidden="1" x14ac:dyDescent="0.25">
      <c r="A1474" s="1">
        <v>33835</v>
      </c>
      <c r="B1474" t="s">
        <v>1</v>
      </c>
      <c r="C1474" t="s">
        <v>1</v>
      </c>
      <c r="D1474" t="s">
        <v>1</v>
      </c>
      <c r="E1474" t="s">
        <v>1</v>
      </c>
      <c r="F1474">
        <v>0</v>
      </c>
      <c r="H1474">
        <v>0</v>
      </c>
      <c r="I1474">
        <v>0</v>
      </c>
      <c r="M1474" s="2"/>
    </row>
    <row r="1475" spans="1:13" hidden="1" x14ac:dyDescent="0.25">
      <c r="A1475" s="1">
        <v>33836</v>
      </c>
      <c r="B1475" t="s">
        <v>1</v>
      </c>
      <c r="C1475" t="s">
        <v>1</v>
      </c>
      <c r="D1475" t="s">
        <v>1</v>
      </c>
      <c r="E1475" t="s">
        <v>1</v>
      </c>
      <c r="F1475">
        <v>0</v>
      </c>
      <c r="H1475">
        <v>0</v>
      </c>
      <c r="I1475">
        <v>0</v>
      </c>
      <c r="M1475" s="2"/>
    </row>
    <row r="1476" spans="1:13" hidden="1" x14ac:dyDescent="0.25">
      <c r="A1476" s="1">
        <v>33837</v>
      </c>
      <c r="B1476" t="s">
        <v>1</v>
      </c>
      <c r="C1476" t="s">
        <v>1</v>
      </c>
      <c r="D1476" t="s">
        <v>1</v>
      </c>
      <c r="E1476" t="s">
        <v>1</v>
      </c>
      <c r="F1476">
        <v>0</v>
      </c>
      <c r="H1476">
        <v>0</v>
      </c>
      <c r="I1476">
        <v>0</v>
      </c>
      <c r="M1476" s="2"/>
    </row>
    <row r="1477" spans="1:13" hidden="1" x14ac:dyDescent="0.25">
      <c r="A1477" s="1">
        <v>33840</v>
      </c>
      <c r="B1477" t="s">
        <v>1</v>
      </c>
      <c r="C1477" t="s">
        <v>1</v>
      </c>
      <c r="D1477" t="s">
        <v>1</v>
      </c>
      <c r="E1477" t="s">
        <v>1</v>
      </c>
      <c r="F1477">
        <v>0</v>
      </c>
      <c r="H1477">
        <v>0</v>
      </c>
      <c r="I1477">
        <v>0</v>
      </c>
      <c r="M1477" s="2"/>
    </row>
    <row r="1478" spans="1:13" hidden="1" x14ac:dyDescent="0.25">
      <c r="A1478" s="1">
        <v>33841</v>
      </c>
      <c r="B1478" t="s">
        <v>1</v>
      </c>
      <c r="C1478" t="s">
        <v>1</v>
      </c>
      <c r="D1478" t="s">
        <v>1</v>
      </c>
      <c r="E1478" t="s">
        <v>1</v>
      </c>
      <c r="F1478">
        <v>0</v>
      </c>
      <c r="H1478">
        <v>0</v>
      </c>
      <c r="I1478">
        <v>0</v>
      </c>
      <c r="M1478" s="2"/>
    </row>
    <row r="1479" spans="1:13" hidden="1" x14ac:dyDescent="0.25">
      <c r="A1479" s="1">
        <v>33842</v>
      </c>
      <c r="B1479" t="s">
        <v>1</v>
      </c>
      <c r="C1479" t="s">
        <v>1</v>
      </c>
      <c r="D1479" t="s">
        <v>1</v>
      </c>
      <c r="E1479" t="s">
        <v>1</v>
      </c>
      <c r="F1479">
        <v>0</v>
      </c>
      <c r="H1479">
        <v>0</v>
      </c>
      <c r="I1479">
        <v>0</v>
      </c>
      <c r="M1479" s="2"/>
    </row>
    <row r="1480" spans="1:13" hidden="1" x14ac:dyDescent="0.25">
      <c r="A1480" s="1">
        <v>33843</v>
      </c>
      <c r="B1480" t="s">
        <v>1</v>
      </c>
      <c r="C1480" t="s">
        <v>1</v>
      </c>
      <c r="D1480" t="s">
        <v>1</v>
      </c>
      <c r="E1480" t="s">
        <v>1</v>
      </c>
      <c r="F1480">
        <v>0</v>
      </c>
      <c r="H1480">
        <v>0</v>
      </c>
      <c r="I1480">
        <v>0</v>
      </c>
      <c r="M1480" s="2"/>
    </row>
    <row r="1481" spans="1:13" hidden="1" x14ac:dyDescent="0.25">
      <c r="A1481" s="1">
        <v>33844</v>
      </c>
      <c r="B1481" t="s">
        <v>1</v>
      </c>
      <c r="C1481" t="s">
        <v>1</v>
      </c>
      <c r="D1481" t="s">
        <v>1</v>
      </c>
      <c r="E1481" t="s">
        <v>1</v>
      </c>
      <c r="F1481">
        <v>0</v>
      </c>
      <c r="H1481">
        <v>0</v>
      </c>
      <c r="I1481">
        <v>0</v>
      </c>
      <c r="M1481" s="2"/>
    </row>
    <row r="1482" spans="1:13" hidden="1" x14ac:dyDescent="0.25">
      <c r="A1482" s="1">
        <v>33847</v>
      </c>
      <c r="B1482" t="s">
        <v>1</v>
      </c>
      <c r="C1482" t="s">
        <v>1</v>
      </c>
      <c r="D1482" t="s">
        <v>1</v>
      </c>
      <c r="E1482" t="s">
        <v>1</v>
      </c>
      <c r="F1482">
        <v>0</v>
      </c>
      <c r="H1482">
        <v>0</v>
      </c>
      <c r="I1482">
        <v>0</v>
      </c>
      <c r="M1482" s="2"/>
    </row>
    <row r="1483" spans="1:13" hidden="1" x14ac:dyDescent="0.25">
      <c r="A1483" s="1">
        <v>33848</v>
      </c>
      <c r="B1483" t="s">
        <v>1</v>
      </c>
      <c r="C1483" t="s">
        <v>1</v>
      </c>
      <c r="D1483" t="s">
        <v>1</v>
      </c>
      <c r="E1483" t="s">
        <v>1</v>
      </c>
      <c r="F1483">
        <v>0</v>
      </c>
      <c r="H1483">
        <v>0</v>
      </c>
      <c r="I1483">
        <v>0</v>
      </c>
      <c r="M1483" s="2"/>
    </row>
    <row r="1484" spans="1:13" hidden="1" x14ac:dyDescent="0.25">
      <c r="A1484" s="1">
        <v>33849</v>
      </c>
      <c r="B1484" t="s">
        <v>1</v>
      </c>
      <c r="C1484" t="s">
        <v>1</v>
      </c>
      <c r="D1484" t="s">
        <v>1</v>
      </c>
      <c r="E1484" t="s">
        <v>1</v>
      </c>
      <c r="F1484">
        <v>0</v>
      </c>
      <c r="H1484">
        <v>0</v>
      </c>
      <c r="I1484">
        <v>0</v>
      </c>
      <c r="M1484" s="2"/>
    </row>
    <row r="1485" spans="1:13" hidden="1" x14ac:dyDescent="0.25">
      <c r="A1485" s="1">
        <v>33850</v>
      </c>
      <c r="B1485" t="s">
        <v>1</v>
      </c>
      <c r="C1485" t="s">
        <v>1</v>
      </c>
      <c r="D1485" t="s">
        <v>1</v>
      </c>
      <c r="E1485" t="s">
        <v>1</v>
      </c>
      <c r="F1485">
        <v>0</v>
      </c>
      <c r="H1485">
        <v>0</v>
      </c>
      <c r="I1485">
        <v>0</v>
      </c>
      <c r="M1485" s="2"/>
    </row>
    <row r="1486" spans="1:13" hidden="1" x14ac:dyDescent="0.25">
      <c r="A1486" s="1">
        <v>33851</v>
      </c>
      <c r="B1486" t="s">
        <v>1</v>
      </c>
      <c r="C1486" t="s">
        <v>1</v>
      </c>
      <c r="D1486" t="s">
        <v>1</v>
      </c>
      <c r="E1486" t="s">
        <v>1</v>
      </c>
      <c r="F1486">
        <v>0</v>
      </c>
      <c r="H1486">
        <v>0</v>
      </c>
      <c r="I1486">
        <v>0</v>
      </c>
      <c r="M1486" s="2"/>
    </row>
    <row r="1487" spans="1:13" hidden="1" x14ac:dyDescent="0.25">
      <c r="A1487" s="1">
        <v>33854</v>
      </c>
      <c r="B1487" t="s">
        <v>1</v>
      </c>
      <c r="C1487" t="s">
        <v>1</v>
      </c>
      <c r="D1487" t="s">
        <v>1</v>
      </c>
      <c r="E1487" t="s">
        <v>1</v>
      </c>
      <c r="F1487">
        <v>0</v>
      </c>
      <c r="H1487">
        <v>0</v>
      </c>
      <c r="I1487">
        <v>0</v>
      </c>
      <c r="M1487" s="2"/>
    </row>
    <row r="1488" spans="1:13" hidden="1" x14ac:dyDescent="0.25">
      <c r="A1488" s="1">
        <v>33855</v>
      </c>
      <c r="B1488" t="s">
        <v>1</v>
      </c>
      <c r="C1488" t="s">
        <v>1</v>
      </c>
      <c r="D1488" t="s">
        <v>1</v>
      </c>
      <c r="E1488" t="s">
        <v>1</v>
      </c>
      <c r="F1488">
        <v>0</v>
      </c>
      <c r="H1488">
        <v>0</v>
      </c>
      <c r="I1488">
        <v>0</v>
      </c>
      <c r="M1488" s="2"/>
    </row>
    <row r="1489" spans="1:13" hidden="1" x14ac:dyDescent="0.25">
      <c r="A1489" s="1">
        <v>33856</v>
      </c>
      <c r="B1489" t="s">
        <v>1</v>
      </c>
      <c r="C1489" t="s">
        <v>1</v>
      </c>
      <c r="D1489" t="s">
        <v>1</v>
      </c>
      <c r="E1489" t="s">
        <v>1</v>
      </c>
      <c r="F1489">
        <v>0</v>
      </c>
      <c r="H1489">
        <v>0</v>
      </c>
      <c r="I1489">
        <v>0</v>
      </c>
      <c r="M1489" s="2"/>
    </row>
    <row r="1490" spans="1:13" hidden="1" x14ac:dyDescent="0.25">
      <c r="A1490" s="1">
        <v>33857</v>
      </c>
      <c r="B1490" t="s">
        <v>1</v>
      </c>
      <c r="C1490" t="s">
        <v>1</v>
      </c>
      <c r="D1490" t="s">
        <v>1</v>
      </c>
      <c r="E1490" t="s">
        <v>1</v>
      </c>
      <c r="F1490">
        <v>0</v>
      </c>
      <c r="H1490">
        <v>0</v>
      </c>
      <c r="I1490">
        <v>0</v>
      </c>
      <c r="M1490" s="2"/>
    </row>
    <row r="1491" spans="1:13" hidden="1" x14ac:dyDescent="0.25">
      <c r="A1491" s="1">
        <v>33858</v>
      </c>
      <c r="B1491" t="s">
        <v>1</v>
      </c>
      <c r="C1491" t="s">
        <v>1</v>
      </c>
      <c r="D1491" t="s">
        <v>1</v>
      </c>
      <c r="E1491" t="s">
        <v>1</v>
      </c>
      <c r="F1491">
        <v>0</v>
      </c>
      <c r="H1491">
        <v>0</v>
      </c>
      <c r="I1491">
        <v>0</v>
      </c>
      <c r="M1491" s="2"/>
    </row>
    <row r="1492" spans="1:13" hidden="1" x14ac:dyDescent="0.25">
      <c r="A1492" s="1">
        <v>33861</v>
      </c>
      <c r="B1492" t="s">
        <v>1</v>
      </c>
      <c r="C1492" t="s">
        <v>1</v>
      </c>
      <c r="D1492" t="s">
        <v>1</v>
      </c>
      <c r="E1492" t="s">
        <v>1</v>
      </c>
      <c r="F1492">
        <v>0</v>
      </c>
      <c r="H1492">
        <v>0</v>
      </c>
      <c r="I1492">
        <v>0</v>
      </c>
      <c r="M1492" s="2"/>
    </row>
    <row r="1493" spans="1:13" hidden="1" x14ac:dyDescent="0.25">
      <c r="A1493" s="1">
        <v>33862</v>
      </c>
      <c r="B1493" t="s">
        <v>1</v>
      </c>
      <c r="C1493" t="s">
        <v>1</v>
      </c>
      <c r="D1493" t="s">
        <v>1</v>
      </c>
      <c r="E1493" t="s">
        <v>1</v>
      </c>
      <c r="F1493">
        <v>0</v>
      </c>
      <c r="H1493">
        <v>0</v>
      </c>
      <c r="I1493">
        <v>0</v>
      </c>
      <c r="M1493" s="2"/>
    </row>
    <row r="1494" spans="1:13" hidden="1" x14ac:dyDescent="0.25">
      <c r="A1494" s="1">
        <v>33863</v>
      </c>
      <c r="B1494" t="s">
        <v>1</v>
      </c>
      <c r="C1494" t="s">
        <v>1</v>
      </c>
      <c r="D1494" t="s">
        <v>1</v>
      </c>
      <c r="E1494" t="s">
        <v>1</v>
      </c>
      <c r="F1494">
        <v>0</v>
      </c>
      <c r="H1494">
        <v>0</v>
      </c>
      <c r="I1494">
        <v>0</v>
      </c>
      <c r="M1494" s="2"/>
    </row>
    <row r="1495" spans="1:13" hidden="1" x14ac:dyDescent="0.25">
      <c r="A1495" s="1">
        <v>33864</v>
      </c>
      <c r="B1495" t="s">
        <v>1</v>
      </c>
      <c r="C1495" t="s">
        <v>1</v>
      </c>
      <c r="D1495" t="s">
        <v>1</v>
      </c>
      <c r="E1495" t="s">
        <v>1</v>
      </c>
      <c r="F1495">
        <v>0</v>
      </c>
      <c r="H1495">
        <v>0</v>
      </c>
      <c r="I1495">
        <v>0</v>
      </c>
      <c r="M1495" s="2"/>
    </row>
    <row r="1496" spans="1:13" hidden="1" x14ac:dyDescent="0.25">
      <c r="A1496" s="1">
        <v>33865</v>
      </c>
      <c r="B1496" t="s">
        <v>1</v>
      </c>
      <c r="C1496" t="s">
        <v>1</v>
      </c>
      <c r="D1496" t="s">
        <v>1</v>
      </c>
      <c r="E1496" t="s">
        <v>1</v>
      </c>
      <c r="F1496">
        <v>0</v>
      </c>
      <c r="H1496">
        <v>0</v>
      </c>
      <c r="I1496">
        <v>0</v>
      </c>
      <c r="M1496" s="2"/>
    </row>
    <row r="1497" spans="1:13" hidden="1" x14ac:dyDescent="0.25">
      <c r="A1497" s="1">
        <v>33868</v>
      </c>
      <c r="B1497" t="s">
        <v>1</v>
      </c>
      <c r="C1497" t="s">
        <v>1</v>
      </c>
      <c r="D1497" t="s">
        <v>1</v>
      </c>
      <c r="E1497" t="s">
        <v>1</v>
      </c>
      <c r="F1497">
        <v>0</v>
      </c>
      <c r="H1497">
        <v>0</v>
      </c>
      <c r="I1497">
        <v>0</v>
      </c>
      <c r="M1497" s="2"/>
    </row>
    <row r="1498" spans="1:13" hidden="1" x14ac:dyDescent="0.25">
      <c r="A1498" s="1">
        <v>33869</v>
      </c>
      <c r="B1498" t="s">
        <v>1</v>
      </c>
      <c r="C1498" t="s">
        <v>1</v>
      </c>
      <c r="D1498" t="s">
        <v>1</v>
      </c>
      <c r="E1498" t="s">
        <v>1</v>
      </c>
      <c r="F1498">
        <v>0</v>
      </c>
      <c r="H1498">
        <v>0</v>
      </c>
      <c r="I1498">
        <v>0</v>
      </c>
      <c r="M1498" s="2"/>
    </row>
    <row r="1499" spans="1:13" hidden="1" x14ac:dyDescent="0.25">
      <c r="A1499" s="1">
        <v>33870</v>
      </c>
      <c r="B1499" t="s">
        <v>1</v>
      </c>
      <c r="C1499" t="s">
        <v>1</v>
      </c>
      <c r="D1499" t="s">
        <v>1</v>
      </c>
      <c r="E1499" t="s">
        <v>1</v>
      </c>
      <c r="F1499">
        <v>0</v>
      </c>
      <c r="H1499">
        <v>0</v>
      </c>
      <c r="I1499">
        <v>0</v>
      </c>
      <c r="M1499" s="2"/>
    </row>
    <row r="1500" spans="1:13" hidden="1" x14ac:dyDescent="0.25">
      <c r="A1500" s="1">
        <v>33871</v>
      </c>
      <c r="B1500" t="s">
        <v>1</v>
      </c>
      <c r="C1500" t="s">
        <v>1</v>
      </c>
      <c r="D1500" t="s">
        <v>1</v>
      </c>
      <c r="E1500" t="s">
        <v>1</v>
      </c>
      <c r="F1500">
        <v>0</v>
      </c>
      <c r="H1500">
        <v>0</v>
      </c>
      <c r="I1500">
        <v>0</v>
      </c>
      <c r="M1500" s="2"/>
    </row>
    <row r="1501" spans="1:13" hidden="1" x14ac:dyDescent="0.25">
      <c r="A1501" s="1">
        <v>33872</v>
      </c>
      <c r="B1501" t="s">
        <v>1</v>
      </c>
      <c r="C1501" t="s">
        <v>1</v>
      </c>
      <c r="D1501" t="s">
        <v>1</v>
      </c>
      <c r="E1501" t="s">
        <v>1</v>
      </c>
      <c r="F1501">
        <v>0</v>
      </c>
      <c r="H1501">
        <v>0</v>
      </c>
      <c r="I1501">
        <v>0</v>
      </c>
      <c r="M1501" s="2"/>
    </row>
    <row r="1502" spans="1:13" hidden="1" x14ac:dyDescent="0.25">
      <c r="A1502" s="1">
        <v>33875</v>
      </c>
      <c r="B1502" t="s">
        <v>1</v>
      </c>
      <c r="C1502" t="s">
        <v>1</v>
      </c>
      <c r="D1502" t="s">
        <v>1</v>
      </c>
      <c r="E1502" t="s">
        <v>1</v>
      </c>
      <c r="F1502">
        <v>0</v>
      </c>
      <c r="H1502">
        <v>0</v>
      </c>
      <c r="I1502">
        <v>0</v>
      </c>
      <c r="M1502" s="2"/>
    </row>
    <row r="1503" spans="1:13" hidden="1" x14ac:dyDescent="0.25">
      <c r="A1503" s="1">
        <v>33876</v>
      </c>
      <c r="B1503" t="s">
        <v>1</v>
      </c>
      <c r="C1503" t="s">
        <v>1</v>
      </c>
      <c r="D1503" t="s">
        <v>1</v>
      </c>
      <c r="E1503" t="s">
        <v>1</v>
      </c>
      <c r="F1503">
        <v>0</v>
      </c>
      <c r="H1503">
        <v>0</v>
      </c>
      <c r="I1503">
        <v>0</v>
      </c>
      <c r="M1503" s="2"/>
    </row>
    <row r="1504" spans="1:13" hidden="1" x14ac:dyDescent="0.25">
      <c r="A1504" s="1">
        <v>33877</v>
      </c>
      <c r="B1504" t="s">
        <v>1</v>
      </c>
      <c r="C1504" t="s">
        <v>1</v>
      </c>
      <c r="D1504" t="s">
        <v>1</v>
      </c>
      <c r="E1504" t="s">
        <v>1</v>
      </c>
      <c r="F1504">
        <v>0</v>
      </c>
      <c r="H1504">
        <v>0</v>
      </c>
      <c r="I1504">
        <v>0</v>
      </c>
      <c r="M1504" s="2"/>
    </row>
    <row r="1505" spans="1:13" hidden="1" x14ac:dyDescent="0.25">
      <c r="A1505" s="1">
        <v>33878</v>
      </c>
      <c r="B1505" t="s">
        <v>1</v>
      </c>
      <c r="C1505" t="s">
        <v>1</v>
      </c>
      <c r="D1505" t="s">
        <v>1</v>
      </c>
      <c r="E1505" t="s">
        <v>1</v>
      </c>
      <c r="F1505">
        <v>0</v>
      </c>
      <c r="H1505">
        <v>0</v>
      </c>
      <c r="I1505">
        <v>0</v>
      </c>
      <c r="M1505" s="2"/>
    </row>
    <row r="1506" spans="1:13" hidden="1" x14ac:dyDescent="0.25">
      <c r="A1506" s="1">
        <v>33879</v>
      </c>
      <c r="B1506" t="s">
        <v>1</v>
      </c>
      <c r="C1506" t="s">
        <v>1</v>
      </c>
      <c r="D1506" t="s">
        <v>1</v>
      </c>
      <c r="E1506" t="s">
        <v>1</v>
      </c>
      <c r="F1506">
        <v>0</v>
      </c>
      <c r="H1506">
        <v>0</v>
      </c>
      <c r="I1506">
        <v>0</v>
      </c>
      <c r="M1506" s="2"/>
    </row>
    <row r="1507" spans="1:13" hidden="1" x14ac:dyDescent="0.25">
      <c r="A1507" s="1">
        <v>33882</v>
      </c>
      <c r="B1507" t="s">
        <v>1</v>
      </c>
      <c r="C1507" t="s">
        <v>1</v>
      </c>
      <c r="D1507" t="s">
        <v>1</v>
      </c>
      <c r="E1507" t="s">
        <v>1</v>
      </c>
      <c r="F1507">
        <v>0</v>
      </c>
      <c r="H1507">
        <v>0</v>
      </c>
      <c r="I1507">
        <v>0</v>
      </c>
      <c r="M1507" s="2"/>
    </row>
    <row r="1508" spans="1:13" hidden="1" x14ac:dyDescent="0.25">
      <c r="A1508" s="1">
        <v>33883</v>
      </c>
      <c r="B1508" t="s">
        <v>1</v>
      </c>
      <c r="C1508" t="s">
        <v>1</v>
      </c>
      <c r="D1508" t="s">
        <v>1</v>
      </c>
      <c r="E1508" t="s">
        <v>1</v>
      </c>
      <c r="F1508">
        <v>0</v>
      </c>
      <c r="H1508">
        <v>0</v>
      </c>
      <c r="I1508">
        <v>0</v>
      </c>
      <c r="M1508" s="2"/>
    </row>
    <row r="1509" spans="1:13" hidden="1" x14ac:dyDescent="0.25">
      <c r="A1509" s="1">
        <v>33884</v>
      </c>
      <c r="B1509" t="s">
        <v>1</v>
      </c>
      <c r="C1509" t="s">
        <v>1</v>
      </c>
      <c r="D1509" t="s">
        <v>1</v>
      </c>
      <c r="E1509" t="s">
        <v>1</v>
      </c>
      <c r="F1509">
        <v>0</v>
      </c>
      <c r="H1509">
        <v>0</v>
      </c>
      <c r="I1509">
        <v>0</v>
      </c>
      <c r="M1509" s="2"/>
    </row>
    <row r="1510" spans="1:13" hidden="1" x14ac:dyDescent="0.25">
      <c r="A1510" s="1">
        <v>33885</v>
      </c>
      <c r="B1510" t="s">
        <v>1</v>
      </c>
      <c r="C1510" t="s">
        <v>1</v>
      </c>
      <c r="D1510" t="s">
        <v>1</v>
      </c>
      <c r="E1510" t="s">
        <v>1</v>
      </c>
      <c r="F1510">
        <v>0</v>
      </c>
      <c r="H1510">
        <v>0</v>
      </c>
      <c r="I1510">
        <v>0</v>
      </c>
      <c r="M1510" s="2"/>
    </row>
    <row r="1511" spans="1:13" hidden="1" x14ac:dyDescent="0.25">
      <c r="A1511" s="1">
        <v>33886</v>
      </c>
      <c r="B1511" t="s">
        <v>1</v>
      </c>
      <c r="C1511" t="s">
        <v>1</v>
      </c>
      <c r="D1511" t="s">
        <v>1</v>
      </c>
      <c r="E1511" t="s">
        <v>1</v>
      </c>
      <c r="F1511">
        <v>0</v>
      </c>
      <c r="H1511">
        <v>0</v>
      </c>
      <c r="I1511">
        <v>0</v>
      </c>
      <c r="M1511" s="2"/>
    </row>
    <row r="1512" spans="1:13" hidden="1" x14ac:dyDescent="0.25">
      <c r="A1512" s="1">
        <v>33889</v>
      </c>
      <c r="B1512" t="s">
        <v>1</v>
      </c>
      <c r="C1512" t="s">
        <v>1</v>
      </c>
      <c r="D1512" t="s">
        <v>1</v>
      </c>
      <c r="E1512" t="s">
        <v>1</v>
      </c>
      <c r="F1512">
        <v>0</v>
      </c>
      <c r="H1512">
        <v>0</v>
      </c>
      <c r="I1512">
        <v>0</v>
      </c>
      <c r="M1512" s="2"/>
    </row>
    <row r="1513" spans="1:13" hidden="1" x14ac:dyDescent="0.25">
      <c r="A1513" s="1">
        <v>33890</v>
      </c>
      <c r="B1513" t="s">
        <v>1</v>
      </c>
      <c r="C1513" t="s">
        <v>1</v>
      </c>
      <c r="D1513" t="s">
        <v>1</v>
      </c>
      <c r="E1513" t="s">
        <v>1</v>
      </c>
      <c r="F1513">
        <v>0</v>
      </c>
      <c r="H1513">
        <v>0</v>
      </c>
      <c r="I1513">
        <v>0</v>
      </c>
      <c r="M1513" s="2"/>
    </row>
    <row r="1514" spans="1:13" hidden="1" x14ac:dyDescent="0.25">
      <c r="A1514" s="1">
        <v>33891</v>
      </c>
      <c r="B1514" t="s">
        <v>1</v>
      </c>
      <c r="C1514" t="s">
        <v>1</v>
      </c>
      <c r="D1514" t="s">
        <v>1</v>
      </c>
      <c r="E1514" t="s">
        <v>1</v>
      </c>
      <c r="F1514">
        <v>0</v>
      </c>
      <c r="H1514">
        <v>0</v>
      </c>
      <c r="I1514">
        <v>0</v>
      </c>
      <c r="M1514" s="2"/>
    </row>
    <row r="1515" spans="1:13" hidden="1" x14ac:dyDescent="0.25">
      <c r="A1515" s="1">
        <v>33892</v>
      </c>
      <c r="B1515" t="s">
        <v>1</v>
      </c>
      <c r="C1515" t="s">
        <v>1</v>
      </c>
      <c r="D1515" t="s">
        <v>1</v>
      </c>
      <c r="E1515" t="s">
        <v>1</v>
      </c>
      <c r="F1515">
        <v>0</v>
      </c>
      <c r="H1515">
        <v>0</v>
      </c>
      <c r="I1515">
        <v>0</v>
      </c>
      <c r="M1515" s="2"/>
    </row>
    <row r="1516" spans="1:13" hidden="1" x14ac:dyDescent="0.25">
      <c r="A1516" s="1">
        <v>33893</v>
      </c>
      <c r="B1516" t="s">
        <v>1</v>
      </c>
      <c r="C1516" t="s">
        <v>1</v>
      </c>
      <c r="D1516" t="s">
        <v>1</v>
      </c>
      <c r="E1516" t="s">
        <v>1</v>
      </c>
      <c r="F1516">
        <v>0</v>
      </c>
      <c r="H1516">
        <v>0</v>
      </c>
      <c r="I1516">
        <v>0</v>
      </c>
      <c r="M1516" s="2"/>
    </row>
    <row r="1517" spans="1:13" hidden="1" x14ac:dyDescent="0.25">
      <c r="A1517" s="1">
        <v>33896</v>
      </c>
      <c r="B1517" t="s">
        <v>1</v>
      </c>
      <c r="C1517" t="s">
        <v>1</v>
      </c>
      <c r="D1517" t="s">
        <v>1</v>
      </c>
      <c r="E1517" t="s">
        <v>1</v>
      </c>
      <c r="F1517">
        <v>0</v>
      </c>
      <c r="H1517">
        <v>0</v>
      </c>
      <c r="I1517">
        <v>0</v>
      </c>
      <c r="M1517" s="2"/>
    </row>
    <row r="1518" spans="1:13" hidden="1" x14ac:dyDescent="0.25">
      <c r="A1518" s="1">
        <v>33897</v>
      </c>
      <c r="B1518" t="s">
        <v>1</v>
      </c>
      <c r="C1518" t="s">
        <v>1</v>
      </c>
      <c r="D1518" t="s">
        <v>1</v>
      </c>
      <c r="E1518" t="s">
        <v>1</v>
      </c>
      <c r="F1518">
        <v>0</v>
      </c>
      <c r="H1518">
        <v>0</v>
      </c>
      <c r="I1518">
        <v>0</v>
      </c>
      <c r="M1518" s="2"/>
    </row>
    <row r="1519" spans="1:13" hidden="1" x14ac:dyDescent="0.25">
      <c r="A1519" s="1">
        <v>33898</v>
      </c>
      <c r="B1519" t="s">
        <v>1</v>
      </c>
      <c r="C1519" t="s">
        <v>1</v>
      </c>
      <c r="D1519" t="s">
        <v>1</v>
      </c>
      <c r="E1519" t="s">
        <v>1</v>
      </c>
      <c r="F1519">
        <v>0</v>
      </c>
      <c r="H1519">
        <v>0</v>
      </c>
      <c r="I1519">
        <v>0</v>
      </c>
      <c r="M1519" s="2"/>
    </row>
    <row r="1520" spans="1:13" hidden="1" x14ac:dyDescent="0.25">
      <c r="A1520" s="1">
        <v>33899</v>
      </c>
      <c r="B1520" t="s">
        <v>1</v>
      </c>
      <c r="C1520" t="s">
        <v>1</v>
      </c>
      <c r="D1520" t="s">
        <v>1</v>
      </c>
      <c r="E1520" t="s">
        <v>1</v>
      </c>
      <c r="F1520">
        <v>0</v>
      </c>
      <c r="H1520">
        <v>0</v>
      </c>
      <c r="I1520">
        <v>0</v>
      </c>
      <c r="M1520" s="2"/>
    </row>
    <row r="1521" spans="1:13" hidden="1" x14ac:dyDescent="0.25">
      <c r="A1521" s="1">
        <v>33900</v>
      </c>
      <c r="B1521" t="s">
        <v>1</v>
      </c>
      <c r="C1521" t="s">
        <v>1</v>
      </c>
      <c r="D1521" t="s">
        <v>1</v>
      </c>
      <c r="E1521" t="s">
        <v>1</v>
      </c>
      <c r="F1521">
        <v>0</v>
      </c>
      <c r="H1521">
        <v>0</v>
      </c>
      <c r="I1521">
        <v>0</v>
      </c>
      <c r="M1521" s="2"/>
    </row>
    <row r="1522" spans="1:13" hidden="1" x14ac:dyDescent="0.25">
      <c r="A1522" s="1">
        <v>33903</v>
      </c>
      <c r="B1522" t="s">
        <v>1</v>
      </c>
      <c r="C1522" t="s">
        <v>1</v>
      </c>
      <c r="D1522" t="s">
        <v>1</v>
      </c>
      <c r="E1522" t="s">
        <v>1</v>
      </c>
      <c r="F1522">
        <v>0</v>
      </c>
      <c r="H1522">
        <v>0</v>
      </c>
      <c r="I1522">
        <v>0</v>
      </c>
      <c r="M1522" s="2"/>
    </row>
    <row r="1523" spans="1:13" hidden="1" x14ac:dyDescent="0.25">
      <c r="A1523" s="1">
        <v>33904</v>
      </c>
      <c r="B1523" t="s">
        <v>1</v>
      </c>
      <c r="C1523" t="s">
        <v>1</v>
      </c>
      <c r="D1523" t="s">
        <v>1</v>
      </c>
      <c r="E1523" t="s">
        <v>1</v>
      </c>
      <c r="F1523">
        <v>0</v>
      </c>
      <c r="H1523">
        <v>0</v>
      </c>
      <c r="I1523">
        <v>0</v>
      </c>
      <c r="M1523" s="2"/>
    </row>
    <row r="1524" spans="1:13" hidden="1" x14ac:dyDescent="0.25">
      <c r="A1524" s="1">
        <v>33905</v>
      </c>
      <c r="B1524" t="s">
        <v>1</v>
      </c>
      <c r="C1524" t="s">
        <v>1</v>
      </c>
      <c r="D1524" t="s">
        <v>1</v>
      </c>
      <c r="E1524" t="s">
        <v>1</v>
      </c>
      <c r="F1524">
        <v>0</v>
      </c>
      <c r="H1524">
        <v>0</v>
      </c>
      <c r="I1524">
        <v>0</v>
      </c>
      <c r="M1524" s="2"/>
    </row>
    <row r="1525" spans="1:13" hidden="1" x14ac:dyDescent="0.25">
      <c r="A1525" s="1">
        <v>33906</v>
      </c>
      <c r="B1525" t="s">
        <v>1</v>
      </c>
      <c r="C1525" t="s">
        <v>1</v>
      </c>
      <c r="D1525" t="s">
        <v>1</v>
      </c>
      <c r="E1525" t="s">
        <v>1</v>
      </c>
      <c r="F1525">
        <v>0</v>
      </c>
      <c r="H1525">
        <v>0</v>
      </c>
      <c r="I1525">
        <v>0</v>
      </c>
      <c r="M1525" s="2"/>
    </row>
    <row r="1526" spans="1:13" hidden="1" x14ac:dyDescent="0.25">
      <c r="A1526" s="1">
        <v>33907</v>
      </c>
      <c r="B1526" t="s">
        <v>1</v>
      </c>
      <c r="C1526" t="s">
        <v>1</v>
      </c>
      <c r="D1526" t="s">
        <v>1</v>
      </c>
      <c r="E1526" t="s">
        <v>1</v>
      </c>
      <c r="F1526">
        <v>0</v>
      </c>
      <c r="H1526">
        <v>0</v>
      </c>
      <c r="I1526">
        <v>0</v>
      </c>
      <c r="M1526" s="2"/>
    </row>
    <row r="1527" spans="1:13" hidden="1" x14ac:dyDescent="0.25">
      <c r="A1527" s="1">
        <v>33910</v>
      </c>
      <c r="B1527" t="s">
        <v>1</v>
      </c>
      <c r="C1527" t="s">
        <v>1</v>
      </c>
      <c r="D1527" t="s">
        <v>1</v>
      </c>
      <c r="E1527" t="s">
        <v>1</v>
      </c>
      <c r="F1527">
        <v>0</v>
      </c>
      <c r="H1527">
        <v>0</v>
      </c>
      <c r="I1527">
        <v>0</v>
      </c>
      <c r="M1527" s="2"/>
    </row>
    <row r="1528" spans="1:13" hidden="1" x14ac:dyDescent="0.25">
      <c r="A1528" s="1">
        <v>33911</v>
      </c>
      <c r="B1528" t="s">
        <v>1</v>
      </c>
      <c r="C1528" t="s">
        <v>1</v>
      </c>
      <c r="D1528" t="s">
        <v>1</v>
      </c>
      <c r="E1528" t="s">
        <v>1</v>
      </c>
      <c r="F1528">
        <v>0</v>
      </c>
      <c r="H1528">
        <v>0</v>
      </c>
      <c r="I1528">
        <v>0</v>
      </c>
      <c r="M1528" s="2"/>
    </row>
    <row r="1529" spans="1:13" hidden="1" x14ac:dyDescent="0.25">
      <c r="A1529" s="1">
        <v>33912</v>
      </c>
      <c r="B1529" t="s">
        <v>1</v>
      </c>
      <c r="C1529" t="s">
        <v>1</v>
      </c>
      <c r="D1529" t="s">
        <v>1</v>
      </c>
      <c r="E1529" t="s">
        <v>1</v>
      </c>
      <c r="F1529">
        <v>0</v>
      </c>
      <c r="H1529">
        <v>0</v>
      </c>
      <c r="I1529">
        <v>0</v>
      </c>
      <c r="M1529" s="2"/>
    </row>
    <row r="1530" spans="1:13" hidden="1" x14ac:dyDescent="0.25">
      <c r="A1530" s="1">
        <v>33913</v>
      </c>
      <c r="B1530" t="s">
        <v>1</v>
      </c>
      <c r="C1530" t="s">
        <v>1</v>
      </c>
      <c r="D1530" t="s">
        <v>1</v>
      </c>
      <c r="E1530" t="s">
        <v>1</v>
      </c>
      <c r="F1530">
        <v>0</v>
      </c>
      <c r="H1530">
        <v>0</v>
      </c>
      <c r="I1530">
        <v>0</v>
      </c>
      <c r="M1530" s="2"/>
    </row>
    <row r="1531" spans="1:13" hidden="1" x14ac:dyDescent="0.25">
      <c r="A1531" s="1">
        <v>33914</v>
      </c>
      <c r="B1531" t="s">
        <v>1</v>
      </c>
      <c r="C1531" t="s">
        <v>1</v>
      </c>
      <c r="D1531" t="s">
        <v>1</v>
      </c>
      <c r="E1531" t="s">
        <v>1</v>
      </c>
      <c r="F1531">
        <v>0</v>
      </c>
      <c r="H1531">
        <v>0</v>
      </c>
      <c r="I1531">
        <v>0</v>
      </c>
      <c r="M1531" s="2"/>
    </row>
    <row r="1532" spans="1:13" hidden="1" x14ac:dyDescent="0.25">
      <c r="A1532" s="1">
        <v>33917</v>
      </c>
      <c r="B1532" t="s">
        <v>1</v>
      </c>
      <c r="C1532" t="s">
        <v>1</v>
      </c>
      <c r="D1532" t="s">
        <v>1</v>
      </c>
      <c r="E1532" t="s">
        <v>1</v>
      </c>
      <c r="F1532">
        <v>0</v>
      </c>
      <c r="H1532">
        <v>0</v>
      </c>
      <c r="I1532">
        <v>0</v>
      </c>
      <c r="M1532" s="2"/>
    </row>
    <row r="1533" spans="1:13" hidden="1" x14ac:dyDescent="0.25">
      <c r="A1533" s="1">
        <v>33918</v>
      </c>
      <c r="B1533" t="s">
        <v>1</v>
      </c>
      <c r="C1533" t="s">
        <v>1</v>
      </c>
      <c r="D1533" t="s">
        <v>1</v>
      </c>
      <c r="E1533" t="s">
        <v>1</v>
      </c>
      <c r="F1533">
        <v>0</v>
      </c>
      <c r="H1533">
        <v>0</v>
      </c>
      <c r="I1533">
        <v>0</v>
      </c>
      <c r="M1533" s="2"/>
    </row>
    <row r="1534" spans="1:13" hidden="1" x14ac:dyDescent="0.25">
      <c r="A1534" s="1">
        <v>33919</v>
      </c>
      <c r="B1534" t="s">
        <v>1</v>
      </c>
      <c r="C1534" t="s">
        <v>1</v>
      </c>
      <c r="D1534" t="s">
        <v>1</v>
      </c>
      <c r="E1534" t="s">
        <v>1</v>
      </c>
      <c r="F1534">
        <v>0</v>
      </c>
      <c r="H1534">
        <v>0</v>
      </c>
      <c r="I1534">
        <v>0</v>
      </c>
      <c r="M1534" s="2"/>
    </row>
    <row r="1535" spans="1:13" hidden="1" x14ac:dyDescent="0.25">
      <c r="A1535" s="1">
        <v>33920</v>
      </c>
      <c r="B1535" t="s">
        <v>1</v>
      </c>
      <c r="C1535" t="s">
        <v>1</v>
      </c>
      <c r="D1535" t="s">
        <v>1</v>
      </c>
      <c r="E1535" t="s">
        <v>1</v>
      </c>
      <c r="F1535">
        <v>0</v>
      </c>
      <c r="H1535">
        <v>0</v>
      </c>
      <c r="I1535">
        <v>0</v>
      </c>
      <c r="M1535" s="2"/>
    </row>
    <row r="1536" spans="1:13" hidden="1" x14ac:dyDescent="0.25">
      <c r="A1536" s="1">
        <v>33921</v>
      </c>
      <c r="B1536" t="s">
        <v>1</v>
      </c>
      <c r="C1536" t="s">
        <v>1</v>
      </c>
      <c r="D1536" t="s">
        <v>1</v>
      </c>
      <c r="E1536" t="s">
        <v>1</v>
      </c>
      <c r="F1536">
        <v>0</v>
      </c>
      <c r="H1536">
        <v>0</v>
      </c>
      <c r="I1536">
        <v>0</v>
      </c>
      <c r="M1536" s="2"/>
    </row>
    <row r="1537" spans="1:13" hidden="1" x14ac:dyDescent="0.25">
      <c r="A1537" s="1">
        <v>33924</v>
      </c>
      <c r="B1537" t="s">
        <v>1</v>
      </c>
      <c r="C1537" t="s">
        <v>1</v>
      </c>
      <c r="D1537" t="s">
        <v>1</v>
      </c>
      <c r="E1537" t="s">
        <v>1</v>
      </c>
      <c r="F1537">
        <v>0</v>
      </c>
      <c r="H1537">
        <v>0</v>
      </c>
      <c r="I1537">
        <v>0</v>
      </c>
      <c r="M1537" s="2"/>
    </row>
    <row r="1538" spans="1:13" hidden="1" x14ac:dyDescent="0.25">
      <c r="A1538" s="1">
        <v>33925</v>
      </c>
      <c r="B1538" t="s">
        <v>1</v>
      </c>
      <c r="C1538" t="s">
        <v>1</v>
      </c>
      <c r="D1538" t="s">
        <v>1</v>
      </c>
      <c r="E1538" t="s">
        <v>1</v>
      </c>
      <c r="F1538">
        <v>0</v>
      </c>
      <c r="H1538">
        <v>0</v>
      </c>
      <c r="I1538">
        <v>0</v>
      </c>
      <c r="M1538" s="2"/>
    </row>
    <row r="1539" spans="1:13" hidden="1" x14ac:dyDescent="0.25">
      <c r="A1539" s="1">
        <v>33926</v>
      </c>
      <c r="B1539" t="s">
        <v>1</v>
      </c>
      <c r="C1539" t="s">
        <v>1</v>
      </c>
      <c r="D1539" t="s">
        <v>1</v>
      </c>
      <c r="E1539" t="s">
        <v>1</v>
      </c>
      <c r="F1539">
        <v>0</v>
      </c>
      <c r="H1539">
        <v>0</v>
      </c>
      <c r="I1539">
        <v>0</v>
      </c>
      <c r="M1539" s="2"/>
    </row>
    <row r="1540" spans="1:13" hidden="1" x14ac:dyDescent="0.25">
      <c r="A1540" s="1">
        <v>33927</v>
      </c>
      <c r="B1540" t="s">
        <v>1</v>
      </c>
      <c r="C1540" t="s">
        <v>1</v>
      </c>
      <c r="D1540" t="s">
        <v>1</v>
      </c>
      <c r="E1540" t="s">
        <v>1</v>
      </c>
      <c r="F1540">
        <v>0</v>
      </c>
      <c r="H1540">
        <v>0</v>
      </c>
      <c r="I1540">
        <v>0</v>
      </c>
      <c r="M1540" s="2"/>
    </row>
    <row r="1541" spans="1:13" hidden="1" x14ac:dyDescent="0.25">
      <c r="A1541" s="1">
        <v>33928</v>
      </c>
      <c r="B1541" t="s">
        <v>1</v>
      </c>
      <c r="C1541" t="s">
        <v>1</v>
      </c>
      <c r="D1541" t="s">
        <v>1</v>
      </c>
      <c r="E1541" t="s">
        <v>1</v>
      </c>
      <c r="F1541">
        <v>0</v>
      </c>
      <c r="H1541">
        <v>0</v>
      </c>
      <c r="I1541">
        <v>0</v>
      </c>
      <c r="M1541" s="2"/>
    </row>
    <row r="1542" spans="1:13" hidden="1" x14ac:dyDescent="0.25">
      <c r="A1542" s="1">
        <v>33931</v>
      </c>
      <c r="B1542" t="s">
        <v>1</v>
      </c>
      <c r="C1542" t="s">
        <v>1</v>
      </c>
      <c r="D1542" t="s">
        <v>1</v>
      </c>
      <c r="E1542" t="s">
        <v>1</v>
      </c>
      <c r="F1542">
        <v>0</v>
      </c>
      <c r="H1542">
        <v>0</v>
      </c>
      <c r="I1542">
        <v>0</v>
      </c>
      <c r="M1542" s="2"/>
    </row>
    <row r="1543" spans="1:13" hidden="1" x14ac:dyDescent="0.25">
      <c r="A1543" s="1">
        <v>33932</v>
      </c>
      <c r="B1543" t="s">
        <v>1</v>
      </c>
      <c r="C1543" t="s">
        <v>1</v>
      </c>
      <c r="D1543" t="s">
        <v>1</v>
      </c>
      <c r="E1543" t="s">
        <v>1</v>
      </c>
      <c r="F1543">
        <v>0</v>
      </c>
      <c r="H1543">
        <v>0</v>
      </c>
      <c r="I1543">
        <v>0</v>
      </c>
      <c r="M1543" s="2"/>
    </row>
    <row r="1544" spans="1:13" hidden="1" x14ac:dyDescent="0.25">
      <c r="A1544" s="1">
        <v>33933</v>
      </c>
      <c r="B1544" t="s">
        <v>1</v>
      </c>
      <c r="C1544" t="s">
        <v>1</v>
      </c>
      <c r="D1544" t="s">
        <v>1</v>
      </c>
      <c r="E1544" t="s">
        <v>1</v>
      </c>
      <c r="F1544">
        <v>0</v>
      </c>
      <c r="H1544">
        <v>0</v>
      </c>
      <c r="I1544">
        <v>0</v>
      </c>
      <c r="M1544" s="2"/>
    </row>
    <row r="1545" spans="1:13" hidden="1" x14ac:dyDescent="0.25">
      <c r="A1545" s="1">
        <v>33934</v>
      </c>
      <c r="B1545" t="s">
        <v>1</v>
      </c>
      <c r="C1545" t="s">
        <v>1</v>
      </c>
      <c r="D1545" t="s">
        <v>1</v>
      </c>
      <c r="E1545" t="s">
        <v>1</v>
      </c>
      <c r="F1545">
        <v>0</v>
      </c>
      <c r="H1545">
        <v>0</v>
      </c>
      <c r="I1545">
        <v>0</v>
      </c>
      <c r="M1545" s="2"/>
    </row>
    <row r="1546" spans="1:13" hidden="1" x14ac:dyDescent="0.25">
      <c r="A1546" s="1">
        <v>33935</v>
      </c>
      <c r="B1546" t="s">
        <v>1</v>
      </c>
      <c r="C1546" t="s">
        <v>1</v>
      </c>
      <c r="D1546" t="s">
        <v>1</v>
      </c>
      <c r="E1546" t="s">
        <v>1</v>
      </c>
      <c r="F1546">
        <v>0</v>
      </c>
      <c r="H1546">
        <v>0</v>
      </c>
      <c r="I1546">
        <v>0</v>
      </c>
      <c r="M1546" s="2"/>
    </row>
    <row r="1547" spans="1:13" hidden="1" x14ac:dyDescent="0.25">
      <c r="A1547" s="1">
        <v>33938</v>
      </c>
      <c r="B1547" t="s">
        <v>1</v>
      </c>
      <c r="C1547" t="s">
        <v>1</v>
      </c>
      <c r="D1547" t="s">
        <v>1</v>
      </c>
      <c r="E1547" t="s">
        <v>1</v>
      </c>
      <c r="F1547">
        <v>0</v>
      </c>
      <c r="H1547">
        <v>0</v>
      </c>
      <c r="I1547">
        <v>0</v>
      </c>
      <c r="M1547" s="2"/>
    </row>
    <row r="1548" spans="1:13" hidden="1" x14ac:dyDescent="0.25">
      <c r="A1548" s="1">
        <v>33939</v>
      </c>
      <c r="B1548" t="s">
        <v>1</v>
      </c>
      <c r="C1548" t="s">
        <v>1</v>
      </c>
      <c r="D1548" t="s">
        <v>1</v>
      </c>
      <c r="E1548" t="s">
        <v>1</v>
      </c>
      <c r="F1548">
        <v>0</v>
      </c>
      <c r="H1548">
        <v>0</v>
      </c>
      <c r="I1548">
        <v>0</v>
      </c>
      <c r="M1548" s="2"/>
    </row>
    <row r="1549" spans="1:13" hidden="1" x14ac:dyDescent="0.25">
      <c r="A1549" s="1">
        <v>33940</v>
      </c>
      <c r="B1549" t="s">
        <v>1</v>
      </c>
      <c r="C1549" t="s">
        <v>1</v>
      </c>
      <c r="D1549" t="s">
        <v>1</v>
      </c>
      <c r="E1549" t="s">
        <v>1</v>
      </c>
      <c r="F1549">
        <v>0</v>
      </c>
      <c r="H1549">
        <v>0</v>
      </c>
      <c r="I1549">
        <v>0</v>
      </c>
      <c r="M1549" s="2"/>
    </row>
    <row r="1550" spans="1:13" hidden="1" x14ac:dyDescent="0.25">
      <c r="A1550" s="1">
        <v>33941</v>
      </c>
      <c r="B1550" t="s">
        <v>1</v>
      </c>
      <c r="C1550" t="s">
        <v>1</v>
      </c>
      <c r="D1550" t="s">
        <v>1</v>
      </c>
      <c r="E1550" t="s">
        <v>1</v>
      </c>
      <c r="F1550">
        <v>0</v>
      </c>
      <c r="H1550">
        <v>0</v>
      </c>
      <c r="I1550">
        <v>0</v>
      </c>
      <c r="M1550" s="2"/>
    </row>
    <row r="1551" spans="1:13" hidden="1" x14ac:dyDescent="0.25">
      <c r="A1551" s="1">
        <v>33942</v>
      </c>
      <c r="B1551" t="s">
        <v>1</v>
      </c>
      <c r="C1551" t="s">
        <v>1</v>
      </c>
      <c r="D1551" t="s">
        <v>1</v>
      </c>
      <c r="E1551" t="s">
        <v>1</v>
      </c>
      <c r="F1551">
        <v>0</v>
      </c>
      <c r="H1551">
        <v>0</v>
      </c>
      <c r="I1551">
        <v>0</v>
      </c>
      <c r="M1551" s="2"/>
    </row>
    <row r="1552" spans="1:13" hidden="1" x14ac:dyDescent="0.25">
      <c r="A1552" s="1">
        <v>33945</v>
      </c>
      <c r="B1552" t="s">
        <v>1</v>
      </c>
      <c r="C1552" t="s">
        <v>1</v>
      </c>
      <c r="D1552" t="s">
        <v>1</v>
      </c>
      <c r="E1552" t="s">
        <v>1</v>
      </c>
      <c r="F1552">
        <v>0</v>
      </c>
      <c r="H1552">
        <v>0</v>
      </c>
      <c r="I1552">
        <v>0</v>
      </c>
      <c r="M1552" s="2"/>
    </row>
    <row r="1553" spans="1:13" hidden="1" x14ac:dyDescent="0.25">
      <c r="A1553" s="1">
        <v>33946</v>
      </c>
      <c r="B1553" t="s">
        <v>1</v>
      </c>
      <c r="C1553" t="s">
        <v>1</v>
      </c>
      <c r="D1553" t="s">
        <v>1</v>
      </c>
      <c r="E1553" t="s">
        <v>1</v>
      </c>
      <c r="F1553">
        <v>0</v>
      </c>
      <c r="H1553">
        <v>0</v>
      </c>
      <c r="I1553">
        <v>0</v>
      </c>
      <c r="M1553" s="2"/>
    </row>
    <row r="1554" spans="1:13" hidden="1" x14ac:dyDescent="0.25">
      <c r="A1554" s="1">
        <v>33947</v>
      </c>
      <c r="B1554" t="s">
        <v>1</v>
      </c>
      <c r="C1554" t="s">
        <v>1</v>
      </c>
      <c r="D1554" t="s">
        <v>1</v>
      </c>
      <c r="E1554" t="s">
        <v>1</v>
      </c>
      <c r="F1554">
        <v>0</v>
      </c>
      <c r="H1554">
        <v>0</v>
      </c>
      <c r="I1554">
        <v>0</v>
      </c>
      <c r="M1554" s="2"/>
    </row>
    <row r="1555" spans="1:13" hidden="1" x14ac:dyDescent="0.25">
      <c r="A1555" s="1">
        <v>33948</v>
      </c>
      <c r="B1555" t="s">
        <v>1</v>
      </c>
      <c r="C1555" t="s">
        <v>1</v>
      </c>
      <c r="D1555" t="s">
        <v>1</v>
      </c>
      <c r="E1555" t="s">
        <v>1</v>
      </c>
      <c r="F1555">
        <v>0</v>
      </c>
      <c r="H1555">
        <v>0</v>
      </c>
      <c r="I1555">
        <v>0</v>
      </c>
      <c r="M1555" s="2"/>
    </row>
    <row r="1556" spans="1:13" hidden="1" x14ac:dyDescent="0.25">
      <c r="A1556" s="1">
        <v>33949</v>
      </c>
      <c r="B1556" t="s">
        <v>1</v>
      </c>
      <c r="C1556" t="s">
        <v>1</v>
      </c>
      <c r="D1556" t="s">
        <v>1</v>
      </c>
      <c r="E1556" t="s">
        <v>1</v>
      </c>
      <c r="F1556">
        <v>0</v>
      </c>
      <c r="H1556">
        <v>0</v>
      </c>
      <c r="I1556">
        <v>0</v>
      </c>
      <c r="M1556" s="2"/>
    </row>
    <row r="1557" spans="1:13" hidden="1" x14ac:dyDescent="0.25">
      <c r="A1557" s="1">
        <v>33952</v>
      </c>
      <c r="B1557" t="s">
        <v>1</v>
      </c>
      <c r="C1557" t="s">
        <v>1</v>
      </c>
      <c r="D1557" t="s">
        <v>1</v>
      </c>
      <c r="E1557" t="s">
        <v>1</v>
      </c>
      <c r="F1557">
        <v>0</v>
      </c>
      <c r="H1557">
        <v>0</v>
      </c>
      <c r="I1557">
        <v>0</v>
      </c>
      <c r="M1557" s="2"/>
    </row>
    <row r="1558" spans="1:13" hidden="1" x14ac:dyDescent="0.25">
      <c r="A1558" s="1">
        <v>33953</v>
      </c>
      <c r="B1558" t="s">
        <v>1</v>
      </c>
      <c r="C1558" t="s">
        <v>1</v>
      </c>
      <c r="D1558" t="s">
        <v>1</v>
      </c>
      <c r="E1558" t="s">
        <v>1</v>
      </c>
      <c r="F1558">
        <v>0</v>
      </c>
      <c r="H1558">
        <v>0</v>
      </c>
      <c r="I1558">
        <v>0</v>
      </c>
      <c r="M1558" s="2"/>
    </row>
    <row r="1559" spans="1:13" hidden="1" x14ac:dyDescent="0.25">
      <c r="A1559" s="1">
        <v>33954</v>
      </c>
      <c r="B1559" t="s">
        <v>1</v>
      </c>
      <c r="C1559" t="s">
        <v>1</v>
      </c>
      <c r="D1559" t="s">
        <v>1</v>
      </c>
      <c r="E1559" t="s">
        <v>1</v>
      </c>
      <c r="F1559">
        <v>0</v>
      </c>
      <c r="H1559">
        <v>0</v>
      </c>
      <c r="I1559">
        <v>0</v>
      </c>
      <c r="M1559" s="2"/>
    </row>
    <row r="1560" spans="1:13" hidden="1" x14ac:dyDescent="0.25">
      <c r="A1560" s="1">
        <v>33955</v>
      </c>
      <c r="B1560" t="s">
        <v>1</v>
      </c>
      <c r="C1560" t="s">
        <v>1</v>
      </c>
      <c r="D1560" t="s">
        <v>1</v>
      </c>
      <c r="E1560" t="s">
        <v>1</v>
      </c>
      <c r="F1560">
        <v>0</v>
      </c>
      <c r="H1560">
        <v>0</v>
      </c>
      <c r="I1560">
        <v>0</v>
      </c>
      <c r="M1560" s="2"/>
    </row>
    <row r="1561" spans="1:13" hidden="1" x14ac:dyDescent="0.25">
      <c r="A1561" s="1">
        <v>33956</v>
      </c>
      <c r="B1561" t="s">
        <v>1</v>
      </c>
      <c r="C1561" t="s">
        <v>1</v>
      </c>
      <c r="D1561" t="s">
        <v>1</v>
      </c>
      <c r="E1561" t="s">
        <v>1</v>
      </c>
      <c r="F1561">
        <v>0</v>
      </c>
      <c r="H1561">
        <v>0</v>
      </c>
      <c r="I1561">
        <v>0</v>
      </c>
      <c r="M1561" s="2"/>
    </row>
    <row r="1562" spans="1:13" hidden="1" x14ac:dyDescent="0.25">
      <c r="A1562" s="1">
        <v>33959</v>
      </c>
      <c r="B1562" t="s">
        <v>1</v>
      </c>
      <c r="C1562" t="s">
        <v>1</v>
      </c>
      <c r="D1562" t="s">
        <v>1</v>
      </c>
      <c r="E1562" t="s">
        <v>1</v>
      </c>
      <c r="F1562">
        <v>0</v>
      </c>
      <c r="H1562">
        <v>0</v>
      </c>
      <c r="I1562">
        <v>0</v>
      </c>
      <c r="M1562" s="2"/>
    </row>
    <row r="1563" spans="1:13" hidden="1" x14ac:dyDescent="0.25">
      <c r="A1563" s="1">
        <v>33960</v>
      </c>
      <c r="B1563" t="s">
        <v>1</v>
      </c>
      <c r="C1563" t="s">
        <v>1</v>
      </c>
      <c r="D1563" t="s">
        <v>1</v>
      </c>
      <c r="E1563" t="s">
        <v>1</v>
      </c>
      <c r="F1563">
        <v>0</v>
      </c>
      <c r="H1563">
        <v>0</v>
      </c>
      <c r="I1563">
        <v>0</v>
      </c>
      <c r="M1563" s="2"/>
    </row>
    <row r="1564" spans="1:13" hidden="1" x14ac:dyDescent="0.25">
      <c r="A1564" s="1">
        <v>33961</v>
      </c>
      <c r="B1564" t="s">
        <v>1</v>
      </c>
      <c r="C1564" t="s">
        <v>1</v>
      </c>
      <c r="D1564" t="s">
        <v>1</v>
      </c>
      <c r="E1564" t="s">
        <v>1</v>
      </c>
      <c r="F1564">
        <v>0</v>
      </c>
      <c r="H1564">
        <v>0</v>
      </c>
      <c r="I1564">
        <v>0</v>
      </c>
      <c r="M1564" s="2"/>
    </row>
    <row r="1565" spans="1:13" hidden="1" x14ac:dyDescent="0.25">
      <c r="A1565" s="1">
        <v>33962</v>
      </c>
      <c r="B1565" t="s">
        <v>1</v>
      </c>
      <c r="C1565" t="s">
        <v>1</v>
      </c>
      <c r="D1565" t="s">
        <v>1</v>
      </c>
      <c r="E1565" t="s">
        <v>1</v>
      </c>
      <c r="F1565">
        <v>0</v>
      </c>
      <c r="H1565">
        <v>0</v>
      </c>
      <c r="I1565">
        <v>0</v>
      </c>
      <c r="M1565" s="2"/>
    </row>
    <row r="1566" spans="1:13" hidden="1" x14ac:dyDescent="0.25">
      <c r="A1566" s="1">
        <v>33963</v>
      </c>
      <c r="B1566" t="s">
        <v>1</v>
      </c>
      <c r="C1566" t="s">
        <v>1</v>
      </c>
      <c r="D1566" t="s">
        <v>1</v>
      </c>
      <c r="E1566" t="s">
        <v>1</v>
      </c>
      <c r="F1566">
        <v>0</v>
      </c>
      <c r="H1566">
        <v>0</v>
      </c>
      <c r="I1566">
        <v>0</v>
      </c>
      <c r="M1566" s="2"/>
    </row>
    <row r="1567" spans="1:13" hidden="1" x14ac:dyDescent="0.25">
      <c r="A1567" s="1">
        <v>33966</v>
      </c>
      <c r="B1567" t="s">
        <v>1</v>
      </c>
      <c r="C1567" t="s">
        <v>1</v>
      </c>
      <c r="D1567" t="s">
        <v>1</v>
      </c>
      <c r="E1567" t="s">
        <v>1</v>
      </c>
      <c r="F1567">
        <v>0</v>
      </c>
      <c r="H1567">
        <v>0</v>
      </c>
      <c r="I1567">
        <v>0</v>
      </c>
      <c r="M1567" s="2"/>
    </row>
    <row r="1568" spans="1:13" hidden="1" x14ac:dyDescent="0.25">
      <c r="A1568" s="1">
        <v>33967</v>
      </c>
      <c r="B1568" t="s">
        <v>1</v>
      </c>
      <c r="C1568" t="s">
        <v>1</v>
      </c>
      <c r="D1568" t="s">
        <v>1</v>
      </c>
      <c r="E1568" t="s">
        <v>1</v>
      </c>
      <c r="F1568">
        <v>0</v>
      </c>
      <c r="H1568">
        <v>0</v>
      </c>
      <c r="I1568">
        <v>0</v>
      </c>
      <c r="M1568" s="2"/>
    </row>
    <row r="1569" spans="1:13" hidden="1" x14ac:dyDescent="0.25">
      <c r="A1569" s="1">
        <v>33968</v>
      </c>
      <c r="B1569" t="s">
        <v>1</v>
      </c>
      <c r="C1569" t="s">
        <v>1</v>
      </c>
      <c r="D1569" t="s">
        <v>1</v>
      </c>
      <c r="E1569" t="s">
        <v>1</v>
      </c>
      <c r="F1569">
        <v>0</v>
      </c>
      <c r="H1569">
        <v>0</v>
      </c>
      <c r="I1569">
        <v>0</v>
      </c>
      <c r="M1569" s="2"/>
    </row>
    <row r="1570" spans="1:13" hidden="1" x14ac:dyDescent="0.25">
      <c r="A1570" s="1">
        <v>33969</v>
      </c>
      <c r="B1570" t="s">
        <v>1</v>
      </c>
      <c r="C1570" t="s">
        <v>1</v>
      </c>
      <c r="D1570" t="s">
        <v>1</v>
      </c>
      <c r="E1570" t="s">
        <v>1</v>
      </c>
      <c r="F1570">
        <v>0</v>
      </c>
      <c r="H1570">
        <v>0</v>
      </c>
      <c r="I1570">
        <v>0</v>
      </c>
      <c r="M1570" s="2"/>
    </row>
    <row r="1571" spans="1:13" hidden="1" x14ac:dyDescent="0.25">
      <c r="A1571" s="1">
        <v>33970</v>
      </c>
      <c r="B1571" t="s">
        <v>1</v>
      </c>
      <c r="C1571" t="s">
        <v>1</v>
      </c>
      <c r="D1571" t="s">
        <v>1</v>
      </c>
      <c r="E1571" t="s">
        <v>1</v>
      </c>
      <c r="F1571">
        <v>0</v>
      </c>
      <c r="H1571">
        <v>0</v>
      </c>
      <c r="I1571">
        <v>0</v>
      </c>
      <c r="M1571" s="2"/>
    </row>
    <row r="1572" spans="1:13" hidden="1" x14ac:dyDescent="0.25">
      <c r="A1572" s="1">
        <v>33973</v>
      </c>
      <c r="B1572" t="s">
        <v>1</v>
      </c>
      <c r="C1572" t="s">
        <v>1</v>
      </c>
      <c r="D1572" t="s">
        <v>1</v>
      </c>
      <c r="E1572" t="s">
        <v>1</v>
      </c>
      <c r="F1572">
        <v>0</v>
      </c>
      <c r="H1572">
        <v>0</v>
      </c>
      <c r="I1572">
        <v>0</v>
      </c>
      <c r="M1572" s="2"/>
    </row>
    <row r="1573" spans="1:13" hidden="1" x14ac:dyDescent="0.25">
      <c r="A1573" s="1">
        <v>33974</v>
      </c>
      <c r="B1573" t="s">
        <v>1</v>
      </c>
      <c r="C1573" t="s">
        <v>1</v>
      </c>
      <c r="D1573" t="s">
        <v>1</v>
      </c>
      <c r="E1573" t="s">
        <v>1</v>
      </c>
      <c r="F1573">
        <v>0</v>
      </c>
      <c r="H1573">
        <v>0</v>
      </c>
      <c r="I1573">
        <v>0</v>
      </c>
      <c r="M1573" s="2"/>
    </row>
    <row r="1574" spans="1:13" hidden="1" x14ac:dyDescent="0.25">
      <c r="A1574" s="1">
        <v>33975</v>
      </c>
      <c r="B1574" t="s">
        <v>1</v>
      </c>
      <c r="C1574" t="s">
        <v>1</v>
      </c>
      <c r="D1574" t="s">
        <v>1</v>
      </c>
      <c r="E1574" t="s">
        <v>1</v>
      </c>
      <c r="F1574">
        <v>0</v>
      </c>
      <c r="H1574">
        <v>0</v>
      </c>
      <c r="I1574">
        <v>0</v>
      </c>
      <c r="M1574" s="2"/>
    </row>
    <row r="1575" spans="1:13" hidden="1" x14ac:dyDescent="0.25">
      <c r="A1575" s="1">
        <v>33976</v>
      </c>
      <c r="B1575" t="s">
        <v>1</v>
      </c>
      <c r="C1575" t="s">
        <v>1</v>
      </c>
      <c r="D1575" t="s">
        <v>1</v>
      </c>
      <c r="E1575" t="s">
        <v>1</v>
      </c>
      <c r="F1575">
        <v>0</v>
      </c>
      <c r="H1575">
        <v>0</v>
      </c>
      <c r="I1575">
        <v>0</v>
      </c>
      <c r="M1575" s="2"/>
    </row>
    <row r="1576" spans="1:13" hidden="1" x14ac:dyDescent="0.25">
      <c r="A1576" s="1">
        <v>33977</v>
      </c>
      <c r="B1576" t="s">
        <v>1</v>
      </c>
      <c r="C1576" t="s">
        <v>1</v>
      </c>
      <c r="D1576" t="s">
        <v>1</v>
      </c>
      <c r="E1576" t="s">
        <v>1</v>
      </c>
      <c r="F1576">
        <v>0</v>
      </c>
      <c r="H1576">
        <v>0</v>
      </c>
      <c r="I1576">
        <v>0</v>
      </c>
      <c r="M1576" s="2"/>
    </row>
    <row r="1577" spans="1:13" hidden="1" x14ac:dyDescent="0.25">
      <c r="A1577" s="1">
        <v>33980</v>
      </c>
      <c r="B1577" t="s">
        <v>1</v>
      </c>
      <c r="C1577" t="s">
        <v>1</v>
      </c>
      <c r="D1577" t="s">
        <v>1</v>
      </c>
      <c r="E1577" t="s">
        <v>1</v>
      </c>
      <c r="F1577">
        <v>0</v>
      </c>
      <c r="H1577">
        <v>0</v>
      </c>
      <c r="I1577">
        <v>0</v>
      </c>
      <c r="M1577" s="2"/>
    </row>
    <row r="1578" spans="1:13" hidden="1" x14ac:dyDescent="0.25">
      <c r="A1578" s="1">
        <v>33981</v>
      </c>
      <c r="B1578" t="s">
        <v>1</v>
      </c>
      <c r="C1578" t="s">
        <v>1</v>
      </c>
      <c r="D1578" t="s">
        <v>1</v>
      </c>
      <c r="E1578" t="s">
        <v>1</v>
      </c>
      <c r="F1578">
        <v>0</v>
      </c>
      <c r="H1578">
        <v>0</v>
      </c>
      <c r="I1578">
        <v>0</v>
      </c>
      <c r="M1578" s="2"/>
    </row>
    <row r="1579" spans="1:13" hidden="1" x14ac:dyDescent="0.25">
      <c r="A1579" s="1">
        <v>33982</v>
      </c>
      <c r="B1579" t="s">
        <v>1</v>
      </c>
      <c r="C1579" t="s">
        <v>1</v>
      </c>
      <c r="D1579" t="s">
        <v>1</v>
      </c>
      <c r="E1579" t="s">
        <v>1</v>
      </c>
      <c r="F1579">
        <v>0</v>
      </c>
      <c r="H1579">
        <v>0</v>
      </c>
      <c r="I1579">
        <v>0</v>
      </c>
      <c r="M1579" s="2"/>
    </row>
    <row r="1580" spans="1:13" hidden="1" x14ac:dyDescent="0.25">
      <c r="A1580" s="1">
        <v>33983</v>
      </c>
      <c r="B1580" t="s">
        <v>1</v>
      </c>
      <c r="C1580" t="s">
        <v>1</v>
      </c>
      <c r="D1580" t="s">
        <v>1</v>
      </c>
      <c r="E1580" t="s">
        <v>1</v>
      </c>
      <c r="F1580">
        <v>0</v>
      </c>
      <c r="H1580">
        <v>0</v>
      </c>
      <c r="I1580">
        <v>0</v>
      </c>
      <c r="M1580" s="2"/>
    </row>
    <row r="1581" spans="1:13" hidden="1" x14ac:dyDescent="0.25">
      <c r="A1581" s="1">
        <v>33984</v>
      </c>
      <c r="B1581" t="s">
        <v>1</v>
      </c>
      <c r="C1581" t="s">
        <v>1</v>
      </c>
      <c r="D1581" t="s">
        <v>1</v>
      </c>
      <c r="E1581" t="s">
        <v>1</v>
      </c>
      <c r="F1581">
        <v>0</v>
      </c>
      <c r="H1581">
        <v>0</v>
      </c>
      <c r="I1581">
        <v>0</v>
      </c>
      <c r="M1581" s="2"/>
    </row>
    <row r="1582" spans="1:13" hidden="1" x14ac:dyDescent="0.25">
      <c r="A1582" s="1">
        <v>33987</v>
      </c>
      <c r="B1582" t="s">
        <v>1</v>
      </c>
      <c r="C1582" t="s">
        <v>1</v>
      </c>
      <c r="D1582" t="s">
        <v>1</v>
      </c>
      <c r="E1582" t="s">
        <v>1</v>
      </c>
      <c r="F1582">
        <v>0</v>
      </c>
      <c r="H1582">
        <v>0</v>
      </c>
      <c r="I1582">
        <v>0</v>
      </c>
      <c r="M1582" s="2"/>
    </row>
    <row r="1583" spans="1:13" hidden="1" x14ac:dyDescent="0.25">
      <c r="A1583" s="1">
        <v>33988</v>
      </c>
      <c r="B1583" t="s">
        <v>1</v>
      </c>
      <c r="C1583" t="s">
        <v>1</v>
      </c>
      <c r="D1583" t="s">
        <v>1</v>
      </c>
      <c r="E1583" t="s">
        <v>1</v>
      </c>
      <c r="F1583">
        <v>0</v>
      </c>
      <c r="H1583">
        <v>0</v>
      </c>
      <c r="I1583">
        <v>0</v>
      </c>
      <c r="M1583" s="2"/>
    </row>
    <row r="1584" spans="1:13" hidden="1" x14ac:dyDescent="0.25">
      <c r="A1584" s="1">
        <v>33989</v>
      </c>
      <c r="B1584" t="s">
        <v>1</v>
      </c>
      <c r="C1584" t="s">
        <v>1</v>
      </c>
      <c r="D1584" t="s">
        <v>1</v>
      </c>
      <c r="E1584" t="s">
        <v>1</v>
      </c>
      <c r="F1584">
        <v>0</v>
      </c>
      <c r="H1584">
        <v>0</v>
      </c>
      <c r="I1584">
        <v>0</v>
      </c>
      <c r="M1584" s="2"/>
    </row>
    <row r="1585" spans="1:13" hidden="1" x14ac:dyDescent="0.25">
      <c r="A1585" s="1">
        <v>33990</v>
      </c>
      <c r="B1585" t="s">
        <v>1</v>
      </c>
      <c r="C1585" t="s">
        <v>1</v>
      </c>
      <c r="D1585" t="s">
        <v>1</v>
      </c>
      <c r="E1585" t="s">
        <v>1</v>
      </c>
      <c r="F1585">
        <v>0</v>
      </c>
      <c r="H1585">
        <v>0</v>
      </c>
      <c r="I1585">
        <v>0</v>
      </c>
      <c r="M1585" s="2"/>
    </row>
    <row r="1586" spans="1:13" hidden="1" x14ac:dyDescent="0.25">
      <c r="A1586" s="1">
        <v>33991</v>
      </c>
      <c r="B1586" t="s">
        <v>1</v>
      </c>
      <c r="C1586" t="s">
        <v>1</v>
      </c>
      <c r="D1586" t="s">
        <v>1</v>
      </c>
      <c r="E1586" t="s">
        <v>1</v>
      </c>
      <c r="F1586">
        <v>0</v>
      </c>
      <c r="H1586">
        <v>0</v>
      </c>
      <c r="I1586">
        <v>0</v>
      </c>
      <c r="M1586" s="2"/>
    </row>
    <row r="1587" spans="1:13" hidden="1" x14ac:dyDescent="0.25">
      <c r="A1587" s="1">
        <v>33994</v>
      </c>
      <c r="B1587" t="s">
        <v>1</v>
      </c>
      <c r="C1587" t="s">
        <v>1</v>
      </c>
      <c r="D1587" t="s">
        <v>1</v>
      </c>
      <c r="E1587" t="s">
        <v>1</v>
      </c>
      <c r="F1587">
        <v>0</v>
      </c>
      <c r="H1587">
        <v>0</v>
      </c>
      <c r="I1587">
        <v>0</v>
      </c>
      <c r="M1587" s="2"/>
    </row>
    <row r="1588" spans="1:13" hidden="1" x14ac:dyDescent="0.25">
      <c r="A1588" s="1">
        <v>33995</v>
      </c>
      <c r="B1588" t="s">
        <v>1</v>
      </c>
      <c r="C1588" t="s">
        <v>1</v>
      </c>
      <c r="D1588" t="s">
        <v>1</v>
      </c>
      <c r="E1588" t="s">
        <v>1</v>
      </c>
      <c r="F1588">
        <v>0</v>
      </c>
      <c r="H1588">
        <v>0</v>
      </c>
      <c r="I1588">
        <v>0</v>
      </c>
      <c r="M1588" s="2"/>
    </row>
    <row r="1589" spans="1:13" hidden="1" x14ac:dyDescent="0.25">
      <c r="A1589" s="1">
        <v>33996</v>
      </c>
      <c r="B1589" t="s">
        <v>1</v>
      </c>
      <c r="C1589" t="s">
        <v>1</v>
      </c>
      <c r="D1589" t="s">
        <v>1</v>
      </c>
      <c r="E1589" t="s">
        <v>1</v>
      </c>
      <c r="F1589">
        <v>0</v>
      </c>
      <c r="H1589">
        <v>0</v>
      </c>
      <c r="I1589">
        <v>0</v>
      </c>
      <c r="M1589" s="2"/>
    </row>
    <row r="1590" spans="1:13" hidden="1" x14ac:dyDescent="0.25">
      <c r="A1590" s="1">
        <v>33997</v>
      </c>
      <c r="B1590" t="s">
        <v>1</v>
      </c>
      <c r="C1590" t="s">
        <v>1</v>
      </c>
      <c r="D1590" t="s">
        <v>1</v>
      </c>
      <c r="E1590" t="s">
        <v>1</v>
      </c>
      <c r="F1590">
        <v>0</v>
      </c>
      <c r="H1590">
        <v>0</v>
      </c>
      <c r="I1590">
        <v>0</v>
      </c>
      <c r="M1590" s="2"/>
    </row>
    <row r="1591" spans="1:13" hidden="1" x14ac:dyDescent="0.25">
      <c r="A1591" s="1">
        <v>33998</v>
      </c>
      <c r="B1591" t="s">
        <v>1</v>
      </c>
      <c r="C1591" t="s">
        <v>1</v>
      </c>
      <c r="D1591" t="s">
        <v>1</v>
      </c>
      <c r="E1591" t="s">
        <v>1</v>
      </c>
      <c r="F1591">
        <v>0</v>
      </c>
      <c r="H1591">
        <v>0</v>
      </c>
      <c r="I1591">
        <v>0</v>
      </c>
      <c r="M1591" s="2"/>
    </row>
    <row r="1592" spans="1:13" hidden="1" x14ac:dyDescent="0.25">
      <c r="A1592" s="1">
        <v>34001</v>
      </c>
      <c r="B1592" t="s">
        <v>1</v>
      </c>
      <c r="C1592" t="s">
        <v>1</v>
      </c>
      <c r="D1592" t="s">
        <v>1</v>
      </c>
      <c r="E1592" t="s">
        <v>1</v>
      </c>
      <c r="F1592">
        <v>0</v>
      </c>
      <c r="H1592">
        <v>0</v>
      </c>
      <c r="I1592">
        <v>0</v>
      </c>
      <c r="M1592" s="2"/>
    </row>
    <row r="1593" spans="1:13" hidden="1" x14ac:dyDescent="0.25">
      <c r="A1593" s="1">
        <v>34002</v>
      </c>
      <c r="B1593" t="s">
        <v>1</v>
      </c>
      <c r="C1593" t="s">
        <v>1</v>
      </c>
      <c r="D1593" t="s">
        <v>1</v>
      </c>
      <c r="E1593" t="s">
        <v>1</v>
      </c>
      <c r="F1593">
        <v>0</v>
      </c>
      <c r="H1593">
        <v>0</v>
      </c>
      <c r="I1593">
        <v>0</v>
      </c>
      <c r="M1593" s="2"/>
    </row>
    <row r="1594" spans="1:13" hidden="1" x14ac:dyDescent="0.25">
      <c r="A1594" s="1">
        <v>34003</v>
      </c>
      <c r="B1594" t="s">
        <v>1</v>
      </c>
      <c r="C1594" t="s">
        <v>1</v>
      </c>
      <c r="D1594" t="s">
        <v>1</v>
      </c>
      <c r="E1594" t="s">
        <v>1</v>
      </c>
      <c r="F1594">
        <v>0</v>
      </c>
      <c r="H1594">
        <v>0</v>
      </c>
      <c r="I1594">
        <v>0</v>
      </c>
      <c r="M1594" s="2"/>
    </row>
    <row r="1595" spans="1:13" hidden="1" x14ac:dyDescent="0.25">
      <c r="A1595" s="1">
        <v>34004</v>
      </c>
      <c r="B1595" t="s">
        <v>1</v>
      </c>
      <c r="C1595" t="s">
        <v>1</v>
      </c>
      <c r="D1595" t="s">
        <v>1</v>
      </c>
      <c r="E1595" t="s">
        <v>1</v>
      </c>
      <c r="F1595">
        <v>0</v>
      </c>
      <c r="H1595">
        <v>0</v>
      </c>
      <c r="I1595">
        <v>0</v>
      </c>
      <c r="M1595" s="2"/>
    </row>
    <row r="1596" spans="1:13" hidden="1" x14ac:dyDescent="0.25">
      <c r="A1596" s="1">
        <v>34005</v>
      </c>
      <c r="B1596" t="s">
        <v>1</v>
      </c>
      <c r="C1596" t="s">
        <v>1</v>
      </c>
      <c r="D1596" t="s">
        <v>1</v>
      </c>
      <c r="E1596" t="s">
        <v>1</v>
      </c>
      <c r="F1596">
        <v>0</v>
      </c>
      <c r="H1596">
        <v>0</v>
      </c>
      <c r="I1596">
        <v>0</v>
      </c>
      <c r="M1596" s="2"/>
    </row>
    <row r="1597" spans="1:13" hidden="1" x14ac:dyDescent="0.25">
      <c r="A1597" s="1">
        <v>34008</v>
      </c>
      <c r="B1597" t="s">
        <v>1</v>
      </c>
      <c r="C1597" t="s">
        <v>1</v>
      </c>
      <c r="D1597" t="s">
        <v>1</v>
      </c>
      <c r="E1597" t="s">
        <v>1</v>
      </c>
      <c r="F1597">
        <v>0</v>
      </c>
      <c r="H1597">
        <v>0</v>
      </c>
      <c r="I1597">
        <v>0</v>
      </c>
      <c r="M1597" s="2"/>
    </row>
    <row r="1598" spans="1:13" hidden="1" x14ac:dyDescent="0.25">
      <c r="A1598" s="1">
        <v>34009</v>
      </c>
      <c r="B1598" t="s">
        <v>1</v>
      </c>
      <c r="C1598" t="s">
        <v>1</v>
      </c>
      <c r="D1598" t="s">
        <v>1</v>
      </c>
      <c r="E1598" t="s">
        <v>1</v>
      </c>
      <c r="F1598">
        <v>0</v>
      </c>
      <c r="H1598">
        <v>0</v>
      </c>
      <c r="I1598">
        <v>0</v>
      </c>
      <c r="M1598" s="2"/>
    </row>
    <row r="1599" spans="1:13" hidden="1" x14ac:dyDescent="0.25">
      <c r="A1599" s="1">
        <v>34010</v>
      </c>
      <c r="B1599" t="s">
        <v>1</v>
      </c>
      <c r="C1599" t="s">
        <v>1</v>
      </c>
      <c r="D1599" t="s">
        <v>1</v>
      </c>
      <c r="E1599" t="s">
        <v>1</v>
      </c>
      <c r="F1599">
        <v>0</v>
      </c>
      <c r="H1599">
        <v>0</v>
      </c>
      <c r="I1599">
        <v>0</v>
      </c>
      <c r="M1599" s="2"/>
    </row>
    <row r="1600" spans="1:13" hidden="1" x14ac:dyDescent="0.25">
      <c r="A1600" s="1">
        <v>34011</v>
      </c>
      <c r="B1600" t="s">
        <v>1</v>
      </c>
      <c r="C1600" t="s">
        <v>1</v>
      </c>
      <c r="D1600" t="s">
        <v>1</v>
      </c>
      <c r="E1600" t="s">
        <v>1</v>
      </c>
      <c r="F1600">
        <v>0</v>
      </c>
      <c r="H1600">
        <v>0</v>
      </c>
      <c r="I1600">
        <v>0</v>
      </c>
      <c r="M1600" s="2"/>
    </row>
    <row r="1601" spans="1:13" hidden="1" x14ac:dyDescent="0.25">
      <c r="A1601" s="1">
        <v>34012</v>
      </c>
      <c r="B1601" t="s">
        <v>1</v>
      </c>
      <c r="C1601" t="s">
        <v>1</v>
      </c>
      <c r="D1601" t="s">
        <v>1</v>
      </c>
      <c r="E1601" t="s">
        <v>1</v>
      </c>
      <c r="F1601">
        <v>0</v>
      </c>
      <c r="H1601">
        <v>0</v>
      </c>
      <c r="I1601">
        <v>0</v>
      </c>
      <c r="M1601" s="2"/>
    </row>
    <row r="1602" spans="1:13" hidden="1" x14ac:dyDescent="0.25">
      <c r="A1602" s="1">
        <v>34015</v>
      </c>
      <c r="B1602" t="s">
        <v>1</v>
      </c>
      <c r="C1602" t="s">
        <v>1</v>
      </c>
      <c r="D1602" t="s">
        <v>1</v>
      </c>
      <c r="E1602" t="s">
        <v>1</v>
      </c>
      <c r="F1602">
        <v>0</v>
      </c>
      <c r="H1602">
        <v>0</v>
      </c>
      <c r="I1602">
        <v>0</v>
      </c>
      <c r="M1602" s="2"/>
    </row>
    <row r="1603" spans="1:13" hidden="1" x14ac:dyDescent="0.25">
      <c r="A1603" s="1">
        <v>34016</v>
      </c>
      <c r="B1603" t="s">
        <v>1</v>
      </c>
      <c r="C1603" t="s">
        <v>1</v>
      </c>
      <c r="D1603" t="s">
        <v>1</v>
      </c>
      <c r="E1603" t="s">
        <v>1</v>
      </c>
      <c r="F1603">
        <v>0</v>
      </c>
      <c r="H1603">
        <v>0</v>
      </c>
      <c r="I1603">
        <v>0</v>
      </c>
      <c r="M1603" s="2"/>
    </row>
    <row r="1604" spans="1:13" hidden="1" x14ac:dyDescent="0.25">
      <c r="A1604" s="1">
        <v>34017</v>
      </c>
      <c r="B1604" t="s">
        <v>1</v>
      </c>
      <c r="C1604" t="s">
        <v>1</v>
      </c>
      <c r="D1604" t="s">
        <v>1</v>
      </c>
      <c r="E1604" t="s">
        <v>1</v>
      </c>
      <c r="F1604">
        <v>0</v>
      </c>
      <c r="H1604">
        <v>0</v>
      </c>
      <c r="I1604">
        <v>0</v>
      </c>
      <c r="M1604" s="2"/>
    </row>
    <row r="1605" spans="1:13" hidden="1" x14ac:dyDescent="0.25">
      <c r="A1605" s="1">
        <v>34018</v>
      </c>
      <c r="B1605" t="s">
        <v>1</v>
      </c>
      <c r="C1605" t="s">
        <v>1</v>
      </c>
      <c r="D1605" t="s">
        <v>1</v>
      </c>
      <c r="E1605" t="s">
        <v>1</v>
      </c>
      <c r="F1605">
        <v>0</v>
      </c>
      <c r="H1605">
        <v>0</v>
      </c>
      <c r="I1605">
        <v>0</v>
      </c>
      <c r="M1605" s="2"/>
    </row>
    <row r="1606" spans="1:13" hidden="1" x14ac:dyDescent="0.25">
      <c r="A1606" s="1">
        <v>34019</v>
      </c>
      <c r="B1606" t="s">
        <v>1</v>
      </c>
      <c r="C1606" t="s">
        <v>1</v>
      </c>
      <c r="D1606" t="s">
        <v>1</v>
      </c>
      <c r="E1606" t="s">
        <v>1</v>
      </c>
      <c r="F1606">
        <v>0</v>
      </c>
      <c r="H1606">
        <v>0</v>
      </c>
      <c r="I1606">
        <v>0</v>
      </c>
      <c r="M1606" s="2"/>
    </row>
    <row r="1607" spans="1:13" hidden="1" x14ac:dyDescent="0.25">
      <c r="A1607" s="1">
        <v>34022</v>
      </c>
      <c r="B1607" t="s">
        <v>1</v>
      </c>
      <c r="C1607" t="s">
        <v>1</v>
      </c>
      <c r="D1607" t="s">
        <v>1</v>
      </c>
      <c r="E1607" t="s">
        <v>1</v>
      </c>
      <c r="F1607">
        <v>0</v>
      </c>
      <c r="H1607">
        <v>0</v>
      </c>
      <c r="I1607">
        <v>0</v>
      </c>
      <c r="M1607" s="2"/>
    </row>
    <row r="1608" spans="1:13" hidden="1" x14ac:dyDescent="0.25">
      <c r="A1608" s="1">
        <v>34023</v>
      </c>
      <c r="B1608" t="s">
        <v>1</v>
      </c>
      <c r="C1608" t="s">
        <v>1</v>
      </c>
      <c r="D1608" t="s">
        <v>1</v>
      </c>
      <c r="E1608" t="s">
        <v>1</v>
      </c>
      <c r="F1608">
        <v>0</v>
      </c>
      <c r="H1608">
        <v>0</v>
      </c>
      <c r="I1608">
        <v>0</v>
      </c>
      <c r="M1608" s="2"/>
    </row>
    <row r="1609" spans="1:13" hidden="1" x14ac:dyDescent="0.25">
      <c r="A1609" s="1">
        <v>34024</v>
      </c>
      <c r="B1609" t="s">
        <v>1</v>
      </c>
      <c r="C1609" t="s">
        <v>1</v>
      </c>
      <c r="D1609" t="s">
        <v>1</v>
      </c>
      <c r="E1609" t="s">
        <v>1</v>
      </c>
      <c r="F1609">
        <v>0</v>
      </c>
      <c r="H1609">
        <v>0</v>
      </c>
      <c r="I1609">
        <v>0</v>
      </c>
      <c r="M1609" s="2"/>
    </row>
    <row r="1610" spans="1:13" hidden="1" x14ac:dyDescent="0.25">
      <c r="A1610" s="1">
        <v>34025</v>
      </c>
      <c r="B1610" t="s">
        <v>1</v>
      </c>
      <c r="C1610" t="s">
        <v>1</v>
      </c>
      <c r="D1610" t="s">
        <v>1</v>
      </c>
      <c r="E1610" t="s">
        <v>1</v>
      </c>
      <c r="F1610">
        <v>0</v>
      </c>
      <c r="H1610">
        <v>0</v>
      </c>
      <c r="I1610">
        <v>0</v>
      </c>
      <c r="M1610" s="2"/>
    </row>
    <row r="1611" spans="1:13" hidden="1" x14ac:dyDescent="0.25">
      <c r="A1611" s="1">
        <v>34026</v>
      </c>
      <c r="B1611" t="s">
        <v>1</v>
      </c>
      <c r="C1611" t="s">
        <v>1</v>
      </c>
      <c r="D1611" t="s">
        <v>1</v>
      </c>
      <c r="E1611" t="s">
        <v>1</v>
      </c>
      <c r="F1611">
        <v>0</v>
      </c>
      <c r="H1611">
        <v>0</v>
      </c>
      <c r="I1611">
        <v>0</v>
      </c>
      <c r="M1611" s="2"/>
    </row>
    <row r="1612" spans="1:13" hidden="1" x14ac:dyDescent="0.25">
      <c r="A1612" s="1">
        <v>34029</v>
      </c>
      <c r="B1612" t="s">
        <v>1</v>
      </c>
      <c r="C1612" t="s">
        <v>1</v>
      </c>
      <c r="D1612" t="s">
        <v>1</v>
      </c>
      <c r="E1612" t="s">
        <v>1</v>
      </c>
      <c r="F1612">
        <v>0</v>
      </c>
      <c r="H1612">
        <v>0</v>
      </c>
      <c r="I1612">
        <v>0</v>
      </c>
      <c r="M1612" s="2"/>
    </row>
    <row r="1613" spans="1:13" hidden="1" x14ac:dyDescent="0.25">
      <c r="A1613" s="1">
        <v>34030</v>
      </c>
      <c r="B1613" t="s">
        <v>1</v>
      </c>
      <c r="C1613" t="s">
        <v>1</v>
      </c>
      <c r="D1613" t="s">
        <v>1</v>
      </c>
      <c r="E1613" t="s">
        <v>1</v>
      </c>
      <c r="F1613">
        <v>0</v>
      </c>
      <c r="H1613">
        <v>0</v>
      </c>
      <c r="I1613">
        <v>0</v>
      </c>
      <c r="M1613" s="2"/>
    </row>
    <row r="1614" spans="1:13" hidden="1" x14ac:dyDescent="0.25">
      <c r="A1614" s="1">
        <v>34031</v>
      </c>
      <c r="B1614" t="s">
        <v>1</v>
      </c>
      <c r="C1614" t="s">
        <v>1</v>
      </c>
      <c r="D1614" t="s">
        <v>1</v>
      </c>
      <c r="E1614" t="s">
        <v>1</v>
      </c>
      <c r="F1614">
        <v>0</v>
      </c>
      <c r="H1614">
        <v>0</v>
      </c>
      <c r="I1614">
        <v>0</v>
      </c>
      <c r="M1614" s="2"/>
    </row>
    <row r="1615" spans="1:13" hidden="1" x14ac:dyDescent="0.25">
      <c r="A1615" s="1">
        <v>34032</v>
      </c>
      <c r="B1615" t="s">
        <v>1</v>
      </c>
      <c r="C1615" t="s">
        <v>1</v>
      </c>
      <c r="D1615" t="s">
        <v>1</v>
      </c>
      <c r="E1615" t="s">
        <v>1</v>
      </c>
      <c r="F1615">
        <v>0</v>
      </c>
      <c r="H1615">
        <v>0</v>
      </c>
      <c r="I1615">
        <v>0</v>
      </c>
      <c r="M1615" s="2"/>
    </row>
    <row r="1616" spans="1:13" hidden="1" x14ac:dyDescent="0.25">
      <c r="A1616" s="1">
        <v>34033</v>
      </c>
      <c r="B1616" t="s">
        <v>1</v>
      </c>
      <c r="C1616" t="s">
        <v>1</v>
      </c>
      <c r="D1616" t="s">
        <v>1</v>
      </c>
      <c r="E1616" t="s">
        <v>1</v>
      </c>
      <c r="F1616">
        <v>0</v>
      </c>
      <c r="H1616">
        <v>0</v>
      </c>
      <c r="I1616">
        <v>0</v>
      </c>
      <c r="M1616" s="2"/>
    </row>
    <row r="1617" spans="1:13" hidden="1" x14ac:dyDescent="0.25">
      <c r="A1617" s="1">
        <v>34036</v>
      </c>
      <c r="B1617" t="s">
        <v>1</v>
      </c>
      <c r="C1617" t="s">
        <v>1</v>
      </c>
      <c r="D1617" t="s">
        <v>1</v>
      </c>
      <c r="E1617" t="s">
        <v>1</v>
      </c>
      <c r="F1617">
        <v>0</v>
      </c>
      <c r="H1617">
        <v>0</v>
      </c>
      <c r="I1617">
        <v>0</v>
      </c>
      <c r="M1617" s="2"/>
    </row>
    <row r="1618" spans="1:13" hidden="1" x14ac:dyDescent="0.25">
      <c r="A1618" s="1">
        <v>34037</v>
      </c>
      <c r="B1618" t="s">
        <v>1</v>
      </c>
      <c r="C1618" t="s">
        <v>1</v>
      </c>
      <c r="D1618" t="s">
        <v>1</v>
      </c>
      <c r="E1618" t="s">
        <v>1</v>
      </c>
      <c r="F1618">
        <v>0</v>
      </c>
      <c r="H1618">
        <v>0</v>
      </c>
      <c r="I1618">
        <v>0</v>
      </c>
      <c r="M1618" s="2"/>
    </row>
    <row r="1619" spans="1:13" hidden="1" x14ac:dyDescent="0.25">
      <c r="A1619" s="1">
        <v>34038</v>
      </c>
      <c r="B1619" t="s">
        <v>1</v>
      </c>
      <c r="C1619" t="s">
        <v>1</v>
      </c>
      <c r="D1619" t="s">
        <v>1</v>
      </c>
      <c r="E1619" t="s">
        <v>1</v>
      </c>
      <c r="F1619">
        <v>0</v>
      </c>
      <c r="H1619">
        <v>0</v>
      </c>
      <c r="I1619">
        <v>0</v>
      </c>
      <c r="M1619" s="2"/>
    </row>
    <row r="1620" spans="1:13" hidden="1" x14ac:dyDescent="0.25">
      <c r="A1620" s="1">
        <v>34039</v>
      </c>
      <c r="B1620" t="s">
        <v>1</v>
      </c>
      <c r="C1620" t="s">
        <v>1</v>
      </c>
      <c r="D1620" t="s">
        <v>1</v>
      </c>
      <c r="E1620" t="s">
        <v>1</v>
      </c>
      <c r="F1620">
        <v>0</v>
      </c>
      <c r="H1620">
        <v>0</v>
      </c>
      <c r="I1620">
        <v>0</v>
      </c>
      <c r="M1620" s="2"/>
    </row>
    <row r="1621" spans="1:13" hidden="1" x14ac:dyDescent="0.25">
      <c r="A1621" s="1">
        <v>34040</v>
      </c>
      <c r="B1621" t="s">
        <v>1</v>
      </c>
      <c r="C1621" t="s">
        <v>1</v>
      </c>
      <c r="D1621" t="s">
        <v>1</v>
      </c>
      <c r="E1621" t="s">
        <v>1</v>
      </c>
      <c r="F1621">
        <v>0</v>
      </c>
      <c r="H1621">
        <v>0</v>
      </c>
      <c r="I1621">
        <v>0</v>
      </c>
      <c r="M1621" s="2"/>
    </row>
    <row r="1622" spans="1:13" hidden="1" x14ac:dyDescent="0.25">
      <c r="A1622" s="1">
        <v>34043</v>
      </c>
      <c r="B1622" t="s">
        <v>1</v>
      </c>
      <c r="C1622" t="s">
        <v>1</v>
      </c>
      <c r="D1622" t="s">
        <v>1</v>
      </c>
      <c r="E1622" t="s">
        <v>1</v>
      </c>
      <c r="F1622">
        <v>0</v>
      </c>
      <c r="H1622">
        <v>0</v>
      </c>
      <c r="I1622">
        <v>0</v>
      </c>
      <c r="M1622" s="2"/>
    </row>
    <row r="1623" spans="1:13" hidden="1" x14ac:dyDescent="0.25">
      <c r="A1623" s="1">
        <v>34044</v>
      </c>
      <c r="B1623" t="s">
        <v>1</v>
      </c>
      <c r="C1623" t="s">
        <v>1</v>
      </c>
      <c r="D1623" t="s">
        <v>1</v>
      </c>
      <c r="E1623" t="s">
        <v>1</v>
      </c>
      <c r="F1623">
        <v>0</v>
      </c>
      <c r="H1623">
        <v>0</v>
      </c>
      <c r="I1623">
        <v>0</v>
      </c>
      <c r="M1623" s="2"/>
    </row>
    <row r="1624" spans="1:13" hidden="1" x14ac:dyDescent="0.25">
      <c r="A1624" s="1">
        <v>34045</v>
      </c>
      <c r="B1624" t="s">
        <v>1</v>
      </c>
      <c r="C1624" t="s">
        <v>1</v>
      </c>
      <c r="D1624" t="s">
        <v>1</v>
      </c>
      <c r="E1624" t="s">
        <v>1</v>
      </c>
      <c r="F1624">
        <v>0</v>
      </c>
      <c r="H1624">
        <v>0</v>
      </c>
      <c r="I1624">
        <v>0</v>
      </c>
      <c r="M1624" s="2"/>
    </row>
    <row r="1625" spans="1:13" hidden="1" x14ac:dyDescent="0.25">
      <c r="A1625" s="1">
        <v>34046</v>
      </c>
      <c r="B1625" t="s">
        <v>1</v>
      </c>
      <c r="C1625" t="s">
        <v>1</v>
      </c>
      <c r="D1625" t="s">
        <v>1</v>
      </c>
      <c r="E1625" t="s">
        <v>1</v>
      </c>
      <c r="F1625">
        <v>0</v>
      </c>
      <c r="H1625">
        <v>0</v>
      </c>
      <c r="I1625">
        <v>0</v>
      </c>
      <c r="M1625" s="2"/>
    </row>
    <row r="1626" spans="1:13" hidden="1" x14ac:dyDescent="0.25">
      <c r="A1626" s="1">
        <v>34047</v>
      </c>
      <c r="B1626" t="s">
        <v>1</v>
      </c>
      <c r="C1626" t="s">
        <v>1</v>
      </c>
      <c r="D1626" t="s">
        <v>1</v>
      </c>
      <c r="E1626" t="s">
        <v>1</v>
      </c>
      <c r="F1626">
        <v>0</v>
      </c>
      <c r="H1626">
        <v>0</v>
      </c>
      <c r="I1626">
        <v>0</v>
      </c>
      <c r="M1626" s="2"/>
    </row>
    <row r="1627" spans="1:13" hidden="1" x14ac:dyDescent="0.25">
      <c r="A1627" s="1">
        <v>34050</v>
      </c>
      <c r="B1627" t="s">
        <v>1</v>
      </c>
      <c r="C1627" t="s">
        <v>1</v>
      </c>
      <c r="D1627" t="s">
        <v>1</v>
      </c>
      <c r="E1627" t="s">
        <v>1</v>
      </c>
      <c r="F1627">
        <v>0</v>
      </c>
      <c r="H1627">
        <v>0</v>
      </c>
      <c r="I1627">
        <v>0</v>
      </c>
      <c r="M1627" s="2"/>
    </row>
    <row r="1628" spans="1:13" hidden="1" x14ac:dyDescent="0.25">
      <c r="A1628" s="1">
        <v>34051</v>
      </c>
      <c r="B1628" t="s">
        <v>1</v>
      </c>
      <c r="C1628" t="s">
        <v>1</v>
      </c>
      <c r="D1628" t="s">
        <v>1</v>
      </c>
      <c r="E1628" t="s">
        <v>1</v>
      </c>
      <c r="F1628">
        <v>0</v>
      </c>
      <c r="H1628">
        <v>0</v>
      </c>
      <c r="I1628">
        <v>0</v>
      </c>
      <c r="M1628" s="2"/>
    </row>
    <row r="1629" spans="1:13" hidden="1" x14ac:dyDescent="0.25">
      <c r="A1629" s="1">
        <v>34052</v>
      </c>
      <c r="B1629" t="s">
        <v>1</v>
      </c>
      <c r="C1629" t="s">
        <v>1</v>
      </c>
      <c r="D1629" t="s">
        <v>1</v>
      </c>
      <c r="E1629" t="s">
        <v>1</v>
      </c>
      <c r="F1629">
        <v>0</v>
      </c>
      <c r="H1629">
        <v>0</v>
      </c>
      <c r="I1629">
        <v>0</v>
      </c>
      <c r="M1629" s="2"/>
    </row>
    <row r="1630" spans="1:13" hidden="1" x14ac:dyDescent="0.25">
      <c r="A1630" s="1">
        <v>34053</v>
      </c>
      <c r="B1630" t="s">
        <v>1</v>
      </c>
      <c r="C1630" t="s">
        <v>1</v>
      </c>
      <c r="D1630" t="s">
        <v>1</v>
      </c>
      <c r="E1630" t="s">
        <v>1</v>
      </c>
      <c r="F1630">
        <v>0</v>
      </c>
      <c r="H1630">
        <v>0</v>
      </c>
      <c r="I1630">
        <v>0</v>
      </c>
      <c r="M1630" s="2"/>
    </row>
    <row r="1631" spans="1:13" hidden="1" x14ac:dyDescent="0.25">
      <c r="A1631" s="1">
        <v>34054</v>
      </c>
      <c r="B1631" t="s">
        <v>1</v>
      </c>
      <c r="C1631" t="s">
        <v>1</v>
      </c>
      <c r="D1631" t="s">
        <v>1</v>
      </c>
      <c r="E1631" t="s">
        <v>1</v>
      </c>
      <c r="F1631">
        <v>0</v>
      </c>
      <c r="H1631">
        <v>0</v>
      </c>
      <c r="I1631">
        <v>0</v>
      </c>
      <c r="M1631" s="2"/>
    </row>
    <row r="1632" spans="1:13" hidden="1" x14ac:dyDescent="0.25">
      <c r="A1632" s="1">
        <v>34057</v>
      </c>
      <c r="B1632" t="s">
        <v>1</v>
      </c>
      <c r="C1632" t="s">
        <v>1</v>
      </c>
      <c r="D1632" t="s">
        <v>1</v>
      </c>
      <c r="E1632" t="s">
        <v>1</v>
      </c>
      <c r="F1632">
        <v>0</v>
      </c>
      <c r="H1632">
        <v>0</v>
      </c>
      <c r="I1632">
        <v>0</v>
      </c>
      <c r="M1632" s="2"/>
    </row>
    <row r="1633" spans="1:13" hidden="1" x14ac:dyDescent="0.25">
      <c r="A1633" s="1">
        <v>34058</v>
      </c>
      <c r="B1633" t="s">
        <v>1</v>
      </c>
      <c r="C1633" t="s">
        <v>1</v>
      </c>
      <c r="D1633" t="s">
        <v>1</v>
      </c>
      <c r="E1633" t="s">
        <v>1</v>
      </c>
      <c r="F1633">
        <v>0</v>
      </c>
      <c r="H1633">
        <v>0</v>
      </c>
      <c r="I1633">
        <v>0</v>
      </c>
      <c r="M1633" s="2"/>
    </row>
    <row r="1634" spans="1:13" hidden="1" x14ac:dyDescent="0.25">
      <c r="A1634" s="1">
        <v>34059</v>
      </c>
      <c r="B1634" t="s">
        <v>1</v>
      </c>
      <c r="C1634" t="s">
        <v>1</v>
      </c>
      <c r="D1634" t="s">
        <v>1</v>
      </c>
      <c r="E1634" t="s">
        <v>1</v>
      </c>
      <c r="F1634">
        <v>0</v>
      </c>
      <c r="H1634">
        <v>0</v>
      </c>
      <c r="I1634">
        <v>0</v>
      </c>
      <c r="M1634" s="2"/>
    </row>
    <row r="1635" spans="1:13" hidden="1" x14ac:dyDescent="0.25">
      <c r="A1635" s="1">
        <v>34060</v>
      </c>
      <c r="B1635" t="s">
        <v>1</v>
      </c>
      <c r="C1635" t="s">
        <v>1</v>
      </c>
      <c r="D1635" t="s">
        <v>1</v>
      </c>
      <c r="E1635" t="s">
        <v>1</v>
      </c>
      <c r="F1635">
        <v>0</v>
      </c>
      <c r="H1635">
        <v>0</v>
      </c>
      <c r="I1635">
        <v>0</v>
      </c>
      <c r="M1635" s="2"/>
    </row>
    <row r="1636" spans="1:13" hidden="1" x14ac:dyDescent="0.25">
      <c r="A1636" s="1">
        <v>34061</v>
      </c>
      <c r="B1636" t="s">
        <v>1</v>
      </c>
      <c r="C1636" t="s">
        <v>1</v>
      </c>
      <c r="D1636" t="s">
        <v>1</v>
      </c>
      <c r="E1636" t="s">
        <v>1</v>
      </c>
      <c r="F1636">
        <v>0</v>
      </c>
      <c r="H1636">
        <v>0</v>
      </c>
      <c r="I1636">
        <v>0</v>
      </c>
      <c r="M1636" s="2"/>
    </row>
    <row r="1637" spans="1:13" hidden="1" x14ac:dyDescent="0.25">
      <c r="A1637" s="1">
        <v>34064</v>
      </c>
      <c r="B1637" t="s">
        <v>1</v>
      </c>
      <c r="C1637" t="s">
        <v>1</v>
      </c>
      <c r="D1637" t="s">
        <v>1</v>
      </c>
      <c r="E1637" t="s">
        <v>1</v>
      </c>
      <c r="F1637">
        <v>0</v>
      </c>
      <c r="H1637">
        <v>0</v>
      </c>
      <c r="I1637">
        <v>0</v>
      </c>
      <c r="M1637" s="2"/>
    </row>
    <row r="1638" spans="1:13" hidden="1" x14ac:dyDescent="0.25">
      <c r="A1638" s="1">
        <v>34065</v>
      </c>
      <c r="B1638" t="s">
        <v>1</v>
      </c>
      <c r="C1638" t="s">
        <v>1</v>
      </c>
      <c r="D1638" t="s">
        <v>1</v>
      </c>
      <c r="E1638" t="s">
        <v>1</v>
      </c>
      <c r="F1638">
        <v>0</v>
      </c>
      <c r="H1638">
        <v>0</v>
      </c>
      <c r="I1638">
        <v>0</v>
      </c>
      <c r="M1638" s="2"/>
    </row>
    <row r="1639" spans="1:13" hidden="1" x14ac:dyDescent="0.25">
      <c r="A1639" s="1">
        <v>34066</v>
      </c>
      <c r="B1639" t="s">
        <v>1</v>
      </c>
      <c r="C1639" t="s">
        <v>1</v>
      </c>
      <c r="D1639" t="s">
        <v>1</v>
      </c>
      <c r="E1639" t="s">
        <v>1</v>
      </c>
      <c r="F1639">
        <v>0</v>
      </c>
      <c r="H1639">
        <v>0</v>
      </c>
      <c r="I1639">
        <v>0</v>
      </c>
      <c r="M1639" s="2"/>
    </row>
    <row r="1640" spans="1:13" hidden="1" x14ac:dyDescent="0.25">
      <c r="A1640" s="1">
        <v>34067</v>
      </c>
      <c r="B1640" t="s">
        <v>1</v>
      </c>
      <c r="C1640" t="s">
        <v>1</v>
      </c>
      <c r="D1640" t="s">
        <v>1</v>
      </c>
      <c r="E1640" t="s">
        <v>1</v>
      </c>
      <c r="F1640">
        <v>0</v>
      </c>
      <c r="H1640">
        <v>0</v>
      </c>
      <c r="I1640">
        <v>0</v>
      </c>
      <c r="M1640" s="2"/>
    </row>
    <row r="1641" spans="1:13" hidden="1" x14ac:dyDescent="0.25">
      <c r="A1641" s="1">
        <v>34068</v>
      </c>
      <c r="B1641" t="s">
        <v>1</v>
      </c>
      <c r="C1641" t="s">
        <v>1</v>
      </c>
      <c r="D1641" t="s">
        <v>1</v>
      </c>
      <c r="E1641" t="s">
        <v>1</v>
      </c>
      <c r="F1641">
        <v>0</v>
      </c>
      <c r="H1641">
        <v>0</v>
      </c>
      <c r="I1641">
        <v>0</v>
      </c>
      <c r="M1641" s="2"/>
    </row>
    <row r="1642" spans="1:13" hidden="1" x14ac:dyDescent="0.25">
      <c r="A1642" s="1">
        <v>34071</v>
      </c>
      <c r="B1642" t="s">
        <v>1</v>
      </c>
      <c r="C1642" t="s">
        <v>1</v>
      </c>
      <c r="D1642" t="s">
        <v>1</v>
      </c>
      <c r="E1642" t="s">
        <v>1</v>
      </c>
      <c r="F1642">
        <v>0</v>
      </c>
      <c r="H1642">
        <v>0</v>
      </c>
      <c r="I1642">
        <v>0</v>
      </c>
      <c r="M1642" s="2"/>
    </row>
    <row r="1643" spans="1:13" hidden="1" x14ac:dyDescent="0.25">
      <c r="A1643" s="1">
        <v>34072</v>
      </c>
      <c r="B1643" t="s">
        <v>1</v>
      </c>
      <c r="C1643" t="s">
        <v>1</v>
      </c>
      <c r="D1643" t="s">
        <v>1</v>
      </c>
      <c r="E1643" t="s">
        <v>1</v>
      </c>
      <c r="F1643">
        <v>0</v>
      </c>
      <c r="H1643">
        <v>0</v>
      </c>
      <c r="I1643">
        <v>0</v>
      </c>
      <c r="M1643" s="2"/>
    </row>
    <row r="1644" spans="1:13" hidden="1" x14ac:dyDescent="0.25">
      <c r="A1644" s="1">
        <v>34073</v>
      </c>
      <c r="B1644" t="s">
        <v>1</v>
      </c>
      <c r="C1644" t="s">
        <v>1</v>
      </c>
      <c r="D1644" t="s">
        <v>1</v>
      </c>
      <c r="E1644" t="s">
        <v>1</v>
      </c>
      <c r="F1644">
        <v>0</v>
      </c>
      <c r="H1644">
        <v>0</v>
      </c>
      <c r="I1644">
        <v>0</v>
      </c>
      <c r="M1644" s="2"/>
    </row>
    <row r="1645" spans="1:13" hidden="1" x14ac:dyDescent="0.25">
      <c r="A1645" s="1">
        <v>34074</v>
      </c>
      <c r="B1645" t="s">
        <v>1</v>
      </c>
      <c r="C1645" t="s">
        <v>1</v>
      </c>
      <c r="D1645" t="s">
        <v>1</v>
      </c>
      <c r="E1645" t="s">
        <v>1</v>
      </c>
      <c r="F1645">
        <v>0</v>
      </c>
      <c r="H1645">
        <v>0</v>
      </c>
      <c r="I1645">
        <v>0</v>
      </c>
      <c r="M1645" s="2"/>
    </row>
    <row r="1646" spans="1:13" hidden="1" x14ac:dyDescent="0.25">
      <c r="A1646" s="1">
        <v>34075</v>
      </c>
      <c r="B1646" t="s">
        <v>1</v>
      </c>
      <c r="C1646" t="s">
        <v>1</v>
      </c>
      <c r="D1646" t="s">
        <v>1</v>
      </c>
      <c r="E1646" t="s">
        <v>1</v>
      </c>
      <c r="F1646">
        <v>0</v>
      </c>
      <c r="H1646">
        <v>0</v>
      </c>
      <c r="I1646">
        <v>0</v>
      </c>
      <c r="M1646" s="2"/>
    </row>
    <row r="1647" spans="1:13" hidden="1" x14ac:dyDescent="0.25">
      <c r="A1647" s="1">
        <v>34078</v>
      </c>
      <c r="B1647" t="s">
        <v>1</v>
      </c>
      <c r="C1647" t="s">
        <v>1</v>
      </c>
      <c r="D1647" t="s">
        <v>1</v>
      </c>
      <c r="E1647" t="s">
        <v>1</v>
      </c>
      <c r="F1647">
        <v>0</v>
      </c>
      <c r="H1647">
        <v>0</v>
      </c>
      <c r="I1647">
        <v>0</v>
      </c>
      <c r="M1647" s="2"/>
    </row>
    <row r="1648" spans="1:13" hidden="1" x14ac:dyDescent="0.25">
      <c r="A1648" s="1">
        <v>34079</v>
      </c>
      <c r="B1648" t="s">
        <v>1</v>
      </c>
      <c r="C1648" t="s">
        <v>1</v>
      </c>
      <c r="D1648" t="s">
        <v>1</v>
      </c>
      <c r="E1648" t="s">
        <v>1</v>
      </c>
      <c r="F1648">
        <v>0</v>
      </c>
      <c r="H1648">
        <v>0</v>
      </c>
      <c r="I1648">
        <v>0</v>
      </c>
      <c r="M1648" s="2"/>
    </row>
    <row r="1649" spans="1:13" hidden="1" x14ac:dyDescent="0.25">
      <c r="A1649" s="1">
        <v>34080</v>
      </c>
      <c r="B1649" t="s">
        <v>1</v>
      </c>
      <c r="C1649" t="s">
        <v>1</v>
      </c>
      <c r="D1649" t="s">
        <v>1</v>
      </c>
      <c r="E1649" t="s">
        <v>1</v>
      </c>
      <c r="F1649">
        <v>0</v>
      </c>
      <c r="H1649">
        <v>0</v>
      </c>
      <c r="I1649">
        <v>0</v>
      </c>
      <c r="M1649" s="2"/>
    </row>
    <row r="1650" spans="1:13" hidden="1" x14ac:dyDescent="0.25">
      <c r="A1650" s="1">
        <v>34081</v>
      </c>
      <c r="B1650" t="s">
        <v>1</v>
      </c>
      <c r="C1650" t="s">
        <v>1</v>
      </c>
      <c r="D1650" t="s">
        <v>1</v>
      </c>
      <c r="E1650" t="s">
        <v>1</v>
      </c>
      <c r="F1650">
        <v>0</v>
      </c>
      <c r="H1650">
        <v>0</v>
      </c>
      <c r="I1650">
        <v>0</v>
      </c>
      <c r="M1650" s="2"/>
    </row>
    <row r="1651" spans="1:13" hidden="1" x14ac:dyDescent="0.25">
      <c r="A1651" s="1">
        <v>34082</v>
      </c>
      <c r="B1651" t="s">
        <v>1</v>
      </c>
      <c r="C1651" t="s">
        <v>1</v>
      </c>
      <c r="D1651" t="s">
        <v>1</v>
      </c>
      <c r="E1651" t="s">
        <v>1</v>
      </c>
      <c r="F1651">
        <v>0</v>
      </c>
      <c r="H1651">
        <v>0</v>
      </c>
      <c r="I1651">
        <v>0</v>
      </c>
      <c r="M1651" s="2"/>
    </row>
    <row r="1652" spans="1:13" hidden="1" x14ac:dyDescent="0.25">
      <c r="A1652" s="1">
        <v>34085</v>
      </c>
      <c r="B1652" t="s">
        <v>1</v>
      </c>
      <c r="C1652" t="s">
        <v>1</v>
      </c>
      <c r="D1652" t="s">
        <v>1</v>
      </c>
      <c r="E1652" t="s">
        <v>1</v>
      </c>
      <c r="F1652">
        <v>0</v>
      </c>
      <c r="H1652">
        <v>0</v>
      </c>
      <c r="I1652">
        <v>0</v>
      </c>
      <c r="M1652" s="2"/>
    </row>
    <row r="1653" spans="1:13" hidden="1" x14ac:dyDescent="0.25">
      <c r="A1653" s="1">
        <v>34086</v>
      </c>
      <c r="B1653" t="s">
        <v>1</v>
      </c>
      <c r="C1653" t="s">
        <v>1</v>
      </c>
      <c r="D1653" t="s">
        <v>1</v>
      </c>
      <c r="E1653" t="s">
        <v>1</v>
      </c>
      <c r="F1653">
        <v>0</v>
      </c>
      <c r="H1653">
        <v>0</v>
      </c>
      <c r="I1653">
        <v>0</v>
      </c>
      <c r="M1653" s="2"/>
    </row>
    <row r="1654" spans="1:13" hidden="1" x14ac:dyDescent="0.25">
      <c r="A1654" s="1">
        <v>34087</v>
      </c>
      <c r="B1654" t="s">
        <v>1</v>
      </c>
      <c r="C1654" t="s">
        <v>1</v>
      </c>
      <c r="D1654" t="s">
        <v>1</v>
      </c>
      <c r="E1654" t="s">
        <v>1</v>
      </c>
      <c r="F1654">
        <v>0</v>
      </c>
      <c r="H1654">
        <v>0</v>
      </c>
      <c r="I1654">
        <v>0</v>
      </c>
      <c r="M1654" s="2"/>
    </row>
    <row r="1655" spans="1:13" hidden="1" x14ac:dyDescent="0.25">
      <c r="A1655" s="1">
        <v>34088</v>
      </c>
      <c r="B1655" t="s">
        <v>1</v>
      </c>
      <c r="C1655" t="s">
        <v>1</v>
      </c>
      <c r="D1655" t="s">
        <v>1</v>
      </c>
      <c r="E1655" t="s">
        <v>1</v>
      </c>
      <c r="F1655">
        <v>0</v>
      </c>
      <c r="H1655">
        <v>0</v>
      </c>
      <c r="I1655">
        <v>0</v>
      </c>
      <c r="M1655" s="2"/>
    </row>
    <row r="1656" spans="1:13" hidden="1" x14ac:dyDescent="0.25">
      <c r="A1656" s="1">
        <v>34089</v>
      </c>
      <c r="B1656" t="s">
        <v>1</v>
      </c>
      <c r="C1656" t="s">
        <v>1</v>
      </c>
      <c r="D1656" t="s">
        <v>1</v>
      </c>
      <c r="E1656" t="s">
        <v>1</v>
      </c>
      <c r="F1656">
        <v>0</v>
      </c>
      <c r="H1656">
        <v>0</v>
      </c>
      <c r="I1656">
        <v>0</v>
      </c>
      <c r="M1656" s="2"/>
    </row>
    <row r="1657" spans="1:13" hidden="1" x14ac:dyDescent="0.25">
      <c r="A1657" s="1">
        <v>34092</v>
      </c>
      <c r="B1657" t="s">
        <v>1</v>
      </c>
      <c r="C1657" t="s">
        <v>1</v>
      </c>
      <c r="D1657" t="s">
        <v>1</v>
      </c>
      <c r="E1657" t="s">
        <v>1</v>
      </c>
      <c r="F1657">
        <v>0</v>
      </c>
      <c r="H1657">
        <v>0</v>
      </c>
      <c r="I1657">
        <v>0</v>
      </c>
      <c r="M1657" s="2"/>
    </row>
    <row r="1658" spans="1:13" hidden="1" x14ac:dyDescent="0.25">
      <c r="A1658" s="1">
        <v>34093</v>
      </c>
      <c r="B1658" t="s">
        <v>1</v>
      </c>
      <c r="C1658" t="s">
        <v>1</v>
      </c>
      <c r="D1658" t="s">
        <v>1</v>
      </c>
      <c r="E1658" t="s">
        <v>1</v>
      </c>
      <c r="F1658">
        <v>0</v>
      </c>
      <c r="H1658">
        <v>0</v>
      </c>
      <c r="I1658">
        <v>0</v>
      </c>
      <c r="M1658" s="2"/>
    </row>
    <row r="1659" spans="1:13" hidden="1" x14ac:dyDescent="0.25">
      <c r="A1659" s="1">
        <v>34094</v>
      </c>
      <c r="B1659" t="s">
        <v>1</v>
      </c>
      <c r="C1659" t="s">
        <v>1</v>
      </c>
      <c r="D1659" t="s">
        <v>1</v>
      </c>
      <c r="E1659" t="s">
        <v>1</v>
      </c>
      <c r="F1659">
        <v>0</v>
      </c>
      <c r="H1659">
        <v>0</v>
      </c>
      <c r="I1659">
        <v>0</v>
      </c>
      <c r="M1659" s="2"/>
    </row>
    <row r="1660" spans="1:13" hidden="1" x14ac:dyDescent="0.25">
      <c r="A1660" s="1">
        <v>34095</v>
      </c>
      <c r="B1660" t="s">
        <v>1</v>
      </c>
      <c r="C1660" t="s">
        <v>1</v>
      </c>
      <c r="D1660" t="s">
        <v>1</v>
      </c>
      <c r="E1660" t="s">
        <v>1</v>
      </c>
      <c r="F1660">
        <v>0</v>
      </c>
      <c r="H1660">
        <v>0</v>
      </c>
      <c r="I1660">
        <v>0</v>
      </c>
      <c r="M1660" s="2"/>
    </row>
    <row r="1661" spans="1:13" hidden="1" x14ac:dyDescent="0.25">
      <c r="A1661" s="1">
        <v>34096</v>
      </c>
      <c r="B1661" t="s">
        <v>1</v>
      </c>
      <c r="C1661" t="s">
        <v>1</v>
      </c>
      <c r="D1661" t="s">
        <v>1</v>
      </c>
      <c r="E1661" t="s">
        <v>1</v>
      </c>
      <c r="F1661">
        <v>0</v>
      </c>
      <c r="H1661">
        <v>0</v>
      </c>
      <c r="I1661">
        <v>0</v>
      </c>
      <c r="M1661" s="2"/>
    </row>
    <row r="1662" spans="1:13" hidden="1" x14ac:dyDescent="0.25">
      <c r="A1662" s="1">
        <v>34099</v>
      </c>
      <c r="B1662" t="s">
        <v>1</v>
      </c>
      <c r="C1662" t="s">
        <v>1</v>
      </c>
      <c r="D1662" t="s">
        <v>1</v>
      </c>
      <c r="E1662" t="s">
        <v>1</v>
      </c>
      <c r="F1662">
        <v>0</v>
      </c>
      <c r="H1662">
        <v>0</v>
      </c>
      <c r="I1662">
        <v>0</v>
      </c>
      <c r="M1662" s="2"/>
    </row>
    <row r="1663" spans="1:13" hidden="1" x14ac:dyDescent="0.25">
      <c r="A1663" s="1">
        <v>34100</v>
      </c>
      <c r="B1663" t="s">
        <v>1</v>
      </c>
      <c r="C1663" t="s">
        <v>1</v>
      </c>
      <c r="D1663" t="s">
        <v>1</v>
      </c>
      <c r="E1663" t="s">
        <v>1</v>
      </c>
      <c r="F1663">
        <v>0</v>
      </c>
      <c r="H1663">
        <v>0</v>
      </c>
      <c r="I1663">
        <v>0</v>
      </c>
      <c r="M1663" s="2"/>
    </row>
    <row r="1664" spans="1:13" hidden="1" x14ac:dyDescent="0.25">
      <c r="A1664" s="1">
        <v>34101</v>
      </c>
      <c r="B1664" t="s">
        <v>1</v>
      </c>
      <c r="C1664" t="s">
        <v>1</v>
      </c>
      <c r="D1664" t="s">
        <v>1</v>
      </c>
      <c r="E1664" t="s">
        <v>1</v>
      </c>
      <c r="F1664">
        <v>0</v>
      </c>
      <c r="H1664">
        <v>0</v>
      </c>
      <c r="I1664">
        <v>0</v>
      </c>
      <c r="M1664" s="2"/>
    </row>
    <row r="1665" spans="1:13" hidden="1" x14ac:dyDescent="0.25">
      <c r="A1665" s="1">
        <v>34102</v>
      </c>
      <c r="B1665" t="s">
        <v>1</v>
      </c>
      <c r="C1665" t="s">
        <v>1</v>
      </c>
      <c r="D1665" t="s">
        <v>1</v>
      </c>
      <c r="E1665" t="s">
        <v>1</v>
      </c>
      <c r="F1665">
        <v>0</v>
      </c>
      <c r="H1665">
        <v>0</v>
      </c>
      <c r="I1665">
        <v>0</v>
      </c>
      <c r="M1665" s="2"/>
    </row>
    <row r="1666" spans="1:13" hidden="1" x14ac:dyDescent="0.25">
      <c r="A1666" s="1">
        <v>34103</v>
      </c>
      <c r="B1666" t="s">
        <v>1</v>
      </c>
      <c r="C1666" t="s">
        <v>1</v>
      </c>
      <c r="D1666" t="s">
        <v>1</v>
      </c>
      <c r="E1666" t="s">
        <v>1</v>
      </c>
      <c r="F1666">
        <v>0</v>
      </c>
      <c r="H1666">
        <v>0</v>
      </c>
      <c r="I1666">
        <v>0</v>
      </c>
      <c r="M1666" s="2"/>
    </row>
    <row r="1667" spans="1:13" hidden="1" x14ac:dyDescent="0.25">
      <c r="A1667" s="1">
        <v>34106</v>
      </c>
      <c r="B1667" t="s">
        <v>1</v>
      </c>
      <c r="C1667" t="s">
        <v>1</v>
      </c>
      <c r="D1667" t="s">
        <v>1</v>
      </c>
      <c r="E1667" t="s">
        <v>1</v>
      </c>
      <c r="F1667">
        <v>0</v>
      </c>
      <c r="H1667">
        <v>0</v>
      </c>
      <c r="I1667">
        <v>0</v>
      </c>
      <c r="M1667" s="2"/>
    </row>
    <row r="1668" spans="1:13" hidden="1" x14ac:dyDescent="0.25">
      <c r="A1668" s="1">
        <v>34107</v>
      </c>
      <c r="B1668" t="s">
        <v>1</v>
      </c>
      <c r="C1668" t="s">
        <v>1</v>
      </c>
      <c r="D1668" t="s">
        <v>1</v>
      </c>
      <c r="E1668" t="s">
        <v>1</v>
      </c>
      <c r="F1668">
        <v>0</v>
      </c>
      <c r="H1668">
        <v>0</v>
      </c>
      <c r="I1668">
        <v>0</v>
      </c>
      <c r="M1668" s="2"/>
    </row>
    <row r="1669" spans="1:13" hidden="1" x14ac:dyDescent="0.25">
      <c r="A1669" s="1">
        <v>34108</v>
      </c>
      <c r="B1669" t="s">
        <v>1</v>
      </c>
      <c r="C1669" t="s">
        <v>1</v>
      </c>
      <c r="D1669" t="s">
        <v>1</v>
      </c>
      <c r="E1669" t="s">
        <v>1</v>
      </c>
      <c r="F1669">
        <v>0</v>
      </c>
      <c r="H1669">
        <v>0</v>
      </c>
      <c r="I1669">
        <v>0</v>
      </c>
      <c r="M1669" s="2"/>
    </row>
    <row r="1670" spans="1:13" hidden="1" x14ac:dyDescent="0.25">
      <c r="A1670" s="1">
        <v>34109</v>
      </c>
      <c r="B1670" t="s">
        <v>1</v>
      </c>
      <c r="C1670" t="s">
        <v>1</v>
      </c>
      <c r="D1670" t="s">
        <v>1</v>
      </c>
      <c r="E1670" t="s">
        <v>1</v>
      </c>
      <c r="F1670">
        <v>0</v>
      </c>
      <c r="H1670">
        <v>0</v>
      </c>
      <c r="I1670">
        <v>0</v>
      </c>
      <c r="M1670" s="2"/>
    </row>
    <row r="1671" spans="1:13" hidden="1" x14ac:dyDescent="0.25">
      <c r="A1671" s="1">
        <v>34110</v>
      </c>
      <c r="B1671" t="s">
        <v>1</v>
      </c>
      <c r="C1671" t="s">
        <v>1</v>
      </c>
      <c r="D1671" t="s">
        <v>1</v>
      </c>
      <c r="E1671" t="s">
        <v>1</v>
      </c>
      <c r="F1671">
        <v>0</v>
      </c>
      <c r="H1671">
        <v>0</v>
      </c>
      <c r="I1671">
        <v>0</v>
      </c>
      <c r="M1671" s="2"/>
    </row>
    <row r="1672" spans="1:13" hidden="1" x14ac:dyDescent="0.25">
      <c r="A1672" s="1">
        <v>34113</v>
      </c>
      <c r="B1672" t="s">
        <v>1</v>
      </c>
      <c r="C1672" t="s">
        <v>1</v>
      </c>
      <c r="D1672" t="s">
        <v>1</v>
      </c>
      <c r="E1672" t="s">
        <v>1</v>
      </c>
      <c r="F1672">
        <v>0</v>
      </c>
      <c r="H1672">
        <v>0</v>
      </c>
      <c r="I1672">
        <v>0</v>
      </c>
      <c r="M1672" s="2"/>
    </row>
    <row r="1673" spans="1:13" hidden="1" x14ac:dyDescent="0.25">
      <c r="A1673" s="1">
        <v>34114</v>
      </c>
      <c r="B1673" t="s">
        <v>1</v>
      </c>
      <c r="C1673" t="s">
        <v>1</v>
      </c>
      <c r="D1673" t="s">
        <v>1</v>
      </c>
      <c r="E1673" t="s">
        <v>1</v>
      </c>
      <c r="F1673">
        <v>0</v>
      </c>
      <c r="H1673">
        <v>0</v>
      </c>
      <c r="I1673">
        <v>0</v>
      </c>
      <c r="M1673" s="2"/>
    </row>
    <row r="1674" spans="1:13" hidden="1" x14ac:dyDescent="0.25">
      <c r="A1674" s="1">
        <v>34115</v>
      </c>
      <c r="B1674" t="s">
        <v>1</v>
      </c>
      <c r="C1674" t="s">
        <v>1</v>
      </c>
      <c r="D1674" t="s">
        <v>1</v>
      </c>
      <c r="E1674" t="s">
        <v>1</v>
      </c>
      <c r="F1674">
        <v>0</v>
      </c>
      <c r="H1674">
        <v>0</v>
      </c>
      <c r="I1674">
        <v>0</v>
      </c>
      <c r="M1674" s="2"/>
    </row>
    <row r="1675" spans="1:13" hidden="1" x14ac:dyDescent="0.25">
      <c r="A1675" s="1">
        <v>34116</v>
      </c>
      <c r="B1675" t="s">
        <v>1</v>
      </c>
      <c r="C1675" t="s">
        <v>1</v>
      </c>
      <c r="D1675" t="s">
        <v>1</v>
      </c>
      <c r="E1675" t="s">
        <v>1</v>
      </c>
      <c r="F1675">
        <v>0</v>
      </c>
      <c r="H1675">
        <v>0</v>
      </c>
      <c r="I1675">
        <v>0</v>
      </c>
      <c r="M1675" s="2"/>
    </row>
    <row r="1676" spans="1:13" hidden="1" x14ac:dyDescent="0.25">
      <c r="A1676" s="1">
        <v>34117</v>
      </c>
      <c r="B1676" t="s">
        <v>1</v>
      </c>
      <c r="C1676" t="s">
        <v>1</v>
      </c>
      <c r="D1676" t="s">
        <v>1</v>
      </c>
      <c r="E1676" t="s">
        <v>1</v>
      </c>
      <c r="F1676">
        <v>0</v>
      </c>
      <c r="H1676">
        <v>0</v>
      </c>
      <c r="I1676">
        <v>0</v>
      </c>
      <c r="M1676" s="2"/>
    </row>
    <row r="1677" spans="1:13" hidden="1" x14ac:dyDescent="0.25">
      <c r="A1677" s="1">
        <v>34120</v>
      </c>
      <c r="B1677" t="s">
        <v>1</v>
      </c>
      <c r="C1677" t="s">
        <v>1</v>
      </c>
      <c r="D1677" t="s">
        <v>1</v>
      </c>
      <c r="E1677" t="s">
        <v>1</v>
      </c>
      <c r="F1677">
        <v>0</v>
      </c>
      <c r="H1677">
        <v>0</v>
      </c>
      <c r="I1677">
        <v>0</v>
      </c>
      <c r="M1677" s="2"/>
    </row>
    <row r="1678" spans="1:13" hidden="1" x14ac:dyDescent="0.25">
      <c r="A1678" s="1">
        <v>34121</v>
      </c>
      <c r="B1678" t="s">
        <v>1</v>
      </c>
      <c r="C1678" t="s">
        <v>1</v>
      </c>
      <c r="D1678" t="s">
        <v>1</v>
      </c>
      <c r="E1678" t="s">
        <v>1</v>
      </c>
      <c r="F1678">
        <v>0</v>
      </c>
      <c r="H1678">
        <v>0</v>
      </c>
      <c r="I1678">
        <v>0</v>
      </c>
      <c r="M1678" s="2"/>
    </row>
    <row r="1679" spans="1:13" hidden="1" x14ac:dyDescent="0.25">
      <c r="A1679" s="1">
        <v>34122</v>
      </c>
      <c r="B1679" t="s">
        <v>1</v>
      </c>
      <c r="C1679" t="s">
        <v>1</v>
      </c>
      <c r="D1679" t="s">
        <v>1</v>
      </c>
      <c r="E1679" t="s">
        <v>1</v>
      </c>
      <c r="F1679">
        <v>0</v>
      </c>
      <c r="H1679">
        <v>0</v>
      </c>
      <c r="I1679">
        <v>0</v>
      </c>
      <c r="M1679" s="2"/>
    </row>
    <row r="1680" spans="1:13" hidden="1" x14ac:dyDescent="0.25">
      <c r="A1680" s="1">
        <v>34123</v>
      </c>
      <c r="B1680" t="s">
        <v>1</v>
      </c>
      <c r="C1680" t="s">
        <v>1</v>
      </c>
      <c r="D1680" t="s">
        <v>1</v>
      </c>
      <c r="E1680" t="s">
        <v>1</v>
      </c>
      <c r="F1680">
        <v>0</v>
      </c>
      <c r="H1680">
        <v>0</v>
      </c>
      <c r="I1680">
        <v>0</v>
      </c>
      <c r="M1680" s="2"/>
    </row>
    <row r="1681" spans="1:13" hidden="1" x14ac:dyDescent="0.25">
      <c r="A1681" s="1">
        <v>34124</v>
      </c>
      <c r="B1681" t="s">
        <v>1</v>
      </c>
      <c r="C1681" t="s">
        <v>1</v>
      </c>
      <c r="D1681" t="s">
        <v>1</v>
      </c>
      <c r="E1681" t="s">
        <v>1</v>
      </c>
      <c r="F1681">
        <v>0</v>
      </c>
      <c r="H1681">
        <v>0</v>
      </c>
      <c r="I1681">
        <v>0</v>
      </c>
      <c r="M1681" s="2"/>
    </row>
    <row r="1682" spans="1:13" hidden="1" x14ac:dyDescent="0.25">
      <c r="A1682" s="1">
        <v>34127</v>
      </c>
      <c r="B1682" t="s">
        <v>1</v>
      </c>
      <c r="C1682" t="s">
        <v>1</v>
      </c>
      <c r="D1682" t="s">
        <v>1</v>
      </c>
      <c r="E1682" t="s">
        <v>1</v>
      </c>
      <c r="F1682">
        <v>0</v>
      </c>
      <c r="H1682">
        <v>0</v>
      </c>
      <c r="I1682">
        <v>0</v>
      </c>
      <c r="M1682" s="2"/>
    </row>
    <row r="1683" spans="1:13" hidden="1" x14ac:dyDescent="0.25">
      <c r="A1683" s="1">
        <v>34128</v>
      </c>
      <c r="B1683" t="s">
        <v>1</v>
      </c>
      <c r="C1683" t="s">
        <v>1</v>
      </c>
      <c r="D1683" t="s">
        <v>1</v>
      </c>
      <c r="E1683" t="s">
        <v>1</v>
      </c>
      <c r="F1683">
        <v>0</v>
      </c>
      <c r="H1683">
        <v>0</v>
      </c>
      <c r="I1683">
        <v>0</v>
      </c>
      <c r="M1683" s="2"/>
    </row>
    <row r="1684" spans="1:13" hidden="1" x14ac:dyDescent="0.25">
      <c r="A1684" s="1">
        <v>34129</v>
      </c>
      <c r="B1684" t="s">
        <v>1</v>
      </c>
      <c r="C1684" t="s">
        <v>1</v>
      </c>
      <c r="D1684" t="s">
        <v>1</v>
      </c>
      <c r="E1684" t="s">
        <v>1</v>
      </c>
      <c r="F1684">
        <v>0</v>
      </c>
      <c r="H1684">
        <v>0</v>
      </c>
      <c r="I1684">
        <v>0</v>
      </c>
      <c r="M1684" s="2"/>
    </row>
    <row r="1685" spans="1:13" hidden="1" x14ac:dyDescent="0.25">
      <c r="A1685" s="1">
        <v>34130</v>
      </c>
      <c r="B1685" t="s">
        <v>1</v>
      </c>
      <c r="C1685" t="s">
        <v>1</v>
      </c>
      <c r="D1685" t="s">
        <v>1</v>
      </c>
      <c r="E1685" t="s">
        <v>1</v>
      </c>
      <c r="F1685">
        <v>0</v>
      </c>
      <c r="H1685">
        <v>0</v>
      </c>
      <c r="I1685">
        <v>0</v>
      </c>
      <c r="M1685" s="2"/>
    </row>
    <row r="1686" spans="1:13" hidden="1" x14ac:dyDescent="0.25">
      <c r="A1686" s="1">
        <v>34131</v>
      </c>
      <c r="B1686" t="s">
        <v>1</v>
      </c>
      <c r="C1686" t="s">
        <v>1</v>
      </c>
      <c r="D1686" t="s">
        <v>1</v>
      </c>
      <c r="E1686" t="s">
        <v>1</v>
      </c>
      <c r="F1686">
        <v>0</v>
      </c>
      <c r="H1686">
        <v>0</v>
      </c>
      <c r="I1686">
        <v>0</v>
      </c>
      <c r="M1686" s="2"/>
    </row>
    <row r="1687" spans="1:13" hidden="1" x14ac:dyDescent="0.25">
      <c r="A1687" s="1">
        <v>34134</v>
      </c>
      <c r="B1687" t="s">
        <v>1</v>
      </c>
      <c r="C1687" t="s">
        <v>1</v>
      </c>
      <c r="D1687" t="s">
        <v>1</v>
      </c>
      <c r="E1687" t="s">
        <v>1</v>
      </c>
      <c r="F1687">
        <v>0</v>
      </c>
      <c r="H1687">
        <v>0</v>
      </c>
      <c r="I1687">
        <v>0</v>
      </c>
      <c r="M1687" s="2"/>
    </row>
    <row r="1688" spans="1:13" hidden="1" x14ac:dyDescent="0.25">
      <c r="A1688" s="1">
        <v>34135</v>
      </c>
      <c r="B1688" t="s">
        <v>1</v>
      </c>
      <c r="C1688" t="s">
        <v>1</v>
      </c>
      <c r="D1688" t="s">
        <v>1</v>
      </c>
      <c r="E1688" t="s">
        <v>1</v>
      </c>
      <c r="F1688">
        <v>0</v>
      </c>
      <c r="H1688">
        <v>0</v>
      </c>
      <c r="I1688">
        <v>0</v>
      </c>
      <c r="M1688" s="2"/>
    </row>
    <row r="1689" spans="1:13" hidden="1" x14ac:dyDescent="0.25">
      <c r="A1689" s="1">
        <v>34136</v>
      </c>
      <c r="B1689" t="s">
        <v>1</v>
      </c>
      <c r="C1689" t="s">
        <v>1</v>
      </c>
      <c r="D1689" t="s">
        <v>1</v>
      </c>
      <c r="E1689" t="s">
        <v>1</v>
      </c>
      <c r="F1689">
        <v>0</v>
      </c>
      <c r="H1689">
        <v>0</v>
      </c>
      <c r="I1689">
        <v>0</v>
      </c>
      <c r="M1689" s="2"/>
    </row>
    <row r="1690" spans="1:13" hidden="1" x14ac:dyDescent="0.25">
      <c r="A1690" s="1">
        <v>34137</v>
      </c>
      <c r="B1690" t="s">
        <v>1</v>
      </c>
      <c r="C1690" t="s">
        <v>1</v>
      </c>
      <c r="D1690" t="s">
        <v>1</v>
      </c>
      <c r="E1690" t="s">
        <v>1</v>
      </c>
      <c r="F1690">
        <v>0</v>
      </c>
      <c r="H1690">
        <v>0</v>
      </c>
      <c r="I1690">
        <v>0</v>
      </c>
      <c r="M1690" s="2"/>
    </row>
    <row r="1691" spans="1:13" hidden="1" x14ac:dyDescent="0.25">
      <c r="A1691" s="1">
        <v>34138</v>
      </c>
      <c r="B1691" t="s">
        <v>1</v>
      </c>
      <c r="C1691" t="s">
        <v>1</v>
      </c>
      <c r="D1691" t="s">
        <v>1</v>
      </c>
      <c r="E1691" t="s">
        <v>1</v>
      </c>
      <c r="F1691">
        <v>0</v>
      </c>
      <c r="H1691">
        <v>0</v>
      </c>
      <c r="I1691">
        <v>0</v>
      </c>
      <c r="M1691" s="2"/>
    </row>
    <row r="1692" spans="1:13" hidden="1" x14ac:dyDescent="0.25">
      <c r="A1692" s="1">
        <v>34141</v>
      </c>
      <c r="B1692" t="s">
        <v>1</v>
      </c>
      <c r="C1692" t="s">
        <v>1</v>
      </c>
      <c r="D1692" t="s">
        <v>1</v>
      </c>
      <c r="E1692" t="s">
        <v>1</v>
      </c>
      <c r="F1692">
        <v>0</v>
      </c>
      <c r="H1692">
        <v>0</v>
      </c>
      <c r="I1692">
        <v>0</v>
      </c>
      <c r="M1692" s="2"/>
    </row>
    <row r="1693" spans="1:13" hidden="1" x14ac:dyDescent="0.25">
      <c r="A1693" s="1">
        <v>34142</v>
      </c>
      <c r="B1693" t="s">
        <v>1</v>
      </c>
      <c r="C1693" t="s">
        <v>1</v>
      </c>
      <c r="D1693" t="s">
        <v>1</v>
      </c>
      <c r="E1693" t="s">
        <v>1</v>
      </c>
      <c r="F1693">
        <v>0</v>
      </c>
      <c r="H1693">
        <v>0</v>
      </c>
      <c r="I1693">
        <v>0</v>
      </c>
      <c r="M1693" s="2"/>
    </row>
    <row r="1694" spans="1:13" hidden="1" x14ac:dyDescent="0.25">
      <c r="A1694" s="1">
        <v>34143</v>
      </c>
      <c r="B1694" t="s">
        <v>1</v>
      </c>
      <c r="C1694" t="s">
        <v>1</v>
      </c>
      <c r="D1694" t="s">
        <v>1</v>
      </c>
      <c r="E1694" t="s">
        <v>1</v>
      </c>
      <c r="F1694">
        <v>0</v>
      </c>
      <c r="H1694">
        <v>0</v>
      </c>
      <c r="I1694">
        <v>0</v>
      </c>
      <c r="M1694" s="2"/>
    </row>
    <row r="1695" spans="1:13" hidden="1" x14ac:dyDescent="0.25">
      <c r="A1695" s="1">
        <v>34144</v>
      </c>
      <c r="B1695" t="s">
        <v>1</v>
      </c>
      <c r="C1695" t="s">
        <v>1</v>
      </c>
      <c r="D1695" t="s">
        <v>1</v>
      </c>
      <c r="E1695" t="s">
        <v>1</v>
      </c>
      <c r="F1695">
        <v>0</v>
      </c>
      <c r="H1695">
        <v>0</v>
      </c>
      <c r="I1695">
        <v>0</v>
      </c>
      <c r="M1695" s="2"/>
    </row>
    <row r="1696" spans="1:13" hidden="1" x14ac:dyDescent="0.25">
      <c r="A1696" s="1">
        <v>34145</v>
      </c>
      <c r="B1696" t="s">
        <v>1</v>
      </c>
      <c r="C1696" t="s">
        <v>1</v>
      </c>
      <c r="D1696" t="s">
        <v>1</v>
      </c>
      <c r="E1696" t="s">
        <v>1</v>
      </c>
      <c r="F1696">
        <v>0</v>
      </c>
      <c r="H1696">
        <v>0</v>
      </c>
      <c r="I1696">
        <v>0</v>
      </c>
      <c r="M1696" s="2"/>
    </row>
    <row r="1697" spans="1:13" hidden="1" x14ac:dyDescent="0.25">
      <c r="A1697" s="1">
        <v>34148</v>
      </c>
      <c r="B1697" t="s">
        <v>1</v>
      </c>
      <c r="C1697" t="s">
        <v>1</v>
      </c>
      <c r="D1697" t="s">
        <v>1</v>
      </c>
      <c r="E1697" t="s">
        <v>1</v>
      </c>
      <c r="F1697">
        <v>0</v>
      </c>
      <c r="H1697">
        <v>0</v>
      </c>
      <c r="I1697">
        <v>0</v>
      </c>
      <c r="M1697" s="2"/>
    </row>
    <row r="1698" spans="1:13" hidden="1" x14ac:dyDescent="0.25">
      <c r="A1698" s="1">
        <v>34149</v>
      </c>
      <c r="B1698" t="s">
        <v>1</v>
      </c>
      <c r="C1698" t="s">
        <v>1</v>
      </c>
      <c r="D1698" t="s">
        <v>1</v>
      </c>
      <c r="E1698" t="s">
        <v>1</v>
      </c>
      <c r="F1698">
        <v>0</v>
      </c>
      <c r="H1698">
        <v>0</v>
      </c>
      <c r="I1698">
        <v>0</v>
      </c>
      <c r="M1698" s="2"/>
    </row>
    <row r="1699" spans="1:13" hidden="1" x14ac:dyDescent="0.25">
      <c r="A1699" s="1">
        <v>34150</v>
      </c>
      <c r="B1699" t="s">
        <v>1</v>
      </c>
      <c r="C1699" t="s">
        <v>1</v>
      </c>
      <c r="D1699" t="s">
        <v>1</v>
      </c>
      <c r="E1699" t="s">
        <v>1</v>
      </c>
      <c r="F1699">
        <v>0</v>
      </c>
      <c r="H1699">
        <v>0</v>
      </c>
      <c r="I1699">
        <v>0</v>
      </c>
      <c r="M1699" s="2"/>
    </row>
    <row r="1700" spans="1:13" hidden="1" x14ac:dyDescent="0.25">
      <c r="A1700" s="1">
        <v>34151</v>
      </c>
      <c r="B1700" t="s">
        <v>1</v>
      </c>
      <c r="C1700" t="s">
        <v>1</v>
      </c>
      <c r="D1700" t="s">
        <v>1</v>
      </c>
      <c r="E1700" t="s">
        <v>1</v>
      </c>
      <c r="F1700">
        <v>0</v>
      </c>
      <c r="H1700">
        <v>0</v>
      </c>
      <c r="I1700">
        <v>0</v>
      </c>
      <c r="M1700" s="2"/>
    </row>
    <row r="1701" spans="1:13" hidden="1" x14ac:dyDescent="0.25">
      <c r="A1701" s="1">
        <v>34152</v>
      </c>
      <c r="B1701" t="s">
        <v>1</v>
      </c>
      <c r="C1701" t="s">
        <v>1</v>
      </c>
      <c r="D1701" t="s">
        <v>1</v>
      </c>
      <c r="E1701" t="s">
        <v>1</v>
      </c>
      <c r="F1701">
        <v>0</v>
      </c>
      <c r="H1701">
        <v>0</v>
      </c>
      <c r="I1701">
        <v>0</v>
      </c>
      <c r="M1701" s="2"/>
    </row>
    <row r="1702" spans="1:13" hidden="1" x14ac:dyDescent="0.25">
      <c r="A1702" s="1">
        <v>34155</v>
      </c>
      <c r="B1702" t="s">
        <v>1</v>
      </c>
      <c r="C1702" t="s">
        <v>1</v>
      </c>
      <c r="D1702" t="s">
        <v>1</v>
      </c>
      <c r="E1702" t="s">
        <v>1</v>
      </c>
      <c r="F1702">
        <v>0</v>
      </c>
      <c r="H1702">
        <v>0</v>
      </c>
      <c r="I1702">
        <v>0</v>
      </c>
      <c r="M1702" s="2"/>
    </row>
    <row r="1703" spans="1:13" hidden="1" x14ac:dyDescent="0.25">
      <c r="A1703" s="1">
        <v>34156</v>
      </c>
      <c r="B1703" t="s">
        <v>1</v>
      </c>
      <c r="C1703" t="s">
        <v>1</v>
      </c>
      <c r="D1703" t="s">
        <v>1</v>
      </c>
      <c r="E1703" t="s">
        <v>1</v>
      </c>
      <c r="F1703">
        <v>0</v>
      </c>
      <c r="H1703">
        <v>0</v>
      </c>
      <c r="I1703">
        <v>0</v>
      </c>
      <c r="M1703" s="2"/>
    </row>
    <row r="1704" spans="1:13" hidden="1" x14ac:dyDescent="0.25">
      <c r="A1704" s="1">
        <v>34157</v>
      </c>
      <c r="B1704" t="s">
        <v>1</v>
      </c>
      <c r="C1704" t="s">
        <v>1</v>
      </c>
      <c r="D1704" t="s">
        <v>1</v>
      </c>
      <c r="E1704" t="s">
        <v>1</v>
      </c>
      <c r="F1704">
        <v>0</v>
      </c>
      <c r="H1704">
        <v>0</v>
      </c>
      <c r="I1704">
        <v>0</v>
      </c>
      <c r="M1704" s="2"/>
    </row>
    <row r="1705" spans="1:13" hidden="1" x14ac:dyDescent="0.25">
      <c r="A1705" s="1">
        <v>34158</v>
      </c>
      <c r="B1705" t="s">
        <v>1</v>
      </c>
      <c r="C1705" t="s">
        <v>1</v>
      </c>
      <c r="D1705" t="s">
        <v>1</v>
      </c>
      <c r="E1705" t="s">
        <v>1</v>
      </c>
      <c r="F1705">
        <v>0</v>
      </c>
      <c r="H1705">
        <v>0</v>
      </c>
      <c r="I1705">
        <v>0</v>
      </c>
      <c r="M1705" s="2"/>
    </row>
    <row r="1706" spans="1:13" hidden="1" x14ac:dyDescent="0.25">
      <c r="A1706" s="1">
        <v>34159</v>
      </c>
      <c r="B1706" t="s">
        <v>1</v>
      </c>
      <c r="C1706" t="s">
        <v>1</v>
      </c>
      <c r="D1706" t="s">
        <v>1</v>
      </c>
      <c r="E1706" t="s">
        <v>1</v>
      </c>
      <c r="F1706">
        <v>0</v>
      </c>
      <c r="H1706">
        <v>0</v>
      </c>
      <c r="I1706">
        <v>0</v>
      </c>
      <c r="M1706" s="2"/>
    </row>
    <row r="1707" spans="1:13" hidden="1" x14ac:dyDescent="0.25">
      <c r="A1707" s="1">
        <v>34162</v>
      </c>
      <c r="B1707" t="s">
        <v>1</v>
      </c>
      <c r="C1707" t="s">
        <v>1</v>
      </c>
      <c r="D1707" t="s">
        <v>1</v>
      </c>
      <c r="E1707" t="s">
        <v>1</v>
      </c>
      <c r="F1707">
        <v>0</v>
      </c>
      <c r="H1707">
        <v>0</v>
      </c>
      <c r="I1707">
        <v>0</v>
      </c>
      <c r="M1707" s="2"/>
    </row>
    <row r="1708" spans="1:13" hidden="1" x14ac:dyDescent="0.25">
      <c r="A1708" s="1">
        <v>34163</v>
      </c>
      <c r="B1708" t="s">
        <v>1</v>
      </c>
      <c r="C1708" t="s">
        <v>1</v>
      </c>
      <c r="D1708" t="s">
        <v>1</v>
      </c>
      <c r="E1708" t="s">
        <v>1</v>
      </c>
      <c r="F1708">
        <v>0</v>
      </c>
      <c r="H1708">
        <v>0</v>
      </c>
      <c r="I1708">
        <v>0</v>
      </c>
      <c r="M1708" s="2"/>
    </row>
    <row r="1709" spans="1:13" hidden="1" x14ac:dyDescent="0.25">
      <c r="A1709" s="1">
        <v>34164</v>
      </c>
      <c r="B1709" t="s">
        <v>1</v>
      </c>
      <c r="C1709" t="s">
        <v>1</v>
      </c>
      <c r="D1709" t="s">
        <v>1</v>
      </c>
      <c r="E1709" t="s">
        <v>1</v>
      </c>
      <c r="F1709">
        <v>0</v>
      </c>
      <c r="H1709">
        <v>0</v>
      </c>
      <c r="I1709">
        <v>0</v>
      </c>
      <c r="M1709" s="2"/>
    </row>
    <row r="1710" spans="1:13" hidden="1" x14ac:dyDescent="0.25">
      <c r="A1710" s="1">
        <v>34165</v>
      </c>
      <c r="B1710" t="s">
        <v>1</v>
      </c>
      <c r="C1710" t="s">
        <v>1</v>
      </c>
      <c r="D1710" t="s">
        <v>1</v>
      </c>
      <c r="E1710" t="s">
        <v>1</v>
      </c>
      <c r="F1710">
        <v>0</v>
      </c>
      <c r="H1710">
        <v>0</v>
      </c>
      <c r="I1710">
        <v>0</v>
      </c>
      <c r="M1710" s="2"/>
    </row>
    <row r="1711" spans="1:13" hidden="1" x14ac:dyDescent="0.25">
      <c r="A1711" s="1">
        <v>34166</v>
      </c>
      <c r="B1711" t="s">
        <v>1</v>
      </c>
      <c r="C1711" t="s">
        <v>1</v>
      </c>
      <c r="D1711" t="s">
        <v>1</v>
      </c>
      <c r="E1711" t="s">
        <v>1</v>
      </c>
      <c r="F1711">
        <v>0</v>
      </c>
      <c r="H1711">
        <v>0</v>
      </c>
      <c r="I1711">
        <v>0</v>
      </c>
      <c r="M1711" s="2"/>
    </row>
    <row r="1712" spans="1:13" hidden="1" x14ac:dyDescent="0.25">
      <c r="A1712" s="1">
        <v>34169</v>
      </c>
      <c r="B1712" t="s">
        <v>1</v>
      </c>
      <c r="C1712" t="s">
        <v>1</v>
      </c>
      <c r="D1712" t="s">
        <v>1</v>
      </c>
      <c r="E1712" t="s">
        <v>1</v>
      </c>
      <c r="F1712">
        <v>0</v>
      </c>
      <c r="H1712">
        <v>0</v>
      </c>
      <c r="I1712">
        <v>0</v>
      </c>
      <c r="M1712" s="2"/>
    </row>
    <row r="1713" spans="1:13" hidden="1" x14ac:dyDescent="0.25">
      <c r="A1713" s="1">
        <v>34170</v>
      </c>
      <c r="B1713" t="s">
        <v>1</v>
      </c>
      <c r="C1713" t="s">
        <v>1</v>
      </c>
      <c r="D1713" t="s">
        <v>1</v>
      </c>
      <c r="E1713" t="s">
        <v>1</v>
      </c>
      <c r="F1713">
        <v>0</v>
      </c>
      <c r="H1713">
        <v>0</v>
      </c>
      <c r="I1713">
        <v>0</v>
      </c>
      <c r="M1713" s="2"/>
    </row>
    <row r="1714" spans="1:13" hidden="1" x14ac:dyDescent="0.25">
      <c r="A1714" s="1">
        <v>34171</v>
      </c>
      <c r="B1714" t="s">
        <v>1</v>
      </c>
      <c r="C1714" t="s">
        <v>1</v>
      </c>
      <c r="D1714" t="s">
        <v>1</v>
      </c>
      <c r="E1714" t="s">
        <v>1</v>
      </c>
      <c r="F1714">
        <v>0</v>
      </c>
      <c r="H1714">
        <v>0</v>
      </c>
      <c r="I1714">
        <v>0</v>
      </c>
      <c r="M1714" s="2"/>
    </row>
    <row r="1715" spans="1:13" hidden="1" x14ac:dyDescent="0.25">
      <c r="A1715" s="1">
        <v>34172</v>
      </c>
      <c r="B1715" t="s">
        <v>1</v>
      </c>
      <c r="C1715" t="s">
        <v>1</v>
      </c>
      <c r="D1715" t="s">
        <v>1</v>
      </c>
      <c r="E1715" t="s">
        <v>1</v>
      </c>
      <c r="F1715">
        <v>0</v>
      </c>
      <c r="H1715">
        <v>0</v>
      </c>
      <c r="I1715">
        <v>0</v>
      </c>
      <c r="M1715" s="2"/>
    </row>
    <row r="1716" spans="1:13" hidden="1" x14ac:dyDescent="0.25">
      <c r="A1716" s="1">
        <v>34173</v>
      </c>
      <c r="B1716" t="s">
        <v>1</v>
      </c>
      <c r="C1716" t="s">
        <v>1</v>
      </c>
      <c r="D1716" t="s">
        <v>1</v>
      </c>
      <c r="E1716" t="s">
        <v>1</v>
      </c>
      <c r="F1716">
        <v>0</v>
      </c>
      <c r="H1716">
        <v>0</v>
      </c>
      <c r="I1716">
        <v>0</v>
      </c>
      <c r="M1716" s="2"/>
    </row>
    <row r="1717" spans="1:13" hidden="1" x14ac:dyDescent="0.25">
      <c r="A1717" s="1">
        <v>34176</v>
      </c>
      <c r="B1717" t="s">
        <v>1</v>
      </c>
      <c r="C1717" t="s">
        <v>1</v>
      </c>
      <c r="D1717" t="s">
        <v>1</v>
      </c>
      <c r="E1717" t="s">
        <v>1</v>
      </c>
      <c r="F1717">
        <v>0</v>
      </c>
      <c r="H1717">
        <v>0</v>
      </c>
      <c r="I1717">
        <v>0</v>
      </c>
      <c r="M1717" s="2"/>
    </row>
    <row r="1718" spans="1:13" hidden="1" x14ac:dyDescent="0.25">
      <c r="A1718" s="1">
        <v>34177</v>
      </c>
      <c r="B1718" t="s">
        <v>1</v>
      </c>
      <c r="C1718" t="s">
        <v>1</v>
      </c>
      <c r="D1718" t="s">
        <v>1</v>
      </c>
      <c r="E1718" t="s">
        <v>1</v>
      </c>
      <c r="F1718">
        <v>0</v>
      </c>
      <c r="H1718">
        <v>0</v>
      </c>
      <c r="I1718">
        <v>0</v>
      </c>
      <c r="M1718" s="2"/>
    </row>
    <row r="1719" spans="1:13" hidden="1" x14ac:dyDescent="0.25">
      <c r="A1719" s="1">
        <v>34178</v>
      </c>
      <c r="B1719" t="s">
        <v>1</v>
      </c>
      <c r="C1719" t="s">
        <v>1</v>
      </c>
      <c r="D1719" t="s">
        <v>1</v>
      </c>
      <c r="E1719" t="s">
        <v>1</v>
      </c>
      <c r="F1719">
        <v>0</v>
      </c>
      <c r="H1719">
        <v>0</v>
      </c>
      <c r="I1719">
        <v>0</v>
      </c>
      <c r="M1719" s="2"/>
    </row>
    <row r="1720" spans="1:13" hidden="1" x14ac:dyDescent="0.25">
      <c r="A1720" s="1">
        <v>34179</v>
      </c>
      <c r="B1720" t="s">
        <v>1</v>
      </c>
      <c r="C1720" t="s">
        <v>1</v>
      </c>
      <c r="D1720" t="s">
        <v>1</v>
      </c>
      <c r="E1720" t="s">
        <v>1</v>
      </c>
      <c r="F1720">
        <v>0</v>
      </c>
      <c r="H1720">
        <v>0</v>
      </c>
      <c r="I1720">
        <v>0</v>
      </c>
      <c r="M1720" s="2"/>
    </row>
    <row r="1721" spans="1:13" hidden="1" x14ac:dyDescent="0.25">
      <c r="A1721" s="1">
        <v>34180</v>
      </c>
      <c r="B1721" t="s">
        <v>1</v>
      </c>
      <c r="C1721" t="s">
        <v>1</v>
      </c>
      <c r="D1721" t="s">
        <v>1</v>
      </c>
      <c r="E1721" t="s">
        <v>1</v>
      </c>
      <c r="F1721">
        <v>0</v>
      </c>
      <c r="H1721">
        <v>0</v>
      </c>
      <c r="I1721">
        <v>0</v>
      </c>
      <c r="M1721" s="2"/>
    </row>
    <row r="1722" spans="1:13" hidden="1" x14ac:dyDescent="0.25">
      <c r="A1722" s="1">
        <v>34183</v>
      </c>
      <c r="B1722" t="s">
        <v>1</v>
      </c>
      <c r="C1722" t="s">
        <v>1</v>
      </c>
      <c r="D1722" t="s">
        <v>1</v>
      </c>
      <c r="E1722" t="s">
        <v>1</v>
      </c>
      <c r="F1722">
        <v>0</v>
      </c>
      <c r="H1722">
        <v>0</v>
      </c>
      <c r="I1722">
        <v>0</v>
      </c>
      <c r="M1722" s="2"/>
    </row>
    <row r="1723" spans="1:13" hidden="1" x14ac:dyDescent="0.25">
      <c r="A1723" s="1">
        <v>34184</v>
      </c>
      <c r="B1723" t="s">
        <v>1</v>
      </c>
      <c r="C1723" t="s">
        <v>1</v>
      </c>
      <c r="D1723" t="s">
        <v>1</v>
      </c>
      <c r="E1723" t="s">
        <v>1</v>
      </c>
      <c r="F1723">
        <v>0</v>
      </c>
      <c r="H1723">
        <v>0</v>
      </c>
      <c r="I1723">
        <v>0</v>
      </c>
      <c r="M1723" s="2"/>
    </row>
    <row r="1724" spans="1:13" hidden="1" x14ac:dyDescent="0.25">
      <c r="A1724" s="1">
        <v>34185</v>
      </c>
      <c r="B1724" t="s">
        <v>1</v>
      </c>
      <c r="C1724" t="s">
        <v>1</v>
      </c>
      <c r="D1724" t="s">
        <v>1</v>
      </c>
      <c r="E1724" t="s">
        <v>1</v>
      </c>
      <c r="F1724">
        <v>0</v>
      </c>
      <c r="H1724">
        <v>0</v>
      </c>
      <c r="I1724">
        <v>0</v>
      </c>
      <c r="M1724" s="2"/>
    </row>
    <row r="1725" spans="1:13" hidden="1" x14ac:dyDescent="0.25">
      <c r="A1725" s="1">
        <v>34186</v>
      </c>
      <c r="B1725" t="s">
        <v>1</v>
      </c>
      <c r="C1725" t="s">
        <v>1</v>
      </c>
      <c r="D1725" t="s">
        <v>1</v>
      </c>
      <c r="E1725" t="s">
        <v>1</v>
      </c>
      <c r="F1725">
        <v>0</v>
      </c>
      <c r="H1725">
        <v>0</v>
      </c>
      <c r="I1725">
        <v>0</v>
      </c>
      <c r="M1725" s="2"/>
    </row>
    <row r="1726" spans="1:13" hidden="1" x14ac:dyDescent="0.25">
      <c r="A1726" s="1">
        <v>34187</v>
      </c>
      <c r="B1726" t="s">
        <v>1</v>
      </c>
      <c r="C1726" t="s">
        <v>1</v>
      </c>
      <c r="D1726" t="s">
        <v>1</v>
      </c>
      <c r="E1726" t="s">
        <v>1</v>
      </c>
      <c r="F1726">
        <v>0</v>
      </c>
      <c r="H1726">
        <v>0</v>
      </c>
      <c r="I1726">
        <v>0</v>
      </c>
      <c r="M1726" s="2"/>
    </row>
    <row r="1727" spans="1:13" hidden="1" x14ac:dyDescent="0.25">
      <c r="A1727" s="1">
        <v>34190</v>
      </c>
      <c r="B1727" t="s">
        <v>1</v>
      </c>
      <c r="C1727" t="s">
        <v>1</v>
      </c>
      <c r="D1727" t="s">
        <v>1</v>
      </c>
      <c r="E1727" t="s">
        <v>1</v>
      </c>
      <c r="F1727">
        <v>0</v>
      </c>
      <c r="H1727">
        <v>0</v>
      </c>
      <c r="I1727">
        <v>0</v>
      </c>
      <c r="M1727" s="2"/>
    </row>
    <row r="1728" spans="1:13" hidden="1" x14ac:dyDescent="0.25">
      <c r="A1728" s="1">
        <v>34191</v>
      </c>
      <c r="B1728" t="s">
        <v>1</v>
      </c>
      <c r="C1728" t="s">
        <v>1</v>
      </c>
      <c r="D1728" t="s">
        <v>1</v>
      </c>
      <c r="E1728" t="s">
        <v>1</v>
      </c>
      <c r="F1728">
        <v>0</v>
      </c>
      <c r="H1728">
        <v>0</v>
      </c>
      <c r="I1728">
        <v>0</v>
      </c>
      <c r="M1728" s="2"/>
    </row>
    <row r="1729" spans="1:13" hidden="1" x14ac:dyDescent="0.25">
      <c r="A1729" s="1">
        <v>34192</v>
      </c>
      <c r="B1729" t="s">
        <v>1</v>
      </c>
      <c r="C1729" t="s">
        <v>1</v>
      </c>
      <c r="D1729" t="s">
        <v>1</v>
      </c>
      <c r="E1729" t="s">
        <v>1</v>
      </c>
      <c r="F1729">
        <v>0</v>
      </c>
      <c r="H1729">
        <v>0</v>
      </c>
      <c r="I1729">
        <v>0</v>
      </c>
      <c r="M1729" s="2"/>
    </row>
    <row r="1730" spans="1:13" hidden="1" x14ac:dyDescent="0.25">
      <c r="A1730" s="1">
        <v>34193</v>
      </c>
      <c r="B1730" t="s">
        <v>1</v>
      </c>
      <c r="C1730" t="s">
        <v>1</v>
      </c>
      <c r="D1730" t="s">
        <v>1</v>
      </c>
      <c r="E1730" t="s">
        <v>1</v>
      </c>
      <c r="F1730">
        <v>0</v>
      </c>
      <c r="H1730">
        <v>0</v>
      </c>
      <c r="I1730">
        <v>0</v>
      </c>
      <c r="M1730" s="2"/>
    </row>
    <row r="1731" spans="1:13" hidden="1" x14ac:dyDescent="0.25">
      <c r="A1731" s="1">
        <v>34194</v>
      </c>
      <c r="B1731" t="s">
        <v>1</v>
      </c>
      <c r="C1731" t="s">
        <v>1</v>
      </c>
      <c r="D1731" t="s">
        <v>1</v>
      </c>
      <c r="E1731" t="s">
        <v>1</v>
      </c>
      <c r="F1731">
        <v>0</v>
      </c>
      <c r="H1731">
        <v>0</v>
      </c>
      <c r="I1731">
        <v>0</v>
      </c>
      <c r="M1731" s="2"/>
    </row>
    <row r="1732" spans="1:13" hidden="1" x14ac:dyDescent="0.25">
      <c r="A1732" s="1">
        <v>34197</v>
      </c>
      <c r="B1732" t="s">
        <v>1</v>
      </c>
      <c r="C1732" t="s">
        <v>1</v>
      </c>
      <c r="D1732" t="s">
        <v>1</v>
      </c>
      <c r="E1732" t="s">
        <v>1</v>
      </c>
      <c r="F1732">
        <v>0</v>
      </c>
      <c r="H1732">
        <v>0</v>
      </c>
      <c r="I1732">
        <v>0</v>
      </c>
      <c r="M1732" s="2"/>
    </row>
    <row r="1733" spans="1:13" hidden="1" x14ac:dyDescent="0.25">
      <c r="A1733" s="1">
        <v>34198</v>
      </c>
      <c r="B1733" t="s">
        <v>1</v>
      </c>
      <c r="C1733" t="s">
        <v>1</v>
      </c>
      <c r="D1733" t="s">
        <v>1</v>
      </c>
      <c r="E1733" t="s">
        <v>1</v>
      </c>
      <c r="F1733">
        <v>0</v>
      </c>
      <c r="H1733">
        <v>0</v>
      </c>
      <c r="I1733">
        <v>0</v>
      </c>
      <c r="M1733" s="2"/>
    </row>
    <row r="1734" spans="1:13" hidden="1" x14ac:dyDescent="0.25">
      <c r="A1734" s="1">
        <v>34199</v>
      </c>
      <c r="B1734" t="s">
        <v>1</v>
      </c>
      <c r="C1734" t="s">
        <v>1</v>
      </c>
      <c r="D1734" t="s">
        <v>1</v>
      </c>
      <c r="E1734" t="s">
        <v>1</v>
      </c>
      <c r="F1734">
        <v>0</v>
      </c>
      <c r="H1734">
        <v>0</v>
      </c>
      <c r="I1734">
        <v>0</v>
      </c>
      <c r="M1734" s="2"/>
    </row>
    <row r="1735" spans="1:13" hidden="1" x14ac:dyDescent="0.25">
      <c r="A1735" s="1">
        <v>34200</v>
      </c>
      <c r="B1735" t="s">
        <v>1</v>
      </c>
      <c r="C1735" t="s">
        <v>1</v>
      </c>
      <c r="D1735" t="s">
        <v>1</v>
      </c>
      <c r="E1735" t="s">
        <v>1</v>
      </c>
      <c r="F1735">
        <v>0</v>
      </c>
      <c r="H1735">
        <v>0</v>
      </c>
      <c r="I1735">
        <v>0</v>
      </c>
      <c r="M1735" s="2"/>
    </row>
    <row r="1736" spans="1:13" hidden="1" x14ac:dyDescent="0.25">
      <c r="A1736" s="1">
        <v>34201</v>
      </c>
      <c r="B1736" t="s">
        <v>1</v>
      </c>
      <c r="C1736" t="s">
        <v>1</v>
      </c>
      <c r="D1736" t="s">
        <v>1</v>
      </c>
      <c r="E1736" t="s">
        <v>1</v>
      </c>
      <c r="F1736">
        <v>0</v>
      </c>
      <c r="H1736">
        <v>0</v>
      </c>
      <c r="I1736">
        <v>0</v>
      </c>
      <c r="M1736" s="2"/>
    </row>
    <row r="1737" spans="1:13" hidden="1" x14ac:dyDescent="0.25">
      <c r="A1737" s="1">
        <v>34204</v>
      </c>
      <c r="B1737" t="s">
        <v>1</v>
      </c>
      <c r="C1737" t="s">
        <v>1</v>
      </c>
      <c r="D1737" t="s">
        <v>1</v>
      </c>
      <c r="E1737" t="s">
        <v>1</v>
      </c>
      <c r="F1737">
        <v>0</v>
      </c>
      <c r="H1737">
        <v>0</v>
      </c>
      <c r="I1737">
        <v>0</v>
      </c>
      <c r="M1737" s="2"/>
    </row>
    <row r="1738" spans="1:13" hidden="1" x14ac:dyDescent="0.25">
      <c r="A1738" s="1">
        <v>34205</v>
      </c>
      <c r="B1738" t="s">
        <v>1</v>
      </c>
      <c r="C1738" t="s">
        <v>1</v>
      </c>
      <c r="D1738" t="s">
        <v>1</v>
      </c>
      <c r="E1738" t="s">
        <v>1</v>
      </c>
      <c r="F1738">
        <v>0</v>
      </c>
      <c r="H1738">
        <v>0</v>
      </c>
      <c r="I1738">
        <v>0</v>
      </c>
      <c r="M1738" s="2"/>
    </row>
    <row r="1739" spans="1:13" hidden="1" x14ac:dyDescent="0.25">
      <c r="A1739" s="1">
        <v>34206</v>
      </c>
      <c r="B1739" t="s">
        <v>1</v>
      </c>
      <c r="C1739" t="s">
        <v>1</v>
      </c>
      <c r="D1739" t="s">
        <v>1</v>
      </c>
      <c r="E1739" t="s">
        <v>1</v>
      </c>
      <c r="F1739">
        <v>0</v>
      </c>
      <c r="H1739">
        <v>0</v>
      </c>
      <c r="I1739">
        <v>0</v>
      </c>
      <c r="M1739" s="2"/>
    </row>
    <row r="1740" spans="1:13" hidden="1" x14ac:dyDescent="0.25">
      <c r="A1740" s="1">
        <v>34207</v>
      </c>
      <c r="B1740" t="s">
        <v>1</v>
      </c>
      <c r="C1740" t="s">
        <v>1</v>
      </c>
      <c r="D1740" t="s">
        <v>1</v>
      </c>
      <c r="E1740" t="s">
        <v>1</v>
      </c>
      <c r="F1740">
        <v>0</v>
      </c>
      <c r="H1740">
        <v>0</v>
      </c>
      <c r="I1740">
        <v>0</v>
      </c>
      <c r="M1740" s="2"/>
    </row>
    <row r="1741" spans="1:13" hidden="1" x14ac:dyDescent="0.25">
      <c r="A1741" s="1">
        <v>34208</v>
      </c>
      <c r="B1741" t="s">
        <v>1</v>
      </c>
      <c r="C1741" t="s">
        <v>1</v>
      </c>
      <c r="D1741" t="s">
        <v>1</v>
      </c>
      <c r="E1741" t="s">
        <v>1</v>
      </c>
      <c r="F1741">
        <v>0</v>
      </c>
      <c r="H1741">
        <v>0</v>
      </c>
      <c r="I1741">
        <v>0</v>
      </c>
      <c r="M1741" s="2"/>
    </row>
    <row r="1742" spans="1:13" hidden="1" x14ac:dyDescent="0.25">
      <c r="A1742" s="1">
        <v>34211</v>
      </c>
      <c r="B1742" t="s">
        <v>1</v>
      </c>
      <c r="C1742" t="s">
        <v>1</v>
      </c>
      <c r="D1742" t="s">
        <v>1</v>
      </c>
      <c r="E1742" t="s">
        <v>1</v>
      </c>
      <c r="F1742">
        <v>0</v>
      </c>
      <c r="H1742">
        <v>0</v>
      </c>
      <c r="I1742">
        <v>0</v>
      </c>
      <c r="M1742" s="2"/>
    </row>
    <row r="1743" spans="1:13" hidden="1" x14ac:dyDescent="0.25">
      <c r="A1743" s="1">
        <v>34212</v>
      </c>
      <c r="B1743" t="s">
        <v>1</v>
      </c>
      <c r="C1743" t="s">
        <v>1</v>
      </c>
      <c r="D1743" t="s">
        <v>1</v>
      </c>
      <c r="E1743" t="s">
        <v>1</v>
      </c>
      <c r="F1743">
        <v>0</v>
      </c>
      <c r="H1743">
        <v>0</v>
      </c>
      <c r="I1743">
        <v>0</v>
      </c>
      <c r="M1743" s="2"/>
    </row>
    <row r="1744" spans="1:13" hidden="1" x14ac:dyDescent="0.25">
      <c r="A1744" s="1">
        <v>34213</v>
      </c>
      <c r="B1744" t="s">
        <v>1</v>
      </c>
      <c r="C1744" t="s">
        <v>1</v>
      </c>
      <c r="D1744" t="s">
        <v>1</v>
      </c>
      <c r="E1744" t="s">
        <v>1</v>
      </c>
      <c r="F1744">
        <v>0</v>
      </c>
      <c r="H1744">
        <v>0</v>
      </c>
      <c r="I1744">
        <v>0</v>
      </c>
      <c r="M1744" s="2"/>
    </row>
    <row r="1745" spans="1:13" hidden="1" x14ac:dyDescent="0.25">
      <c r="A1745" s="1">
        <v>34214</v>
      </c>
      <c r="B1745" t="s">
        <v>1</v>
      </c>
      <c r="C1745" t="s">
        <v>1</v>
      </c>
      <c r="D1745" t="s">
        <v>1</v>
      </c>
      <c r="E1745" t="s">
        <v>1</v>
      </c>
      <c r="F1745">
        <v>0</v>
      </c>
      <c r="H1745">
        <v>0</v>
      </c>
      <c r="I1745">
        <v>0</v>
      </c>
      <c r="M1745" s="2"/>
    </row>
    <row r="1746" spans="1:13" hidden="1" x14ac:dyDescent="0.25">
      <c r="A1746" s="1">
        <v>34215</v>
      </c>
      <c r="B1746" t="s">
        <v>1</v>
      </c>
      <c r="C1746" t="s">
        <v>1</v>
      </c>
      <c r="D1746" t="s">
        <v>1</v>
      </c>
      <c r="E1746" t="s">
        <v>1</v>
      </c>
      <c r="F1746">
        <v>0</v>
      </c>
      <c r="H1746">
        <v>0</v>
      </c>
      <c r="I1746">
        <v>0</v>
      </c>
      <c r="M1746" s="2"/>
    </row>
    <row r="1747" spans="1:13" hidden="1" x14ac:dyDescent="0.25">
      <c r="A1747" s="1">
        <v>34218</v>
      </c>
      <c r="B1747" t="s">
        <v>1</v>
      </c>
      <c r="C1747" t="s">
        <v>1</v>
      </c>
      <c r="D1747" t="s">
        <v>1</v>
      </c>
      <c r="E1747" t="s">
        <v>1</v>
      </c>
      <c r="F1747">
        <v>0</v>
      </c>
      <c r="H1747">
        <v>0</v>
      </c>
      <c r="I1747">
        <v>0</v>
      </c>
      <c r="M1747" s="2"/>
    </row>
    <row r="1748" spans="1:13" hidden="1" x14ac:dyDescent="0.25">
      <c r="A1748" s="1">
        <v>34219</v>
      </c>
      <c r="B1748" t="s">
        <v>1</v>
      </c>
      <c r="C1748" t="s">
        <v>1</v>
      </c>
      <c r="D1748" t="s">
        <v>1</v>
      </c>
      <c r="E1748" t="s">
        <v>1</v>
      </c>
      <c r="F1748">
        <v>0</v>
      </c>
      <c r="H1748">
        <v>0</v>
      </c>
      <c r="I1748">
        <v>0</v>
      </c>
      <c r="M1748" s="2"/>
    </row>
    <row r="1749" spans="1:13" hidden="1" x14ac:dyDescent="0.25">
      <c r="A1749" s="1">
        <v>34220</v>
      </c>
      <c r="B1749" t="s">
        <v>1</v>
      </c>
      <c r="C1749" t="s">
        <v>1</v>
      </c>
      <c r="D1749" t="s">
        <v>1</v>
      </c>
      <c r="E1749" t="s">
        <v>1</v>
      </c>
      <c r="F1749">
        <v>0</v>
      </c>
      <c r="H1749">
        <v>0</v>
      </c>
      <c r="I1749">
        <v>0</v>
      </c>
      <c r="M1749" s="2"/>
    </row>
    <row r="1750" spans="1:13" hidden="1" x14ac:dyDescent="0.25">
      <c r="A1750" s="1">
        <v>34221</v>
      </c>
      <c r="B1750" t="s">
        <v>1</v>
      </c>
      <c r="C1750" t="s">
        <v>1</v>
      </c>
      <c r="D1750" t="s">
        <v>1</v>
      </c>
      <c r="E1750" t="s">
        <v>1</v>
      </c>
      <c r="F1750">
        <v>0</v>
      </c>
      <c r="H1750">
        <v>0</v>
      </c>
      <c r="I1750">
        <v>0</v>
      </c>
      <c r="M1750" s="2"/>
    </row>
    <row r="1751" spans="1:13" hidden="1" x14ac:dyDescent="0.25">
      <c r="A1751" s="1">
        <v>34222</v>
      </c>
      <c r="B1751" t="s">
        <v>1</v>
      </c>
      <c r="C1751" t="s">
        <v>1</v>
      </c>
      <c r="D1751" t="s">
        <v>1</v>
      </c>
      <c r="E1751" t="s">
        <v>1</v>
      </c>
      <c r="F1751">
        <v>0</v>
      </c>
      <c r="H1751">
        <v>0</v>
      </c>
      <c r="I1751">
        <v>0</v>
      </c>
      <c r="M1751" s="2"/>
    </row>
    <row r="1752" spans="1:13" hidden="1" x14ac:dyDescent="0.25">
      <c r="A1752" s="1">
        <v>34225</v>
      </c>
      <c r="B1752" t="s">
        <v>1</v>
      </c>
      <c r="C1752" t="s">
        <v>1</v>
      </c>
      <c r="D1752" t="s">
        <v>1</v>
      </c>
      <c r="E1752" t="s">
        <v>1</v>
      </c>
      <c r="F1752">
        <v>0</v>
      </c>
      <c r="H1752">
        <v>0</v>
      </c>
      <c r="I1752">
        <v>0</v>
      </c>
      <c r="M1752" s="2"/>
    </row>
    <row r="1753" spans="1:13" hidden="1" x14ac:dyDescent="0.25">
      <c r="A1753" s="1">
        <v>34226</v>
      </c>
      <c r="B1753" t="s">
        <v>1</v>
      </c>
      <c r="C1753" t="s">
        <v>1</v>
      </c>
      <c r="D1753" t="s">
        <v>1</v>
      </c>
      <c r="E1753" t="s">
        <v>1</v>
      </c>
      <c r="F1753">
        <v>0</v>
      </c>
      <c r="H1753">
        <v>0</v>
      </c>
      <c r="I1753">
        <v>0</v>
      </c>
      <c r="M1753" s="2"/>
    </row>
    <row r="1754" spans="1:13" hidden="1" x14ac:dyDescent="0.25">
      <c r="A1754" s="1">
        <v>34227</v>
      </c>
      <c r="B1754" t="s">
        <v>1</v>
      </c>
      <c r="C1754" t="s">
        <v>1</v>
      </c>
      <c r="D1754" t="s">
        <v>1</v>
      </c>
      <c r="E1754" t="s">
        <v>1</v>
      </c>
      <c r="F1754">
        <v>0</v>
      </c>
      <c r="H1754">
        <v>0</v>
      </c>
      <c r="I1754">
        <v>0</v>
      </c>
      <c r="M1754" s="2"/>
    </row>
    <row r="1755" spans="1:13" hidden="1" x14ac:dyDescent="0.25">
      <c r="A1755" s="1">
        <v>34228</v>
      </c>
      <c r="B1755" t="s">
        <v>1</v>
      </c>
      <c r="C1755" t="s">
        <v>1</v>
      </c>
      <c r="D1755" t="s">
        <v>1</v>
      </c>
      <c r="E1755" t="s">
        <v>1</v>
      </c>
      <c r="F1755">
        <v>0</v>
      </c>
      <c r="H1755">
        <v>0</v>
      </c>
      <c r="I1755">
        <v>0</v>
      </c>
      <c r="M1755" s="2"/>
    </row>
    <row r="1756" spans="1:13" hidden="1" x14ac:dyDescent="0.25">
      <c r="A1756" s="1">
        <v>34229</v>
      </c>
      <c r="B1756" t="s">
        <v>1</v>
      </c>
      <c r="C1756" t="s">
        <v>1</v>
      </c>
      <c r="D1756" t="s">
        <v>1</v>
      </c>
      <c r="E1756" t="s">
        <v>1</v>
      </c>
      <c r="F1756">
        <v>0</v>
      </c>
      <c r="H1756">
        <v>0</v>
      </c>
      <c r="I1756">
        <v>0</v>
      </c>
      <c r="M1756" s="2"/>
    </row>
    <row r="1757" spans="1:13" hidden="1" x14ac:dyDescent="0.25">
      <c r="A1757" s="1">
        <v>34232</v>
      </c>
      <c r="B1757" t="s">
        <v>1</v>
      </c>
      <c r="C1757" t="s">
        <v>1</v>
      </c>
      <c r="D1757" t="s">
        <v>1</v>
      </c>
      <c r="E1757" t="s">
        <v>1</v>
      </c>
      <c r="F1757">
        <v>0</v>
      </c>
      <c r="H1757">
        <v>0</v>
      </c>
      <c r="I1757">
        <v>0</v>
      </c>
      <c r="M1757" s="2"/>
    </row>
    <row r="1758" spans="1:13" hidden="1" x14ac:dyDescent="0.25">
      <c r="A1758" s="1">
        <v>34233</v>
      </c>
      <c r="B1758" t="s">
        <v>1</v>
      </c>
      <c r="C1758" t="s">
        <v>1</v>
      </c>
      <c r="D1758" t="s">
        <v>1</v>
      </c>
      <c r="E1758" t="s">
        <v>1</v>
      </c>
      <c r="F1758">
        <v>0</v>
      </c>
      <c r="H1758">
        <v>0</v>
      </c>
      <c r="I1758">
        <v>0</v>
      </c>
      <c r="M1758" s="2"/>
    </row>
    <row r="1759" spans="1:13" hidden="1" x14ac:dyDescent="0.25">
      <c r="A1759" s="1">
        <v>34234</v>
      </c>
      <c r="B1759" t="s">
        <v>1</v>
      </c>
      <c r="C1759" t="s">
        <v>1</v>
      </c>
      <c r="D1759" t="s">
        <v>1</v>
      </c>
      <c r="E1759" t="s">
        <v>1</v>
      </c>
      <c r="F1759">
        <v>0</v>
      </c>
      <c r="H1759">
        <v>0</v>
      </c>
      <c r="I1759">
        <v>0</v>
      </c>
      <c r="M1759" s="2"/>
    </row>
    <row r="1760" spans="1:13" hidden="1" x14ac:dyDescent="0.25">
      <c r="A1760" s="1">
        <v>34235</v>
      </c>
      <c r="B1760" t="s">
        <v>1</v>
      </c>
      <c r="C1760" t="s">
        <v>1</v>
      </c>
      <c r="D1760" t="s">
        <v>1</v>
      </c>
      <c r="E1760" t="s">
        <v>1</v>
      </c>
      <c r="F1760">
        <v>0</v>
      </c>
      <c r="H1760">
        <v>0</v>
      </c>
      <c r="I1760">
        <v>0</v>
      </c>
      <c r="M1760" s="2"/>
    </row>
    <row r="1761" spans="1:13" hidden="1" x14ac:dyDescent="0.25">
      <c r="A1761" s="1">
        <v>34236</v>
      </c>
      <c r="B1761" t="s">
        <v>1</v>
      </c>
      <c r="C1761" t="s">
        <v>1</v>
      </c>
      <c r="D1761" t="s">
        <v>1</v>
      </c>
      <c r="E1761" t="s">
        <v>1</v>
      </c>
      <c r="F1761">
        <v>0</v>
      </c>
      <c r="H1761">
        <v>0</v>
      </c>
      <c r="I1761">
        <v>0</v>
      </c>
      <c r="M1761" s="2"/>
    </row>
    <row r="1762" spans="1:13" hidden="1" x14ac:dyDescent="0.25">
      <c r="A1762" s="1">
        <v>34239</v>
      </c>
      <c r="B1762" t="s">
        <v>1</v>
      </c>
      <c r="C1762" t="s">
        <v>1</v>
      </c>
      <c r="D1762" t="s">
        <v>1</v>
      </c>
      <c r="E1762" t="s">
        <v>1</v>
      </c>
      <c r="F1762">
        <v>0</v>
      </c>
      <c r="H1762">
        <v>0</v>
      </c>
      <c r="I1762">
        <v>0</v>
      </c>
      <c r="M1762" s="2"/>
    </row>
    <row r="1763" spans="1:13" hidden="1" x14ac:dyDescent="0.25">
      <c r="A1763" s="1">
        <v>34240</v>
      </c>
      <c r="B1763" t="s">
        <v>1</v>
      </c>
      <c r="C1763" t="s">
        <v>1</v>
      </c>
      <c r="D1763" t="s">
        <v>1</v>
      </c>
      <c r="E1763" t="s">
        <v>1</v>
      </c>
      <c r="F1763">
        <v>0</v>
      </c>
      <c r="H1763">
        <v>0</v>
      </c>
      <c r="I1763">
        <v>0</v>
      </c>
      <c r="M1763" s="2"/>
    </row>
    <row r="1764" spans="1:13" hidden="1" x14ac:dyDescent="0.25">
      <c r="A1764" s="1">
        <v>34241</v>
      </c>
      <c r="B1764" t="s">
        <v>1</v>
      </c>
      <c r="C1764" t="s">
        <v>1</v>
      </c>
      <c r="D1764" t="s">
        <v>1</v>
      </c>
      <c r="E1764" t="s">
        <v>1</v>
      </c>
      <c r="F1764">
        <v>0</v>
      </c>
      <c r="H1764">
        <v>0</v>
      </c>
      <c r="I1764">
        <v>0</v>
      </c>
      <c r="M1764" s="2"/>
    </row>
    <row r="1765" spans="1:13" hidden="1" x14ac:dyDescent="0.25">
      <c r="A1765" s="1">
        <v>34242</v>
      </c>
      <c r="B1765" t="s">
        <v>1</v>
      </c>
      <c r="C1765" t="s">
        <v>1</v>
      </c>
      <c r="D1765" t="s">
        <v>1</v>
      </c>
      <c r="E1765" t="s">
        <v>1</v>
      </c>
      <c r="F1765">
        <v>0</v>
      </c>
      <c r="H1765">
        <v>0</v>
      </c>
      <c r="I1765">
        <v>0</v>
      </c>
      <c r="M1765" s="2"/>
    </row>
    <row r="1766" spans="1:13" hidden="1" x14ac:dyDescent="0.25">
      <c r="A1766" s="1">
        <v>34243</v>
      </c>
      <c r="B1766" t="s">
        <v>1</v>
      </c>
      <c r="C1766" t="s">
        <v>1</v>
      </c>
      <c r="D1766" t="s">
        <v>1</v>
      </c>
      <c r="E1766" t="s">
        <v>1</v>
      </c>
      <c r="F1766">
        <v>0</v>
      </c>
      <c r="H1766">
        <v>0</v>
      </c>
      <c r="I1766">
        <v>0</v>
      </c>
      <c r="M1766" s="2"/>
    </row>
    <row r="1767" spans="1:13" hidden="1" x14ac:dyDescent="0.25">
      <c r="A1767" s="1">
        <v>34246</v>
      </c>
      <c r="B1767" t="s">
        <v>1</v>
      </c>
      <c r="C1767" t="s">
        <v>1</v>
      </c>
      <c r="D1767" t="s">
        <v>1</v>
      </c>
      <c r="E1767" t="s">
        <v>1</v>
      </c>
      <c r="F1767">
        <v>0</v>
      </c>
      <c r="H1767">
        <v>0</v>
      </c>
      <c r="I1767">
        <v>0</v>
      </c>
      <c r="M1767" s="2"/>
    </row>
    <row r="1768" spans="1:13" hidden="1" x14ac:dyDescent="0.25">
      <c r="A1768" s="1">
        <v>34247</v>
      </c>
      <c r="B1768" t="s">
        <v>1</v>
      </c>
      <c r="C1768" t="s">
        <v>1</v>
      </c>
      <c r="D1768" t="s">
        <v>1</v>
      </c>
      <c r="E1768" t="s">
        <v>1</v>
      </c>
      <c r="F1768">
        <v>0</v>
      </c>
      <c r="H1768">
        <v>0</v>
      </c>
      <c r="I1768">
        <v>0</v>
      </c>
      <c r="M1768" s="2"/>
    </row>
    <row r="1769" spans="1:13" hidden="1" x14ac:dyDescent="0.25">
      <c r="A1769" s="1">
        <v>34248</v>
      </c>
      <c r="B1769" t="s">
        <v>1</v>
      </c>
      <c r="C1769" t="s">
        <v>1</v>
      </c>
      <c r="D1769" t="s">
        <v>1</v>
      </c>
      <c r="E1769" t="s">
        <v>1</v>
      </c>
      <c r="F1769">
        <v>0</v>
      </c>
      <c r="H1769">
        <v>0</v>
      </c>
      <c r="I1769">
        <v>0</v>
      </c>
      <c r="M1769" s="2"/>
    </row>
    <row r="1770" spans="1:13" hidden="1" x14ac:dyDescent="0.25">
      <c r="A1770" s="1">
        <v>34249</v>
      </c>
      <c r="B1770" t="s">
        <v>1</v>
      </c>
      <c r="C1770" t="s">
        <v>1</v>
      </c>
      <c r="D1770" t="s">
        <v>1</v>
      </c>
      <c r="E1770" t="s">
        <v>1</v>
      </c>
      <c r="F1770">
        <v>0</v>
      </c>
      <c r="H1770">
        <v>0</v>
      </c>
      <c r="I1770">
        <v>0</v>
      </c>
      <c r="M1770" s="2"/>
    </row>
    <row r="1771" spans="1:13" hidden="1" x14ac:dyDescent="0.25">
      <c r="A1771" s="1">
        <v>34250</v>
      </c>
      <c r="B1771" t="s">
        <v>1</v>
      </c>
      <c r="C1771" t="s">
        <v>1</v>
      </c>
      <c r="D1771" t="s">
        <v>1</v>
      </c>
      <c r="E1771" t="s">
        <v>1</v>
      </c>
      <c r="F1771">
        <v>0</v>
      </c>
      <c r="H1771">
        <v>0</v>
      </c>
      <c r="I1771">
        <v>0</v>
      </c>
      <c r="M1771" s="2"/>
    </row>
    <row r="1772" spans="1:13" hidden="1" x14ac:dyDescent="0.25">
      <c r="A1772" s="1">
        <v>34253</v>
      </c>
      <c r="B1772" t="s">
        <v>1</v>
      </c>
      <c r="C1772" t="s">
        <v>1</v>
      </c>
      <c r="D1772" t="s">
        <v>1</v>
      </c>
      <c r="E1772" t="s">
        <v>1</v>
      </c>
      <c r="F1772">
        <v>0</v>
      </c>
      <c r="H1772">
        <v>0</v>
      </c>
      <c r="I1772">
        <v>0</v>
      </c>
      <c r="M1772" s="2"/>
    </row>
    <row r="1773" spans="1:13" hidden="1" x14ac:dyDescent="0.25">
      <c r="A1773" s="1">
        <v>34254</v>
      </c>
      <c r="B1773" t="s">
        <v>1</v>
      </c>
      <c r="C1773" t="s">
        <v>1</v>
      </c>
      <c r="D1773" t="s">
        <v>1</v>
      </c>
      <c r="E1773" t="s">
        <v>1</v>
      </c>
      <c r="F1773">
        <v>0</v>
      </c>
      <c r="H1773">
        <v>0</v>
      </c>
      <c r="I1773">
        <v>0</v>
      </c>
      <c r="M1773" s="2"/>
    </row>
    <row r="1774" spans="1:13" hidden="1" x14ac:dyDescent="0.25">
      <c r="A1774" s="1">
        <v>34255</v>
      </c>
      <c r="B1774" t="s">
        <v>1</v>
      </c>
      <c r="C1774" t="s">
        <v>1</v>
      </c>
      <c r="D1774" t="s">
        <v>1</v>
      </c>
      <c r="E1774" t="s">
        <v>1</v>
      </c>
      <c r="F1774">
        <v>0</v>
      </c>
      <c r="H1774">
        <v>0</v>
      </c>
      <c r="I1774">
        <v>0</v>
      </c>
      <c r="M1774" s="2"/>
    </row>
    <row r="1775" spans="1:13" hidden="1" x14ac:dyDescent="0.25">
      <c r="A1775" s="1">
        <v>34256</v>
      </c>
      <c r="B1775" t="s">
        <v>1</v>
      </c>
      <c r="C1775" t="s">
        <v>1</v>
      </c>
      <c r="D1775" t="s">
        <v>1</v>
      </c>
      <c r="E1775" t="s">
        <v>1</v>
      </c>
      <c r="F1775">
        <v>0</v>
      </c>
      <c r="H1775">
        <v>0</v>
      </c>
      <c r="I1775">
        <v>0</v>
      </c>
      <c r="M1775" s="2"/>
    </row>
    <row r="1776" spans="1:13" hidden="1" x14ac:dyDescent="0.25">
      <c r="A1776" s="1">
        <v>34257</v>
      </c>
      <c r="B1776" t="s">
        <v>1</v>
      </c>
      <c r="C1776" t="s">
        <v>1</v>
      </c>
      <c r="D1776" t="s">
        <v>1</v>
      </c>
      <c r="E1776" t="s">
        <v>1</v>
      </c>
      <c r="F1776">
        <v>0</v>
      </c>
      <c r="H1776">
        <v>0</v>
      </c>
      <c r="I1776">
        <v>0</v>
      </c>
      <c r="M1776" s="2"/>
    </row>
    <row r="1777" spans="1:13" hidden="1" x14ac:dyDescent="0.25">
      <c r="A1777" s="1">
        <v>34260</v>
      </c>
      <c r="B1777" t="s">
        <v>1</v>
      </c>
      <c r="C1777" t="s">
        <v>1</v>
      </c>
      <c r="D1777" t="s">
        <v>1</v>
      </c>
      <c r="E1777" t="s">
        <v>1</v>
      </c>
      <c r="F1777">
        <v>0</v>
      </c>
      <c r="H1777">
        <v>0</v>
      </c>
      <c r="I1777">
        <v>0</v>
      </c>
      <c r="M1777" s="2"/>
    </row>
    <row r="1778" spans="1:13" hidden="1" x14ac:dyDescent="0.25">
      <c r="A1778" s="1">
        <v>34261</v>
      </c>
      <c r="B1778" t="s">
        <v>1</v>
      </c>
      <c r="C1778" t="s">
        <v>1</v>
      </c>
      <c r="D1778" t="s">
        <v>1</v>
      </c>
      <c r="E1778" t="s">
        <v>1</v>
      </c>
      <c r="F1778">
        <v>0</v>
      </c>
      <c r="H1778">
        <v>0</v>
      </c>
      <c r="I1778">
        <v>0</v>
      </c>
      <c r="M1778" s="2"/>
    </row>
    <row r="1779" spans="1:13" hidden="1" x14ac:dyDescent="0.25">
      <c r="A1779" s="1">
        <v>34262</v>
      </c>
      <c r="B1779" t="s">
        <v>1</v>
      </c>
      <c r="C1779" t="s">
        <v>1</v>
      </c>
      <c r="D1779" t="s">
        <v>1</v>
      </c>
      <c r="E1779" t="s">
        <v>1</v>
      </c>
      <c r="F1779">
        <v>0</v>
      </c>
      <c r="H1779">
        <v>0</v>
      </c>
      <c r="I1779">
        <v>0</v>
      </c>
      <c r="M1779" s="2"/>
    </row>
    <row r="1780" spans="1:13" hidden="1" x14ac:dyDescent="0.25">
      <c r="A1780" s="1">
        <v>34263</v>
      </c>
      <c r="B1780" t="s">
        <v>1</v>
      </c>
      <c r="C1780" t="s">
        <v>1</v>
      </c>
      <c r="D1780" t="s">
        <v>1</v>
      </c>
      <c r="E1780" t="s">
        <v>1</v>
      </c>
      <c r="F1780">
        <v>0</v>
      </c>
      <c r="H1780">
        <v>0</v>
      </c>
      <c r="I1780">
        <v>0</v>
      </c>
      <c r="M1780" s="2"/>
    </row>
    <row r="1781" spans="1:13" hidden="1" x14ac:dyDescent="0.25">
      <c r="A1781" s="1">
        <v>34264</v>
      </c>
      <c r="B1781" t="s">
        <v>1</v>
      </c>
      <c r="C1781" t="s">
        <v>1</v>
      </c>
      <c r="D1781" t="s">
        <v>1</v>
      </c>
      <c r="E1781" t="s">
        <v>1</v>
      </c>
      <c r="F1781">
        <v>0</v>
      </c>
      <c r="H1781">
        <v>0</v>
      </c>
      <c r="I1781">
        <v>0</v>
      </c>
      <c r="M1781" s="2"/>
    </row>
    <row r="1782" spans="1:13" hidden="1" x14ac:dyDescent="0.25">
      <c r="A1782" s="1">
        <v>34267</v>
      </c>
      <c r="B1782" t="s">
        <v>1</v>
      </c>
      <c r="C1782" t="s">
        <v>1</v>
      </c>
      <c r="D1782" t="s">
        <v>1</v>
      </c>
      <c r="E1782" t="s">
        <v>1</v>
      </c>
      <c r="F1782">
        <v>0</v>
      </c>
      <c r="H1782">
        <v>0</v>
      </c>
      <c r="I1782">
        <v>0</v>
      </c>
      <c r="M1782" s="2"/>
    </row>
    <row r="1783" spans="1:13" hidden="1" x14ac:dyDescent="0.25">
      <c r="A1783" s="1">
        <v>34268</v>
      </c>
      <c r="B1783" t="s">
        <v>1</v>
      </c>
      <c r="C1783" t="s">
        <v>1</v>
      </c>
      <c r="D1783" t="s">
        <v>1</v>
      </c>
      <c r="E1783" t="s">
        <v>1</v>
      </c>
      <c r="F1783">
        <v>0</v>
      </c>
      <c r="H1783">
        <v>0</v>
      </c>
      <c r="I1783">
        <v>0</v>
      </c>
      <c r="M1783" s="2"/>
    </row>
    <row r="1784" spans="1:13" hidden="1" x14ac:dyDescent="0.25">
      <c r="A1784" s="1">
        <v>34269</v>
      </c>
      <c r="B1784" t="s">
        <v>1</v>
      </c>
      <c r="C1784" t="s">
        <v>1</v>
      </c>
      <c r="D1784" t="s">
        <v>1</v>
      </c>
      <c r="E1784" t="s">
        <v>1</v>
      </c>
      <c r="F1784">
        <v>0</v>
      </c>
      <c r="H1784">
        <v>0</v>
      </c>
      <c r="I1784">
        <v>0</v>
      </c>
      <c r="M1784" s="2"/>
    </row>
    <row r="1785" spans="1:13" hidden="1" x14ac:dyDescent="0.25">
      <c r="A1785" s="1">
        <v>34270</v>
      </c>
      <c r="B1785" t="s">
        <v>1</v>
      </c>
      <c r="C1785" t="s">
        <v>1</v>
      </c>
      <c r="D1785" t="s">
        <v>1</v>
      </c>
      <c r="E1785" t="s">
        <v>1</v>
      </c>
      <c r="F1785">
        <v>0</v>
      </c>
      <c r="H1785">
        <v>0</v>
      </c>
      <c r="I1785">
        <v>0</v>
      </c>
      <c r="M1785" s="2"/>
    </row>
    <row r="1786" spans="1:13" hidden="1" x14ac:dyDescent="0.25">
      <c r="A1786" s="1">
        <v>34271</v>
      </c>
      <c r="B1786" t="s">
        <v>1</v>
      </c>
      <c r="C1786" t="s">
        <v>1</v>
      </c>
      <c r="D1786" t="s">
        <v>1</v>
      </c>
      <c r="E1786" t="s">
        <v>1</v>
      </c>
      <c r="F1786">
        <v>0</v>
      </c>
      <c r="H1786">
        <v>0</v>
      </c>
      <c r="I1786">
        <v>0</v>
      </c>
      <c r="M1786" s="2"/>
    </row>
    <row r="1787" spans="1:13" hidden="1" x14ac:dyDescent="0.25">
      <c r="A1787" s="1">
        <v>34274</v>
      </c>
      <c r="B1787" t="s">
        <v>1</v>
      </c>
      <c r="C1787" t="s">
        <v>1</v>
      </c>
      <c r="D1787" t="s">
        <v>1</v>
      </c>
      <c r="E1787" t="s">
        <v>1</v>
      </c>
      <c r="F1787">
        <v>0</v>
      </c>
      <c r="H1787">
        <v>0</v>
      </c>
      <c r="I1787">
        <v>0</v>
      </c>
      <c r="M1787" s="2"/>
    </row>
    <row r="1788" spans="1:13" hidden="1" x14ac:dyDescent="0.25">
      <c r="A1788" s="1">
        <v>34275</v>
      </c>
      <c r="B1788" t="s">
        <v>1</v>
      </c>
      <c r="C1788" t="s">
        <v>1</v>
      </c>
      <c r="D1788" t="s">
        <v>1</v>
      </c>
      <c r="E1788" t="s">
        <v>1</v>
      </c>
      <c r="F1788">
        <v>0</v>
      </c>
      <c r="H1788">
        <v>0</v>
      </c>
      <c r="I1788">
        <v>0</v>
      </c>
      <c r="M1788" s="2"/>
    </row>
    <row r="1789" spans="1:13" hidden="1" x14ac:dyDescent="0.25">
      <c r="A1789" s="1">
        <v>34276</v>
      </c>
      <c r="B1789" t="s">
        <v>1</v>
      </c>
      <c r="C1789" t="s">
        <v>1</v>
      </c>
      <c r="D1789" t="s">
        <v>1</v>
      </c>
      <c r="E1789" t="s">
        <v>1</v>
      </c>
      <c r="F1789">
        <v>0</v>
      </c>
      <c r="H1789">
        <v>0</v>
      </c>
      <c r="I1789">
        <v>0</v>
      </c>
      <c r="M1789" s="2"/>
    </row>
    <row r="1790" spans="1:13" hidden="1" x14ac:dyDescent="0.25">
      <c r="A1790" s="1">
        <v>34277</v>
      </c>
      <c r="B1790" t="s">
        <v>1</v>
      </c>
      <c r="C1790" t="s">
        <v>1</v>
      </c>
      <c r="D1790" t="s">
        <v>1</v>
      </c>
      <c r="E1790" t="s">
        <v>1</v>
      </c>
      <c r="F1790">
        <v>0</v>
      </c>
      <c r="H1790">
        <v>0</v>
      </c>
      <c r="I1790">
        <v>0</v>
      </c>
      <c r="M1790" s="2"/>
    </row>
    <row r="1791" spans="1:13" hidden="1" x14ac:dyDescent="0.25">
      <c r="A1791" s="1">
        <v>34278</v>
      </c>
      <c r="B1791" t="s">
        <v>1</v>
      </c>
      <c r="C1791" t="s">
        <v>1</v>
      </c>
      <c r="D1791" t="s">
        <v>1</v>
      </c>
      <c r="E1791" t="s">
        <v>1</v>
      </c>
      <c r="F1791">
        <v>0</v>
      </c>
      <c r="H1791">
        <v>0</v>
      </c>
      <c r="I1791">
        <v>0</v>
      </c>
      <c r="M1791" s="2"/>
    </row>
    <row r="1792" spans="1:13" hidden="1" x14ac:dyDescent="0.25">
      <c r="A1792" s="1">
        <v>34281</v>
      </c>
      <c r="B1792" t="s">
        <v>1</v>
      </c>
      <c r="C1792" t="s">
        <v>1</v>
      </c>
      <c r="D1792" t="s">
        <v>1</v>
      </c>
      <c r="E1792" t="s">
        <v>1</v>
      </c>
      <c r="F1792">
        <v>0</v>
      </c>
      <c r="H1792">
        <v>0</v>
      </c>
      <c r="I1792">
        <v>0</v>
      </c>
      <c r="M1792" s="2"/>
    </row>
    <row r="1793" spans="1:13" hidden="1" x14ac:dyDescent="0.25">
      <c r="A1793" s="1">
        <v>34282</v>
      </c>
      <c r="B1793" t="s">
        <v>1</v>
      </c>
      <c r="C1793" t="s">
        <v>1</v>
      </c>
      <c r="D1793" t="s">
        <v>1</v>
      </c>
      <c r="E1793" t="s">
        <v>1</v>
      </c>
      <c r="F1793">
        <v>0</v>
      </c>
      <c r="H1793">
        <v>0</v>
      </c>
      <c r="I1793">
        <v>0</v>
      </c>
      <c r="M1793" s="2"/>
    </row>
    <row r="1794" spans="1:13" hidden="1" x14ac:dyDescent="0.25">
      <c r="A1794" s="1">
        <v>34283</v>
      </c>
      <c r="B1794" t="s">
        <v>1</v>
      </c>
      <c r="C1794" t="s">
        <v>1</v>
      </c>
      <c r="D1794" t="s">
        <v>1</v>
      </c>
      <c r="E1794" t="s">
        <v>1</v>
      </c>
      <c r="F1794">
        <v>0</v>
      </c>
      <c r="H1794">
        <v>0</v>
      </c>
      <c r="I1794">
        <v>0</v>
      </c>
      <c r="M1794" s="2"/>
    </row>
    <row r="1795" spans="1:13" hidden="1" x14ac:dyDescent="0.25">
      <c r="A1795" s="1">
        <v>34284</v>
      </c>
      <c r="B1795" t="s">
        <v>1</v>
      </c>
      <c r="C1795" t="s">
        <v>1</v>
      </c>
      <c r="D1795" t="s">
        <v>1</v>
      </c>
      <c r="E1795" t="s">
        <v>1</v>
      </c>
      <c r="F1795">
        <v>0</v>
      </c>
      <c r="H1795">
        <v>0</v>
      </c>
      <c r="I1795">
        <v>0</v>
      </c>
      <c r="M1795" s="2"/>
    </row>
    <row r="1796" spans="1:13" hidden="1" x14ac:dyDescent="0.25">
      <c r="A1796" s="1">
        <v>34285</v>
      </c>
      <c r="B1796" t="s">
        <v>1</v>
      </c>
      <c r="C1796" t="s">
        <v>1</v>
      </c>
      <c r="D1796" t="s">
        <v>1</v>
      </c>
      <c r="E1796" t="s">
        <v>1</v>
      </c>
      <c r="F1796">
        <v>0</v>
      </c>
      <c r="H1796">
        <v>0</v>
      </c>
      <c r="I1796">
        <v>0</v>
      </c>
      <c r="M1796" s="2"/>
    </row>
    <row r="1797" spans="1:13" hidden="1" x14ac:dyDescent="0.25">
      <c r="A1797" s="1">
        <v>34288</v>
      </c>
      <c r="B1797" t="s">
        <v>1</v>
      </c>
      <c r="C1797" t="s">
        <v>1</v>
      </c>
      <c r="D1797" t="s">
        <v>1</v>
      </c>
      <c r="E1797" t="s">
        <v>1</v>
      </c>
      <c r="F1797">
        <v>0</v>
      </c>
      <c r="H1797">
        <v>0</v>
      </c>
      <c r="I1797">
        <v>0</v>
      </c>
      <c r="M1797" s="2"/>
    </row>
    <row r="1798" spans="1:13" hidden="1" x14ac:dyDescent="0.25">
      <c r="A1798" s="1">
        <v>34289</v>
      </c>
      <c r="B1798" t="s">
        <v>1</v>
      </c>
      <c r="C1798" t="s">
        <v>1</v>
      </c>
      <c r="D1798" t="s">
        <v>1</v>
      </c>
      <c r="E1798" t="s">
        <v>1</v>
      </c>
      <c r="F1798">
        <v>0</v>
      </c>
      <c r="H1798">
        <v>0</v>
      </c>
      <c r="I1798">
        <v>0</v>
      </c>
      <c r="M1798" s="2"/>
    </row>
    <row r="1799" spans="1:13" hidden="1" x14ac:dyDescent="0.25">
      <c r="A1799" s="1">
        <v>34290</v>
      </c>
      <c r="B1799" t="s">
        <v>1</v>
      </c>
      <c r="C1799" t="s">
        <v>1</v>
      </c>
      <c r="D1799" t="s">
        <v>1</v>
      </c>
      <c r="E1799" t="s">
        <v>1</v>
      </c>
      <c r="F1799">
        <v>0</v>
      </c>
      <c r="H1799">
        <v>0</v>
      </c>
      <c r="I1799">
        <v>0</v>
      </c>
      <c r="M1799" s="2"/>
    </row>
    <row r="1800" spans="1:13" hidden="1" x14ac:dyDescent="0.25">
      <c r="A1800" s="1">
        <v>34291</v>
      </c>
      <c r="B1800" t="s">
        <v>1</v>
      </c>
      <c r="C1800" t="s">
        <v>1</v>
      </c>
      <c r="D1800" t="s">
        <v>1</v>
      </c>
      <c r="E1800" t="s">
        <v>1</v>
      </c>
      <c r="F1800">
        <v>0</v>
      </c>
      <c r="H1800">
        <v>0</v>
      </c>
      <c r="I1800">
        <v>0</v>
      </c>
      <c r="M1800" s="2"/>
    </row>
    <row r="1801" spans="1:13" hidden="1" x14ac:dyDescent="0.25">
      <c r="A1801" s="1">
        <v>34292</v>
      </c>
      <c r="B1801" t="s">
        <v>1</v>
      </c>
      <c r="C1801" t="s">
        <v>1</v>
      </c>
      <c r="D1801" t="s">
        <v>1</v>
      </c>
      <c r="E1801" t="s">
        <v>1</v>
      </c>
      <c r="F1801">
        <v>0</v>
      </c>
      <c r="H1801">
        <v>0</v>
      </c>
      <c r="I1801">
        <v>0</v>
      </c>
      <c r="M1801" s="2"/>
    </row>
    <row r="1802" spans="1:13" hidden="1" x14ac:dyDescent="0.25">
      <c r="A1802" s="1">
        <v>34295</v>
      </c>
      <c r="B1802" t="s">
        <v>1</v>
      </c>
      <c r="C1802" t="s">
        <v>1</v>
      </c>
      <c r="D1802" t="s">
        <v>1</v>
      </c>
      <c r="E1802" t="s">
        <v>1</v>
      </c>
      <c r="F1802">
        <v>0</v>
      </c>
      <c r="H1802">
        <v>0</v>
      </c>
      <c r="I1802">
        <v>0</v>
      </c>
      <c r="M1802" s="2"/>
    </row>
    <row r="1803" spans="1:13" hidden="1" x14ac:dyDescent="0.25">
      <c r="A1803" s="1">
        <v>34296</v>
      </c>
      <c r="B1803" t="s">
        <v>1</v>
      </c>
      <c r="C1803" t="s">
        <v>1</v>
      </c>
      <c r="D1803" t="s">
        <v>1</v>
      </c>
      <c r="E1803" t="s">
        <v>1</v>
      </c>
      <c r="F1803">
        <v>0</v>
      </c>
      <c r="H1803">
        <v>0</v>
      </c>
      <c r="I1803">
        <v>0</v>
      </c>
      <c r="M1803" s="2"/>
    </row>
    <row r="1804" spans="1:13" hidden="1" x14ac:dyDescent="0.25">
      <c r="A1804" s="1">
        <v>34297</v>
      </c>
      <c r="B1804" t="s">
        <v>1</v>
      </c>
      <c r="C1804" t="s">
        <v>1</v>
      </c>
      <c r="D1804" t="s">
        <v>1</v>
      </c>
      <c r="E1804" t="s">
        <v>1</v>
      </c>
      <c r="F1804">
        <v>0</v>
      </c>
      <c r="H1804">
        <v>0</v>
      </c>
      <c r="I1804">
        <v>0</v>
      </c>
      <c r="M1804" s="2"/>
    </row>
    <row r="1805" spans="1:13" hidden="1" x14ac:dyDescent="0.25">
      <c r="A1805" s="1">
        <v>34298</v>
      </c>
      <c r="B1805" t="s">
        <v>1</v>
      </c>
      <c r="C1805" t="s">
        <v>1</v>
      </c>
      <c r="D1805" t="s">
        <v>1</v>
      </c>
      <c r="E1805" t="s">
        <v>1</v>
      </c>
      <c r="F1805">
        <v>0</v>
      </c>
      <c r="H1805">
        <v>0</v>
      </c>
      <c r="I1805">
        <v>0</v>
      </c>
      <c r="M1805" s="2"/>
    </row>
    <row r="1806" spans="1:13" hidden="1" x14ac:dyDescent="0.25">
      <c r="A1806" s="1">
        <v>34299</v>
      </c>
      <c r="B1806" t="s">
        <v>1</v>
      </c>
      <c r="C1806" t="s">
        <v>1</v>
      </c>
      <c r="D1806" t="s">
        <v>1</v>
      </c>
      <c r="E1806" t="s">
        <v>1</v>
      </c>
      <c r="F1806">
        <v>0</v>
      </c>
      <c r="H1806">
        <v>0</v>
      </c>
      <c r="I1806">
        <v>0</v>
      </c>
      <c r="M1806" s="2"/>
    </row>
    <row r="1807" spans="1:13" hidden="1" x14ac:dyDescent="0.25">
      <c r="A1807" s="1">
        <v>34302</v>
      </c>
      <c r="B1807" t="s">
        <v>1</v>
      </c>
      <c r="C1807" t="s">
        <v>1</v>
      </c>
      <c r="D1807" t="s">
        <v>1</v>
      </c>
      <c r="E1807" t="s">
        <v>1</v>
      </c>
      <c r="F1807">
        <v>0</v>
      </c>
      <c r="H1807">
        <v>0</v>
      </c>
      <c r="I1807">
        <v>0</v>
      </c>
      <c r="M1807" s="2"/>
    </row>
    <row r="1808" spans="1:13" hidden="1" x14ac:dyDescent="0.25">
      <c r="A1808" s="1">
        <v>34303</v>
      </c>
      <c r="B1808" t="s">
        <v>1</v>
      </c>
      <c r="C1808" t="s">
        <v>1</v>
      </c>
      <c r="D1808" t="s">
        <v>1</v>
      </c>
      <c r="E1808" t="s">
        <v>1</v>
      </c>
      <c r="F1808">
        <v>0</v>
      </c>
      <c r="H1808">
        <v>0</v>
      </c>
      <c r="I1808">
        <v>0</v>
      </c>
      <c r="M1808" s="2"/>
    </row>
    <row r="1809" spans="1:13" hidden="1" x14ac:dyDescent="0.25">
      <c r="A1809" s="1">
        <v>34304</v>
      </c>
      <c r="B1809" t="s">
        <v>1</v>
      </c>
      <c r="C1809" t="s">
        <v>1</v>
      </c>
      <c r="D1809" t="s">
        <v>1</v>
      </c>
      <c r="E1809" t="s">
        <v>1</v>
      </c>
      <c r="F1809">
        <v>0</v>
      </c>
      <c r="H1809">
        <v>0</v>
      </c>
      <c r="I1809">
        <v>0</v>
      </c>
      <c r="M1809" s="2"/>
    </row>
    <row r="1810" spans="1:13" hidden="1" x14ac:dyDescent="0.25">
      <c r="A1810" s="1">
        <v>34305</v>
      </c>
      <c r="B1810" t="s">
        <v>1</v>
      </c>
      <c r="C1810" t="s">
        <v>1</v>
      </c>
      <c r="D1810" t="s">
        <v>1</v>
      </c>
      <c r="E1810" t="s">
        <v>1</v>
      </c>
      <c r="F1810">
        <v>0</v>
      </c>
      <c r="H1810">
        <v>0</v>
      </c>
      <c r="I1810">
        <v>0</v>
      </c>
      <c r="M1810" s="2"/>
    </row>
    <row r="1811" spans="1:13" hidden="1" x14ac:dyDescent="0.25">
      <c r="A1811" s="1">
        <v>34306</v>
      </c>
      <c r="B1811" t="s">
        <v>1</v>
      </c>
      <c r="C1811" t="s">
        <v>1</v>
      </c>
      <c r="D1811" t="s">
        <v>1</v>
      </c>
      <c r="E1811" t="s">
        <v>1</v>
      </c>
      <c r="F1811">
        <v>0</v>
      </c>
      <c r="H1811">
        <v>0</v>
      </c>
      <c r="I1811">
        <v>0</v>
      </c>
      <c r="M1811" s="2"/>
    </row>
    <row r="1812" spans="1:13" hidden="1" x14ac:dyDescent="0.25">
      <c r="A1812" s="1">
        <v>34309</v>
      </c>
      <c r="B1812" t="s">
        <v>1</v>
      </c>
      <c r="C1812" t="s">
        <v>1</v>
      </c>
      <c r="D1812" t="s">
        <v>1</v>
      </c>
      <c r="E1812" t="s">
        <v>1</v>
      </c>
      <c r="F1812">
        <v>0</v>
      </c>
      <c r="H1812">
        <v>0</v>
      </c>
      <c r="I1812">
        <v>0</v>
      </c>
      <c r="M1812" s="2"/>
    </row>
    <row r="1813" spans="1:13" hidden="1" x14ac:dyDescent="0.25">
      <c r="A1813" s="1">
        <v>34310</v>
      </c>
      <c r="B1813" t="s">
        <v>1</v>
      </c>
      <c r="C1813" t="s">
        <v>1</v>
      </c>
      <c r="D1813" t="s">
        <v>1</v>
      </c>
      <c r="E1813" t="s">
        <v>1</v>
      </c>
      <c r="F1813">
        <v>0</v>
      </c>
      <c r="H1813">
        <v>0</v>
      </c>
      <c r="I1813">
        <v>0</v>
      </c>
      <c r="M1813" s="2"/>
    </row>
    <row r="1814" spans="1:13" hidden="1" x14ac:dyDescent="0.25">
      <c r="A1814" s="1">
        <v>34311</v>
      </c>
      <c r="B1814" t="s">
        <v>1</v>
      </c>
      <c r="C1814" t="s">
        <v>1</v>
      </c>
      <c r="D1814" t="s">
        <v>1</v>
      </c>
      <c r="E1814" t="s">
        <v>1</v>
      </c>
      <c r="F1814">
        <v>0</v>
      </c>
      <c r="H1814">
        <v>0</v>
      </c>
      <c r="I1814">
        <v>0</v>
      </c>
      <c r="M1814" s="2"/>
    </row>
    <row r="1815" spans="1:13" hidden="1" x14ac:dyDescent="0.25">
      <c r="A1815" s="1">
        <v>34312</v>
      </c>
      <c r="B1815" t="s">
        <v>1</v>
      </c>
      <c r="C1815" t="s">
        <v>1</v>
      </c>
      <c r="D1815" t="s">
        <v>1</v>
      </c>
      <c r="E1815" t="s">
        <v>1</v>
      </c>
      <c r="F1815">
        <v>0</v>
      </c>
      <c r="H1815">
        <v>0</v>
      </c>
      <c r="I1815">
        <v>0</v>
      </c>
      <c r="M1815" s="2"/>
    </row>
    <row r="1816" spans="1:13" hidden="1" x14ac:dyDescent="0.25">
      <c r="A1816" s="1">
        <v>34313</v>
      </c>
      <c r="B1816" t="s">
        <v>1</v>
      </c>
      <c r="C1816" t="s">
        <v>1</v>
      </c>
      <c r="D1816" t="s">
        <v>1</v>
      </c>
      <c r="E1816" t="s">
        <v>1</v>
      </c>
      <c r="F1816">
        <v>0</v>
      </c>
      <c r="H1816">
        <v>0</v>
      </c>
      <c r="I1816">
        <v>0</v>
      </c>
      <c r="M1816" s="2"/>
    </row>
    <row r="1817" spans="1:13" hidden="1" x14ac:dyDescent="0.25">
      <c r="A1817" s="1">
        <v>34316</v>
      </c>
      <c r="B1817" t="s">
        <v>1</v>
      </c>
      <c r="C1817" t="s">
        <v>1</v>
      </c>
      <c r="D1817" t="s">
        <v>1</v>
      </c>
      <c r="E1817" t="s">
        <v>1</v>
      </c>
      <c r="F1817">
        <v>0</v>
      </c>
      <c r="H1817">
        <v>0</v>
      </c>
      <c r="I1817">
        <v>0</v>
      </c>
      <c r="M1817" s="2"/>
    </row>
    <row r="1818" spans="1:13" hidden="1" x14ac:dyDescent="0.25">
      <c r="A1818" s="1">
        <v>34317</v>
      </c>
      <c r="B1818" t="s">
        <v>1</v>
      </c>
      <c r="C1818" t="s">
        <v>1</v>
      </c>
      <c r="D1818" t="s">
        <v>1</v>
      </c>
      <c r="E1818" t="s">
        <v>1</v>
      </c>
      <c r="F1818">
        <v>0</v>
      </c>
      <c r="H1818">
        <v>0</v>
      </c>
      <c r="I1818">
        <v>0</v>
      </c>
      <c r="M1818" s="2"/>
    </row>
    <row r="1819" spans="1:13" hidden="1" x14ac:dyDescent="0.25">
      <c r="A1819" s="1">
        <v>34318</v>
      </c>
      <c r="B1819" t="s">
        <v>1</v>
      </c>
      <c r="C1819" t="s">
        <v>1</v>
      </c>
      <c r="D1819" t="s">
        <v>1</v>
      </c>
      <c r="E1819" t="s">
        <v>1</v>
      </c>
      <c r="F1819">
        <v>0</v>
      </c>
      <c r="H1819">
        <v>0</v>
      </c>
      <c r="I1819">
        <v>0</v>
      </c>
      <c r="M1819" s="2"/>
    </row>
    <row r="1820" spans="1:13" hidden="1" x14ac:dyDescent="0.25">
      <c r="A1820" s="1">
        <v>34319</v>
      </c>
      <c r="B1820" t="s">
        <v>1</v>
      </c>
      <c r="C1820" t="s">
        <v>1</v>
      </c>
      <c r="D1820" t="s">
        <v>1</v>
      </c>
      <c r="E1820" t="s">
        <v>1</v>
      </c>
      <c r="F1820">
        <v>0</v>
      </c>
      <c r="H1820">
        <v>0</v>
      </c>
      <c r="I1820">
        <v>0</v>
      </c>
      <c r="M1820" s="2"/>
    </row>
    <row r="1821" spans="1:13" hidden="1" x14ac:dyDescent="0.25">
      <c r="A1821" s="1">
        <v>34320</v>
      </c>
      <c r="B1821" t="s">
        <v>1</v>
      </c>
      <c r="C1821" t="s">
        <v>1</v>
      </c>
      <c r="D1821" t="s">
        <v>1</v>
      </c>
      <c r="E1821" t="s">
        <v>1</v>
      </c>
      <c r="F1821">
        <v>0</v>
      </c>
      <c r="H1821">
        <v>0</v>
      </c>
      <c r="I1821">
        <v>0</v>
      </c>
      <c r="M1821" s="2"/>
    </row>
    <row r="1822" spans="1:13" hidden="1" x14ac:dyDescent="0.25">
      <c r="A1822" s="1">
        <v>34323</v>
      </c>
      <c r="B1822" t="s">
        <v>1</v>
      </c>
      <c r="C1822" t="s">
        <v>1</v>
      </c>
      <c r="D1822" t="s">
        <v>1</v>
      </c>
      <c r="E1822" t="s">
        <v>1</v>
      </c>
      <c r="F1822">
        <v>0</v>
      </c>
      <c r="H1822">
        <v>0</v>
      </c>
      <c r="I1822">
        <v>0</v>
      </c>
      <c r="M1822" s="2"/>
    </row>
    <row r="1823" spans="1:13" hidden="1" x14ac:dyDescent="0.25">
      <c r="A1823" s="1">
        <v>34324</v>
      </c>
      <c r="B1823" t="s">
        <v>1</v>
      </c>
      <c r="C1823" t="s">
        <v>1</v>
      </c>
      <c r="D1823" t="s">
        <v>1</v>
      </c>
      <c r="E1823" t="s">
        <v>1</v>
      </c>
      <c r="F1823">
        <v>0</v>
      </c>
      <c r="H1823">
        <v>0</v>
      </c>
      <c r="I1823">
        <v>0</v>
      </c>
      <c r="M1823" s="2"/>
    </row>
    <row r="1824" spans="1:13" hidden="1" x14ac:dyDescent="0.25">
      <c r="A1824" s="1">
        <v>34325</v>
      </c>
      <c r="B1824" t="s">
        <v>1</v>
      </c>
      <c r="C1824" t="s">
        <v>1</v>
      </c>
      <c r="D1824" t="s">
        <v>1</v>
      </c>
      <c r="E1824" t="s">
        <v>1</v>
      </c>
      <c r="F1824">
        <v>0</v>
      </c>
      <c r="H1824">
        <v>0</v>
      </c>
      <c r="I1824">
        <v>0</v>
      </c>
      <c r="M1824" s="2"/>
    </row>
    <row r="1825" spans="1:13" hidden="1" x14ac:dyDescent="0.25">
      <c r="A1825" s="1">
        <v>34326</v>
      </c>
      <c r="B1825" t="s">
        <v>1</v>
      </c>
      <c r="C1825" t="s">
        <v>1</v>
      </c>
      <c r="D1825" t="s">
        <v>1</v>
      </c>
      <c r="E1825" t="s">
        <v>1</v>
      </c>
      <c r="F1825">
        <v>0</v>
      </c>
      <c r="H1825">
        <v>0</v>
      </c>
      <c r="I1825">
        <v>0</v>
      </c>
      <c r="M1825" s="2"/>
    </row>
    <row r="1826" spans="1:13" hidden="1" x14ac:dyDescent="0.25">
      <c r="A1826" s="1">
        <v>34327</v>
      </c>
      <c r="B1826" t="s">
        <v>1</v>
      </c>
      <c r="C1826" t="s">
        <v>1</v>
      </c>
      <c r="D1826" t="s">
        <v>1</v>
      </c>
      <c r="E1826" t="s">
        <v>1</v>
      </c>
      <c r="F1826">
        <v>0</v>
      </c>
      <c r="H1826">
        <v>0</v>
      </c>
      <c r="I1826">
        <v>0</v>
      </c>
      <c r="M1826" s="2"/>
    </row>
    <row r="1827" spans="1:13" hidden="1" x14ac:dyDescent="0.25">
      <c r="A1827" s="1">
        <v>34330</v>
      </c>
      <c r="B1827" t="s">
        <v>1</v>
      </c>
      <c r="C1827" t="s">
        <v>1</v>
      </c>
      <c r="D1827" t="s">
        <v>1</v>
      </c>
      <c r="E1827" t="s">
        <v>1</v>
      </c>
      <c r="F1827">
        <v>0</v>
      </c>
      <c r="H1827">
        <v>0</v>
      </c>
      <c r="I1827">
        <v>0</v>
      </c>
      <c r="M1827" s="2"/>
    </row>
    <row r="1828" spans="1:13" hidden="1" x14ac:dyDescent="0.25">
      <c r="A1828" s="1">
        <v>34331</v>
      </c>
      <c r="B1828" t="s">
        <v>1</v>
      </c>
      <c r="C1828" t="s">
        <v>1</v>
      </c>
      <c r="D1828" t="s">
        <v>1</v>
      </c>
      <c r="E1828" t="s">
        <v>1</v>
      </c>
      <c r="F1828">
        <v>0</v>
      </c>
      <c r="H1828">
        <v>0</v>
      </c>
      <c r="I1828">
        <v>0</v>
      </c>
      <c r="M1828" s="2"/>
    </row>
    <row r="1829" spans="1:13" hidden="1" x14ac:dyDescent="0.25">
      <c r="A1829" s="1">
        <v>34332</v>
      </c>
      <c r="B1829" t="s">
        <v>1</v>
      </c>
      <c r="C1829" t="s">
        <v>1</v>
      </c>
      <c r="D1829" t="s">
        <v>1</v>
      </c>
      <c r="E1829" t="s">
        <v>1</v>
      </c>
      <c r="F1829">
        <v>0</v>
      </c>
      <c r="H1829">
        <v>0</v>
      </c>
      <c r="I1829">
        <v>0</v>
      </c>
      <c r="M1829" s="2"/>
    </row>
    <row r="1830" spans="1:13" hidden="1" x14ac:dyDescent="0.25">
      <c r="A1830" s="1">
        <v>34333</v>
      </c>
      <c r="B1830" t="s">
        <v>1</v>
      </c>
      <c r="C1830" t="s">
        <v>1</v>
      </c>
      <c r="D1830" t="s">
        <v>1</v>
      </c>
      <c r="E1830" t="s">
        <v>1</v>
      </c>
      <c r="F1830">
        <v>0</v>
      </c>
      <c r="H1830">
        <v>0</v>
      </c>
      <c r="I1830">
        <v>0</v>
      </c>
      <c r="M1830" s="2"/>
    </row>
    <row r="1831" spans="1:13" hidden="1" x14ac:dyDescent="0.25">
      <c r="A1831" s="1">
        <v>34334</v>
      </c>
      <c r="B1831" t="s">
        <v>1</v>
      </c>
      <c r="C1831" t="s">
        <v>1</v>
      </c>
      <c r="D1831" t="s">
        <v>1</v>
      </c>
      <c r="E1831" t="s">
        <v>1</v>
      </c>
      <c r="F1831">
        <v>0</v>
      </c>
      <c r="H1831">
        <v>0</v>
      </c>
      <c r="I1831">
        <v>0</v>
      </c>
      <c r="M1831" s="2"/>
    </row>
    <row r="1832" spans="1:13" hidden="1" x14ac:dyDescent="0.25">
      <c r="A1832" s="1">
        <v>34337</v>
      </c>
      <c r="B1832" t="s">
        <v>1</v>
      </c>
      <c r="C1832" t="s">
        <v>1</v>
      </c>
      <c r="D1832" t="s">
        <v>1</v>
      </c>
      <c r="E1832" t="s">
        <v>1</v>
      </c>
      <c r="F1832">
        <v>0</v>
      </c>
      <c r="H1832">
        <v>0</v>
      </c>
      <c r="I1832">
        <v>0</v>
      </c>
      <c r="M1832" s="2"/>
    </row>
    <row r="1833" spans="1:13" hidden="1" x14ac:dyDescent="0.25">
      <c r="A1833" s="1">
        <v>34338</v>
      </c>
      <c r="B1833" t="s">
        <v>1</v>
      </c>
      <c r="C1833" t="s">
        <v>1</v>
      </c>
      <c r="D1833" t="s">
        <v>1</v>
      </c>
      <c r="E1833" t="s">
        <v>1</v>
      </c>
      <c r="F1833">
        <v>0</v>
      </c>
      <c r="H1833">
        <v>0</v>
      </c>
      <c r="I1833">
        <v>0</v>
      </c>
      <c r="M1833" s="2"/>
    </row>
    <row r="1834" spans="1:13" hidden="1" x14ac:dyDescent="0.25">
      <c r="A1834" s="1">
        <v>34339</v>
      </c>
      <c r="B1834" t="s">
        <v>1</v>
      </c>
      <c r="C1834" t="s">
        <v>1</v>
      </c>
      <c r="D1834" t="s">
        <v>1</v>
      </c>
      <c r="E1834" t="s">
        <v>1</v>
      </c>
      <c r="F1834">
        <v>0</v>
      </c>
      <c r="H1834">
        <v>0</v>
      </c>
      <c r="I1834">
        <v>0</v>
      </c>
      <c r="M1834" s="2"/>
    </row>
    <row r="1835" spans="1:13" hidden="1" x14ac:dyDescent="0.25">
      <c r="A1835" s="1">
        <v>34340</v>
      </c>
      <c r="B1835" t="s">
        <v>1</v>
      </c>
      <c r="C1835" t="s">
        <v>1</v>
      </c>
      <c r="D1835" t="s">
        <v>1</v>
      </c>
      <c r="E1835" t="s">
        <v>1</v>
      </c>
      <c r="F1835">
        <v>0</v>
      </c>
      <c r="H1835">
        <v>0</v>
      </c>
      <c r="I1835">
        <v>0</v>
      </c>
      <c r="M1835" s="2"/>
    </row>
    <row r="1836" spans="1:13" hidden="1" x14ac:dyDescent="0.25">
      <c r="A1836" s="1">
        <v>34341</v>
      </c>
      <c r="B1836" t="s">
        <v>1</v>
      </c>
      <c r="C1836" t="s">
        <v>1</v>
      </c>
      <c r="D1836" t="s">
        <v>1</v>
      </c>
      <c r="E1836" t="s">
        <v>1</v>
      </c>
      <c r="F1836">
        <v>0</v>
      </c>
      <c r="H1836">
        <v>0</v>
      </c>
      <c r="I1836">
        <v>0</v>
      </c>
      <c r="M1836" s="2"/>
    </row>
    <row r="1837" spans="1:13" hidden="1" x14ac:dyDescent="0.25">
      <c r="A1837" s="1">
        <v>34344</v>
      </c>
      <c r="B1837" t="s">
        <v>1</v>
      </c>
      <c r="C1837" t="s">
        <v>1</v>
      </c>
      <c r="D1837" t="s">
        <v>1</v>
      </c>
      <c r="E1837" t="s">
        <v>1</v>
      </c>
      <c r="F1837">
        <v>0</v>
      </c>
      <c r="H1837">
        <v>0</v>
      </c>
      <c r="I1837">
        <v>0</v>
      </c>
      <c r="M1837" s="2"/>
    </row>
    <row r="1838" spans="1:13" hidden="1" x14ac:dyDescent="0.25">
      <c r="A1838" s="1">
        <v>34345</v>
      </c>
      <c r="B1838" t="s">
        <v>1</v>
      </c>
      <c r="C1838" t="s">
        <v>1</v>
      </c>
      <c r="D1838" t="s">
        <v>1</v>
      </c>
      <c r="E1838" t="s">
        <v>1</v>
      </c>
      <c r="F1838">
        <v>0</v>
      </c>
      <c r="H1838">
        <v>0</v>
      </c>
      <c r="I1838">
        <v>0</v>
      </c>
      <c r="M1838" s="2"/>
    </row>
    <row r="1839" spans="1:13" hidden="1" x14ac:dyDescent="0.25">
      <c r="A1839" s="1">
        <v>34346</v>
      </c>
      <c r="B1839" t="s">
        <v>1</v>
      </c>
      <c r="C1839" t="s">
        <v>1</v>
      </c>
      <c r="D1839" t="s">
        <v>1</v>
      </c>
      <c r="E1839" t="s">
        <v>1</v>
      </c>
      <c r="F1839">
        <v>0</v>
      </c>
      <c r="H1839">
        <v>0</v>
      </c>
      <c r="I1839">
        <v>0</v>
      </c>
      <c r="M1839" s="2"/>
    </row>
    <row r="1840" spans="1:13" hidden="1" x14ac:dyDescent="0.25">
      <c r="A1840" s="1">
        <v>34347</v>
      </c>
      <c r="B1840" t="s">
        <v>1</v>
      </c>
      <c r="C1840" t="s">
        <v>1</v>
      </c>
      <c r="D1840" t="s">
        <v>1</v>
      </c>
      <c r="E1840" t="s">
        <v>1</v>
      </c>
      <c r="F1840">
        <v>0</v>
      </c>
      <c r="H1840">
        <v>0</v>
      </c>
      <c r="I1840">
        <v>0</v>
      </c>
      <c r="M1840" s="2"/>
    </row>
    <row r="1841" spans="1:13" hidden="1" x14ac:dyDescent="0.25">
      <c r="A1841" s="1">
        <v>34348</v>
      </c>
      <c r="B1841" t="s">
        <v>1</v>
      </c>
      <c r="C1841" t="s">
        <v>1</v>
      </c>
      <c r="D1841" t="s">
        <v>1</v>
      </c>
      <c r="E1841" t="s">
        <v>1</v>
      </c>
      <c r="F1841">
        <v>0</v>
      </c>
      <c r="H1841">
        <v>0</v>
      </c>
      <c r="I1841">
        <v>0</v>
      </c>
      <c r="M1841" s="2"/>
    </row>
    <row r="1842" spans="1:13" hidden="1" x14ac:dyDescent="0.25">
      <c r="A1842" s="1">
        <v>34351</v>
      </c>
      <c r="B1842" t="s">
        <v>1</v>
      </c>
      <c r="C1842" t="s">
        <v>1</v>
      </c>
      <c r="D1842" t="s">
        <v>1</v>
      </c>
      <c r="E1842" t="s">
        <v>1</v>
      </c>
      <c r="F1842">
        <v>0</v>
      </c>
      <c r="H1842">
        <v>0</v>
      </c>
      <c r="I1842">
        <v>0</v>
      </c>
      <c r="M1842" s="2"/>
    </row>
    <row r="1843" spans="1:13" hidden="1" x14ac:dyDescent="0.25">
      <c r="A1843" s="1">
        <v>34352</v>
      </c>
      <c r="B1843" t="s">
        <v>1</v>
      </c>
      <c r="C1843" t="s">
        <v>1</v>
      </c>
      <c r="D1843" t="s">
        <v>1</v>
      </c>
      <c r="E1843" t="s">
        <v>1</v>
      </c>
      <c r="F1843">
        <v>0</v>
      </c>
      <c r="H1843">
        <v>0</v>
      </c>
      <c r="I1843">
        <v>0</v>
      </c>
      <c r="M1843" s="2"/>
    </row>
    <row r="1844" spans="1:13" hidden="1" x14ac:dyDescent="0.25">
      <c r="A1844" s="1">
        <v>34353</v>
      </c>
      <c r="B1844" t="s">
        <v>1</v>
      </c>
      <c r="C1844" t="s">
        <v>1</v>
      </c>
      <c r="D1844" t="s">
        <v>1</v>
      </c>
      <c r="E1844" t="s">
        <v>1</v>
      </c>
      <c r="F1844">
        <v>0</v>
      </c>
      <c r="H1844">
        <v>0</v>
      </c>
      <c r="I1844">
        <v>0</v>
      </c>
      <c r="M1844" s="2"/>
    </row>
    <row r="1845" spans="1:13" hidden="1" x14ac:dyDescent="0.25">
      <c r="A1845" s="1">
        <v>34354</v>
      </c>
      <c r="B1845" t="s">
        <v>1</v>
      </c>
      <c r="C1845" t="s">
        <v>1</v>
      </c>
      <c r="D1845" t="s">
        <v>1</v>
      </c>
      <c r="E1845" t="s">
        <v>1</v>
      </c>
      <c r="F1845">
        <v>0</v>
      </c>
      <c r="H1845">
        <v>0</v>
      </c>
      <c r="I1845">
        <v>0</v>
      </c>
      <c r="M1845" s="2"/>
    </row>
    <row r="1846" spans="1:13" hidden="1" x14ac:dyDescent="0.25">
      <c r="A1846" s="1">
        <v>34355</v>
      </c>
      <c r="B1846" t="s">
        <v>1</v>
      </c>
      <c r="C1846" t="s">
        <v>1</v>
      </c>
      <c r="D1846" t="s">
        <v>1</v>
      </c>
      <c r="E1846" t="s">
        <v>1</v>
      </c>
      <c r="F1846">
        <v>0</v>
      </c>
      <c r="H1846">
        <v>0</v>
      </c>
      <c r="I1846">
        <v>0</v>
      </c>
      <c r="M1846" s="2"/>
    </row>
    <row r="1847" spans="1:13" hidden="1" x14ac:dyDescent="0.25">
      <c r="A1847" s="1">
        <v>34358</v>
      </c>
      <c r="B1847" t="s">
        <v>1</v>
      </c>
      <c r="C1847" t="s">
        <v>1</v>
      </c>
      <c r="D1847" t="s">
        <v>1</v>
      </c>
      <c r="E1847" t="s">
        <v>1</v>
      </c>
      <c r="F1847">
        <v>0</v>
      </c>
      <c r="H1847">
        <v>0</v>
      </c>
      <c r="I1847">
        <v>0</v>
      </c>
      <c r="M1847" s="2"/>
    </row>
    <row r="1848" spans="1:13" hidden="1" x14ac:dyDescent="0.25">
      <c r="A1848" s="1">
        <v>34359</v>
      </c>
      <c r="B1848" t="s">
        <v>1</v>
      </c>
      <c r="C1848" t="s">
        <v>1</v>
      </c>
      <c r="D1848" t="s">
        <v>1</v>
      </c>
      <c r="E1848" t="s">
        <v>1</v>
      </c>
      <c r="F1848">
        <v>0</v>
      </c>
      <c r="H1848">
        <v>0</v>
      </c>
      <c r="I1848">
        <v>0</v>
      </c>
      <c r="M1848" s="2"/>
    </row>
    <row r="1849" spans="1:13" hidden="1" x14ac:dyDescent="0.25">
      <c r="A1849" s="1">
        <v>34360</v>
      </c>
      <c r="B1849" t="s">
        <v>1</v>
      </c>
      <c r="C1849" t="s">
        <v>1</v>
      </c>
      <c r="D1849" t="s">
        <v>1</v>
      </c>
      <c r="E1849" t="s">
        <v>1</v>
      </c>
      <c r="F1849">
        <v>0</v>
      </c>
      <c r="H1849">
        <v>0</v>
      </c>
      <c r="I1849">
        <v>0</v>
      </c>
      <c r="M1849" s="2"/>
    </row>
    <row r="1850" spans="1:13" hidden="1" x14ac:dyDescent="0.25">
      <c r="A1850" s="1">
        <v>34361</v>
      </c>
      <c r="B1850" t="s">
        <v>1</v>
      </c>
      <c r="C1850" t="s">
        <v>1</v>
      </c>
      <c r="D1850" t="s">
        <v>1</v>
      </c>
      <c r="E1850" t="s">
        <v>1</v>
      </c>
      <c r="F1850">
        <v>0</v>
      </c>
      <c r="H1850">
        <v>0</v>
      </c>
      <c r="I1850">
        <v>0</v>
      </c>
      <c r="M1850" s="2"/>
    </row>
    <row r="1851" spans="1:13" hidden="1" x14ac:dyDescent="0.25">
      <c r="A1851" s="1">
        <v>34362</v>
      </c>
      <c r="B1851" t="s">
        <v>1</v>
      </c>
      <c r="C1851" t="s">
        <v>1</v>
      </c>
      <c r="D1851" t="s">
        <v>1</v>
      </c>
      <c r="E1851" t="s">
        <v>1</v>
      </c>
      <c r="F1851">
        <v>0</v>
      </c>
      <c r="H1851">
        <v>0</v>
      </c>
      <c r="I1851">
        <v>0</v>
      </c>
      <c r="M1851" s="2"/>
    </row>
    <row r="1852" spans="1:13" hidden="1" x14ac:dyDescent="0.25">
      <c r="A1852" s="1">
        <v>34365</v>
      </c>
      <c r="B1852" t="s">
        <v>1</v>
      </c>
      <c r="C1852" t="s">
        <v>1</v>
      </c>
      <c r="D1852" t="s">
        <v>1</v>
      </c>
      <c r="E1852" t="s">
        <v>1</v>
      </c>
      <c r="F1852">
        <v>0</v>
      </c>
      <c r="H1852">
        <v>0</v>
      </c>
      <c r="I1852">
        <v>0</v>
      </c>
      <c r="M1852" s="2"/>
    </row>
    <row r="1853" spans="1:13" hidden="1" x14ac:dyDescent="0.25">
      <c r="A1853" s="1">
        <v>34366</v>
      </c>
      <c r="B1853" t="s">
        <v>1</v>
      </c>
      <c r="C1853" t="s">
        <v>1</v>
      </c>
      <c r="D1853" t="s">
        <v>1</v>
      </c>
      <c r="E1853" t="s">
        <v>1</v>
      </c>
      <c r="F1853">
        <v>0</v>
      </c>
      <c r="H1853">
        <v>0</v>
      </c>
      <c r="I1853">
        <v>0</v>
      </c>
      <c r="M1853" s="2"/>
    </row>
    <row r="1854" spans="1:13" hidden="1" x14ac:dyDescent="0.25">
      <c r="A1854" s="1">
        <v>34367</v>
      </c>
      <c r="B1854" t="s">
        <v>1</v>
      </c>
      <c r="C1854" t="s">
        <v>1</v>
      </c>
      <c r="D1854" t="s">
        <v>1</v>
      </c>
      <c r="E1854" t="s">
        <v>1</v>
      </c>
      <c r="F1854">
        <v>0</v>
      </c>
      <c r="H1854">
        <v>0</v>
      </c>
      <c r="I1854">
        <v>0</v>
      </c>
      <c r="M1854" s="2"/>
    </row>
    <row r="1855" spans="1:13" hidden="1" x14ac:dyDescent="0.25">
      <c r="A1855" s="1">
        <v>34368</v>
      </c>
      <c r="B1855" t="s">
        <v>1</v>
      </c>
      <c r="C1855" t="s">
        <v>1</v>
      </c>
      <c r="D1855" t="s">
        <v>1</v>
      </c>
      <c r="E1855" t="s">
        <v>1</v>
      </c>
      <c r="F1855">
        <v>0</v>
      </c>
      <c r="H1855">
        <v>0</v>
      </c>
      <c r="I1855">
        <v>0</v>
      </c>
      <c r="M1855" s="2"/>
    </row>
    <row r="1856" spans="1:13" hidden="1" x14ac:dyDescent="0.25">
      <c r="A1856" s="1">
        <v>34369</v>
      </c>
      <c r="B1856" t="s">
        <v>1</v>
      </c>
      <c r="C1856" t="s">
        <v>1</v>
      </c>
      <c r="D1856" t="s">
        <v>1</v>
      </c>
      <c r="E1856" t="s">
        <v>1</v>
      </c>
      <c r="F1856">
        <v>0</v>
      </c>
      <c r="H1856">
        <v>0</v>
      </c>
      <c r="I1856">
        <v>0</v>
      </c>
      <c r="M1856" s="2"/>
    </row>
    <row r="1857" spans="1:13" hidden="1" x14ac:dyDescent="0.25">
      <c r="A1857" s="1">
        <v>34372</v>
      </c>
      <c r="B1857" t="s">
        <v>1</v>
      </c>
      <c r="C1857" t="s">
        <v>1</v>
      </c>
      <c r="D1857" t="s">
        <v>1</v>
      </c>
      <c r="E1857" t="s">
        <v>1</v>
      </c>
      <c r="F1857">
        <v>0</v>
      </c>
      <c r="H1857">
        <v>0</v>
      </c>
      <c r="I1857">
        <v>0</v>
      </c>
      <c r="M1857" s="2"/>
    </row>
    <row r="1858" spans="1:13" hidden="1" x14ac:dyDescent="0.25">
      <c r="A1858" s="1">
        <v>34373</v>
      </c>
      <c r="B1858" t="s">
        <v>1</v>
      </c>
      <c r="C1858" t="s">
        <v>1</v>
      </c>
      <c r="D1858" t="s">
        <v>1</v>
      </c>
      <c r="E1858" t="s">
        <v>1</v>
      </c>
      <c r="F1858">
        <v>0</v>
      </c>
      <c r="H1858">
        <v>0</v>
      </c>
      <c r="I1858">
        <v>0</v>
      </c>
      <c r="M1858" s="2"/>
    </row>
    <row r="1859" spans="1:13" hidden="1" x14ac:dyDescent="0.25">
      <c r="A1859" s="1">
        <v>34374</v>
      </c>
      <c r="B1859" t="s">
        <v>1</v>
      </c>
      <c r="C1859" t="s">
        <v>1</v>
      </c>
      <c r="D1859" t="s">
        <v>1</v>
      </c>
      <c r="E1859" t="s">
        <v>1</v>
      </c>
      <c r="F1859">
        <v>0</v>
      </c>
      <c r="H1859">
        <v>0</v>
      </c>
      <c r="I1859">
        <v>0</v>
      </c>
      <c r="M1859" s="2"/>
    </row>
    <row r="1860" spans="1:13" hidden="1" x14ac:dyDescent="0.25">
      <c r="A1860" s="1">
        <v>34375</v>
      </c>
      <c r="B1860" t="s">
        <v>1</v>
      </c>
      <c r="C1860" t="s">
        <v>1</v>
      </c>
      <c r="D1860" t="s">
        <v>1</v>
      </c>
      <c r="E1860" t="s">
        <v>1</v>
      </c>
      <c r="F1860">
        <v>0</v>
      </c>
      <c r="H1860">
        <v>0</v>
      </c>
      <c r="I1860">
        <v>0</v>
      </c>
      <c r="M1860" s="2"/>
    </row>
    <row r="1861" spans="1:13" hidden="1" x14ac:dyDescent="0.25">
      <c r="A1861" s="1">
        <v>34376</v>
      </c>
      <c r="B1861" t="s">
        <v>1</v>
      </c>
      <c r="C1861" t="s">
        <v>1</v>
      </c>
      <c r="D1861" t="s">
        <v>1</v>
      </c>
      <c r="E1861" t="s">
        <v>1</v>
      </c>
      <c r="F1861">
        <v>0</v>
      </c>
      <c r="H1861">
        <v>0</v>
      </c>
      <c r="I1861">
        <v>0</v>
      </c>
      <c r="M1861" s="2"/>
    </row>
    <row r="1862" spans="1:13" hidden="1" x14ac:dyDescent="0.25">
      <c r="A1862" s="1">
        <v>34379</v>
      </c>
      <c r="B1862" t="s">
        <v>1</v>
      </c>
      <c r="C1862" t="s">
        <v>1</v>
      </c>
      <c r="D1862" t="s">
        <v>1</v>
      </c>
      <c r="E1862" t="s">
        <v>1</v>
      </c>
      <c r="F1862">
        <v>0</v>
      </c>
      <c r="H1862">
        <v>0</v>
      </c>
      <c r="I1862">
        <v>0</v>
      </c>
      <c r="M1862" s="2"/>
    </row>
    <row r="1863" spans="1:13" hidden="1" x14ac:dyDescent="0.25">
      <c r="A1863" s="1">
        <v>34380</v>
      </c>
      <c r="B1863" t="s">
        <v>1</v>
      </c>
      <c r="C1863" t="s">
        <v>1</v>
      </c>
      <c r="D1863" t="s">
        <v>1</v>
      </c>
      <c r="E1863" t="s">
        <v>1</v>
      </c>
      <c r="F1863">
        <v>0</v>
      </c>
      <c r="H1863">
        <v>0</v>
      </c>
      <c r="I1863">
        <v>0</v>
      </c>
      <c r="M1863" s="2"/>
    </row>
    <row r="1864" spans="1:13" hidden="1" x14ac:dyDescent="0.25">
      <c r="A1864" s="1">
        <v>34381</v>
      </c>
      <c r="B1864" t="s">
        <v>1</v>
      </c>
      <c r="C1864" t="s">
        <v>1</v>
      </c>
      <c r="D1864" t="s">
        <v>1</v>
      </c>
      <c r="E1864" t="s">
        <v>1</v>
      </c>
      <c r="F1864">
        <v>0</v>
      </c>
      <c r="H1864">
        <v>0</v>
      </c>
      <c r="I1864">
        <v>0</v>
      </c>
      <c r="M1864" s="2"/>
    </row>
    <row r="1865" spans="1:13" hidden="1" x14ac:dyDescent="0.25">
      <c r="A1865" s="1">
        <v>34382</v>
      </c>
      <c r="B1865" t="s">
        <v>1</v>
      </c>
      <c r="C1865" t="s">
        <v>1</v>
      </c>
      <c r="D1865" t="s">
        <v>1</v>
      </c>
      <c r="E1865" t="s">
        <v>1</v>
      </c>
      <c r="F1865">
        <v>0</v>
      </c>
      <c r="H1865">
        <v>0</v>
      </c>
      <c r="I1865">
        <v>0</v>
      </c>
      <c r="M1865" s="2"/>
    </row>
    <row r="1866" spans="1:13" hidden="1" x14ac:dyDescent="0.25">
      <c r="A1866" s="1">
        <v>34383</v>
      </c>
      <c r="B1866" t="s">
        <v>1</v>
      </c>
      <c r="C1866" t="s">
        <v>1</v>
      </c>
      <c r="D1866" t="s">
        <v>1</v>
      </c>
      <c r="E1866" t="s">
        <v>1</v>
      </c>
      <c r="F1866">
        <v>0</v>
      </c>
      <c r="H1866">
        <v>0</v>
      </c>
      <c r="I1866">
        <v>0</v>
      </c>
      <c r="M1866" s="2"/>
    </row>
    <row r="1867" spans="1:13" hidden="1" x14ac:dyDescent="0.25">
      <c r="A1867" s="1">
        <v>34386</v>
      </c>
      <c r="B1867" t="s">
        <v>1</v>
      </c>
      <c r="C1867" t="s">
        <v>1</v>
      </c>
      <c r="D1867" t="s">
        <v>1</v>
      </c>
      <c r="E1867" t="s">
        <v>1</v>
      </c>
      <c r="F1867">
        <v>0</v>
      </c>
      <c r="H1867">
        <v>0</v>
      </c>
      <c r="I1867">
        <v>0</v>
      </c>
      <c r="M1867" s="2"/>
    </row>
    <row r="1868" spans="1:13" hidden="1" x14ac:dyDescent="0.25">
      <c r="A1868" s="1">
        <v>34387</v>
      </c>
      <c r="B1868" t="s">
        <v>1</v>
      </c>
      <c r="C1868" t="s">
        <v>1</v>
      </c>
      <c r="D1868" t="s">
        <v>1</v>
      </c>
      <c r="E1868" t="s">
        <v>1</v>
      </c>
      <c r="F1868">
        <v>0</v>
      </c>
      <c r="H1868">
        <v>0</v>
      </c>
      <c r="I1868">
        <v>0</v>
      </c>
      <c r="M1868" s="2"/>
    </row>
    <row r="1869" spans="1:13" hidden="1" x14ac:dyDescent="0.25">
      <c r="A1869" s="1">
        <v>34388</v>
      </c>
      <c r="B1869" t="s">
        <v>1</v>
      </c>
      <c r="C1869" t="s">
        <v>1</v>
      </c>
      <c r="D1869" t="s">
        <v>1</v>
      </c>
      <c r="E1869" t="s">
        <v>1</v>
      </c>
      <c r="F1869">
        <v>0</v>
      </c>
      <c r="H1869">
        <v>0</v>
      </c>
      <c r="I1869">
        <v>0</v>
      </c>
      <c r="M1869" s="2"/>
    </row>
    <row r="1870" spans="1:13" hidden="1" x14ac:dyDescent="0.25">
      <c r="A1870" s="1">
        <v>34389</v>
      </c>
      <c r="B1870" t="s">
        <v>1</v>
      </c>
      <c r="C1870" t="s">
        <v>1</v>
      </c>
      <c r="D1870" t="s">
        <v>1</v>
      </c>
      <c r="E1870" t="s">
        <v>1</v>
      </c>
      <c r="F1870">
        <v>0</v>
      </c>
      <c r="H1870">
        <v>0</v>
      </c>
      <c r="I1870">
        <v>0</v>
      </c>
      <c r="M1870" s="2"/>
    </row>
    <row r="1871" spans="1:13" hidden="1" x14ac:dyDescent="0.25">
      <c r="A1871" s="1">
        <v>34390</v>
      </c>
      <c r="B1871" t="s">
        <v>1</v>
      </c>
      <c r="C1871" t="s">
        <v>1</v>
      </c>
      <c r="D1871" t="s">
        <v>1</v>
      </c>
      <c r="E1871" t="s">
        <v>1</v>
      </c>
      <c r="F1871">
        <v>0</v>
      </c>
      <c r="H1871">
        <v>0</v>
      </c>
      <c r="I1871">
        <v>0</v>
      </c>
      <c r="M1871" s="2"/>
    </row>
    <row r="1872" spans="1:13" hidden="1" x14ac:dyDescent="0.25">
      <c r="A1872" s="1">
        <v>34393</v>
      </c>
      <c r="B1872" t="s">
        <v>1</v>
      </c>
      <c r="C1872" t="s">
        <v>1</v>
      </c>
      <c r="D1872" t="s">
        <v>1</v>
      </c>
      <c r="E1872" t="s">
        <v>1</v>
      </c>
      <c r="F1872">
        <v>0</v>
      </c>
      <c r="H1872">
        <v>0</v>
      </c>
      <c r="I1872">
        <v>0</v>
      </c>
      <c r="M1872" s="2"/>
    </row>
    <row r="1873" spans="1:13" hidden="1" x14ac:dyDescent="0.25">
      <c r="A1873" s="1">
        <v>34394</v>
      </c>
      <c r="B1873" t="s">
        <v>1</v>
      </c>
      <c r="C1873" t="s">
        <v>1</v>
      </c>
      <c r="D1873" t="s">
        <v>1</v>
      </c>
      <c r="E1873" t="s">
        <v>1</v>
      </c>
      <c r="F1873">
        <v>0</v>
      </c>
      <c r="H1873">
        <v>0</v>
      </c>
      <c r="I1873">
        <v>0</v>
      </c>
      <c r="M1873" s="2"/>
    </row>
    <row r="1874" spans="1:13" hidden="1" x14ac:dyDescent="0.25">
      <c r="A1874" s="1">
        <v>34395</v>
      </c>
      <c r="B1874" t="s">
        <v>1</v>
      </c>
      <c r="C1874" t="s">
        <v>1</v>
      </c>
      <c r="D1874" t="s">
        <v>1</v>
      </c>
      <c r="E1874" t="s">
        <v>1</v>
      </c>
      <c r="F1874">
        <v>0</v>
      </c>
      <c r="H1874">
        <v>0</v>
      </c>
      <c r="I1874">
        <v>0</v>
      </c>
      <c r="M1874" s="2"/>
    </row>
    <row r="1875" spans="1:13" hidden="1" x14ac:dyDescent="0.25">
      <c r="A1875" s="1">
        <v>34396</v>
      </c>
      <c r="B1875" t="s">
        <v>1</v>
      </c>
      <c r="C1875" t="s">
        <v>1</v>
      </c>
      <c r="D1875" t="s">
        <v>1</v>
      </c>
      <c r="E1875" t="s">
        <v>1</v>
      </c>
      <c r="F1875">
        <v>0</v>
      </c>
      <c r="H1875">
        <v>0</v>
      </c>
      <c r="I1875">
        <v>0</v>
      </c>
      <c r="M1875" s="2"/>
    </row>
    <row r="1876" spans="1:13" hidden="1" x14ac:dyDescent="0.25">
      <c r="A1876" s="1">
        <v>34397</v>
      </c>
      <c r="B1876" t="s">
        <v>1</v>
      </c>
      <c r="C1876" t="s">
        <v>1</v>
      </c>
      <c r="D1876" t="s">
        <v>1</v>
      </c>
      <c r="E1876" t="s">
        <v>1</v>
      </c>
      <c r="F1876">
        <v>0</v>
      </c>
      <c r="H1876">
        <v>0</v>
      </c>
      <c r="I1876">
        <v>0</v>
      </c>
      <c r="M1876" s="2"/>
    </row>
    <row r="1877" spans="1:13" hidden="1" x14ac:dyDescent="0.25">
      <c r="A1877" s="1">
        <v>34400</v>
      </c>
      <c r="B1877" t="s">
        <v>1</v>
      </c>
      <c r="C1877" t="s">
        <v>1</v>
      </c>
      <c r="D1877" t="s">
        <v>1</v>
      </c>
      <c r="E1877" t="s">
        <v>1</v>
      </c>
      <c r="F1877">
        <v>0</v>
      </c>
      <c r="H1877">
        <v>0</v>
      </c>
      <c r="I1877">
        <v>0</v>
      </c>
      <c r="M1877" s="2"/>
    </row>
    <row r="1878" spans="1:13" hidden="1" x14ac:dyDescent="0.25">
      <c r="A1878" s="1">
        <v>34401</v>
      </c>
      <c r="B1878" t="s">
        <v>1</v>
      </c>
      <c r="C1878" t="s">
        <v>1</v>
      </c>
      <c r="D1878" t="s">
        <v>1</v>
      </c>
      <c r="E1878" t="s">
        <v>1</v>
      </c>
      <c r="F1878">
        <v>0</v>
      </c>
      <c r="H1878">
        <v>0</v>
      </c>
      <c r="I1878">
        <v>0</v>
      </c>
      <c r="M1878" s="2"/>
    </row>
    <row r="1879" spans="1:13" hidden="1" x14ac:dyDescent="0.25">
      <c r="A1879" s="1">
        <v>34402</v>
      </c>
      <c r="B1879" t="s">
        <v>1</v>
      </c>
      <c r="C1879" t="s">
        <v>1</v>
      </c>
      <c r="D1879" t="s">
        <v>1</v>
      </c>
      <c r="E1879" t="s">
        <v>1</v>
      </c>
      <c r="F1879">
        <v>0</v>
      </c>
      <c r="H1879">
        <v>0</v>
      </c>
      <c r="I1879">
        <v>0</v>
      </c>
      <c r="M1879" s="2"/>
    </row>
    <row r="1880" spans="1:13" hidden="1" x14ac:dyDescent="0.25">
      <c r="A1880" s="1">
        <v>34403</v>
      </c>
      <c r="B1880" t="s">
        <v>1</v>
      </c>
      <c r="C1880" t="s">
        <v>1</v>
      </c>
      <c r="D1880" t="s">
        <v>1</v>
      </c>
      <c r="E1880" t="s">
        <v>1</v>
      </c>
      <c r="F1880">
        <v>0</v>
      </c>
      <c r="H1880">
        <v>0</v>
      </c>
      <c r="I1880">
        <v>0</v>
      </c>
      <c r="M1880" s="2"/>
    </row>
    <row r="1881" spans="1:13" hidden="1" x14ac:dyDescent="0.25">
      <c r="A1881" s="1">
        <v>34404</v>
      </c>
      <c r="B1881" t="s">
        <v>1</v>
      </c>
      <c r="C1881" t="s">
        <v>1</v>
      </c>
      <c r="D1881" t="s">
        <v>1</v>
      </c>
      <c r="E1881" t="s">
        <v>1</v>
      </c>
      <c r="F1881">
        <v>0</v>
      </c>
      <c r="H1881">
        <v>0</v>
      </c>
      <c r="I1881">
        <v>0</v>
      </c>
      <c r="M1881" s="2"/>
    </row>
    <row r="1882" spans="1:13" hidden="1" x14ac:dyDescent="0.25">
      <c r="A1882" s="1">
        <v>34407</v>
      </c>
      <c r="B1882" t="s">
        <v>1</v>
      </c>
      <c r="C1882" t="s">
        <v>1</v>
      </c>
      <c r="D1882" t="s">
        <v>1</v>
      </c>
      <c r="E1882" t="s">
        <v>1</v>
      </c>
      <c r="F1882">
        <v>0</v>
      </c>
      <c r="H1882">
        <v>0</v>
      </c>
      <c r="I1882">
        <v>0</v>
      </c>
      <c r="M1882" s="2"/>
    </row>
    <row r="1883" spans="1:13" hidden="1" x14ac:dyDescent="0.25">
      <c r="A1883" s="1">
        <v>34408</v>
      </c>
      <c r="B1883" t="s">
        <v>1</v>
      </c>
      <c r="C1883" t="s">
        <v>1</v>
      </c>
      <c r="D1883" t="s">
        <v>1</v>
      </c>
      <c r="E1883" t="s">
        <v>1</v>
      </c>
      <c r="F1883">
        <v>0</v>
      </c>
      <c r="H1883">
        <v>0</v>
      </c>
      <c r="I1883">
        <v>0</v>
      </c>
      <c r="M1883" s="2"/>
    </row>
    <row r="1884" spans="1:13" hidden="1" x14ac:dyDescent="0.25">
      <c r="A1884" s="1">
        <v>34409</v>
      </c>
      <c r="B1884" t="s">
        <v>1</v>
      </c>
      <c r="C1884" t="s">
        <v>1</v>
      </c>
      <c r="D1884" t="s">
        <v>1</v>
      </c>
      <c r="E1884" t="s">
        <v>1</v>
      </c>
      <c r="F1884">
        <v>0</v>
      </c>
      <c r="H1884">
        <v>0</v>
      </c>
      <c r="I1884">
        <v>0</v>
      </c>
      <c r="M1884" s="2"/>
    </row>
    <row r="1885" spans="1:13" hidden="1" x14ac:dyDescent="0.25">
      <c r="A1885" s="1">
        <v>34410</v>
      </c>
      <c r="B1885" t="s">
        <v>1</v>
      </c>
      <c r="C1885" t="s">
        <v>1</v>
      </c>
      <c r="D1885" t="s">
        <v>1</v>
      </c>
      <c r="E1885" t="s">
        <v>1</v>
      </c>
      <c r="F1885">
        <v>0</v>
      </c>
      <c r="H1885">
        <v>0</v>
      </c>
      <c r="I1885">
        <v>0</v>
      </c>
      <c r="M1885" s="2"/>
    </row>
    <row r="1886" spans="1:13" hidden="1" x14ac:dyDescent="0.25">
      <c r="A1886" s="1">
        <v>34411</v>
      </c>
      <c r="B1886" t="s">
        <v>1</v>
      </c>
      <c r="C1886" t="s">
        <v>1</v>
      </c>
      <c r="D1886" t="s">
        <v>1</v>
      </c>
      <c r="E1886" t="s">
        <v>1</v>
      </c>
      <c r="F1886">
        <v>0</v>
      </c>
      <c r="H1886">
        <v>0</v>
      </c>
      <c r="I1886">
        <v>0</v>
      </c>
      <c r="M1886" s="2"/>
    </row>
    <row r="1887" spans="1:13" hidden="1" x14ac:dyDescent="0.25">
      <c r="A1887" s="1">
        <v>34414</v>
      </c>
      <c r="B1887" t="s">
        <v>1</v>
      </c>
      <c r="C1887" t="s">
        <v>1</v>
      </c>
      <c r="D1887" t="s">
        <v>1</v>
      </c>
      <c r="E1887" t="s">
        <v>1</v>
      </c>
      <c r="F1887">
        <v>0</v>
      </c>
      <c r="H1887">
        <v>0</v>
      </c>
      <c r="I1887">
        <v>0</v>
      </c>
      <c r="M1887" s="2"/>
    </row>
    <row r="1888" spans="1:13" hidden="1" x14ac:dyDescent="0.25">
      <c r="A1888" s="1">
        <v>34415</v>
      </c>
      <c r="B1888" t="s">
        <v>1</v>
      </c>
      <c r="C1888" t="s">
        <v>1</v>
      </c>
      <c r="D1888" t="s">
        <v>1</v>
      </c>
      <c r="E1888" t="s">
        <v>1</v>
      </c>
      <c r="F1888">
        <v>0</v>
      </c>
      <c r="H1888">
        <v>0</v>
      </c>
      <c r="I1888">
        <v>0</v>
      </c>
      <c r="M1888" s="2"/>
    </row>
    <row r="1889" spans="1:13" hidden="1" x14ac:dyDescent="0.25">
      <c r="A1889" s="1">
        <v>34416</v>
      </c>
      <c r="B1889" t="s">
        <v>1</v>
      </c>
      <c r="C1889" t="s">
        <v>1</v>
      </c>
      <c r="D1889" t="s">
        <v>1</v>
      </c>
      <c r="E1889" t="s">
        <v>1</v>
      </c>
      <c r="F1889">
        <v>0</v>
      </c>
      <c r="H1889">
        <v>0</v>
      </c>
      <c r="I1889">
        <v>0</v>
      </c>
      <c r="M1889" s="2"/>
    </row>
    <row r="1890" spans="1:13" hidden="1" x14ac:dyDescent="0.25">
      <c r="A1890" s="1">
        <v>34417</v>
      </c>
      <c r="B1890" t="s">
        <v>1</v>
      </c>
      <c r="C1890" t="s">
        <v>1</v>
      </c>
      <c r="D1890" t="s">
        <v>1</v>
      </c>
      <c r="E1890" t="s">
        <v>1</v>
      </c>
      <c r="F1890">
        <v>0</v>
      </c>
      <c r="H1890">
        <v>0</v>
      </c>
      <c r="I1890">
        <v>0</v>
      </c>
      <c r="M1890" s="2"/>
    </row>
    <row r="1891" spans="1:13" hidden="1" x14ac:dyDescent="0.25">
      <c r="A1891" s="1">
        <v>34418</v>
      </c>
      <c r="B1891" t="s">
        <v>1</v>
      </c>
      <c r="C1891" t="s">
        <v>1</v>
      </c>
      <c r="D1891" t="s">
        <v>1</v>
      </c>
      <c r="E1891" t="s">
        <v>1</v>
      </c>
      <c r="F1891">
        <v>0</v>
      </c>
      <c r="H1891">
        <v>0</v>
      </c>
      <c r="I1891">
        <v>0</v>
      </c>
      <c r="M1891" s="2"/>
    </row>
    <row r="1892" spans="1:13" hidden="1" x14ac:dyDescent="0.25">
      <c r="A1892" s="1">
        <v>34421</v>
      </c>
      <c r="B1892" t="s">
        <v>1</v>
      </c>
      <c r="C1892" t="s">
        <v>1</v>
      </c>
      <c r="D1892" t="s">
        <v>1</v>
      </c>
      <c r="E1892" t="s">
        <v>1</v>
      </c>
      <c r="F1892">
        <v>0</v>
      </c>
      <c r="H1892">
        <v>0</v>
      </c>
      <c r="I1892">
        <v>0</v>
      </c>
      <c r="M1892" s="2"/>
    </row>
    <row r="1893" spans="1:13" hidden="1" x14ac:dyDescent="0.25">
      <c r="A1893" s="1">
        <v>34422</v>
      </c>
      <c r="B1893" t="s">
        <v>1</v>
      </c>
      <c r="C1893" t="s">
        <v>1</v>
      </c>
      <c r="D1893" t="s">
        <v>1</v>
      </c>
      <c r="E1893" t="s">
        <v>1</v>
      </c>
      <c r="F1893">
        <v>0</v>
      </c>
      <c r="H1893">
        <v>0</v>
      </c>
      <c r="I1893">
        <v>0</v>
      </c>
      <c r="M1893" s="2"/>
    </row>
    <row r="1894" spans="1:13" hidden="1" x14ac:dyDescent="0.25">
      <c r="A1894" s="1">
        <v>34423</v>
      </c>
      <c r="B1894" t="s">
        <v>1</v>
      </c>
      <c r="C1894" t="s">
        <v>1</v>
      </c>
      <c r="D1894" t="s">
        <v>1</v>
      </c>
      <c r="E1894" t="s">
        <v>1</v>
      </c>
      <c r="F1894">
        <v>0</v>
      </c>
      <c r="H1894">
        <v>0</v>
      </c>
      <c r="I1894">
        <v>0</v>
      </c>
      <c r="M1894" s="2"/>
    </row>
    <row r="1895" spans="1:13" hidden="1" x14ac:dyDescent="0.25">
      <c r="A1895" s="1">
        <v>34424</v>
      </c>
      <c r="B1895" t="s">
        <v>1</v>
      </c>
      <c r="C1895" t="s">
        <v>1</v>
      </c>
      <c r="D1895" t="s">
        <v>1</v>
      </c>
      <c r="E1895" t="s">
        <v>1</v>
      </c>
      <c r="F1895">
        <v>0</v>
      </c>
      <c r="H1895">
        <v>0</v>
      </c>
      <c r="I1895">
        <v>0</v>
      </c>
      <c r="M1895" s="2"/>
    </row>
    <row r="1896" spans="1:13" hidden="1" x14ac:dyDescent="0.25">
      <c r="A1896" s="1">
        <v>34425</v>
      </c>
      <c r="B1896" t="s">
        <v>1</v>
      </c>
      <c r="C1896" t="s">
        <v>1</v>
      </c>
      <c r="D1896" t="s">
        <v>1</v>
      </c>
      <c r="E1896" t="s">
        <v>1</v>
      </c>
      <c r="F1896">
        <v>0</v>
      </c>
      <c r="H1896">
        <v>0</v>
      </c>
      <c r="I1896">
        <v>0</v>
      </c>
      <c r="M1896" s="2"/>
    </row>
    <row r="1897" spans="1:13" hidden="1" x14ac:dyDescent="0.25">
      <c r="A1897" s="1">
        <v>34428</v>
      </c>
      <c r="B1897" t="s">
        <v>1</v>
      </c>
      <c r="C1897" t="s">
        <v>1</v>
      </c>
      <c r="D1897" t="s">
        <v>1</v>
      </c>
      <c r="E1897" t="s">
        <v>1</v>
      </c>
      <c r="F1897">
        <v>0</v>
      </c>
      <c r="H1897">
        <v>0</v>
      </c>
      <c r="I1897">
        <v>0</v>
      </c>
      <c r="M1897" s="2"/>
    </row>
    <row r="1898" spans="1:13" hidden="1" x14ac:dyDescent="0.25">
      <c r="A1898" s="1">
        <v>34429</v>
      </c>
      <c r="B1898" t="s">
        <v>1</v>
      </c>
      <c r="C1898" t="s">
        <v>1</v>
      </c>
      <c r="D1898" t="s">
        <v>1</v>
      </c>
      <c r="E1898" t="s">
        <v>1</v>
      </c>
      <c r="F1898">
        <v>0</v>
      </c>
      <c r="H1898">
        <v>0</v>
      </c>
      <c r="I1898">
        <v>0</v>
      </c>
      <c r="M1898" s="2"/>
    </row>
    <row r="1899" spans="1:13" hidden="1" x14ac:dyDescent="0.25">
      <c r="A1899" s="1">
        <v>34430</v>
      </c>
      <c r="B1899" t="s">
        <v>1</v>
      </c>
      <c r="C1899" t="s">
        <v>1</v>
      </c>
      <c r="D1899" t="s">
        <v>1</v>
      </c>
      <c r="E1899" t="s">
        <v>1</v>
      </c>
      <c r="F1899">
        <v>0</v>
      </c>
      <c r="H1899">
        <v>0</v>
      </c>
      <c r="I1899">
        <v>0</v>
      </c>
      <c r="M1899" s="2"/>
    </row>
    <row r="1900" spans="1:13" hidden="1" x14ac:dyDescent="0.25">
      <c r="A1900" s="1">
        <v>34431</v>
      </c>
      <c r="B1900" t="s">
        <v>1</v>
      </c>
      <c r="C1900" t="s">
        <v>1</v>
      </c>
      <c r="D1900" t="s">
        <v>1</v>
      </c>
      <c r="E1900" t="s">
        <v>1</v>
      </c>
      <c r="F1900">
        <v>0</v>
      </c>
      <c r="H1900">
        <v>0</v>
      </c>
      <c r="I1900">
        <v>0</v>
      </c>
      <c r="M1900" s="2"/>
    </row>
    <row r="1901" spans="1:13" hidden="1" x14ac:dyDescent="0.25">
      <c r="A1901" s="1">
        <v>34432</v>
      </c>
      <c r="B1901" t="s">
        <v>1</v>
      </c>
      <c r="C1901" t="s">
        <v>1</v>
      </c>
      <c r="D1901" t="s">
        <v>1</v>
      </c>
      <c r="E1901" t="s">
        <v>1</v>
      </c>
      <c r="F1901">
        <v>0</v>
      </c>
      <c r="H1901">
        <v>0</v>
      </c>
      <c r="I1901">
        <v>0</v>
      </c>
      <c r="M1901" s="2"/>
    </row>
    <row r="1902" spans="1:13" hidden="1" x14ac:dyDescent="0.25">
      <c r="A1902" s="1">
        <v>34435</v>
      </c>
      <c r="B1902" t="s">
        <v>1</v>
      </c>
      <c r="C1902" t="s">
        <v>1</v>
      </c>
      <c r="D1902" t="s">
        <v>1</v>
      </c>
      <c r="E1902" t="s">
        <v>1</v>
      </c>
      <c r="F1902">
        <v>0</v>
      </c>
      <c r="H1902">
        <v>0</v>
      </c>
      <c r="I1902">
        <v>0</v>
      </c>
      <c r="M1902" s="2"/>
    </row>
    <row r="1903" spans="1:13" hidden="1" x14ac:dyDescent="0.25">
      <c r="A1903" s="1">
        <v>34436</v>
      </c>
      <c r="B1903" t="s">
        <v>1</v>
      </c>
      <c r="C1903" t="s">
        <v>1</v>
      </c>
      <c r="D1903" t="s">
        <v>1</v>
      </c>
      <c r="E1903" t="s">
        <v>1</v>
      </c>
      <c r="F1903">
        <v>0</v>
      </c>
      <c r="H1903">
        <v>0</v>
      </c>
      <c r="I1903">
        <v>0</v>
      </c>
      <c r="M1903" s="2"/>
    </row>
    <row r="1904" spans="1:13" hidden="1" x14ac:dyDescent="0.25">
      <c r="A1904" s="1">
        <v>34437</v>
      </c>
      <c r="B1904" t="s">
        <v>1</v>
      </c>
      <c r="C1904" t="s">
        <v>1</v>
      </c>
      <c r="D1904" t="s">
        <v>1</v>
      </c>
      <c r="E1904" t="s">
        <v>1</v>
      </c>
      <c r="F1904">
        <v>0</v>
      </c>
      <c r="H1904">
        <v>0</v>
      </c>
      <c r="I1904">
        <v>0</v>
      </c>
      <c r="M1904" s="2"/>
    </row>
    <row r="1905" spans="1:13" hidden="1" x14ac:dyDescent="0.25">
      <c r="A1905" s="1">
        <v>34438</v>
      </c>
      <c r="B1905" t="s">
        <v>1</v>
      </c>
      <c r="C1905" t="s">
        <v>1</v>
      </c>
      <c r="D1905" t="s">
        <v>1</v>
      </c>
      <c r="E1905" t="s">
        <v>1</v>
      </c>
      <c r="F1905">
        <v>0</v>
      </c>
      <c r="H1905">
        <v>0</v>
      </c>
      <c r="I1905">
        <v>0</v>
      </c>
      <c r="M1905" s="2"/>
    </row>
    <row r="1906" spans="1:13" hidden="1" x14ac:dyDescent="0.25">
      <c r="A1906" s="1">
        <v>34439</v>
      </c>
      <c r="B1906" t="s">
        <v>1</v>
      </c>
      <c r="C1906" t="s">
        <v>1</v>
      </c>
      <c r="D1906" t="s">
        <v>1</v>
      </c>
      <c r="E1906" t="s">
        <v>1</v>
      </c>
      <c r="F1906">
        <v>0</v>
      </c>
      <c r="H1906">
        <v>0</v>
      </c>
      <c r="I1906">
        <v>0</v>
      </c>
      <c r="M1906" s="2"/>
    </row>
    <row r="1907" spans="1:13" hidden="1" x14ac:dyDescent="0.25">
      <c r="A1907" s="1">
        <v>34442</v>
      </c>
      <c r="B1907" t="s">
        <v>1</v>
      </c>
      <c r="C1907" t="s">
        <v>1</v>
      </c>
      <c r="D1907" t="s">
        <v>1</v>
      </c>
      <c r="E1907" t="s">
        <v>1</v>
      </c>
      <c r="F1907">
        <v>0</v>
      </c>
      <c r="H1907">
        <v>0</v>
      </c>
      <c r="I1907">
        <v>0</v>
      </c>
      <c r="M1907" s="2"/>
    </row>
    <row r="1908" spans="1:13" hidden="1" x14ac:dyDescent="0.25">
      <c r="A1908" s="1">
        <v>34443</v>
      </c>
      <c r="B1908" t="s">
        <v>1</v>
      </c>
      <c r="C1908" t="s">
        <v>1</v>
      </c>
      <c r="D1908" t="s">
        <v>1</v>
      </c>
      <c r="E1908" t="s">
        <v>1</v>
      </c>
      <c r="F1908">
        <v>0</v>
      </c>
      <c r="H1908">
        <v>0</v>
      </c>
      <c r="I1908">
        <v>0</v>
      </c>
      <c r="M1908" s="2"/>
    </row>
    <row r="1909" spans="1:13" hidden="1" x14ac:dyDescent="0.25">
      <c r="A1909" s="1">
        <v>34444</v>
      </c>
      <c r="B1909" t="s">
        <v>1</v>
      </c>
      <c r="C1909" t="s">
        <v>1</v>
      </c>
      <c r="D1909" t="s">
        <v>1</v>
      </c>
      <c r="E1909" t="s">
        <v>1</v>
      </c>
      <c r="F1909">
        <v>0</v>
      </c>
      <c r="H1909">
        <v>0</v>
      </c>
      <c r="I1909">
        <v>0</v>
      </c>
      <c r="M1909" s="2"/>
    </row>
    <row r="1910" spans="1:13" hidden="1" x14ac:dyDescent="0.25">
      <c r="A1910" s="1">
        <v>34445</v>
      </c>
      <c r="B1910" t="s">
        <v>1</v>
      </c>
      <c r="C1910" t="s">
        <v>1</v>
      </c>
      <c r="D1910" t="s">
        <v>1</v>
      </c>
      <c r="E1910" t="s">
        <v>1</v>
      </c>
      <c r="F1910">
        <v>0</v>
      </c>
      <c r="H1910">
        <v>0</v>
      </c>
      <c r="I1910">
        <v>0</v>
      </c>
      <c r="M1910" s="2"/>
    </row>
    <row r="1911" spans="1:13" hidden="1" x14ac:dyDescent="0.25">
      <c r="A1911" s="1">
        <v>34446</v>
      </c>
      <c r="B1911" t="s">
        <v>1</v>
      </c>
      <c r="C1911" t="s">
        <v>1</v>
      </c>
      <c r="D1911" t="s">
        <v>1</v>
      </c>
      <c r="E1911" t="s">
        <v>1</v>
      </c>
      <c r="F1911">
        <v>0</v>
      </c>
      <c r="H1911">
        <v>0</v>
      </c>
      <c r="I1911">
        <v>0</v>
      </c>
      <c r="M1911" s="2"/>
    </row>
    <row r="1912" spans="1:13" hidden="1" x14ac:dyDescent="0.25">
      <c r="A1912" s="1">
        <v>34449</v>
      </c>
      <c r="B1912" t="s">
        <v>1</v>
      </c>
      <c r="C1912" t="s">
        <v>1</v>
      </c>
      <c r="D1912" t="s">
        <v>1</v>
      </c>
      <c r="E1912" t="s">
        <v>1</v>
      </c>
      <c r="F1912">
        <v>0</v>
      </c>
      <c r="H1912">
        <v>0</v>
      </c>
      <c r="I1912">
        <v>0</v>
      </c>
      <c r="M1912" s="2"/>
    </row>
    <row r="1913" spans="1:13" hidden="1" x14ac:dyDescent="0.25">
      <c r="A1913" s="1">
        <v>34450</v>
      </c>
      <c r="B1913" t="s">
        <v>1</v>
      </c>
      <c r="C1913" t="s">
        <v>1</v>
      </c>
      <c r="D1913" t="s">
        <v>1</v>
      </c>
      <c r="E1913" t="s">
        <v>1</v>
      </c>
      <c r="F1913">
        <v>0</v>
      </c>
      <c r="H1913">
        <v>0</v>
      </c>
      <c r="I1913">
        <v>0</v>
      </c>
      <c r="M1913" s="2"/>
    </row>
    <row r="1914" spans="1:13" hidden="1" x14ac:dyDescent="0.25">
      <c r="A1914" s="1">
        <v>34451</v>
      </c>
      <c r="B1914" t="s">
        <v>1</v>
      </c>
      <c r="C1914" t="s">
        <v>1</v>
      </c>
      <c r="D1914" t="s">
        <v>1</v>
      </c>
      <c r="E1914" t="s">
        <v>1</v>
      </c>
      <c r="F1914">
        <v>0</v>
      </c>
      <c r="H1914">
        <v>0</v>
      </c>
      <c r="I1914">
        <v>0</v>
      </c>
      <c r="M1914" s="2"/>
    </row>
    <row r="1915" spans="1:13" hidden="1" x14ac:dyDescent="0.25">
      <c r="A1915" s="1">
        <v>34452</v>
      </c>
      <c r="B1915" t="s">
        <v>1</v>
      </c>
      <c r="C1915" t="s">
        <v>1</v>
      </c>
      <c r="D1915" t="s">
        <v>1</v>
      </c>
      <c r="E1915" t="s">
        <v>1</v>
      </c>
      <c r="F1915">
        <v>0</v>
      </c>
      <c r="H1915">
        <v>0</v>
      </c>
      <c r="I1915">
        <v>0</v>
      </c>
      <c r="M1915" s="2"/>
    </row>
    <row r="1916" spans="1:13" hidden="1" x14ac:dyDescent="0.25">
      <c r="A1916" s="1">
        <v>34453</v>
      </c>
      <c r="B1916" t="s">
        <v>1</v>
      </c>
      <c r="C1916" t="s">
        <v>1</v>
      </c>
      <c r="D1916" t="s">
        <v>1</v>
      </c>
      <c r="E1916" t="s">
        <v>1</v>
      </c>
      <c r="F1916">
        <v>0</v>
      </c>
      <c r="H1916">
        <v>0</v>
      </c>
      <c r="I1916">
        <v>0</v>
      </c>
      <c r="M1916" s="2"/>
    </row>
    <row r="1917" spans="1:13" hidden="1" x14ac:dyDescent="0.25">
      <c r="A1917" s="1">
        <v>34456</v>
      </c>
      <c r="B1917" t="s">
        <v>1</v>
      </c>
      <c r="C1917" t="s">
        <v>1</v>
      </c>
      <c r="D1917" t="s">
        <v>1</v>
      </c>
      <c r="E1917" t="s">
        <v>1</v>
      </c>
      <c r="F1917">
        <v>0</v>
      </c>
      <c r="H1917">
        <v>0</v>
      </c>
      <c r="I1917">
        <v>0</v>
      </c>
      <c r="M1917" s="2"/>
    </row>
    <row r="1918" spans="1:13" hidden="1" x14ac:dyDescent="0.25">
      <c r="A1918" s="1">
        <v>34457</v>
      </c>
      <c r="B1918" t="s">
        <v>1</v>
      </c>
      <c r="C1918" t="s">
        <v>1</v>
      </c>
      <c r="D1918" t="s">
        <v>1</v>
      </c>
      <c r="E1918" t="s">
        <v>1</v>
      </c>
      <c r="F1918">
        <v>0</v>
      </c>
      <c r="H1918">
        <v>0</v>
      </c>
      <c r="I1918">
        <v>0</v>
      </c>
      <c r="M1918" s="2"/>
    </row>
    <row r="1919" spans="1:13" hidden="1" x14ac:dyDescent="0.25">
      <c r="A1919" s="1">
        <v>34458</v>
      </c>
      <c r="B1919" t="s">
        <v>1</v>
      </c>
      <c r="C1919" t="s">
        <v>1</v>
      </c>
      <c r="D1919" t="s">
        <v>1</v>
      </c>
      <c r="E1919" t="s">
        <v>1</v>
      </c>
      <c r="F1919">
        <v>0</v>
      </c>
      <c r="H1919">
        <v>0</v>
      </c>
      <c r="I1919">
        <v>0</v>
      </c>
      <c r="M1919" s="2"/>
    </row>
    <row r="1920" spans="1:13" hidden="1" x14ac:dyDescent="0.25">
      <c r="A1920" s="1">
        <v>34459</v>
      </c>
      <c r="B1920" t="s">
        <v>1</v>
      </c>
      <c r="C1920" t="s">
        <v>1</v>
      </c>
      <c r="D1920" t="s">
        <v>1</v>
      </c>
      <c r="E1920" t="s">
        <v>1</v>
      </c>
      <c r="F1920">
        <v>0</v>
      </c>
      <c r="H1920">
        <v>0</v>
      </c>
      <c r="I1920">
        <v>0</v>
      </c>
      <c r="M1920" s="2"/>
    </row>
    <row r="1921" spans="1:13" hidden="1" x14ac:dyDescent="0.25">
      <c r="A1921" s="1">
        <v>34460</v>
      </c>
      <c r="B1921" t="s">
        <v>1</v>
      </c>
      <c r="C1921" t="s">
        <v>1</v>
      </c>
      <c r="D1921" t="s">
        <v>1</v>
      </c>
      <c r="E1921" t="s">
        <v>1</v>
      </c>
      <c r="F1921">
        <v>0</v>
      </c>
      <c r="H1921">
        <v>0</v>
      </c>
      <c r="I1921">
        <v>0</v>
      </c>
      <c r="M1921" s="2"/>
    </row>
    <row r="1922" spans="1:13" hidden="1" x14ac:dyDescent="0.25">
      <c r="A1922" s="1">
        <v>34463</v>
      </c>
      <c r="B1922" t="s">
        <v>1</v>
      </c>
      <c r="C1922" t="s">
        <v>1</v>
      </c>
      <c r="D1922" t="s">
        <v>1</v>
      </c>
      <c r="E1922" t="s">
        <v>1</v>
      </c>
      <c r="F1922">
        <v>0</v>
      </c>
      <c r="H1922">
        <v>0</v>
      </c>
      <c r="I1922">
        <v>0</v>
      </c>
      <c r="M1922" s="2"/>
    </row>
    <row r="1923" spans="1:13" hidden="1" x14ac:dyDescent="0.25">
      <c r="A1923" s="1">
        <v>34464</v>
      </c>
      <c r="B1923" t="s">
        <v>1</v>
      </c>
      <c r="C1923" t="s">
        <v>1</v>
      </c>
      <c r="D1923" t="s">
        <v>1</v>
      </c>
      <c r="E1923" t="s">
        <v>1</v>
      </c>
      <c r="F1923">
        <v>0</v>
      </c>
      <c r="H1923">
        <v>0</v>
      </c>
      <c r="I1923">
        <v>0</v>
      </c>
      <c r="M1923" s="2"/>
    </row>
    <row r="1924" spans="1:13" hidden="1" x14ac:dyDescent="0.25">
      <c r="A1924" s="1">
        <v>34465</v>
      </c>
      <c r="B1924" t="s">
        <v>1</v>
      </c>
      <c r="C1924" t="s">
        <v>1</v>
      </c>
      <c r="D1924" t="s">
        <v>1</v>
      </c>
      <c r="E1924" t="s">
        <v>1</v>
      </c>
      <c r="F1924">
        <v>0</v>
      </c>
      <c r="H1924">
        <v>0</v>
      </c>
      <c r="I1924">
        <v>0</v>
      </c>
      <c r="M1924" s="2"/>
    </row>
    <row r="1925" spans="1:13" hidden="1" x14ac:dyDescent="0.25">
      <c r="A1925" s="1">
        <v>34466</v>
      </c>
      <c r="B1925" t="s">
        <v>1</v>
      </c>
      <c r="C1925" t="s">
        <v>1</v>
      </c>
      <c r="D1925" t="s">
        <v>1</v>
      </c>
      <c r="E1925" t="s">
        <v>1</v>
      </c>
      <c r="F1925">
        <v>0</v>
      </c>
      <c r="H1925">
        <v>0</v>
      </c>
      <c r="I1925">
        <v>0</v>
      </c>
      <c r="M1925" s="2"/>
    </row>
    <row r="1926" spans="1:13" hidden="1" x14ac:dyDescent="0.25">
      <c r="A1926" s="1">
        <v>34467</v>
      </c>
      <c r="B1926" t="s">
        <v>1</v>
      </c>
      <c r="C1926" t="s">
        <v>1</v>
      </c>
      <c r="D1926" t="s">
        <v>1</v>
      </c>
      <c r="E1926" t="s">
        <v>1</v>
      </c>
      <c r="F1926">
        <v>0</v>
      </c>
      <c r="H1926">
        <v>0</v>
      </c>
      <c r="I1926">
        <v>0</v>
      </c>
      <c r="M1926" s="2"/>
    </row>
    <row r="1927" spans="1:13" hidden="1" x14ac:dyDescent="0.25">
      <c r="A1927" s="1">
        <v>34470</v>
      </c>
      <c r="B1927" t="s">
        <v>1</v>
      </c>
      <c r="C1927" t="s">
        <v>1</v>
      </c>
      <c r="D1927" t="s">
        <v>1</v>
      </c>
      <c r="E1927" t="s">
        <v>1</v>
      </c>
      <c r="F1927">
        <v>0</v>
      </c>
      <c r="H1927">
        <v>0</v>
      </c>
      <c r="I1927">
        <v>0</v>
      </c>
      <c r="M1927" s="2"/>
    </row>
    <row r="1928" spans="1:13" hidden="1" x14ac:dyDescent="0.25">
      <c r="A1928" s="1">
        <v>34471</v>
      </c>
      <c r="B1928" t="s">
        <v>1</v>
      </c>
      <c r="C1928" t="s">
        <v>1</v>
      </c>
      <c r="D1928" t="s">
        <v>1</v>
      </c>
      <c r="E1928" t="s">
        <v>1</v>
      </c>
      <c r="F1928">
        <v>0</v>
      </c>
      <c r="H1928">
        <v>0</v>
      </c>
      <c r="I1928">
        <v>0</v>
      </c>
      <c r="M1928" s="2"/>
    </row>
    <row r="1929" spans="1:13" hidden="1" x14ac:dyDescent="0.25">
      <c r="A1929" s="1">
        <v>34472</v>
      </c>
      <c r="B1929" t="s">
        <v>1</v>
      </c>
      <c r="C1929" t="s">
        <v>1</v>
      </c>
      <c r="D1929" t="s">
        <v>1</v>
      </c>
      <c r="E1929" t="s">
        <v>1</v>
      </c>
      <c r="F1929">
        <v>0</v>
      </c>
      <c r="H1929">
        <v>0</v>
      </c>
      <c r="I1929">
        <v>0</v>
      </c>
      <c r="M1929" s="2"/>
    </row>
    <row r="1930" spans="1:13" hidden="1" x14ac:dyDescent="0.25">
      <c r="A1930" s="1">
        <v>34473</v>
      </c>
      <c r="B1930" t="s">
        <v>1</v>
      </c>
      <c r="C1930" t="s">
        <v>1</v>
      </c>
      <c r="D1930" t="s">
        <v>1</v>
      </c>
      <c r="E1930" t="s">
        <v>1</v>
      </c>
      <c r="F1930">
        <v>0</v>
      </c>
      <c r="H1930">
        <v>0</v>
      </c>
      <c r="I1930">
        <v>0</v>
      </c>
      <c r="M1930" s="2"/>
    </row>
    <row r="1931" spans="1:13" hidden="1" x14ac:dyDescent="0.25">
      <c r="A1931" s="1">
        <v>34474</v>
      </c>
      <c r="B1931" t="s">
        <v>1</v>
      </c>
      <c r="C1931" t="s">
        <v>1</v>
      </c>
      <c r="D1931" t="s">
        <v>1</v>
      </c>
      <c r="E1931" t="s">
        <v>1</v>
      </c>
      <c r="F1931">
        <v>0</v>
      </c>
      <c r="H1931">
        <v>0</v>
      </c>
      <c r="I1931">
        <v>0</v>
      </c>
      <c r="M1931" s="2"/>
    </row>
    <row r="1932" spans="1:13" hidden="1" x14ac:dyDescent="0.25">
      <c r="A1932" s="1">
        <v>34477</v>
      </c>
      <c r="B1932" t="s">
        <v>1</v>
      </c>
      <c r="C1932" t="s">
        <v>1</v>
      </c>
      <c r="D1932" t="s">
        <v>1</v>
      </c>
      <c r="E1932" t="s">
        <v>1</v>
      </c>
      <c r="F1932">
        <v>0</v>
      </c>
      <c r="H1932">
        <v>0</v>
      </c>
      <c r="I1932">
        <v>0</v>
      </c>
      <c r="M1932" s="2"/>
    </row>
    <row r="1933" spans="1:13" hidden="1" x14ac:dyDescent="0.25">
      <c r="A1933" s="1">
        <v>34478</v>
      </c>
      <c r="B1933" t="s">
        <v>1</v>
      </c>
      <c r="C1933" t="s">
        <v>1</v>
      </c>
      <c r="D1933" t="s">
        <v>1</v>
      </c>
      <c r="E1933" t="s">
        <v>1</v>
      </c>
      <c r="F1933">
        <v>0</v>
      </c>
      <c r="H1933">
        <v>0</v>
      </c>
      <c r="I1933">
        <v>0</v>
      </c>
      <c r="M1933" s="2"/>
    </row>
    <row r="1934" spans="1:13" hidden="1" x14ac:dyDescent="0.25">
      <c r="A1934" s="1">
        <v>34479</v>
      </c>
      <c r="B1934" t="s">
        <v>1</v>
      </c>
      <c r="C1934" t="s">
        <v>1</v>
      </c>
      <c r="D1934" t="s">
        <v>1</v>
      </c>
      <c r="E1934" t="s">
        <v>1</v>
      </c>
      <c r="F1934">
        <v>0</v>
      </c>
      <c r="H1934">
        <v>0</v>
      </c>
      <c r="I1934">
        <v>0</v>
      </c>
      <c r="M1934" s="2"/>
    </row>
    <row r="1935" spans="1:13" hidden="1" x14ac:dyDescent="0.25">
      <c r="A1935" s="1">
        <v>34480</v>
      </c>
      <c r="B1935" t="s">
        <v>1</v>
      </c>
      <c r="C1935" t="s">
        <v>1</v>
      </c>
      <c r="D1935" t="s">
        <v>1</v>
      </c>
      <c r="E1935" t="s">
        <v>1</v>
      </c>
      <c r="F1935">
        <v>0</v>
      </c>
      <c r="H1935">
        <v>0</v>
      </c>
      <c r="I1935">
        <v>0</v>
      </c>
      <c r="M1935" s="2"/>
    </row>
    <row r="1936" spans="1:13" hidden="1" x14ac:dyDescent="0.25">
      <c r="A1936" s="1">
        <v>34481</v>
      </c>
      <c r="B1936" t="s">
        <v>1</v>
      </c>
      <c r="C1936" t="s">
        <v>1</v>
      </c>
      <c r="D1936" t="s">
        <v>1</v>
      </c>
      <c r="E1936" t="s">
        <v>1</v>
      </c>
      <c r="F1936">
        <v>0</v>
      </c>
      <c r="H1936">
        <v>0</v>
      </c>
      <c r="I1936">
        <v>0</v>
      </c>
      <c r="M1936" s="2"/>
    </row>
    <row r="1937" spans="1:13" hidden="1" x14ac:dyDescent="0.25">
      <c r="A1937" s="1">
        <v>34484</v>
      </c>
      <c r="B1937" t="s">
        <v>1</v>
      </c>
      <c r="C1937" t="s">
        <v>1</v>
      </c>
      <c r="D1937" t="s">
        <v>1</v>
      </c>
      <c r="E1937" t="s">
        <v>1</v>
      </c>
      <c r="F1937">
        <v>0</v>
      </c>
      <c r="H1937">
        <v>0</v>
      </c>
      <c r="I1937">
        <v>0</v>
      </c>
      <c r="M1937" s="2"/>
    </row>
    <row r="1938" spans="1:13" hidden="1" x14ac:dyDescent="0.25">
      <c r="A1938" s="1">
        <v>34485</v>
      </c>
      <c r="B1938" t="s">
        <v>1</v>
      </c>
      <c r="C1938" t="s">
        <v>1</v>
      </c>
      <c r="D1938" t="s">
        <v>1</v>
      </c>
      <c r="E1938" t="s">
        <v>1</v>
      </c>
      <c r="F1938">
        <v>0</v>
      </c>
      <c r="H1938">
        <v>0</v>
      </c>
      <c r="I1938">
        <v>0</v>
      </c>
      <c r="M1938" s="2"/>
    </row>
    <row r="1939" spans="1:13" hidden="1" x14ac:dyDescent="0.25">
      <c r="A1939" s="1">
        <v>34486</v>
      </c>
      <c r="B1939" t="s">
        <v>1</v>
      </c>
      <c r="C1939" t="s">
        <v>1</v>
      </c>
      <c r="D1939" t="s">
        <v>1</v>
      </c>
      <c r="E1939" t="s">
        <v>1</v>
      </c>
      <c r="F1939">
        <v>0</v>
      </c>
      <c r="H1939">
        <v>0</v>
      </c>
      <c r="I1939">
        <v>0</v>
      </c>
      <c r="M1939" s="2"/>
    </row>
    <row r="1940" spans="1:13" hidden="1" x14ac:dyDescent="0.25">
      <c r="A1940" s="1">
        <v>34487</v>
      </c>
      <c r="B1940" t="s">
        <v>1</v>
      </c>
      <c r="C1940" t="s">
        <v>1</v>
      </c>
      <c r="D1940" t="s">
        <v>1</v>
      </c>
      <c r="E1940" t="s">
        <v>1</v>
      </c>
      <c r="F1940">
        <v>0</v>
      </c>
      <c r="H1940">
        <v>0</v>
      </c>
      <c r="I1940">
        <v>0</v>
      </c>
      <c r="M1940" s="2"/>
    </row>
    <row r="1941" spans="1:13" hidden="1" x14ac:dyDescent="0.25">
      <c r="A1941" s="1">
        <v>34488</v>
      </c>
      <c r="B1941" t="s">
        <v>1</v>
      </c>
      <c r="C1941" t="s">
        <v>1</v>
      </c>
      <c r="D1941" t="s">
        <v>1</v>
      </c>
      <c r="E1941" t="s">
        <v>1</v>
      </c>
      <c r="F1941">
        <v>0</v>
      </c>
      <c r="H1941">
        <v>0</v>
      </c>
      <c r="I1941">
        <v>0</v>
      </c>
      <c r="M1941" s="2"/>
    </row>
    <row r="1942" spans="1:13" hidden="1" x14ac:dyDescent="0.25">
      <c r="A1942" s="1">
        <v>34491</v>
      </c>
      <c r="B1942" t="s">
        <v>1</v>
      </c>
      <c r="C1942" t="s">
        <v>1</v>
      </c>
      <c r="D1942" t="s">
        <v>1</v>
      </c>
      <c r="E1942" t="s">
        <v>1</v>
      </c>
      <c r="F1942">
        <v>0</v>
      </c>
      <c r="H1942">
        <v>0</v>
      </c>
      <c r="I1942">
        <v>0</v>
      </c>
      <c r="M1942" s="2"/>
    </row>
    <row r="1943" spans="1:13" hidden="1" x14ac:dyDescent="0.25">
      <c r="A1943" s="1">
        <v>34492</v>
      </c>
      <c r="B1943" t="s">
        <v>1</v>
      </c>
      <c r="C1943" t="s">
        <v>1</v>
      </c>
      <c r="D1943" t="s">
        <v>1</v>
      </c>
      <c r="E1943" t="s">
        <v>1</v>
      </c>
      <c r="F1943">
        <v>0</v>
      </c>
      <c r="H1943">
        <v>0</v>
      </c>
      <c r="I1943">
        <v>0</v>
      </c>
      <c r="M1943" s="2"/>
    </row>
    <row r="1944" spans="1:13" hidden="1" x14ac:dyDescent="0.25">
      <c r="A1944" s="1">
        <v>34493</v>
      </c>
      <c r="B1944" t="s">
        <v>1</v>
      </c>
      <c r="C1944" t="s">
        <v>1</v>
      </c>
      <c r="D1944" t="s">
        <v>1</v>
      </c>
      <c r="E1944" t="s">
        <v>1</v>
      </c>
      <c r="F1944">
        <v>0</v>
      </c>
      <c r="H1944">
        <v>0</v>
      </c>
      <c r="I1944">
        <v>0</v>
      </c>
      <c r="M1944" s="2"/>
    </row>
    <row r="1945" spans="1:13" hidden="1" x14ac:dyDescent="0.25">
      <c r="A1945" s="1">
        <v>34494</v>
      </c>
      <c r="B1945" t="s">
        <v>1</v>
      </c>
      <c r="C1945" t="s">
        <v>1</v>
      </c>
      <c r="D1945" t="s">
        <v>1</v>
      </c>
      <c r="E1945" t="s">
        <v>1</v>
      </c>
      <c r="F1945">
        <v>0</v>
      </c>
      <c r="H1945">
        <v>0</v>
      </c>
      <c r="I1945">
        <v>0</v>
      </c>
      <c r="M1945" s="2"/>
    </row>
    <row r="1946" spans="1:13" hidden="1" x14ac:dyDescent="0.25">
      <c r="A1946" s="1">
        <v>34495</v>
      </c>
      <c r="B1946" t="s">
        <v>1</v>
      </c>
      <c r="C1946" t="s">
        <v>1</v>
      </c>
      <c r="D1946" t="s">
        <v>1</v>
      </c>
      <c r="E1946" t="s">
        <v>1</v>
      </c>
      <c r="F1946">
        <v>0</v>
      </c>
      <c r="H1946">
        <v>0</v>
      </c>
      <c r="I1946">
        <v>0</v>
      </c>
      <c r="M1946" s="2"/>
    </row>
    <row r="1947" spans="1:13" hidden="1" x14ac:dyDescent="0.25">
      <c r="A1947" s="1">
        <v>34498</v>
      </c>
      <c r="B1947" t="s">
        <v>1</v>
      </c>
      <c r="C1947" t="s">
        <v>1</v>
      </c>
      <c r="D1947" t="s">
        <v>1</v>
      </c>
      <c r="E1947" t="s">
        <v>1</v>
      </c>
      <c r="F1947">
        <v>0</v>
      </c>
      <c r="H1947">
        <v>0</v>
      </c>
      <c r="I1947">
        <v>0</v>
      </c>
      <c r="M1947" s="2"/>
    </row>
    <row r="1948" spans="1:13" hidden="1" x14ac:dyDescent="0.25">
      <c r="A1948" s="1">
        <v>34499</v>
      </c>
      <c r="B1948" t="s">
        <v>1</v>
      </c>
      <c r="C1948" t="s">
        <v>1</v>
      </c>
      <c r="D1948" t="s">
        <v>1</v>
      </c>
      <c r="E1948" t="s">
        <v>1</v>
      </c>
      <c r="F1948">
        <v>0</v>
      </c>
      <c r="H1948">
        <v>0</v>
      </c>
      <c r="I1948">
        <v>0</v>
      </c>
      <c r="M1948" s="2"/>
    </row>
    <row r="1949" spans="1:13" hidden="1" x14ac:dyDescent="0.25">
      <c r="A1949" s="1">
        <v>34500</v>
      </c>
      <c r="B1949" t="s">
        <v>1</v>
      </c>
      <c r="C1949" t="s">
        <v>1</v>
      </c>
      <c r="D1949" t="s">
        <v>1</v>
      </c>
      <c r="E1949" t="s">
        <v>1</v>
      </c>
      <c r="F1949">
        <v>0</v>
      </c>
      <c r="H1949">
        <v>0</v>
      </c>
      <c r="I1949">
        <v>0</v>
      </c>
      <c r="M1949" s="2"/>
    </row>
    <row r="1950" spans="1:13" hidden="1" x14ac:dyDescent="0.25">
      <c r="A1950" s="1">
        <v>34501</v>
      </c>
      <c r="B1950" t="s">
        <v>1</v>
      </c>
      <c r="C1950" t="s">
        <v>1</v>
      </c>
      <c r="D1950" t="s">
        <v>1</v>
      </c>
      <c r="E1950" t="s">
        <v>1</v>
      </c>
      <c r="F1950">
        <v>0</v>
      </c>
      <c r="H1950">
        <v>0</v>
      </c>
      <c r="I1950">
        <v>0</v>
      </c>
      <c r="M1950" s="2"/>
    </row>
    <row r="1951" spans="1:13" hidden="1" x14ac:dyDescent="0.25">
      <c r="A1951" s="1">
        <v>34502</v>
      </c>
      <c r="B1951" t="s">
        <v>1</v>
      </c>
      <c r="C1951" t="s">
        <v>1</v>
      </c>
      <c r="D1951" t="s">
        <v>1</v>
      </c>
      <c r="E1951" t="s">
        <v>1</v>
      </c>
      <c r="F1951">
        <v>0</v>
      </c>
      <c r="H1951">
        <v>0</v>
      </c>
      <c r="I1951">
        <v>0</v>
      </c>
      <c r="M1951" s="2"/>
    </row>
    <row r="1952" spans="1:13" hidden="1" x14ac:dyDescent="0.25">
      <c r="A1952" s="1">
        <v>34505</v>
      </c>
      <c r="B1952" t="s">
        <v>1</v>
      </c>
      <c r="C1952" t="s">
        <v>1</v>
      </c>
      <c r="D1952" t="s">
        <v>1</v>
      </c>
      <c r="E1952" t="s">
        <v>1</v>
      </c>
      <c r="F1952">
        <v>0</v>
      </c>
      <c r="H1952">
        <v>0</v>
      </c>
      <c r="I1952">
        <v>0</v>
      </c>
      <c r="M1952" s="2"/>
    </row>
    <row r="1953" spans="1:13" hidden="1" x14ac:dyDescent="0.25">
      <c r="A1953" s="1">
        <v>34506</v>
      </c>
      <c r="B1953" t="s">
        <v>1</v>
      </c>
      <c r="C1953" t="s">
        <v>1</v>
      </c>
      <c r="D1953" t="s">
        <v>1</v>
      </c>
      <c r="E1953" t="s">
        <v>1</v>
      </c>
      <c r="F1953">
        <v>0</v>
      </c>
      <c r="H1953">
        <v>0</v>
      </c>
      <c r="I1953">
        <v>0</v>
      </c>
      <c r="M1953" s="2"/>
    </row>
    <row r="1954" spans="1:13" hidden="1" x14ac:dyDescent="0.25">
      <c r="A1954" s="1">
        <v>34507</v>
      </c>
      <c r="B1954" t="s">
        <v>1</v>
      </c>
      <c r="C1954" t="s">
        <v>1</v>
      </c>
      <c r="D1954" t="s">
        <v>1</v>
      </c>
      <c r="E1954" t="s">
        <v>1</v>
      </c>
      <c r="F1954">
        <v>0</v>
      </c>
      <c r="H1954">
        <v>0</v>
      </c>
      <c r="I1954">
        <v>0</v>
      </c>
      <c r="M1954" s="2"/>
    </row>
    <row r="1955" spans="1:13" hidden="1" x14ac:dyDescent="0.25">
      <c r="A1955" s="1">
        <v>34508</v>
      </c>
      <c r="B1955" t="s">
        <v>1</v>
      </c>
      <c r="C1955" t="s">
        <v>1</v>
      </c>
      <c r="D1955" t="s">
        <v>1</v>
      </c>
      <c r="E1955" t="s">
        <v>1</v>
      </c>
      <c r="F1955">
        <v>0</v>
      </c>
      <c r="H1955">
        <v>0</v>
      </c>
      <c r="I1955">
        <v>0</v>
      </c>
      <c r="M1955" s="2"/>
    </row>
    <row r="1956" spans="1:13" hidden="1" x14ac:dyDescent="0.25">
      <c r="A1956" s="1">
        <v>34509</v>
      </c>
      <c r="B1956" t="s">
        <v>1</v>
      </c>
      <c r="C1956" t="s">
        <v>1</v>
      </c>
      <c r="D1956" t="s">
        <v>1</v>
      </c>
      <c r="E1956" t="s">
        <v>1</v>
      </c>
      <c r="F1956">
        <v>0</v>
      </c>
      <c r="H1956">
        <v>0</v>
      </c>
      <c r="I1956">
        <v>0</v>
      </c>
      <c r="M1956" s="2"/>
    </row>
    <row r="1957" spans="1:13" hidden="1" x14ac:dyDescent="0.25">
      <c r="A1957" s="1">
        <v>34512</v>
      </c>
      <c r="B1957" t="s">
        <v>1</v>
      </c>
      <c r="C1957" t="s">
        <v>1</v>
      </c>
      <c r="D1957" t="s">
        <v>1</v>
      </c>
      <c r="E1957" t="s">
        <v>1</v>
      </c>
      <c r="F1957">
        <v>0</v>
      </c>
      <c r="H1957">
        <v>0</v>
      </c>
      <c r="I1957">
        <v>0</v>
      </c>
      <c r="M1957" s="2"/>
    </row>
    <row r="1958" spans="1:13" hidden="1" x14ac:dyDescent="0.25">
      <c r="A1958" s="1">
        <v>34513</v>
      </c>
      <c r="B1958" t="s">
        <v>1</v>
      </c>
      <c r="C1958" t="s">
        <v>1</v>
      </c>
      <c r="D1958" t="s">
        <v>1</v>
      </c>
      <c r="E1958" t="s">
        <v>1</v>
      </c>
      <c r="F1958">
        <v>0</v>
      </c>
      <c r="H1958">
        <v>0</v>
      </c>
      <c r="I1958">
        <v>0</v>
      </c>
      <c r="M1958" s="2"/>
    </row>
    <row r="1959" spans="1:13" hidden="1" x14ac:dyDescent="0.25">
      <c r="A1959" s="1">
        <v>34514</v>
      </c>
      <c r="B1959" t="s">
        <v>1</v>
      </c>
      <c r="C1959" t="s">
        <v>1</v>
      </c>
      <c r="D1959" t="s">
        <v>1</v>
      </c>
      <c r="E1959" t="s">
        <v>1</v>
      </c>
      <c r="F1959">
        <v>0</v>
      </c>
      <c r="H1959">
        <v>0</v>
      </c>
      <c r="I1959">
        <v>0</v>
      </c>
      <c r="M1959" s="2"/>
    </row>
    <row r="1960" spans="1:13" hidden="1" x14ac:dyDescent="0.25">
      <c r="A1960" s="1">
        <v>34515</v>
      </c>
      <c r="B1960" t="s">
        <v>1</v>
      </c>
      <c r="C1960" t="s">
        <v>1</v>
      </c>
      <c r="D1960" t="s">
        <v>1</v>
      </c>
      <c r="E1960" t="s">
        <v>1</v>
      </c>
      <c r="F1960">
        <v>0</v>
      </c>
      <c r="H1960">
        <v>0</v>
      </c>
      <c r="I1960">
        <v>0</v>
      </c>
      <c r="M1960" s="2"/>
    </row>
    <row r="1961" spans="1:13" hidden="1" x14ac:dyDescent="0.25">
      <c r="A1961" s="1">
        <v>34516</v>
      </c>
      <c r="B1961" t="s">
        <v>1</v>
      </c>
      <c r="C1961" t="s">
        <v>1</v>
      </c>
      <c r="D1961" t="s">
        <v>1</v>
      </c>
      <c r="E1961" t="s">
        <v>1</v>
      </c>
      <c r="F1961">
        <v>0</v>
      </c>
      <c r="H1961">
        <v>0</v>
      </c>
      <c r="I1961">
        <v>0</v>
      </c>
      <c r="M1961" s="2"/>
    </row>
    <row r="1962" spans="1:13" hidden="1" x14ac:dyDescent="0.25">
      <c r="A1962" s="1">
        <v>34519</v>
      </c>
      <c r="B1962" t="s">
        <v>1</v>
      </c>
      <c r="C1962" t="s">
        <v>1</v>
      </c>
      <c r="D1962" t="s">
        <v>1</v>
      </c>
      <c r="E1962" t="s">
        <v>1</v>
      </c>
      <c r="F1962">
        <v>0</v>
      </c>
      <c r="H1962">
        <v>0</v>
      </c>
      <c r="I1962">
        <v>0</v>
      </c>
      <c r="M1962" s="2"/>
    </row>
    <row r="1963" spans="1:13" hidden="1" x14ac:dyDescent="0.25">
      <c r="A1963" s="1">
        <v>34520</v>
      </c>
      <c r="B1963" t="s">
        <v>1</v>
      </c>
      <c r="C1963" t="s">
        <v>1</v>
      </c>
      <c r="D1963" t="s">
        <v>1</v>
      </c>
      <c r="E1963" t="s">
        <v>1</v>
      </c>
      <c r="F1963">
        <v>0</v>
      </c>
      <c r="H1963">
        <v>0</v>
      </c>
      <c r="I1963">
        <v>0</v>
      </c>
      <c r="M1963" s="2"/>
    </row>
    <row r="1964" spans="1:13" hidden="1" x14ac:dyDescent="0.25">
      <c r="A1964" s="1">
        <v>34521</v>
      </c>
      <c r="B1964" t="s">
        <v>1</v>
      </c>
      <c r="C1964" t="s">
        <v>1</v>
      </c>
      <c r="D1964" t="s">
        <v>1</v>
      </c>
      <c r="E1964" t="s">
        <v>1</v>
      </c>
      <c r="F1964">
        <v>0</v>
      </c>
      <c r="H1964">
        <v>0</v>
      </c>
      <c r="I1964">
        <v>0</v>
      </c>
      <c r="M1964" s="2"/>
    </row>
    <row r="1965" spans="1:13" hidden="1" x14ac:dyDescent="0.25">
      <c r="A1965" s="1">
        <v>34522</v>
      </c>
      <c r="B1965" t="s">
        <v>1</v>
      </c>
      <c r="C1965" t="s">
        <v>1</v>
      </c>
      <c r="D1965" t="s">
        <v>1</v>
      </c>
      <c r="E1965" t="s">
        <v>1</v>
      </c>
      <c r="F1965">
        <v>0</v>
      </c>
      <c r="H1965">
        <v>0</v>
      </c>
      <c r="I1965">
        <v>0</v>
      </c>
      <c r="M1965" s="2"/>
    </row>
    <row r="1966" spans="1:13" hidden="1" x14ac:dyDescent="0.25">
      <c r="A1966" s="1">
        <v>34523</v>
      </c>
      <c r="B1966" t="s">
        <v>1</v>
      </c>
      <c r="C1966" t="s">
        <v>1</v>
      </c>
      <c r="D1966" t="s">
        <v>1</v>
      </c>
      <c r="E1966" t="s">
        <v>1</v>
      </c>
      <c r="F1966">
        <v>0</v>
      </c>
      <c r="H1966">
        <v>0</v>
      </c>
      <c r="I1966">
        <v>0</v>
      </c>
      <c r="M1966" s="2"/>
    </row>
    <row r="1967" spans="1:13" hidden="1" x14ac:dyDescent="0.25">
      <c r="A1967" s="1">
        <v>34526</v>
      </c>
      <c r="B1967" t="s">
        <v>1</v>
      </c>
      <c r="C1967" t="s">
        <v>1</v>
      </c>
      <c r="D1967" t="s">
        <v>1</v>
      </c>
      <c r="E1967" t="s">
        <v>1</v>
      </c>
      <c r="F1967">
        <v>0</v>
      </c>
      <c r="H1967">
        <v>0</v>
      </c>
      <c r="I1967">
        <v>0</v>
      </c>
      <c r="M1967" s="2"/>
    </row>
    <row r="1968" spans="1:13" hidden="1" x14ac:dyDescent="0.25">
      <c r="A1968" s="1">
        <v>34527</v>
      </c>
      <c r="B1968" t="s">
        <v>1</v>
      </c>
      <c r="C1968" t="s">
        <v>1</v>
      </c>
      <c r="D1968" t="s">
        <v>1</v>
      </c>
      <c r="E1968" t="s">
        <v>1</v>
      </c>
      <c r="F1968">
        <v>0</v>
      </c>
      <c r="H1968">
        <v>0</v>
      </c>
      <c r="I1968">
        <v>0</v>
      </c>
      <c r="M1968" s="2"/>
    </row>
    <row r="1969" spans="1:13" hidden="1" x14ac:dyDescent="0.25">
      <c r="A1969" s="1">
        <v>34528</v>
      </c>
      <c r="B1969" t="s">
        <v>1</v>
      </c>
      <c r="C1969" t="s">
        <v>1</v>
      </c>
      <c r="D1969" t="s">
        <v>1</v>
      </c>
      <c r="E1969" t="s">
        <v>1</v>
      </c>
      <c r="F1969">
        <v>0</v>
      </c>
      <c r="H1969">
        <v>0</v>
      </c>
      <c r="I1969">
        <v>0</v>
      </c>
      <c r="M1969" s="2"/>
    </row>
    <row r="1970" spans="1:13" hidden="1" x14ac:dyDescent="0.25">
      <c r="A1970" s="1">
        <v>34529</v>
      </c>
      <c r="B1970" t="s">
        <v>1</v>
      </c>
      <c r="C1970" t="s">
        <v>1</v>
      </c>
      <c r="D1970" t="s">
        <v>1</v>
      </c>
      <c r="E1970" t="s">
        <v>1</v>
      </c>
      <c r="F1970">
        <v>0</v>
      </c>
      <c r="H1970">
        <v>0</v>
      </c>
      <c r="I1970">
        <v>0</v>
      </c>
      <c r="M1970" s="2"/>
    </row>
    <row r="1971" spans="1:13" hidden="1" x14ac:dyDescent="0.25">
      <c r="A1971" s="1">
        <v>34530</v>
      </c>
      <c r="B1971" t="s">
        <v>1</v>
      </c>
      <c r="C1971" t="s">
        <v>1</v>
      </c>
      <c r="D1971" t="s">
        <v>1</v>
      </c>
      <c r="E1971" t="s">
        <v>1</v>
      </c>
      <c r="F1971">
        <v>0</v>
      </c>
      <c r="H1971">
        <v>0</v>
      </c>
      <c r="I1971">
        <v>0</v>
      </c>
      <c r="M1971" s="2"/>
    </row>
    <row r="1972" spans="1:13" hidden="1" x14ac:dyDescent="0.25">
      <c r="A1972" s="1">
        <v>34533</v>
      </c>
      <c r="B1972" t="s">
        <v>1</v>
      </c>
      <c r="C1972" t="s">
        <v>1</v>
      </c>
      <c r="D1972" t="s">
        <v>1</v>
      </c>
      <c r="E1972" t="s">
        <v>1</v>
      </c>
      <c r="F1972">
        <v>0</v>
      </c>
      <c r="H1972">
        <v>0</v>
      </c>
      <c r="I1972">
        <v>0</v>
      </c>
      <c r="M1972" s="2"/>
    </row>
    <row r="1973" spans="1:13" hidden="1" x14ac:dyDescent="0.25">
      <c r="A1973" s="1">
        <v>34534</v>
      </c>
      <c r="B1973" t="s">
        <v>1</v>
      </c>
      <c r="C1973" t="s">
        <v>1</v>
      </c>
      <c r="D1973" t="s">
        <v>1</v>
      </c>
      <c r="E1973" t="s">
        <v>1</v>
      </c>
      <c r="F1973">
        <v>0</v>
      </c>
      <c r="H1973">
        <v>0</v>
      </c>
      <c r="I1973">
        <v>0</v>
      </c>
      <c r="M1973" s="2"/>
    </row>
    <row r="1974" spans="1:13" hidden="1" x14ac:dyDescent="0.25">
      <c r="A1974" s="1">
        <v>34535</v>
      </c>
      <c r="B1974" t="s">
        <v>1</v>
      </c>
      <c r="C1974" t="s">
        <v>1</v>
      </c>
      <c r="D1974" t="s">
        <v>1</v>
      </c>
      <c r="E1974" t="s">
        <v>1</v>
      </c>
      <c r="F1974">
        <v>0</v>
      </c>
      <c r="H1974">
        <v>0</v>
      </c>
      <c r="I1974">
        <v>0</v>
      </c>
      <c r="M1974" s="2"/>
    </row>
    <row r="1975" spans="1:13" hidden="1" x14ac:dyDescent="0.25">
      <c r="A1975" s="1">
        <v>34536</v>
      </c>
      <c r="B1975" t="s">
        <v>1</v>
      </c>
      <c r="C1975" t="s">
        <v>1</v>
      </c>
      <c r="D1975" t="s">
        <v>1</v>
      </c>
      <c r="E1975" t="s">
        <v>1</v>
      </c>
      <c r="F1975">
        <v>0</v>
      </c>
      <c r="H1975">
        <v>0</v>
      </c>
      <c r="I1975">
        <v>0</v>
      </c>
      <c r="M1975" s="2"/>
    </row>
    <row r="1976" spans="1:13" hidden="1" x14ac:dyDescent="0.25">
      <c r="A1976" s="1">
        <v>34537</v>
      </c>
      <c r="B1976" t="s">
        <v>1</v>
      </c>
      <c r="C1976" t="s">
        <v>1</v>
      </c>
      <c r="D1976" t="s">
        <v>1</v>
      </c>
      <c r="E1976" t="s">
        <v>1</v>
      </c>
      <c r="F1976">
        <v>0</v>
      </c>
      <c r="H1976">
        <v>0</v>
      </c>
      <c r="I1976">
        <v>0</v>
      </c>
      <c r="M1976" s="2"/>
    </row>
    <row r="1977" spans="1:13" hidden="1" x14ac:dyDescent="0.25">
      <c r="A1977" s="1">
        <v>34540</v>
      </c>
      <c r="B1977" t="s">
        <v>1</v>
      </c>
      <c r="C1977" t="s">
        <v>1</v>
      </c>
      <c r="D1977" t="s">
        <v>1</v>
      </c>
      <c r="E1977" t="s">
        <v>1</v>
      </c>
      <c r="F1977">
        <v>0</v>
      </c>
      <c r="H1977">
        <v>0</v>
      </c>
      <c r="I1977">
        <v>0</v>
      </c>
      <c r="M1977" s="2"/>
    </row>
    <row r="1978" spans="1:13" hidden="1" x14ac:dyDescent="0.25">
      <c r="A1978" s="1">
        <v>34541</v>
      </c>
      <c r="B1978" t="s">
        <v>1</v>
      </c>
      <c r="C1978" t="s">
        <v>1</v>
      </c>
      <c r="D1978" t="s">
        <v>1</v>
      </c>
      <c r="E1978" t="s">
        <v>1</v>
      </c>
      <c r="F1978">
        <v>0</v>
      </c>
      <c r="H1978">
        <v>0</v>
      </c>
      <c r="I1978">
        <v>0</v>
      </c>
      <c r="M1978" s="2"/>
    </row>
    <row r="1979" spans="1:13" hidden="1" x14ac:dyDescent="0.25">
      <c r="A1979" s="1">
        <v>34542</v>
      </c>
      <c r="B1979" t="s">
        <v>1</v>
      </c>
      <c r="C1979" t="s">
        <v>1</v>
      </c>
      <c r="D1979" t="s">
        <v>1</v>
      </c>
      <c r="E1979" t="s">
        <v>1</v>
      </c>
      <c r="F1979">
        <v>0</v>
      </c>
      <c r="H1979">
        <v>0</v>
      </c>
      <c r="I1979">
        <v>0</v>
      </c>
      <c r="M1979" s="2"/>
    </row>
    <row r="1980" spans="1:13" hidden="1" x14ac:dyDescent="0.25">
      <c r="A1980" s="1">
        <v>34543</v>
      </c>
      <c r="B1980" t="s">
        <v>1</v>
      </c>
      <c r="C1980" t="s">
        <v>1</v>
      </c>
      <c r="D1980" t="s">
        <v>1</v>
      </c>
      <c r="E1980" t="s">
        <v>1</v>
      </c>
      <c r="F1980">
        <v>0</v>
      </c>
      <c r="H1980">
        <v>0</v>
      </c>
      <c r="I1980">
        <v>0</v>
      </c>
      <c r="M1980" s="2"/>
    </row>
    <row r="1981" spans="1:13" hidden="1" x14ac:dyDescent="0.25">
      <c r="A1981" s="1">
        <v>34544</v>
      </c>
      <c r="B1981" t="s">
        <v>1</v>
      </c>
      <c r="C1981" t="s">
        <v>1</v>
      </c>
      <c r="D1981" t="s">
        <v>1</v>
      </c>
      <c r="E1981" t="s">
        <v>1</v>
      </c>
      <c r="F1981">
        <v>0</v>
      </c>
      <c r="H1981">
        <v>0</v>
      </c>
      <c r="I1981">
        <v>0</v>
      </c>
      <c r="M1981" s="2"/>
    </row>
    <row r="1982" spans="1:13" hidden="1" x14ac:dyDescent="0.25">
      <c r="A1982" s="1">
        <v>34547</v>
      </c>
      <c r="B1982" t="s">
        <v>1</v>
      </c>
      <c r="C1982" t="s">
        <v>1</v>
      </c>
      <c r="D1982" t="s">
        <v>1</v>
      </c>
      <c r="E1982" t="s">
        <v>1</v>
      </c>
      <c r="F1982">
        <v>0</v>
      </c>
      <c r="H1982">
        <v>0</v>
      </c>
      <c r="I1982">
        <v>0</v>
      </c>
      <c r="M1982" s="2"/>
    </row>
    <row r="1983" spans="1:13" hidden="1" x14ac:dyDescent="0.25">
      <c r="A1983" s="1">
        <v>34548</v>
      </c>
      <c r="B1983" t="s">
        <v>1</v>
      </c>
      <c r="C1983" t="s">
        <v>1</v>
      </c>
      <c r="D1983" t="s">
        <v>1</v>
      </c>
      <c r="E1983" t="s">
        <v>1</v>
      </c>
      <c r="F1983">
        <v>0</v>
      </c>
      <c r="H1983">
        <v>0</v>
      </c>
      <c r="I1983">
        <v>0</v>
      </c>
      <c r="M1983" s="2"/>
    </row>
    <row r="1984" spans="1:13" hidden="1" x14ac:dyDescent="0.25">
      <c r="A1984" s="1">
        <v>34549</v>
      </c>
      <c r="B1984" t="s">
        <v>1</v>
      </c>
      <c r="C1984" t="s">
        <v>1</v>
      </c>
      <c r="D1984" t="s">
        <v>1</v>
      </c>
      <c r="E1984" t="s">
        <v>1</v>
      </c>
      <c r="F1984">
        <v>0</v>
      </c>
      <c r="H1984">
        <v>0</v>
      </c>
      <c r="I1984">
        <v>0</v>
      </c>
      <c r="M1984" s="2"/>
    </row>
    <row r="1985" spans="1:13" hidden="1" x14ac:dyDescent="0.25">
      <c r="A1985" s="1">
        <v>34550</v>
      </c>
      <c r="B1985" t="s">
        <v>1</v>
      </c>
      <c r="C1985" t="s">
        <v>1</v>
      </c>
      <c r="D1985" t="s">
        <v>1</v>
      </c>
      <c r="E1985" t="s">
        <v>1</v>
      </c>
      <c r="F1985">
        <v>0</v>
      </c>
      <c r="H1985">
        <v>0</v>
      </c>
      <c r="I1985">
        <v>0</v>
      </c>
      <c r="M1985" s="2"/>
    </row>
    <row r="1986" spans="1:13" hidden="1" x14ac:dyDescent="0.25">
      <c r="A1986" s="1">
        <v>34551</v>
      </c>
      <c r="B1986" t="s">
        <v>1</v>
      </c>
      <c r="C1986" t="s">
        <v>1</v>
      </c>
      <c r="D1986" t="s">
        <v>1</v>
      </c>
      <c r="E1986" t="s">
        <v>1</v>
      </c>
      <c r="F1986">
        <v>0</v>
      </c>
      <c r="H1986">
        <v>0</v>
      </c>
      <c r="I1986">
        <v>0</v>
      </c>
      <c r="M1986" s="2"/>
    </row>
    <row r="1987" spans="1:13" hidden="1" x14ac:dyDescent="0.25">
      <c r="A1987" s="1">
        <v>34554</v>
      </c>
      <c r="B1987" t="s">
        <v>1</v>
      </c>
      <c r="C1987" t="s">
        <v>1</v>
      </c>
      <c r="D1987" t="s">
        <v>1</v>
      </c>
      <c r="E1987" t="s">
        <v>1</v>
      </c>
      <c r="F1987">
        <v>0</v>
      </c>
      <c r="H1987">
        <v>0</v>
      </c>
      <c r="I1987">
        <v>0</v>
      </c>
      <c r="M1987" s="2"/>
    </row>
    <row r="1988" spans="1:13" hidden="1" x14ac:dyDescent="0.25">
      <c r="A1988" s="1">
        <v>34555</v>
      </c>
      <c r="B1988" t="s">
        <v>1</v>
      </c>
      <c r="C1988" t="s">
        <v>1</v>
      </c>
      <c r="D1988" t="s">
        <v>1</v>
      </c>
      <c r="E1988" t="s">
        <v>1</v>
      </c>
      <c r="F1988">
        <v>0</v>
      </c>
      <c r="H1988">
        <v>0</v>
      </c>
      <c r="I1988">
        <v>0</v>
      </c>
      <c r="M1988" s="2"/>
    </row>
    <row r="1989" spans="1:13" hidden="1" x14ac:dyDescent="0.25">
      <c r="A1989" s="1">
        <v>34556</v>
      </c>
      <c r="B1989" t="s">
        <v>1</v>
      </c>
      <c r="C1989" t="s">
        <v>1</v>
      </c>
      <c r="D1989" t="s">
        <v>1</v>
      </c>
      <c r="E1989" t="s">
        <v>1</v>
      </c>
      <c r="F1989">
        <v>0</v>
      </c>
      <c r="H1989">
        <v>0</v>
      </c>
      <c r="I1989">
        <v>0</v>
      </c>
      <c r="M1989" s="2"/>
    </row>
    <row r="1990" spans="1:13" hidden="1" x14ac:dyDescent="0.25">
      <c r="A1990" s="1">
        <v>34557</v>
      </c>
      <c r="B1990" t="s">
        <v>1</v>
      </c>
      <c r="C1990" t="s">
        <v>1</v>
      </c>
      <c r="D1990" t="s">
        <v>1</v>
      </c>
      <c r="E1990" t="s">
        <v>1</v>
      </c>
      <c r="F1990">
        <v>0</v>
      </c>
      <c r="H1990">
        <v>0</v>
      </c>
      <c r="I1990">
        <v>0</v>
      </c>
      <c r="M1990" s="2"/>
    </row>
    <row r="1991" spans="1:13" hidden="1" x14ac:dyDescent="0.25">
      <c r="A1991" s="1">
        <v>34558</v>
      </c>
      <c r="B1991" t="s">
        <v>1</v>
      </c>
      <c r="C1991" t="s">
        <v>1</v>
      </c>
      <c r="D1991" t="s">
        <v>1</v>
      </c>
      <c r="E1991" t="s">
        <v>1</v>
      </c>
      <c r="F1991">
        <v>0</v>
      </c>
      <c r="H1991">
        <v>0</v>
      </c>
      <c r="I1991">
        <v>0</v>
      </c>
      <c r="M1991" s="2"/>
    </row>
    <row r="1992" spans="1:13" hidden="1" x14ac:dyDescent="0.25">
      <c r="A1992" s="1">
        <v>34561</v>
      </c>
      <c r="B1992" t="s">
        <v>1</v>
      </c>
      <c r="C1992" t="s">
        <v>1</v>
      </c>
      <c r="D1992" t="s">
        <v>1</v>
      </c>
      <c r="E1992" t="s">
        <v>1</v>
      </c>
      <c r="F1992">
        <v>0</v>
      </c>
      <c r="H1992">
        <v>0</v>
      </c>
      <c r="I1992">
        <v>0</v>
      </c>
      <c r="M1992" s="2"/>
    </row>
    <row r="1993" spans="1:13" hidden="1" x14ac:dyDescent="0.25">
      <c r="A1993" s="1">
        <v>34562</v>
      </c>
      <c r="B1993" t="s">
        <v>1</v>
      </c>
      <c r="C1993" t="s">
        <v>1</v>
      </c>
      <c r="D1993" t="s">
        <v>1</v>
      </c>
      <c r="E1993" t="s">
        <v>1</v>
      </c>
      <c r="F1993">
        <v>0</v>
      </c>
      <c r="H1993">
        <v>0</v>
      </c>
      <c r="I1993">
        <v>0</v>
      </c>
      <c r="M1993" s="2"/>
    </row>
    <row r="1994" spans="1:13" hidden="1" x14ac:dyDescent="0.25">
      <c r="A1994" s="1">
        <v>34563</v>
      </c>
      <c r="B1994" t="s">
        <v>1</v>
      </c>
      <c r="C1994" t="s">
        <v>1</v>
      </c>
      <c r="D1994" t="s">
        <v>1</v>
      </c>
      <c r="E1994" t="s">
        <v>1</v>
      </c>
      <c r="F1994">
        <v>0</v>
      </c>
      <c r="H1994">
        <v>0</v>
      </c>
      <c r="I1994">
        <v>0</v>
      </c>
      <c r="M1994" s="2"/>
    </row>
    <row r="1995" spans="1:13" hidden="1" x14ac:dyDescent="0.25">
      <c r="A1995" s="1">
        <v>34564</v>
      </c>
      <c r="B1995" t="s">
        <v>1</v>
      </c>
      <c r="C1995" t="s">
        <v>1</v>
      </c>
      <c r="D1995" t="s">
        <v>1</v>
      </c>
      <c r="E1995" t="s">
        <v>1</v>
      </c>
      <c r="F1995">
        <v>0</v>
      </c>
      <c r="H1995">
        <v>0</v>
      </c>
      <c r="I1995">
        <v>0</v>
      </c>
      <c r="M1995" s="2"/>
    </row>
    <row r="1996" spans="1:13" hidden="1" x14ac:dyDescent="0.25">
      <c r="A1996" s="1">
        <v>34565</v>
      </c>
      <c r="B1996" t="s">
        <v>1</v>
      </c>
      <c r="C1996" t="s">
        <v>1</v>
      </c>
      <c r="D1996" t="s">
        <v>1</v>
      </c>
      <c r="E1996" t="s">
        <v>1</v>
      </c>
      <c r="F1996">
        <v>0</v>
      </c>
      <c r="H1996">
        <v>0</v>
      </c>
      <c r="I1996">
        <v>0</v>
      </c>
      <c r="M1996" s="2"/>
    </row>
    <row r="1997" spans="1:13" hidden="1" x14ac:dyDescent="0.25">
      <c r="A1997" s="1">
        <v>34568</v>
      </c>
      <c r="B1997" t="s">
        <v>1</v>
      </c>
      <c r="C1997" t="s">
        <v>1</v>
      </c>
      <c r="D1997" t="s">
        <v>1</v>
      </c>
      <c r="E1997" t="s">
        <v>1</v>
      </c>
      <c r="F1997">
        <v>0</v>
      </c>
      <c r="H1997">
        <v>0</v>
      </c>
      <c r="I1997">
        <v>0</v>
      </c>
      <c r="M1997" s="2"/>
    </row>
    <row r="1998" spans="1:13" hidden="1" x14ac:dyDescent="0.25">
      <c r="A1998" s="1">
        <v>34569</v>
      </c>
      <c r="B1998" t="s">
        <v>1</v>
      </c>
      <c r="C1998" t="s">
        <v>1</v>
      </c>
      <c r="D1998" t="s">
        <v>1</v>
      </c>
      <c r="E1998" t="s">
        <v>1</v>
      </c>
      <c r="F1998">
        <v>0</v>
      </c>
      <c r="H1998">
        <v>0</v>
      </c>
      <c r="I1998">
        <v>0</v>
      </c>
      <c r="M1998" s="2"/>
    </row>
    <row r="1999" spans="1:13" hidden="1" x14ac:dyDescent="0.25">
      <c r="A1999" s="1">
        <v>34570</v>
      </c>
      <c r="B1999" t="s">
        <v>1</v>
      </c>
      <c r="C1999" t="s">
        <v>1</v>
      </c>
      <c r="D1999" t="s">
        <v>1</v>
      </c>
      <c r="E1999" t="s">
        <v>1</v>
      </c>
      <c r="F1999">
        <v>0</v>
      </c>
      <c r="H1999">
        <v>0</v>
      </c>
      <c r="I1999">
        <v>0</v>
      </c>
      <c r="M1999" s="2"/>
    </row>
    <row r="2000" spans="1:13" hidden="1" x14ac:dyDescent="0.25">
      <c r="A2000" s="1">
        <v>34571</v>
      </c>
      <c r="B2000" t="s">
        <v>1</v>
      </c>
      <c r="C2000" t="s">
        <v>1</v>
      </c>
      <c r="D2000" t="s">
        <v>1</v>
      </c>
      <c r="E2000" t="s">
        <v>1</v>
      </c>
      <c r="F2000">
        <v>0</v>
      </c>
      <c r="H2000">
        <v>0</v>
      </c>
      <c r="I2000">
        <v>0</v>
      </c>
      <c r="M2000" s="2"/>
    </row>
    <row r="2001" spans="1:13" hidden="1" x14ac:dyDescent="0.25">
      <c r="A2001" s="1">
        <v>34572</v>
      </c>
      <c r="B2001" t="s">
        <v>1</v>
      </c>
      <c r="C2001" t="s">
        <v>1</v>
      </c>
      <c r="D2001" t="s">
        <v>1</v>
      </c>
      <c r="E2001" t="s">
        <v>1</v>
      </c>
      <c r="F2001">
        <v>0</v>
      </c>
      <c r="H2001">
        <v>0</v>
      </c>
      <c r="I2001">
        <v>0</v>
      </c>
      <c r="M2001" s="2"/>
    </row>
    <row r="2002" spans="1:13" hidden="1" x14ac:dyDescent="0.25">
      <c r="A2002" s="1">
        <v>34575</v>
      </c>
      <c r="B2002" t="s">
        <v>1</v>
      </c>
      <c r="C2002" t="s">
        <v>1</v>
      </c>
      <c r="D2002" t="s">
        <v>1</v>
      </c>
      <c r="E2002" t="s">
        <v>1</v>
      </c>
      <c r="F2002">
        <v>0</v>
      </c>
      <c r="H2002">
        <v>0</v>
      </c>
      <c r="I2002">
        <v>0</v>
      </c>
      <c r="M2002" s="2"/>
    </row>
    <row r="2003" spans="1:13" hidden="1" x14ac:dyDescent="0.25">
      <c r="A2003" s="1">
        <v>34576</v>
      </c>
      <c r="B2003" t="s">
        <v>1</v>
      </c>
      <c r="C2003" t="s">
        <v>1</v>
      </c>
      <c r="D2003" t="s">
        <v>1</v>
      </c>
      <c r="E2003" t="s">
        <v>1</v>
      </c>
      <c r="F2003">
        <v>0</v>
      </c>
      <c r="H2003">
        <v>0</v>
      </c>
      <c r="I2003">
        <v>0</v>
      </c>
      <c r="M2003" s="2"/>
    </row>
    <row r="2004" spans="1:13" hidden="1" x14ac:dyDescent="0.25">
      <c r="A2004" s="1">
        <v>34577</v>
      </c>
      <c r="B2004" t="s">
        <v>1</v>
      </c>
      <c r="C2004" t="s">
        <v>1</v>
      </c>
      <c r="D2004" t="s">
        <v>1</v>
      </c>
      <c r="E2004" t="s">
        <v>1</v>
      </c>
      <c r="F2004">
        <v>0</v>
      </c>
      <c r="H2004">
        <v>0</v>
      </c>
      <c r="I2004">
        <v>0</v>
      </c>
      <c r="M2004" s="2"/>
    </row>
    <row r="2005" spans="1:13" hidden="1" x14ac:dyDescent="0.25">
      <c r="A2005" s="1">
        <v>34578</v>
      </c>
      <c r="B2005" t="s">
        <v>1</v>
      </c>
      <c r="C2005" t="s">
        <v>1</v>
      </c>
      <c r="D2005" t="s">
        <v>1</v>
      </c>
      <c r="E2005" t="s">
        <v>1</v>
      </c>
      <c r="F2005">
        <v>0</v>
      </c>
      <c r="H2005">
        <v>0</v>
      </c>
      <c r="I2005">
        <v>0</v>
      </c>
      <c r="M2005" s="2"/>
    </row>
    <row r="2006" spans="1:13" hidden="1" x14ac:dyDescent="0.25">
      <c r="A2006" s="1">
        <v>34579</v>
      </c>
      <c r="B2006" t="s">
        <v>1</v>
      </c>
      <c r="C2006" t="s">
        <v>1</v>
      </c>
      <c r="D2006" t="s">
        <v>1</v>
      </c>
      <c r="E2006" t="s">
        <v>1</v>
      </c>
      <c r="F2006">
        <v>0</v>
      </c>
      <c r="H2006">
        <v>0</v>
      </c>
      <c r="I2006">
        <v>0</v>
      </c>
      <c r="M2006" s="2"/>
    </row>
    <row r="2007" spans="1:13" hidden="1" x14ac:dyDescent="0.25">
      <c r="A2007" s="1">
        <v>34582</v>
      </c>
      <c r="B2007" t="s">
        <v>1</v>
      </c>
      <c r="C2007" t="s">
        <v>1</v>
      </c>
      <c r="D2007" t="s">
        <v>1</v>
      </c>
      <c r="E2007" t="s">
        <v>1</v>
      </c>
      <c r="F2007">
        <v>0</v>
      </c>
      <c r="H2007">
        <v>0</v>
      </c>
      <c r="I2007">
        <v>0</v>
      </c>
      <c r="M2007" s="2"/>
    </row>
    <row r="2008" spans="1:13" hidden="1" x14ac:dyDescent="0.25">
      <c r="A2008" s="1">
        <v>34583</v>
      </c>
      <c r="B2008" t="s">
        <v>1</v>
      </c>
      <c r="C2008" t="s">
        <v>1</v>
      </c>
      <c r="D2008" t="s">
        <v>1</v>
      </c>
      <c r="E2008" t="s">
        <v>1</v>
      </c>
      <c r="F2008">
        <v>0</v>
      </c>
      <c r="H2008">
        <v>0</v>
      </c>
      <c r="I2008">
        <v>0</v>
      </c>
      <c r="M2008" s="2"/>
    </row>
    <row r="2009" spans="1:13" hidden="1" x14ac:dyDescent="0.25">
      <c r="A2009" s="1">
        <v>34584</v>
      </c>
      <c r="B2009" t="s">
        <v>1</v>
      </c>
      <c r="C2009" t="s">
        <v>1</v>
      </c>
      <c r="D2009" t="s">
        <v>1</v>
      </c>
      <c r="E2009" t="s">
        <v>1</v>
      </c>
      <c r="F2009">
        <v>0</v>
      </c>
      <c r="H2009">
        <v>0</v>
      </c>
      <c r="I2009">
        <v>0</v>
      </c>
      <c r="M2009" s="2"/>
    </row>
    <row r="2010" spans="1:13" hidden="1" x14ac:dyDescent="0.25">
      <c r="A2010" s="1">
        <v>34585</v>
      </c>
      <c r="B2010" t="s">
        <v>1</v>
      </c>
      <c r="C2010" t="s">
        <v>1</v>
      </c>
      <c r="D2010" t="s">
        <v>1</v>
      </c>
      <c r="E2010" t="s">
        <v>1</v>
      </c>
      <c r="F2010">
        <v>0</v>
      </c>
      <c r="H2010">
        <v>0</v>
      </c>
      <c r="I2010">
        <v>0</v>
      </c>
      <c r="M2010" s="2"/>
    </row>
    <row r="2011" spans="1:13" hidden="1" x14ac:dyDescent="0.25">
      <c r="A2011" s="1">
        <v>34586</v>
      </c>
      <c r="B2011" t="s">
        <v>1</v>
      </c>
      <c r="C2011" t="s">
        <v>1</v>
      </c>
      <c r="D2011" t="s">
        <v>1</v>
      </c>
      <c r="E2011" t="s">
        <v>1</v>
      </c>
      <c r="F2011">
        <v>0</v>
      </c>
      <c r="H2011">
        <v>0</v>
      </c>
      <c r="I2011">
        <v>0</v>
      </c>
      <c r="M2011" s="2"/>
    </row>
    <row r="2012" spans="1:13" hidden="1" x14ac:dyDescent="0.25">
      <c r="A2012" s="1">
        <v>34589</v>
      </c>
      <c r="B2012" t="s">
        <v>1</v>
      </c>
      <c r="C2012" t="s">
        <v>1</v>
      </c>
      <c r="D2012" t="s">
        <v>1</v>
      </c>
      <c r="E2012" t="s">
        <v>1</v>
      </c>
      <c r="F2012">
        <v>0</v>
      </c>
      <c r="H2012">
        <v>0</v>
      </c>
      <c r="I2012">
        <v>0</v>
      </c>
      <c r="M2012" s="2"/>
    </row>
    <row r="2013" spans="1:13" hidden="1" x14ac:dyDescent="0.25">
      <c r="A2013" s="1">
        <v>34590</v>
      </c>
      <c r="B2013" t="s">
        <v>1</v>
      </c>
      <c r="C2013" t="s">
        <v>1</v>
      </c>
      <c r="D2013" t="s">
        <v>1</v>
      </c>
      <c r="E2013" t="s">
        <v>1</v>
      </c>
      <c r="F2013">
        <v>0</v>
      </c>
      <c r="H2013">
        <v>0</v>
      </c>
      <c r="I2013">
        <v>0</v>
      </c>
      <c r="M2013" s="2"/>
    </row>
    <row r="2014" spans="1:13" hidden="1" x14ac:dyDescent="0.25">
      <c r="A2014" s="1">
        <v>34591</v>
      </c>
      <c r="B2014" t="s">
        <v>1</v>
      </c>
      <c r="C2014" t="s">
        <v>1</v>
      </c>
      <c r="D2014" t="s">
        <v>1</v>
      </c>
      <c r="E2014" t="s">
        <v>1</v>
      </c>
      <c r="F2014">
        <v>0</v>
      </c>
      <c r="H2014">
        <v>0</v>
      </c>
      <c r="I2014">
        <v>0</v>
      </c>
      <c r="M2014" s="2"/>
    </row>
    <row r="2015" spans="1:13" hidden="1" x14ac:dyDescent="0.25">
      <c r="A2015" s="1">
        <v>34592</v>
      </c>
      <c r="B2015" t="s">
        <v>1</v>
      </c>
      <c r="C2015" t="s">
        <v>1</v>
      </c>
      <c r="D2015" t="s">
        <v>1</v>
      </c>
      <c r="E2015" t="s">
        <v>1</v>
      </c>
      <c r="F2015">
        <v>0</v>
      </c>
      <c r="H2015">
        <v>0</v>
      </c>
      <c r="I2015">
        <v>0</v>
      </c>
      <c r="M2015" s="2"/>
    </row>
    <row r="2016" spans="1:13" hidden="1" x14ac:dyDescent="0.25">
      <c r="A2016" s="1">
        <v>34593</v>
      </c>
      <c r="B2016" t="s">
        <v>1</v>
      </c>
      <c r="C2016" t="s">
        <v>1</v>
      </c>
      <c r="D2016" t="s">
        <v>1</v>
      </c>
      <c r="E2016" t="s">
        <v>1</v>
      </c>
      <c r="F2016">
        <v>0</v>
      </c>
      <c r="H2016">
        <v>0</v>
      </c>
      <c r="I2016">
        <v>0</v>
      </c>
      <c r="M2016" s="2"/>
    </row>
    <row r="2017" spans="1:13" hidden="1" x14ac:dyDescent="0.25">
      <c r="A2017" s="1">
        <v>34596</v>
      </c>
      <c r="B2017" t="s">
        <v>1</v>
      </c>
      <c r="C2017" t="s">
        <v>1</v>
      </c>
      <c r="D2017" t="s">
        <v>1</v>
      </c>
      <c r="E2017" t="s">
        <v>1</v>
      </c>
      <c r="F2017">
        <v>0</v>
      </c>
      <c r="H2017">
        <v>0</v>
      </c>
      <c r="I2017">
        <v>0</v>
      </c>
      <c r="M2017" s="2"/>
    </row>
    <row r="2018" spans="1:13" hidden="1" x14ac:dyDescent="0.25">
      <c r="A2018" s="1">
        <v>34597</v>
      </c>
      <c r="B2018" t="s">
        <v>1</v>
      </c>
      <c r="C2018" t="s">
        <v>1</v>
      </c>
      <c r="D2018" t="s">
        <v>1</v>
      </c>
      <c r="E2018" t="s">
        <v>1</v>
      </c>
      <c r="F2018">
        <v>0</v>
      </c>
      <c r="H2018">
        <v>0</v>
      </c>
      <c r="I2018">
        <v>0</v>
      </c>
      <c r="M2018" s="2"/>
    </row>
    <row r="2019" spans="1:13" hidden="1" x14ac:dyDescent="0.25">
      <c r="A2019" s="1">
        <v>34598</v>
      </c>
      <c r="B2019" t="s">
        <v>1</v>
      </c>
      <c r="C2019" t="s">
        <v>1</v>
      </c>
      <c r="D2019" t="s">
        <v>1</v>
      </c>
      <c r="E2019" t="s">
        <v>1</v>
      </c>
      <c r="F2019">
        <v>0</v>
      </c>
      <c r="H2019">
        <v>0</v>
      </c>
      <c r="I2019">
        <v>0</v>
      </c>
      <c r="M2019" s="2"/>
    </row>
    <row r="2020" spans="1:13" hidden="1" x14ac:dyDescent="0.25">
      <c r="A2020" s="1">
        <v>34599</v>
      </c>
      <c r="B2020" t="s">
        <v>1</v>
      </c>
      <c r="C2020" t="s">
        <v>1</v>
      </c>
      <c r="D2020" t="s">
        <v>1</v>
      </c>
      <c r="E2020" t="s">
        <v>1</v>
      </c>
      <c r="F2020">
        <v>0</v>
      </c>
      <c r="H2020">
        <v>0</v>
      </c>
      <c r="I2020">
        <v>0</v>
      </c>
      <c r="M2020" s="2"/>
    </row>
    <row r="2021" spans="1:13" hidden="1" x14ac:dyDescent="0.25">
      <c r="A2021" s="1">
        <v>34600</v>
      </c>
      <c r="B2021" t="s">
        <v>1</v>
      </c>
      <c r="C2021" t="s">
        <v>1</v>
      </c>
      <c r="D2021" t="s">
        <v>1</v>
      </c>
      <c r="E2021" t="s">
        <v>1</v>
      </c>
      <c r="F2021">
        <v>0</v>
      </c>
      <c r="H2021">
        <v>0</v>
      </c>
      <c r="I2021">
        <v>0</v>
      </c>
      <c r="M2021" s="2"/>
    </row>
    <row r="2022" spans="1:13" hidden="1" x14ac:dyDescent="0.25">
      <c r="A2022" s="1">
        <v>34603</v>
      </c>
      <c r="B2022" t="s">
        <v>1</v>
      </c>
      <c r="C2022" t="s">
        <v>1</v>
      </c>
      <c r="D2022" t="s">
        <v>1</v>
      </c>
      <c r="E2022" t="s">
        <v>1</v>
      </c>
      <c r="F2022">
        <v>0</v>
      </c>
      <c r="H2022">
        <v>0</v>
      </c>
      <c r="I2022">
        <v>0</v>
      </c>
      <c r="M2022" s="2"/>
    </row>
    <row r="2023" spans="1:13" hidden="1" x14ac:dyDescent="0.25">
      <c r="A2023" s="1">
        <v>34604</v>
      </c>
      <c r="B2023" t="s">
        <v>1</v>
      </c>
      <c r="C2023" t="s">
        <v>1</v>
      </c>
      <c r="D2023" t="s">
        <v>1</v>
      </c>
      <c r="E2023" t="s">
        <v>1</v>
      </c>
      <c r="F2023">
        <v>0</v>
      </c>
      <c r="H2023">
        <v>0</v>
      </c>
      <c r="I2023">
        <v>0</v>
      </c>
      <c r="M2023" s="2"/>
    </row>
    <row r="2024" spans="1:13" hidden="1" x14ac:dyDescent="0.25">
      <c r="A2024" s="1">
        <v>34605</v>
      </c>
      <c r="B2024" t="s">
        <v>1</v>
      </c>
      <c r="C2024" t="s">
        <v>1</v>
      </c>
      <c r="D2024" t="s">
        <v>1</v>
      </c>
      <c r="E2024" t="s">
        <v>1</v>
      </c>
      <c r="F2024">
        <v>0</v>
      </c>
      <c r="H2024">
        <v>0</v>
      </c>
      <c r="I2024">
        <v>0</v>
      </c>
      <c r="M2024" s="2"/>
    </row>
    <row r="2025" spans="1:13" hidden="1" x14ac:dyDescent="0.25">
      <c r="A2025" s="1">
        <v>34606</v>
      </c>
      <c r="B2025" t="s">
        <v>1</v>
      </c>
      <c r="C2025" t="s">
        <v>1</v>
      </c>
      <c r="D2025" t="s">
        <v>1</v>
      </c>
      <c r="E2025" t="s">
        <v>1</v>
      </c>
      <c r="F2025">
        <v>0</v>
      </c>
      <c r="H2025">
        <v>0</v>
      </c>
      <c r="I2025">
        <v>0</v>
      </c>
      <c r="M2025" s="2"/>
    </row>
    <row r="2026" spans="1:13" hidden="1" x14ac:dyDescent="0.25">
      <c r="A2026" s="1">
        <v>34607</v>
      </c>
      <c r="B2026" t="s">
        <v>1</v>
      </c>
      <c r="C2026" t="s">
        <v>1</v>
      </c>
      <c r="D2026" t="s">
        <v>1</v>
      </c>
      <c r="E2026" t="s">
        <v>1</v>
      </c>
      <c r="F2026">
        <v>0</v>
      </c>
      <c r="H2026">
        <v>0</v>
      </c>
      <c r="I2026">
        <v>0</v>
      </c>
      <c r="M2026" s="2"/>
    </row>
    <row r="2027" spans="1:13" hidden="1" x14ac:dyDescent="0.25">
      <c r="A2027" s="1">
        <v>34610</v>
      </c>
      <c r="B2027" t="s">
        <v>1</v>
      </c>
      <c r="C2027" t="s">
        <v>1</v>
      </c>
      <c r="D2027" t="s">
        <v>1</v>
      </c>
      <c r="E2027" t="s">
        <v>1</v>
      </c>
      <c r="F2027">
        <v>0</v>
      </c>
      <c r="H2027">
        <v>0</v>
      </c>
      <c r="I2027">
        <v>0</v>
      </c>
      <c r="M2027" s="2"/>
    </row>
    <row r="2028" spans="1:13" hidden="1" x14ac:dyDescent="0.25">
      <c r="A2028" s="1">
        <v>34611</v>
      </c>
      <c r="B2028" t="s">
        <v>1</v>
      </c>
      <c r="C2028" t="s">
        <v>1</v>
      </c>
      <c r="D2028" t="s">
        <v>1</v>
      </c>
      <c r="E2028" t="s">
        <v>1</v>
      </c>
      <c r="F2028">
        <v>0</v>
      </c>
      <c r="H2028">
        <v>0</v>
      </c>
      <c r="I2028">
        <v>0</v>
      </c>
      <c r="M2028" s="2"/>
    </row>
    <row r="2029" spans="1:13" hidden="1" x14ac:dyDescent="0.25">
      <c r="A2029" s="1">
        <v>34612</v>
      </c>
      <c r="B2029" t="s">
        <v>1</v>
      </c>
      <c r="C2029" t="s">
        <v>1</v>
      </c>
      <c r="D2029" t="s">
        <v>1</v>
      </c>
      <c r="E2029" t="s">
        <v>1</v>
      </c>
      <c r="F2029">
        <v>0</v>
      </c>
      <c r="H2029">
        <v>0</v>
      </c>
      <c r="I2029">
        <v>0</v>
      </c>
      <c r="M2029" s="2"/>
    </row>
    <row r="2030" spans="1:13" hidden="1" x14ac:dyDescent="0.25">
      <c r="A2030" s="1">
        <v>34613</v>
      </c>
      <c r="B2030" t="s">
        <v>1</v>
      </c>
      <c r="C2030" t="s">
        <v>1</v>
      </c>
      <c r="D2030" t="s">
        <v>1</v>
      </c>
      <c r="E2030" t="s">
        <v>1</v>
      </c>
      <c r="F2030">
        <v>0</v>
      </c>
      <c r="H2030">
        <v>0</v>
      </c>
      <c r="I2030">
        <v>0</v>
      </c>
      <c r="M2030" s="2"/>
    </row>
    <row r="2031" spans="1:13" hidden="1" x14ac:dyDescent="0.25">
      <c r="A2031" s="1">
        <v>34614</v>
      </c>
      <c r="B2031" t="s">
        <v>1</v>
      </c>
      <c r="C2031" t="s">
        <v>1</v>
      </c>
      <c r="D2031" t="s">
        <v>1</v>
      </c>
      <c r="E2031" t="s">
        <v>1</v>
      </c>
      <c r="F2031">
        <v>0</v>
      </c>
      <c r="H2031">
        <v>0</v>
      </c>
      <c r="I2031">
        <v>0</v>
      </c>
      <c r="M2031" s="2"/>
    </row>
    <row r="2032" spans="1:13" hidden="1" x14ac:dyDescent="0.25">
      <c r="A2032" s="1">
        <v>34617</v>
      </c>
      <c r="B2032" t="s">
        <v>1</v>
      </c>
      <c r="C2032" t="s">
        <v>1</v>
      </c>
      <c r="D2032" t="s">
        <v>1</v>
      </c>
      <c r="E2032" t="s">
        <v>1</v>
      </c>
      <c r="F2032">
        <v>0</v>
      </c>
      <c r="H2032">
        <v>0</v>
      </c>
      <c r="I2032">
        <v>0</v>
      </c>
      <c r="M2032" s="2"/>
    </row>
    <row r="2033" spans="1:13" hidden="1" x14ac:dyDescent="0.25">
      <c r="A2033" s="1">
        <v>34618</v>
      </c>
      <c r="B2033" t="s">
        <v>1</v>
      </c>
      <c r="C2033" t="s">
        <v>1</v>
      </c>
      <c r="D2033" t="s">
        <v>1</v>
      </c>
      <c r="E2033" t="s">
        <v>1</v>
      </c>
      <c r="F2033">
        <v>0</v>
      </c>
      <c r="H2033">
        <v>0</v>
      </c>
      <c r="I2033">
        <v>0</v>
      </c>
      <c r="M2033" s="2"/>
    </row>
    <row r="2034" spans="1:13" hidden="1" x14ac:dyDescent="0.25">
      <c r="A2034" s="1">
        <v>34619</v>
      </c>
      <c r="B2034" t="s">
        <v>1</v>
      </c>
      <c r="C2034" t="s">
        <v>1</v>
      </c>
      <c r="D2034" t="s">
        <v>1</v>
      </c>
      <c r="E2034" t="s">
        <v>1</v>
      </c>
      <c r="F2034">
        <v>0</v>
      </c>
      <c r="H2034">
        <v>0</v>
      </c>
      <c r="I2034">
        <v>0</v>
      </c>
      <c r="M2034" s="2"/>
    </row>
    <row r="2035" spans="1:13" hidden="1" x14ac:dyDescent="0.25">
      <c r="A2035" s="1">
        <v>34620</v>
      </c>
      <c r="B2035" t="s">
        <v>1</v>
      </c>
      <c r="C2035" t="s">
        <v>1</v>
      </c>
      <c r="D2035" t="s">
        <v>1</v>
      </c>
      <c r="E2035" t="s">
        <v>1</v>
      </c>
      <c r="F2035">
        <v>0</v>
      </c>
      <c r="H2035">
        <v>0</v>
      </c>
      <c r="I2035">
        <v>0</v>
      </c>
      <c r="M2035" s="2"/>
    </row>
    <row r="2036" spans="1:13" hidden="1" x14ac:dyDescent="0.25">
      <c r="A2036" s="1">
        <v>34621</v>
      </c>
      <c r="B2036" t="s">
        <v>1</v>
      </c>
      <c r="C2036" t="s">
        <v>1</v>
      </c>
      <c r="D2036" t="s">
        <v>1</v>
      </c>
      <c r="E2036" t="s">
        <v>1</v>
      </c>
      <c r="F2036">
        <v>0</v>
      </c>
      <c r="H2036">
        <v>0</v>
      </c>
      <c r="I2036">
        <v>0</v>
      </c>
      <c r="M2036" s="2"/>
    </row>
    <row r="2037" spans="1:13" hidden="1" x14ac:dyDescent="0.25">
      <c r="A2037" s="1">
        <v>34624</v>
      </c>
      <c r="B2037" t="s">
        <v>1</v>
      </c>
      <c r="C2037" t="s">
        <v>1</v>
      </c>
      <c r="D2037" t="s">
        <v>1</v>
      </c>
      <c r="E2037" t="s">
        <v>1</v>
      </c>
      <c r="F2037">
        <v>0</v>
      </c>
      <c r="H2037">
        <v>0</v>
      </c>
      <c r="I2037">
        <v>0</v>
      </c>
      <c r="M2037" s="2"/>
    </row>
    <row r="2038" spans="1:13" hidden="1" x14ac:dyDescent="0.25">
      <c r="A2038" s="1">
        <v>34625</v>
      </c>
      <c r="B2038" t="s">
        <v>1</v>
      </c>
      <c r="C2038" t="s">
        <v>1</v>
      </c>
      <c r="D2038" t="s">
        <v>1</v>
      </c>
      <c r="E2038" t="s">
        <v>1</v>
      </c>
      <c r="F2038">
        <v>0</v>
      </c>
      <c r="H2038">
        <v>0</v>
      </c>
      <c r="I2038">
        <v>0</v>
      </c>
      <c r="M2038" s="2"/>
    </row>
    <row r="2039" spans="1:13" hidden="1" x14ac:dyDescent="0.25">
      <c r="A2039" s="1">
        <v>34626</v>
      </c>
      <c r="B2039" t="s">
        <v>1</v>
      </c>
      <c r="C2039" t="s">
        <v>1</v>
      </c>
      <c r="D2039" t="s">
        <v>1</v>
      </c>
      <c r="E2039" t="s">
        <v>1</v>
      </c>
      <c r="F2039">
        <v>0</v>
      </c>
      <c r="H2039">
        <v>0</v>
      </c>
      <c r="I2039">
        <v>0</v>
      </c>
      <c r="M2039" s="2"/>
    </row>
    <row r="2040" spans="1:13" hidden="1" x14ac:dyDescent="0.25">
      <c r="A2040" s="1">
        <v>34627</v>
      </c>
      <c r="B2040" t="s">
        <v>1</v>
      </c>
      <c r="C2040" t="s">
        <v>1</v>
      </c>
      <c r="D2040" t="s">
        <v>1</v>
      </c>
      <c r="E2040" t="s">
        <v>1</v>
      </c>
      <c r="F2040">
        <v>0</v>
      </c>
      <c r="H2040">
        <v>0</v>
      </c>
      <c r="I2040">
        <v>0</v>
      </c>
      <c r="M2040" s="2"/>
    </row>
    <row r="2041" spans="1:13" hidden="1" x14ac:dyDescent="0.25">
      <c r="A2041" s="1">
        <v>34628</v>
      </c>
      <c r="B2041" t="s">
        <v>1</v>
      </c>
      <c r="C2041" t="s">
        <v>1</v>
      </c>
      <c r="D2041" t="s">
        <v>1</v>
      </c>
      <c r="E2041" t="s">
        <v>1</v>
      </c>
      <c r="F2041">
        <v>0</v>
      </c>
      <c r="H2041">
        <v>0</v>
      </c>
      <c r="I2041">
        <v>0</v>
      </c>
      <c r="M2041" s="2"/>
    </row>
    <row r="2042" spans="1:13" hidden="1" x14ac:dyDescent="0.25">
      <c r="A2042" s="1">
        <v>34631</v>
      </c>
      <c r="B2042" t="s">
        <v>1</v>
      </c>
      <c r="C2042" t="s">
        <v>1</v>
      </c>
      <c r="D2042" t="s">
        <v>1</v>
      </c>
      <c r="E2042" t="s">
        <v>1</v>
      </c>
      <c r="F2042">
        <v>0</v>
      </c>
      <c r="H2042">
        <v>0</v>
      </c>
      <c r="I2042">
        <v>0</v>
      </c>
      <c r="M2042" s="2"/>
    </row>
    <row r="2043" spans="1:13" hidden="1" x14ac:dyDescent="0.25">
      <c r="A2043" s="1">
        <v>34632</v>
      </c>
      <c r="B2043" t="s">
        <v>1</v>
      </c>
      <c r="C2043" t="s">
        <v>1</v>
      </c>
      <c r="D2043" t="s">
        <v>1</v>
      </c>
      <c r="E2043" t="s">
        <v>1</v>
      </c>
      <c r="F2043">
        <v>0</v>
      </c>
      <c r="H2043">
        <v>0</v>
      </c>
      <c r="I2043">
        <v>0</v>
      </c>
      <c r="M2043" s="2"/>
    </row>
    <row r="2044" spans="1:13" hidden="1" x14ac:dyDescent="0.25">
      <c r="A2044" s="1">
        <v>34633</v>
      </c>
      <c r="B2044" t="s">
        <v>1</v>
      </c>
      <c r="C2044" t="s">
        <v>1</v>
      </c>
      <c r="D2044" t="s">
        <v>1</v>
      </c>
      <c r="E2044" t="s">
        <v>1</v>
      </c>
      <c r="F2044">
        <v>0</v>
      </c>
      <c r="H2044">
        <v>0</v>
      </c>
      <c r="I2044">
        <v>0</v>
      </c>
      <c r="M2044" s="2"/>
    </row>
    <row r="2045" spans="1:13" hidden="1" x14ac:dyDescent="0.25">
      <c r="A2045" s="1">
        <v>34634</v>
      </c>
      <c r="B2045" t="s">
        <v>1</v>
      </c>
      <c r="C2045" t="s">
        <v>1</v>
      </c>
      <c r="D2045" t="s">
        <v>1</v>
      </c>
      <c r="E2045" t="s">
        <v>1</v>
      </c>
      <c r="F2045">
        <v>0</v>
      </c>
      <c r="H2045">
        <v>0</v>
      </c>
      <c r="I2045">
        <v>0</v>
      </c>
      <c r="M2045" s="2"/>
    </row>
    <row r="2046" spans="1:13" hidden="1" x14ac:dyDescent="0.25">
      <c r="A2046" s="1">
        <v>34635</v>
      </c>
      <c r="B2046" t="s">
        <v>1</v>
      </c>
      <c r="C2046" t="s">
        <v>1</v>
      </c>
      <c r="D2046" t="s">
        <v>1</v>
      </c>
      <c r="E2046" t="s">
        <v>1</v>
      </c>
      <c r="F2046">
        <v>0</v>
      </c>
      <c r="H2046">
        <v>0</v>
      </c>
      <c r="I2046">
        <v>0</v>
      </c>
      <c r="M2046" s="2"/>
    </row>
    <row r="2047" spans="1:13" hidden="1" x14ac:dyDescent="0.25">
      <c r="A2047" s="1">
        <v>34638</v>
      </c>
      <c r="B2047" t="s">
        <v>1</v>
      </c>
      <c r="C2047" t="s">
        <v>1</v>
      </c>
      <c r="D2047" t="s">
        <v>1</v>
      </c>
      <c r="E2047" t="s">
        <v>1</v>
      </c>
      <c r="F2047">
        <v>0</v>
      </c>
      <c r="H2047">
        <v>0</v>
      </c>
      <c r="I2047">
        <v>0</v>
      </c>
      <c r="M2047" s="2"/>
    </row>
    <row r="2048" spans="1:13" hidden="1" x14ac:dyDescent="0.25">
      <c r="A2048" s="1">
        <v>34639</v>
      </c>
      <c r="B2048" t="s">
        <v>1</v>
      </c>
      <c r="C2048" t="s">
        <v>1</v>
      </c>
      <c r="D2048" t="s">
        <v>1</v>
      </c>
      <c r="E2048" t="s">
        <v>1</v>
      </c>
      <c r="F2048">
        <v>0</v>
      </c>
      <c r="H2048">
        <v>0</v>
      </c>
      <c r="I2048">
        <v>0</v>
      </c>
      <c r="M2048" s="2"/>
    </row>
    <row r="2049" spans="1:13" hidden="1" x14ac:dyDescent="0.25">
      <c r="A2049" s="1">
        <v>34640</v>
      </c>
      <c r="B2049" t="s">
        <v>1</v>
      </c>
      <c r="C2049" t="s">
        <v>1</v>
      </c>
      <c r="D2049" t="s">
        <v>1</v>
      </c>
      <c r="E2049" t="s">
        <v>1</v>
      </c>
      <c r="F2049">
        <v>0</v>
      </c>
      <c r="H2049">
        <v>0</v>
      </c>
      <c r="I2049">
        <v>0</v>
      </c>
      <c r="M2049" s="2"/>
    </row>
    <row r="2050" spans="1:13" hidden="1" x14ac:dyDescent="0.25">
      <c r="A2050" s="1">
        <v>34641</v>
      </c>
      <c r="B2050" t="s">
        <v>1</v>
      </c>
      <c r="C2050" t="s">
        <v>1</v>
      </c>
      <c r="D2050" t="s">
        <v>1</v>
      </c>
      <c r="E2050" t="s">
        <v>1</v>
      </c>
      <c r="F2050">
        <v>0</v>
      </c>
      <c r="H2050">
        <v>0</v>
      </c>
      <c r="I2050">
        <v>0</v>
      </c>
      <c r="M2050" s="2"/>
    </row>
    <row r="2051" spans="1:13" hidden="1" x14ac:dyDescent="0.25">
      <c r="A2051" s="1">
        <v>34642</v>
      </c>
      <c r="B2051" t="s">
        <v>1</v>
      </c>
      <c r="C2051" t="s">
        <v>1</v>
      </c>
      <c r="D2051" t="s">
        <v>1</v>
      </c>
      <c r="E2051" t="s">
        <v>1</v>
      </c>
      <c r="F2051">
        <v>0</v>
      </c>
      <c r="H2051">
        <v>0</v>
      </c>
      <c r="I2051">
        <v>0</v>
      </c>
      <c r="M2051" s="2"/>
    </row>
    <row r="2052" spans="1:13" hidden="1" x14ac:dyDescent="0.25">
      <c r="A2052" s="1">
        <v>34645</v>
      </c>
      <c r="B2052" t="s">
        <v>1</v>
      </c>
      <c r="C2052" t="s">
        <v>1</v>
      </c>
      <c r="D2052" t="s">
        <v>1</v>
      </c>
      <c r="E2052" t="s">
        <v>1</v>
      </c>
      <c r="F2052">
        <v>0</v>
      </c>
      <c r="H2052">
        <v>0</v>
      </c>
      <c r="I2052">
        <v>0</v>
      </c>
      <c r="M2052" s="2"/>
    </row>
    <row r="2053" spans="1:13" hidden="1" x14ac:dyDescent="0.25">
      <c r="A2053" s="1">
        <v>34646</v>
      </c>
      <c r="B2053" t="s">
        <v>1</v>
      </c>
      <c r="C2053" t="s">
        <v>1</v>
      </c>
      <c r="D2053" t="s">
        <v>1</v>
      </c>
      <c r="E2053" t="s">
        <v>1</v>
      </c>
      <c r="F2053">
        <v>0</v>
      </c>
      <c r="H2053">
        <v>0</v>
      </c>
      <c r="I2053">
        <v>0</v>
      </c>
      <c r="M2053" s="2"/>
    </row>
    <row r="2054" spans="1:13" hidden="1" x14ac:dyDescent="0.25">
      <c r="A2054" s="1">
        <v>34647</v>
      </c>
      <c r="B2054" t="s">
        <v>1</v>
      </c>
      <c r="C2054" t="s">
        <v>1</v>
      </c>
      <c r="D2054" t="s">
        <v>1</v>
      </c>
      <c r="E2054" t="s">
        <v>1</v>
      </c>
      <c r="F2054">
        <v>0</v>
      </c>
      <c r="H2054">
        <v>0</v>
      </c>
      <c r="I2054">
        <v>0</v>
      </c>
      <c r="M2054" s="2"/>
    </row>
    <row r="2055" spans="1:13" hidden="1" x14ac:dyDescent="0.25">
      <c r="A2055" s="1">
        <v>34648</v>
      </c>
      <c r="B2055" t="s">
        <v>1</v>
      </c>
      <c r="C2055" t="s">
        <v>1</v>
      </c>
      <c r="D2055" t="s">
        <v>1</v>
      </c>
      <c r="E2055" t="s">
        <v>1</v>
      </c>
      <c r="F2055">
        <v>0</v>
      </c>
      <c r="H2055">
        <v>0</v>
      </c>
      <c r="I2055">
        <v>0</v>
      </c>
      <c r="M2055" s="2"/>
    </row>
    <row r="2056" spans="1:13" hidden="1" x14ac:dyDescent="0.25">
      <c r="A2056" s="1">
        <v>34649</v>
      </c>
      <c r="B2056" t="s">
        <v>1</v>
      </c>
      <c r="C2056" t="s">
        <v>1</v>
      </c>
      <c r="D2056" t="s">
        <v>1</v>
      </c>
      <c r="E2056" t="s">
        <v>1</v>
      </c>
      <c r="F2056">
        <v>0</v>
      </c>
      <c r="H2056">
        <v>0</v>
      </c>
      <c r="I2056">
        <v>0</v>
      </c>
      <c r="M2056" s="2"/>
    </row>
    <row r="2057" spans="1:13" hidden="1" x14ac:dyDescent="0.25">
      <c r="A2057" s="1">
        <v>34652</v>
      </c>
      <c r="B2057" t="s">
        <v>1</v>
      </c>
      <c r="C2057" t="s">
        <v>1</v>
      </c>
      <c r="D2057" t="s">
        <v>1</v>
      </c>
      <c r="E2057" t="s">
        <v>1</v>
      </c>
      <c r="F2057">
        <v>0</v>
      </c>
      <c r="H2057">
        <v>0</v>
      </c>
      <c r="I2057">
        <v>0</v>
      </c>
      <c r="M2057" s="2"/>
    </row>
    <row r="2058" spans="1:13" hidden="1" x14ac:dyDescent="0.25">
      <c r="A2058" s="1">
        <v>34653</v>
      </c>
      <c r="B2058" t="s">
        <v>1</v>
      </c>
      <c r="C2058" t="s">
        <v>1</v>
      </c>
      <c r="D2058" t="s">
        <v>1</v>
      </c>
      <c r="E2058" t="s">
        <v>1</v>
      </c>
      <c r="F2058">
        <v>0</v>
      </c>
      <c r="H2058">
        <v>0</v>
      </c>
      <c r="I2058">
        <v>0</v>
      </c>
      <c r="M2058" s="2"/>
    </row>
    <row r="2059" spans="1:13" hidden="1" x14ac:dyDescent="0.25">
      <c r="A2059" s="1">
        <v>34654</v>
      </c>
      <c r="B2059" t="s">
        <v>1</v>
      </c>
      <c r="C2059" t="s">
        <v>1</v>
      </c>
      <c r="D2059" t="s">
        <v>1</v>
      </c>
      <c r="E2059" t="s">
        <v>1</v>
      </c>
      <c r="F2059">
        <v>0</v>
      </c>
      <c r="H2059">
        <v>0</v>
      </c>
      <c r="I2059">
        <v>0</v>
      </c>
      <c r="M2059" s="2"/>
    </row>
    <row r="2060" spans="1:13" hidden="1" x14ac:dyDescent="0.25">
      <c r="A2060" s="1">
        <v>34655</v>
      </c>
      <c r="B2060" t="s">
        <v>1</v>
      </c>
      <c r="C2060" t="s">
        <v>1</v>
      </c>
      <c r="D2060" t="s">
        <v>1</v>
      </c>
      <c r="E2060" t="s">
        <v>1</v>
      </c>
      <c r="F2060">
        <v>0</v>
      </c>
      <c r="H2060">
        <v>0</v>
      </c>
      <c r="I2060">
        <v>0</v>
      </c>
      <c r="M2060" s="2"/>
    </row>
    <row r="2061" spans="1:13" hidden="1" x14ac:dyDescent="0.25">
      <c r="A2061" s="1">
        <v>34656</v>
      </c>
      <c r="B2061" t="s">
        <v>1</v>
      </c>
      <c r="C2061" t="s">
        <v>1</v>
      </c>
      <c r="D2061" t="s">
        <v>1</v>
      </c>
      <c r="E2061" t="s">
        <v>1</v>
      </c>
      <c r="F2061">
        <v>0</v>
      </c>
      <c r="H2061">
        <v>0</v>
      </c>
      <c r="I2061">
        <v>0</v>
      </c>
      <c r="M2061" s="2"/>
    </row>
    <row r="2062" spans="1:13" hidden="1" x14ac:dyDescent="0.25">
      <c r="A2062" s="1">
        <v>34659</v>
      </c>
      <c r="B2062" t="s">
        <v>1</v>
      </c>
      <c r="C2062" t="s">
        <v>1</v>
      </c>
      <c r="D2062" t="s">
        <v>1</v>
      </c>
      <c r="E2062" t="s">
        <v>1</v>
      </c>
      <c r="F2062">
        <v>0</v>
      </c>
      <c r="H2062">
        <v>0</v>
      </c>
      <c r="I2062">
        <v>0</v>
      </c>
      <c r="M2062" s="2"/>
    </row>
    <row r="2063" spans="1:13" hidden="1" x14ac:dyDescent="0.25">
      <c r="A2063" s="1">
        <v>34660</v>
      </c>
      <c r="B2063" t="s">
        <v>1</v>
      </c>
      <c r="C2063" t="s">
        <v>1</v>
      </c>
      <c r="D2063" t="s">
        <v>1</v>
      </c>
      <c r="E2063" t="s">
        <v>1</v>
      </c>
      <c r="F2063">
        <v>0</v>
      </c>
      <c r="H2063">
        <v>0</v>
      </c>
      <c r="I2063">
        <v>0</v>
      </c>
      <c r="M2063" s="2"/>
    </row>
    <row r="2064" spans="1:13" hidden="1" x14ac:dyDescent="0.25">
      <c r="A2064" s="1">
        <v>34661</v>
      </c>
      <c r="B2064" t="s">
        <v>1</v>
      </c>
      <c r="C2064" t="s">
        <v>1</v>
      </c>
      <c r="D2064" t="s">
        <v>1</v>
      </c>
      <c r="E2064" t="s">
        <v>1</v>
      </c>
      <c r="F2064">
        <v>0</v>
      </c>
      <c r="H2064">
        <v>0</v>
      </c>
      <c r="I2064">
        <v>0</v>
      </c>
      <c r="M2064" s="2"/>
    </row>
    <row r="2065" spans="1:13" hidden="1" x14ac:dyDescent="0.25">
      <c r="A2065" s="1">
        <v>34662</v>
      </c>
      <c r="B2065" t="s">
        <v>1</v>
      </c>
      <c r="C2065" t="s">
        <v>1</v>
      </c>
      <c r="D2065" t="s">
        <v>1</v>
      </c>
      <c r="E2065" t="s">
        <v>1</v>
      </c>
      <c r="F2065">
        <v>0</v>
      </c>
      <c r="H2065">
        <v>0</v>
      </c>
      <c r="I2065">
        <v>0</v>
      </c>
      <c r="M2065" s="2"/>
    </row>
    <row r="2066" spans="1:13" hidden="1" x14ac:dyDescent="0.25">
      <c r="A2066" s="1">
        <v>34663</v>
      </c>
      <c r="B2066" t="s">
        <v>1</v>
      </c>
      <c r="C2066" t="s">
        <v>1</v>
      </c>
      <c r="D2066" t="s">
        <v>1</v>
      </c>
      <c r="E2066" t="s">
        <v>1</v>
      </c>
      <c r="F2066">
        <v>0</v>
      </c>
      <c r="H2066">
        <v>0</v>
      </c>
      <c r="I2066">
        <v>0</v>
      </c>
      <c r="M2066" s="2"/>
    </row>
    <row r="2067" spans="1:13" hidden="1" x14ac:dyDescent="0.25">
      <c r="A2067" s="1">
        <v>34666</v>
      </c>
      <c r="B2067" t="s">
        <v>1</v>
      </c>
      <c r="C2067" t="s">
        <v>1</v>
      </c>
      <c r="D2067" t="s">
        <v>1</v>
      </c>
      <c r="E2067" t="s">
        <v>1</v>
      </c>
      <c r="F2067">
        <v>0</v>
      </c>
      <c r="H2067">
        <v>0</v>
      </c>
      <c r="I2067">
        <v>0</v>
      </c>
      <c r="M2067" s="2"/>
    </row>
    <row r="2068" spans="1:13" hidden="1" x14ac:dyDescent="0.25">
      <c r="A2068" s="1">
        <v>34667</v>
      </c>
      <c r="B2068" t="s">
        <v>1</v>
      </c>
      <c r="C2068" t="s">
        <v>1</v>
      </c>
      <c r="D2068" t="s">
        <v>1</v>
      </c>
      <c r="E2068" t="s">
        <v>1</v>
      </c>
      <c r="F2068">
        <v>0</v>
      </c>
      <c r="H2068">
        <v>0</v>
      </c>
      <c r="I2068">
        <v>0</v>
      </c>
      <c r="M2068" s="2"/>
    </row>
    <row r="2069" spans="1:13" hidden="1" x14ac:dyDescent="0.25">
      <c r="A2069" s="1">
        <v>34668</v>
      </c>
      <c r="B2069" t="s">
        <v>1</v>
      </c>
      <c r="C2069" t="s">
        <v>1</v>
      </c>
      <c r="D2069" t="s">
        <v>1</v>
      </c>
      <c r="E2069" t="s">
        <v>1</v>
      </c>
      <c r="F2069">
        <v>0</v>
      </c>
      <c r="H2069">
        <v>0</v>
      </c>
      <c r="I2069">
        <v>0</v>
      </c>
      <c r="M2069" s="2"/>
    </row>
    <row r="2070" spans="1:13" hidden="1" x14ac:dyDescent="0.25">
      <c r="A2070" s="1">
        <v>34669</v>
      </c>
      <c r="B2070" t="s">
        <v>1</v>
      </c>
      <c r="C2070" t="s">
        <v>1</v>
      </c>
      <c r="D2070" t="s">
        <v>1</v>
      </c>
      <c r="E2070" t="s">
        <v>1</v>
      </c>
      <c r="F2070">
        <v>0</v>
      </c>
      <c r="H2070">
        <v>0</v>
      </c>
      <c r="I2070">
        <v>0</v>
      </c>
      <c r="M2070" s="2"/>
    </row>
    <row r="2071" spans="1:13" hidden="1" x14ac:dyDescent="0.25">
      <c r="A2071" s="1">
        <v>34670</v>
      </c>
      <c r="B2071" t="s">
        <v>1</v>
      </c>
      <c r="C2071" t="s">
        <v>1</v>
      </c>
      <c r="D2071" t="s">
        <v>1</v>
      </c>
      <c r="E2071" t="s">
        <v>1</v>
      </c>
      <c r="F2071">
        <v>0</v>
      </c>
      <c r="H2071">
        <v>0</v>
      </c>
      <c r="I2071">
        <v>0</v>
      </c>
      <c r="M2071" s="2"/>
    </row>
    <row r="2072" spans="1:13" hidden="1" x14ac:dyDescent="0.25">
      <c r="A2072" s="1">
        <v>34673</v>
      </c>
      <c r="B2072" t="s">
        <v>1</v>
      </c>
      <c r="C2072" t="s">
        <v>1</v>
      </c>
      <c r="D2072" t="s">
        <v>1</v>
      </c>
      <c r="E2072" t="s">
        <v>1</v>
      </c>
      <c r="F2072">
        <v>0</v>
      </c>
      <c r="H2072">
        <v>0</v>
      </c>
      <c r="I2072">
        <v>0</v>
      </c>
      <c r="M2072" s="2"/>
    </row>
    <row r="2073" spans="1:13" hidden="1" x14ac:dyDescent="0.25">
      <c r="A2073" s="1">
        <v>34674</v>
      </c>
      <c r="B2073" t="s">
        <v>1</v>
      </c>
      <c r="C2073" t="s">
        <v>1</v>
      </c>
      <c r="D2073" t="s">
        <v>1</v>
      </c>
      <c r="E2073" t="s">
        <v>1</v>
      </c>
      <c r="F2073">
        <v>0</v>
      </c>
      <c r="H2073">
        <v>0</v>
      </c>
      <c r="I2073">
        <v>0</v>
      </c>
      <c r="M2073" s="2"/>
    </row>
    <row r="2074" spans="1:13" hidden="1" x14ac:dyDescent="0.25">
      <c r="A2074" s="1">
        <v>34675</v>
      </c>
      <c r="B2074" t="s">
        <v>1</v>
      </c>
      <c r="C2074" t="s">
        <v>1</v>
      </c>
      <c r="D2074" t="s">
        <v>1</v>
      </c>
      <c r="E2074" t="s">
        <v>1</v>
      </c>
      <c r="F2074">
        <v>0</v>
      </c>
      <c r="H2074">
        <v>0</v>
      </c>
      <c r="I2074">
        <v>0</v>
      </c>
      <c r="M2074" s="2"/>
    </row>
    <row r="2075" spans="1:13" hidden="1" x14ac:dyDescent="0.25">
      <c r="A2075" s="1">
        <v>34676</v>
      </c>
      <c r="B2075" t="s">
        <v>1</v>
      </c>
      <c r="C2075" t="s">
        <v>1</v>
      </c>
      <c r="D2075" t="s">
        <v>1</v>
      </c>
      <c r="E2075" t="s">
        <v>1</v>
      </c>
      <c r="F2075">
        <v>0</v>
      </c>
      <c r="H2075">
        <v>0</v>
      </c>
      <c r="I2075">
        <v>0</v>
      </c>
      <c r="M2075" s="2"/>
    </row>
    <row r="2076" spans="1:13" hidden="1" x14ac:dyDescent="0.25">
      <c r="A2076" s="1">
        <v>34677</v>
      </c>
      <c r="B2076" t="s">
        <v>1</v>
      </c>
      <c r="C2076" t="s">
        <v>1</v>
      </c>
      <c r="D2076" t="s">
        <v>1</v>
      </c>
      <c r="E2076" t="s">
        <v>1</v>
      </c>
      <c r="F2076">
        <v>0</v>
      </c>
      <c r="H2076">
        <v>0</v>
      </c>
      <c r="I2076">
        <v>0</v>
      </c>
      <c r="M2076" s="2"/>
    </row>
    <row r="2077" spans="1:13" hidden="1" x14ac:dyDescent="0.25">
      <c r="A2077" s="1">
        <v>34680</v>
      </c>
      <c r="B2077" t="s">
        <v>1</v>
      </c>
      <c r="C2077" t="s">
        <v>1</v>
      </c>
      <c r="D2077" t="s">
        <v>1</v>
      </c>
      <c r="E2077" t="s">
        <v>1</v>
      </c>
      <c r="F2077">
        <v>0</v>
      </c>
      <c r="H2077">
        <v>0</v>
      </c>
      <c r="I2077">
        <v>0</v>
      </c>
      <c r="M2077" s="2"/>
    </row>
    <row r="2078" spans="1:13" hidden="1" x14ac:dyDescent="0.25">
      <c r="A2078" s="1">
        <v>34681</v>
      </c>
      <c r="B2078" t="s">
        <v>1</v>
      </c>
      <c r="C2078" t="s">
        <v>1</v>
      </c>
      <c r="D2078" t="s">
        <v>1</v>
      </c>
      <c r="E2078" t="s">
        <v>1</v>
      </c>
      <c r="F2078">
        <v>0</v>
      </c>
      <c r="H2078">
        <v>0</v>
      </c>
      <c r="I2078">
        <v>0</v>
      </c>
      <c r="M2078" s="2"/>
    </row>
    <row r="2079" spans="1:13" hidden="1" x14ac:dyDescent="0.25">
      <c r="A2079" s="1">
        <v>34682</v>
      </c>
      <c r="B2079" t="s">
        <v>1</v>
      </c>
      <c r="C2079" t="s">
        <v>1</v>
      </c>
      <c r="D2079" t="s">
        <v>1</v>
      </c>
      <c r="E2079" t="s">
        <v>1</v>
      </c>
      <c r="F2079">
        <v>0</v>
      </c>
      <c r="H2079">
        <v>0</v>
      </c>
      <c r="I2079">
        <v>0</v>
      </c>
      <c r="M2079" s="2"/>
    </row>
    <row r="2080" spans="1:13" hidden="1" x14ac:dyDescent="0.25">
      <c r="A2080" s="1">
        <v>34683</v>
      </c>
      <c r="B2080" t="s">
        <v>1</v>
      </c>
      <c r="C2080" t="s">
        <v>1</v>
      </c>
      <c r="D2080" t="s">
        <v>1</v>
      </c>
      <c r="E2080" t="s">
        <v>1</v>
      </c>
      <c r="F2080">
        <v>0</v>
      </c>
      <c r="H2080">
        <v>0</v>
      </c>
      <c r="I2080">
        <v>0</v>
      </c>
      <c r="M2080" s="2"/>
    </row>
    <row r="2081" spans="1:13" hidden="1" x14ac:dyDescent="0.25">
      <c r="A2081" s="1">
        <v>34684</v>
      </c>
      <c r="B2081" t="s">
        <v>1</v>
      </c>
      <c r="C2081" t="s">
        <v>1</v>
      </c>
      <c r="D2081" t="s">
        <v>1</v>
      </c>
      <c r="E2081" t="s">
        <v>1</v>
      </c>
      <c r="F2081">
        <v>0</v>
      </c>
      <c r="H2081">
        <v>0</v>
      </c>
      <c r="I2081">
        <v>0</v>
      </c>
      <c r="M2081" s="2"/>
    </row>
    <row r="2082" spans="1:13" hidden="1" x14ac:dyDescent="0.25">
      <c r="A2082" s="1">
        <v>34687</v>
      </c>
      <c r="B2082" t="s">
        <v>1</v>
      </c>
      <c r="C2082" t="s">
        <v>1</v>
      </c>
      <c r="D2082" t="s">
        <v>1</v>
      </c>
      <c r="E2082" t="s">
        <v>1</v>
      </c>
      <c r="F2082">
        <v>0</v>
      </c>
      <c r="H2082">
        <v>0</v>
      </c>
      <c r="I2082">
        <v>0</v>
      </c>
      <c r="M2082" s="2"/>
    </row>
    <row r="2083" spans="1:13" hidden="1" x14ac:dyDescent="0.25">
      <c r="A2083" s="1">
        <v>34688</v>
      </c>
      <c r="B2083" t="s">
        <v>1</v>
      </c>
      <c r="C2083" t="s">
        <v>1</v>
      </c>
      <c r="D2083" t="s">
        <v>1</v>
      </c>
      <c r="E2083" t="s">
        <v>1</v>
      </c>
      <c r="F2083">
        <v>0</v>
      </c>
      <c r="H2083">
        <v>0</v>
      </c>
      <c r="I2083">
        <v>0</v>
      </c>
      <c r="M2083" s="2"/>
    </row>
    <row r="2084" spans="1:13" hidden="1" x14ac:dyDescent="0.25">
      <c r="A2084" s="1">
        <v>34689</v>
      </c>
      <c r="B2084" t="s">
        <v>1</v>
      </c>
      <c r="C2084" t="s">
        <v>1</v>
      </c>
      <c r="D2084" t="s">
        <v>1</v>
      </c>
      <c r="E2084" t="s">
        <v>1</v>
      </c>
      <c r="F2084">
        <v>0</v>
      </c>
      <c r="H2084">
        <v>0</v>
      </c>
      <c r="I2084">
        <v>0</v>
      </c>
      <c r="M2084" s="2"/>
    </row>
    <row r="2085" spans="1:13" hidden="1" x14ac:dyDescent="0.25">
      <c r="A2085" s="1">
        <v>34690</v>
      </c>
      <c r="B2085" t="s">
        <v>1</v>
      </c>
      <c r="C2085" t="s">
        <v>1</v>
      </c>
      <c r="D2085" t="s">
        <v>1</v>
      </c>
      <c r="E2085" t="s">
        <v>1</v>
      </c>
      <c r="F2085">
        <v>0</v>
      </c>
      <c r="H2085">
        <v>0</v>
      </c>
      <c r="I2085">
        <v>0</v>
      </c>
      <c r="M2085" s="2"/>
    </row>
    <row r="2086" spans="1:13" hidden="1" x14ac:dyDescent="0.25">
      <c r="A2086" s="1">
        <v>34691</v>
      </c>
      <c r="B2086" t="s">
        <v>1</v>
      </c>
      <c r="C2086" t="s">
        <v>1</v>
      </c>
      <c r="D2086" t="s">
        <v>1</v>
      </c>
      <c r="E2086" t="s">
        <v>1</v>
      </c>
      <c r="F2086">
        <v>0</v>
      </c>
      <c r="H2086">
        <v>0</v>
      </c>
      <c r="I2086">
        <v>0</v>
      </c>
      <c r="M2086" s="2"/>
    </row>
    <row r="2087" spans="1:13" hidden="1" x14ac:dyDescent="0.25">
      <c r="A2087" s="1">
        <v>34694</v>
      </c>
      <c r="B2087" t="s">
        <v>1</v>
      </c>
      <c r="C2087" t="s">
        <v>1</v>
      </c>
      <c r="D2087" t="s">
        <v>1</v>
      </c>
      <c r="E2087" t="s">
        <v>1</v>
      </c>
      <c r="F2087">
        <v>0</v>
      </c>
      <c r="H2087">
        <v>0</v>
      </c>
      <c r="I2087">
        <v>0</v>
      </c>
      <c r="M2087" s="2"/>
    </row>
    <row r="2088" spans="1:13" hidden="1" x14ac:dyDescent="0.25">
      <c r="A2088" s="1">
        <v>34695</v>
      </c>
      <c r="B2088" t="s">
        <v>1</v>
      </c>
      <c r="C2088" t="s">
        <v>1</v>
      </c>
      <c r="D2088" t="s">
        <v>1</v>
      </c>
      <c r="E2088" t="s">
        <v>1</v>
      </c>
      <c r="F2088">
        <v>0</v>
      </c>
      <c r="H2088">
        <v>0</v>
      </c>
      <c r="I2088">
        <v>0</v>
      </c>
      <c r="M2088" s="2"/>
    </row>
    <row r="2089" spans="1:13" hidden="1" x14ac:dyDescent="0.25">
      <c r="A2089" s="1">
        <v>34696</v>
      </c>
      <c r="B2089" t="s">
        <v>1</v>
      </c>
      <c r="C2089" t="s">
        <v>1</v>
      </c>
      <c r="D2089" t="s">
        <v>1</v>
      </c>
      <c r="E2089" t="s">
        <v>1</v>
      </c>
      <c r="F2089">
        <v>0</v>
      </c>
      <c r="H2089">
        <v>0</v>
      </c>
      <c r="I2089">
        <v>0</v>
      </c>
      <c r="M2089" s="2"/>
    </row>
    <row r="2090" spans="1:13" hidden="1" x14ac:dyDescent="0.25">
      <c r="A2090" s="1">
        <v>34697</v>
      </c>
      <c r="B2090" t="s">
        <v>1</v>
      </c>
      <c r="C2090" t="s">
        <v>1</v>
      </c>
      <c r="D2090" t="s">
        <v>1</v>
      </c>
      <c r="E2090" t="s">
        <v>1</v>
      </c>
      <c r="F2090">
        <v>0</v>
      </c>
      <c r="H2090">
        <v>0</v>
      </c>
      <c r="I2090">
        <v>0</v>
      </c>
      <c r="M2090" s="2"/>
    </row>
    <row r="2091" spans="1:13" hidden="1" x14ac:dyDescent="0.25">
      <c r="A2091" s="1">
        <v>34698</v>
      </c>
      <c r="B2091" t="s">
        <v>1</v>
      </c>
      <c r="C2091" t="s">
        <v>1</v>
      </c>
      <c r="D2091" t="s">
        <v>1</v>
      </c>
      <c r="E2091" t="s">
        <v>1</v>
      </c>
      <c r="F2091">
        <v>0</v>
      </c>
      <c r="H2091">
        <v>0</v>
      </c>
      <c r="I2091">
        <v>0</v>
      </c>
      <c r="M2091" s="2"/>
    </row>
    <row r="2092" spans="1:13" hidden="1" x14ac:dyDescent="0.25">
      <c r="A2092" s="1">
        <v>34701</v>
      </c>
      <c r="B2092" t="s">
        <v>1</v>
      </c>
      <c r="C2092" t="s">
        <v>1</v>
      </c>
      <c r="D2092" t="s">
        <v>1</v>
      </c>
      <c r="E2092" t="s">
        <v>1</v>
      </c>
      <c r="F2092">
        <v>0</v>
      </c>
      <c r="H2092">
        <v>0</v>
      </c>
      <c r="I2092">
        <v>0</v>
      </c>
      <c r="M2092" s="2"/>
    </row>
    <row r="2093" spans="1:13" hidden="1" x14ac:dyDescent="0.25">
      <c r="A2093" s="1">
        <v>34702</v>
      </c>
      <c r="B2093" t="s">
        <v>1</v>
      </c>
      <c r="C2093" t="s">
        <v>1</v>
      </c>
      <c r="D2093" t="s">
        <v>1</v>
      </c>
      <c r="E2093" t="s">
        <v>1</v>
      </c>
      <c r="F2093">
        <v>0</v>
      </c>
      <c r="H2093">
        <v>0</v>
      </c>
      <c r="I2093">
        <v>0</v>
      </c>
      <c r="M2093" s="2"/>
    </row>
    <row r="2094" spans="1:13" hidden="1" x14ac:dyDescent="0.25">
      <c r="A2094" s="1">
        <v>34703</v>
      </c>
      <c r="B2094" t="s">
        <v>1</v>
      </c>
      <c r="C2094" t="s">
        <v>1</v>
      </c>
      <c r="D2094" t="s">
        <v>1</v>
      </c>
      <c r="E2094" t="s">
        <v>1</v>
      </c>
      <c r="F2094">
        <v>0</v>
      </c>
      <c r="H2094">
        <v>0</v>
      </c>
      <c r="I2094">
        <v>0</v>
      </c>
      <c r="M2094" s="2"/>
    </row>
    <row r="2095" spans="1:13" hidden="1" x14ac:dyDescent="0.25">
      <c r="A2095" s="1">
        <v>34704</v>
      </c>
      <c r="B2095" t="s">
        <v>1</v>
      </c>
      <c r="C2095" t="s">
        <v>1</v>
      </c>
      <c r="D2095" t="s">
        <v>1</v>
      </c>
      <c r="E2095" t="s">
        <v>1</v>
      </c>
      <c r="F2095">
        <v>0</v>
      </c>
      <c r="H2095">
        <v>0</v>
      </c>
      <c r="I2095">
        <v>0</v>
      </c>
      <c r="M2095" s="2"/>
    </row>
    <row r="2096" spans="1:13" hidden="1" x14ac:dyDescent="0.25">
      <c r="A2096" s="1">
        <v>34705</v>
      </c>
      <c r="B2096" t="s">
        <v>1</v>
      </c>
      <c r="C2096" t="s">
        <v>1</v>
      </c>
      <c r="D2096" t="s">
        <v>1</v>
      </c>
      <c r="E2096" t="s">
        <v>1</v>
      </c>
      <c r="F2096">
        <v>0</v>
      </c>
      <c r="H2096">
        <v>0</v>
      </c>
      <c r="I2096">
        <v>0</v>
      </c>
      <c r="M2096" s="2"/>
    </row>
    <row r="2097" spans="1:13" hidden="1" x14ac:dyDescent="0.25">
      <c r="A2097" s="1">
        <v>34708</v>
      </c>
      <c r="B2097" t="s">
        <v>1</v>
      </c>
      <c r="C2097" t="s">
        <v>1</v>
      </c>
      <c r="D2097" t="s">
        <v>1</v>
      </c>
      <c r="E2097" t="s">
        <v>1</v>
      </c>
      <c r="F2097">
        <v>0</v>
      </c>
      <c r="H2097">
        <v>0</v>
      </c>
      <c r="I2097">
        <v>0</v>
      </c>
      <c r="M2097" s="2"/>
    </row>
    <row r="2098" spans="1:13" hidden="1" x14ac:dyDescent="0.25">
      <c r="A2098" s="1">
        <v>34709</v>
      </c>
      <c r="B2098" t="s">
        <v>1</v>
      </c>
      <c r="C2098" t="s">
        <v>1</v>
      </c>
      <c r="D2098" t="s">
        <v>1</v>
      </c>
      <c r="E2098" t="s">
        <v>1</v>
      </c>
      <c r="F2098">
        <v>0</v>
      </c>
      <c r="H2098">
        <v>0</v>
      </c>
      <c r="I2098">
        <v>0</v>
      </c>
      <c r="M2098" s="2"/>
    </row>
    <row r="2099" spans="1:13" hidden="1" x14ac:dyDescent="0.25">
      <c r="A2099" s="1">
        <v>34710</v>
      </c>
      <c r="B2099" t="s">
        <v>1</v>
      </c>
      <c r="C2099" t="s">
        <v>1</v>
      </c>
      <c r="D2099" t="s">
        <v>1</v>
      </c>
      <c r="E2099" t="s">
        <v>1</v>
      </c>
      <c r="F2099">
        <v>0</v>
      </c>
      <c r="H2099">
        <v>0</v>
      </c>
      <c r="I2099">
        <v>0</v>
      </c>
      <c r="M2099" s="2"/>
    </row>
    <row r="2100" spans="1:13" hidden="1" x14ac:dyDescent="0.25">
      <c r="A2100" s="1">
        <v>34711</v>
      </c>
      <c r="B2100" t="s">
        <v>1</v>
      </c>
      <c r="C2100" t="s">
        <v>1</v>
      </c>
      <c r="D2100" t="s">
        <v>1</v>
      </c>
      <c r="E2100" t="s">
        <v>1</v>
      </c>
      <c r="F2100">
        <v>0</v>
      </c>
      <c r="H2100">
        <v>0</v>
      </c>
      <c r="I2100">
        <v>0</v>
      </c>
      <c r="M2100" s="2"/>
    </row>
    <row r="2101" spans="1:13" hidden="1" x14ac:dyDescent="0.25">
      <c r="A2101" s="1">
        <v>34712</v>
      </c>
      <c r="B2101" t="s">
        <v>1</v>
      </c>
      <c r="C2101" t="s">
        <v>1</v>
      </c>
      <c r="D2101" t="s">
        <v>1</v>
      </c>
      <c r="E2101" t="s">
        <v>1</v>
      </c>
      <c r="F2101">
        <v>0</v>
      </c>
      <c r="H2101">
        <v>0</v>
      </c>
      <c r="I2101">
        <v>0</v>
      </c>
      <c r="M2101" s="2"/>
    </row>
    <row r="2102" spans="1:13" hidden="1" x14ac:dyDescent="0.25">
      <c r="A2102" s="1">
        <v>34715</v>
      </c>
      <c r="B2102" t="s">
        <v>1</v>
      </c>
      <c r="C2102" t="s">
        <v>1</v>
      </c>
      <c r="D2102" t="s">
        <v>1</v>
      </c>
      <c r="E2102" t="s">
        <v>1</v>
      </c>
      <c r="F2102">
        <v>0</v>
      </c>
      <c r="H2102">
        <v>0</v>
      </c>
      <c r="I2102">
        <v>0</v>
      </c>
      <c r="M2102" s="2"/>
    </row>
    <row r="2103" spans="1:13" hidden="1" x14ac:dyDescent="0.25">
      <c r="A2103" s="1">
        <v>34716</v>
      </c>
      <c r="B2103" t="s">
        <v>1</v>
      </c>
      <c r="C2103" t="s">
        <v>1</v>
      </c>
      <c r="D2103" t="s">
        <v>1</v>
      </c>
      <c r="E2103" t="s">
        <v>1</v>
      </c>
      <c r="F2103">
        <v>0</v>
      </c>
      <c r="H2103">
        <v>0</v>
      </c>
      <c r="I2103">
        <v>0</v>
      </c>
      <c r="M2103" s="2"/>
    </row>
    <row r="2104" spans="1:13" hidden="1" x14ac:dyDescent="0.25">
      <c r="A2104" s="1">
        <v>34717</v>
      </c>
      <c r="B2104" t="s">
        <v>1</v>
      </c>
      <c r="C2104" t="s">
        <v>1</v>
      </c>
      <c r="D2104" t="s">
        <v>1</v>
      </c>
      <c r="E2104" t="s">
        <v>1</v>
      </c>
      <c r="F2104">
        <v>0</v>
      </c>
      <c r="H2104">
        <v>0</v>
      </c>
      <c r="I2104">
        <v>0</v>
      </c>
      <c r="M2104" s="2"/>
    </row>
    <row r="2105" spans="1:13" hidden="1" x14ac:dyDescent="0.25">
      <c r="A2105" s="1">
        <v>34718</v>
      </c>
      <c r="B2105" t="s">
        <v>1</v>
      </c>
      <c r="C2105" t="s">
        <v>1</v>
      </c>
      <c r="D2105" t="s">
        <v>1</v>
      </c>
      <c r="E2105" t="s">
        <v>1</v>
      </c>
      <c r="F2105">
        <v>0</v>
      </c>
      <c r="H2105">
        <v>0</v>
      </c>
      <c r="I2105">
        <v>0</v>
      </c>
      <c r="M2105" s="2"/>
    </row>
    <row r="2106" spans="1:13" hidden="1" x14ac:dyDescent="0.25">
      <c r="A2106" s="1">
        <v>34719</v>
      </c>
      <c r="B2106" t="s">
        <v>1</v>
      </c>
      <c r="C2106" t="s">
        <v>1</v>
      </c>
      <c r="D2106" t="s">
        <v>1</v>
      </c>
      <c r="E2106" t="s">
        <v>1</v>
      </c>
      <c r="F2106">
        <v>0</v>
      </c>
      <c r="H2106">
        <v>0</v>
      </c>
      <c r="I2106">
        <v>0</v>
      </c>
      <c r="M2106" s="2"/>
    </row>
    <row r="2107" spans="1:13" hidden="1" x14ac:dyDescent="0.25">
      <c r="A2107" s="1">
        <v>34722</v>
      </c>
      <c r="B2107" t="s">
        <v>1</v>
      </c>
      <c r="C2107" t="s">
        <v>1</v>
      </c>
      <c r="D2107" t="s">
        <v>1</v>
      </c>
      <c r="E2107" t="s">
        <v>1</v>
      </c>
      <c r="F2107">
        <v>0</v>
      </c>
      <c r="H2107">
        <v>0</v>
      </c>
      <c r="I2107">
        <v>0</v>
      </c>
      <c r="M2107" s="2"/>
    </row>
    <row r="2108" spans="1:13" hidden="1" x14ac:dyDescent="0.25">
      <c r="A2108" s="1">
        <v>34723</v>
      </c>
      <c r="B2108" t="s">
        <v>1</v>
      </c>
      <c r="C2108" t="s">
        <v>1</v>
      </c>
      <c r="D2108" t="s">
        <v>1</v>
      </c>
      <c r="E2108" t="s">
        <v>1</v>
      </c>
      <c r="F2108">
        <v>0</v>
      </c>
      <c r="H2108">
        <v>0</v>
      </c>
      <c r="I2108">
        <v>0</v>
      </c>
      <c r="M2108" s="2"/>
    </row>
    <row r="2109" spans="1:13" hidden="1" x14ac:dyDescent="0.25">
      <c r="A2109" s="1">
        <v>34724</v>
      </c>
      <c r="B2109" t="s">
        <v>1</v>
      </c>
      <c r="C2109" t="s">
        <v>1</v>
      </c>
      <c r="D2109" t="s">
        <v>1</v>
      </c>
      <c r="E2109" t="s">
        <v>1</v>
      </c>
      <c r="F2109">
        <v>0</v>
      </c>
      <c r="H2109">
        <v>0</v>
      </c>
      <c r="I2109">
        <v>0</v>
      </c>
      <c r="M2109" s="2"/>
    </row>
    <row r="2110" spans="1:13" hidden="1" x14ac:dyDescent="0.25">
      <c r="A2110" s="1">
        <v>34725</v>
      </c>
      <c r="B2110" t="s">
        <v>1</v>
      </c>
      <c r="C2110" t="s">
        <v>1</v>
      </c>
      <c r="D2110" t="s">
        <v>1</v>
      </c>
      <c r="E2110" t="s">
        <v>1</v>
      </c>
      <c r="F2110">
        <v>0</v>
      </c>
      <c r="H2110">
        <v>0</v>
      </c>
      <c r="I2110">
        <v>0</v>
      </c>
      <c r="M2110" s="2"/>
    </row>
    <row r="2111" spans="1:13" hidden="1" x14ac:dyDescent="0.25">
      <c r="A2111" s="1">
        <v>34726</v>
      </c>
      <c r="B2111" t="s">
        <v>1</v>
      </c>
      <c r="C2111" t="s">
        <v>1</v>
      </c>
      <c r="D2111" t="s">
        <v>1</v>
      </c>
      <c r="E2111" t="s">
        <v>1</v>
      </c>
      <c r="F2111">
        <v>0</v>
      </c>
      <c r="H2111">
        <v>0</v>
      </c>
      <c r="I2111">
        <v>0</v>
      </c>
      <c r="M2111" s="2"/>
    </row>
    <row r="2112" spans="1:13" hidden="1" x14ac:dyDescent="0.25">
      <c r="A2112" s="1">
        <v>34729</v>
      </c>
      <c r="B2112" t="s">
        <v>1</v>
      </c>
      <c r="C2112" t="s">
        <v>1</v>
      </c>
      <c r="D2112" t="s">
        <v>1</v>
      </c>
      <c r="E2112" t="s">
        <v>1</v>
      </c>
      <c r="F2112">
        <v>0</v>
      </c>
      <c r="H2112">
        <v>0</v>
      </c>
      <c r="I2112">
        <v>0</v>
      </c>
      <c r="M2112" s="2"/>
    </row>
    <row r="2113" spans="1:13" hidden="1" x14ac:dyDescent="0.25">
      <c r="A2113" s="1">
        <v>34730</v>
      </c>
      <c r="B2113" t="s">
        <v>1</v>
      </c>
      <c r="C2113" t="s">
        <v>1</v>
      </c>
      <c r="D2113" t="s">
        <v>1</v>
      </c>
      <c r="E2113" t="s">
        <v>1</v>
      </c>
      <c r="F2113">
        <v>0</v>
      </c>
      <c r="H2113">
        <v>0</v>
      </c>
      <c r="I2113">
        <v>0</v>
      </c>
      <c r="M2113" s="2"/>
    </row>
    <row r="2114" spans="1:13" hidden="1" x14ac:dyDescent="0.25">
      <c r="A2114" s="1">
        <v>34731</v>
      </c>
      <c r="B2114" t="s">
        <v>1</v>
      </c>
      <c r="C2114" t="s">
        <v>1</v>
      </c>
      <c r="D2114" t="s">
        <v>1</v>
      </c>
      <c r="E2114" t="s">
        <v>1</v>
      </c>
      <c r="F2114">
        <v>0</v>
      </c>
      <c r="H2114">
        <v>0</v>
      </c>
      <c r="I2114">
        <v>0</v>
      </c>
      <c r="M2114" s="2"/>
    </row>
    <row r="2115" spans="1:13" hidden="1" x14ac:dyDescent="0.25">
      <c r="A2115" s="1">
        <v>34732</v>
      </c>
      <c r="B2115" t="s">
        <v>1</v>
      </c>
      <c r="C2115" t="s">
        <v>1</v>
      </c>
      <c r="D2115" t="s">
        <v>1</v>
      </c>
      <c r="E2115" t="s">
        <v>1</v>
      </c>
      <c r="F2115">
        <v>0</v>
      </c>
      <c r="H2115">
        <v>0</v>
      </c>
      <c r="I2115">
        <v>0</v>
      </c>
      <c r="M2115" s="2"/>
    </row>
    <row r="2116" spans="1:13" hidden="1" x14ac:dyDescent="0.25">
      <c r="A2116" s="1">
        <v>34733</v>
      </c>
      <c r="B2116" t="s">
        <v>1</v>
      </c>
      <c r="C2116" t="s">
        <v>1</v>
      </c>
      <c r="D2116" t="s">
        <v>1</v>
      </c>
      <c r="E2116" t="s">
        <v>1</v>
      </c>
      <c r="F2116">
        <v>0</v>
      </c>
      <c r="H2116">
        <v>0</v>
      </c>
      <c r="I2116">
        <v>0</v>
      </c>
      <c r="M2116" s="2"/>
    </row>
    <row r="2117" spans="1:13" hidden="1" x14ac:dyDescent="0.25">
      <c r="A2117" s="1">
        <v>34736</v>
      </c>
      <c r="B2117" t="s">
        <v>1</v>
      </c>
      <c r="C2117" t="s">
        <v>1</v>
      </c>
      <c r="D2117" t="s">
        <v>1</v>
      </c>
      <c r="E2117" t="s">
        <v>1</v>
      </c>
      <c r="F2117">
        <v>0</v>
      </c>
      <c r="H2117">
        <v>0</v>
      </c>
      <c r="I2117">
        <v>0</v>
      </c>
      <c r="M2117" s="2"/>
    </row>
    <row r="2118" spans="1:13" hidden="1" x14ac:dyDescent="0.25">
      <c r="A2118" s="1">
        <v>34737</v>
      </c>
      <c r="B2118" t="s">
        <v>1</v>
      </c>
      <c r="C2118" t="s">
        <v>1</v>
      </c>
      <c r="D2118" t="s">
        <v>1</v>
      </c>
      <c r="E2118" t="s">
        <v>1</v>
      </c>
      <c r="F2118">
        <v>0</v>
      </c>
      <c r="H2118">
        <v>0</v>
      </c>
      <c r="I2118">
        <v>0</v>
      </c>
      <c r="M2118" s="2"/>
    </row>
    <row r="2119" spans="1:13" hidden="1" x14ac:dyDescent="0.25">
      <c r="A2119" s="1">
        <v>34738</v>
      </c>
      <c r="B2119" t="s">
        <v>1</v>
      </c>
      <c r="C2119" t="s">
        <v>1</v>
      </c>
      <c r="D2119" t="s">
        <v>1</v>
      </c>
      <c r="E2119" t="s">
        <v>1</v>
      </c>
      <c r="F2119">
        <v>0</v>
      </c>
      <c r="H2119">
        <v>0</v>
      </c>
      <c r="I2119">
        <v>0</v>
      </c>
      <c r="M2119" s="2"/>
    </row>
    <row r="2120" spans="1:13" hidden="1" x14ac:dyDescent="0.25">
      <c r="A2120" s="1">
        <v>34739</v>
      </c>
      <c r="B2120" t="s">
        <v>1</v>
      </c>
      <c r="C2120" t="s">
        <v>1</v>
      </c>
      <c r="D2120" t="s">
        <v>1</v>
      </c>
      <c r="E2120" t="s">
        <v>1</v>
      </c>
      <c r="F2120">
        <v>0</v>
      </c>
      <c r="H2120">
        <v>0</v>
      </c>
      <c r="I2120">
        <v>0</v>
      </c>
      <c r="M2120" s="2"/>
    </row>
    <row r="2121" spans="1:13" hidden="1" x14ac:dyDescent="0.25">
      <c r="A2121" s="1">
        <v>34740</v>
      </c>
      <c r="B2121" t="s">
        <v>1</v>
      </c>
      <c r="C2121" t="s">
        <v>1</v>
      </c>
      <c r="D2121" t="s">
        <v>1</v>
      </c>
      <c r="E2121" t="s">
        <v>1</v>
      </c>
      <c r="F2121">
        <v>0</v>
      </c>
      <c r="H2121">
        <v>0</v>
      </c>
      <c r="I2121">
        <v>0</v>
      </c>
      <c r="M2121" s="2"/>
    </row>
    <row r="2122" spans="1:13" hidden="1" x14ac:dyDescent="0.25">
      <c r="A2122" s="1">
        <v>34743</v>
      </c>
      <c r="B2122" t="s">
        <v>1</v>
      </c>
      <c r="C2122" t="s">
        <v>1</v>
      </c>
      <c r="D2122" t="s">
        <v>1</v>
      </c>
      <c r="E2122" t="s">
        <v>1</v>
      </c>
      <c r="F2122">
        <v>0</v>
      </c>
      <c r="H2122">
        <v>0</v>
      </c>
      <c r="I2122">
        <v>0</v>
      </c>
      <c r="M2122" s="2"/>
    </row>
    <row r="2123" spans="1:13" hidden="1" x14ac:dyDescent="0.25">
      <c r="A2123" s="1">
        <v>34744</v>
      </c>
      <c r="B2123" t="s">
        <v>1</v>
      </c>
      <c r="C2123" t="s">
        <v>1</v>
      </c>
      <c r="D2123" t="s">
        <v>1</v>
      </c>
      <c r="E2123" t="s">
        <v>1</v>
      </c>
      <c r="F2123">
        <v>0</v>
      </c>
      <c r="H2123">
        <v>0</v>
      </c>
      <c r="I2123">
        <v>0</v>
      </c>
      <c r="M2123" s="2"/>
    </row>
    <row r="2124" spans="1:13" hidden="1" x14ac:dyDescent="0.25">
      <c r="A2124" s="1">
        <v>34745</v>
      </c>
      <c r="B2124" t="s">
        <v>1</v>
      </c>
      <c r="C2124" t="s">
        <v>1</v>
      </c>
      <c r="D2124" t="s">
        <v>1</v>
      </c>
      <c r="E2124" t="s">
        <v>1</v>
      </c>
      <c r="F2124">
        <v>0</v>
      </c>
      <c r="H2124">
        <v>0</v>
      </c>
      <c r="I2124">
        <v>0</v>
      </c>
      <c r="M2124" s="2"/>
    </row>
    <row r="2125" spans="1:13" hidden="1" x14ac:dyDescent="0.25">
      <c r="A2125" s="1">
        <v>34746</v>
      </c>
      <c r="B2125" t="s">
        <v>1</v>
      </c>
      <c r="C2125" t="s">
        <v>1</v>
      </c>
      <c r="D2125" t="s">
        <v>1</v>
      </c>
      <c r="E2125" t="s">
        <v>1</v>
      </c>
      <c r="F2125">
        <v>0</v>
      </c>
      <c r="H2125">
        <v>0</v>
      </c>
      <c r="I2125">
        <v>0</v>
      </c>
      <c r="M2125" s="2"/>
    </row>
    <row r="2126" spans="1:13" hidden="1" x14ac:dyDescent="0.25">
      <c r="A2126" s="1">
        <v>34747</v>
      </c>
      <c r="B2126" t="s">
        <v>1</v>
      </c>
      <c r="C2126" t="s">
        <v>1</v>
      </c>
      <c r="D2126" t="s">
        <v>1</v>
      </c>
      <c r="E2126" t="s">
        <v>1</v>
      </c>
      <c r="F2126">
        <v>0</v>
      </c>
      <c r="H2126">
        <v>0</v>
      </c>
      <c r="I2126">
        <v>0</v>
      </c>
      <c r="M2126" s="2"/>
    </row>
    <row r="2127" spans="1:13" hidden="1" x14ac:dyDescent="0.25">
      <c r="A2127" s="1">
        <v>34750</v>
      </c>
      <c r="B2127" t="s">
        <v>1</v>
      </c>
      <c r="C2127" t="s">
        <v>1</v>
      </c>
      <c r="D2127" t="s">
        <v>1</v>
      </c>
      <c r="E2127" t="s">
        <v>1</v>
      </c>
      <c r="F2127">
        <v>0</v>
      </c>
      <c r="H2127">
        <v>0</v>
      </c>
      <c r="I2127">
        <v>0</v>
      </c>
      <c r="M2127" s="2"/>
    </row>
    <row r="2128" spans="1:13" hidden="1" x14ac:dyDescent="0.25">
      <c r="A2128" s="1">
        <v>34751</v>
      </c>
      <c r="B2128" t="s">
        <v>1</v>
      </c>
      <c r="C2128" t="s">
        <v>1</v>
      </c>
      <c r="D2128" t="s">
        <v>1</v>
      </c>
      <c r="E2128" t="s">
        <v>1</v>
      </c>
      <c r="F2128">
        <v>0</v>
      </c>
      <c r="H2128">
        <v>0</v>
      </c>
      <c r="I2128">
        <v>0</v>
      </c>
      <c r="M2128" s="2"/>
    </row>
    <row r="2129" spans="1:13" hidden="1" x14ac:dyDescent="0.25">
      <c r="A2129" s="1">
        <v>34752</v>
      </c>
      <c r="B2129" t="s">
        <v>1</v>
      </c>
      <c r="C2129" t="s">
        <v>1</v>
      </c>
      <c r="D2129" t="s">
        <v>1</v>
      </c>
      <c r="E2129" t="s">
        <v>1</v>
      </c>
      <c r="F2129">
        <v>0</v>
      </c>
      <c r="H2129">
        <v>0</v>
      </c>
      <c r="I2129">
        <v>0</v>
      </c>
      <c r="M2129" s="2"/>
    </row>
    <row r="2130" spans="1:13" hidden="1" x14ac:dyDescent="0.25">
      <c r="A2130" s="1">
        <v>34753</v>
      </c>
      <c r="B2130" t="s">
        <v>1</v>
      </c>
      <c r="C2130" t="s">
        <v>1</v>
      </c>
      <c r="D2130" t="s">
        <v>1</v>
      </c>
      <c r="E2130" t="s">
        <v>1</v>
      </c>
      <c r="F2130">
        <v>0</v>
      </c>
      <c r="H2130">
        <v>0</v>
      </c>
      <c r="I2130">
        <v>0</v>
      </c>
      <c r="M2130" s="2"/>
    </row>
    <row r="2131" spans="1:13" hidden="1" x14ac:dyDescent="0.25">
      <c r="A2131" s="1">
        <v>34754</v>
      </c>
      <c r="B2131" t="s">
        <v>1</v>
      </c>
      <c r="C2131" t="s">
        <v>1</v>
      </c>
      <c r="D2131" t="s">
        <v>1</v>
      </c>
      <c r="E2131" t="s">
        <v>1</v>
      </c>
      <c r="F2131">
        <v>0</v>
      </c>
      <c r="H2131">
        <v>0</v>
      </c>
      <c r="I2131">
        <v>0</v>
      </c>
      <c r="M2131" s="2"/>
    </row>
    <row r="2132" spans="1:13" hidden="1" x14ac:dyDescent="0.25">
      <c r="A2132" s="1">
        <v>34757</v>
      </c>
      <c r="B2132" t="s">
        <v>1</v>
      </c>
      <c r="C2132" t="s">
        <v>1</v>
      </c>
      <c r="D2132" t="s">
        <v>1</v>
      </c>
      <c r="E2132" t="s">
        <v>1</v>
      </c>
      <c r="F2132">
        <v>0</v>
      </c>
      <c r="H2132">
        <v>0</v>
      </c>
      <c r="I2132">
        <v>0</v>
      </c>
      <c r="M2132" s="2"/>
    </row>
    <row r="2133" spans="1:13" hidden="1" x14ac:dyDescent="0.25">
      <c r="A2133" s="1">
        <v>34758</v>
      </c>
      <c r="B2133" t="s">
        <v>1</v>
      </c>
      <c r="C2133" t="s">
        <v>1</v>
      </c>
      <c r="D2133" t="s">
        <v>1</v>
      </c>
      <c r="E2133" t="s">
        <v>1</v>
      </c>
      <c r="F2133">
        <v>0</v>
      </c>
      <c r="H2133">
        <v>0</v>
      </c>
      <c r="I2133">
        <v>0</v>
      </c>
      <c r="M2133" s="2"/>
    </row>
    <row r="2134" spans="1:13" hidden="1" x14ac:dyDescent="0.25">
      <c r="A2134" s="1">
        <v>34759</v>
      </c>
      <c r="B2134" t="s">
        <v>1</v>
      </c>
      <c r="C2134" t="s">
        <v>1</v>
      </c>
      <c r="D2134" t="s">
        <v>1</v>
      </c>
      <c r="E2134" t="s">
        <v>1</v>
      </c>
      <c r="F2134">
        <v>0</v>
      </c>
      <c r="H2134">
        <v>0</v>
      </c>
      <c r="I2134">
        <v>0</v>
      </c>
      <c r="M2134" s="2"/>
    </row>
    <row r="2135" spans="1:13" hidden="1" x14ac:dyDescent="0.25">
      <c r="A2135" s="1">
        <v>34760</v>
      </c>
      <c r="B2135" t="s">
        <v>1</v>
      </c>
      <c r="C2135" t="s">
        <v>1</v>
      </c>
      <c r="D2135" t="s">
        <v>1</v>
      </c>
      <c r="E2135" t="s">
        <v>1</v>
      </c>
      <c r="F2135">
        <v>0</v>
      </c>
      <c r="H2135">
        <v>0</v>
      </c>
      <c r="I2135">
        <v>0</v>
      </c>
      <c r="M2135" s="2"/>
    </row>
    <row r="2136" spans="1:13" hidden="1" x14ac:dyDescent="0.25">
      <c r="A2136" s="1">
        <v>34761</v>
      </c>
      <c r="B2136" t="s">
        <v>1</v>
      </c>
      <c r="C2136" t="s">
        <v>1</v>
      </c>
      <c r="D2136" t="s">
        <v>1</v>
      </c>
      <c r="E2136" t="s">
        <v>1</v>
      </c>
      <c r="F2136">
        <v>0</v>
      </c>
      <c r="H2136">
        <v>0</v>
      </c>
      <c r="I2136">
        <v>0</v>
      </c>
      <c r="M2136" s="2"/>
    </row>
    <row r="2137" spans="1:13" hidden="1" x14ac:dyDescent="0.25">
      <c r="A2137" s="1">
        <v>34764</v>
      </c>
      <c r="B2137" t="s">
        <v>1</v>
      </c>
      <c r="C2137" t="s">
        <v>1</v>
      </c>
      <c r="D2137" t="s">
        <v>1</v>
      </c>
      <c r="E2137" t="s">
        <v>1</v>
      </c>
      <c r="F2137">
        <v>0</v>
      </c>
      <c r="H2137">
        <v>0</v>
      </c>
      <c r="I2137">
        <v>0</v>
      </c>
      <c r="M2137" s="2"/>
    </row>
    <row r="2138" spans="1:13" hidden="1" x14ac:dyDescent="0.25">
      <c r="A2138" s="1">
        <v>34765</v>
      </c>
      <c r="B2138" t="s">
        <v>1</v>
      </c>
      <c r="C2138" t="s">
        <v>1</v>
      </c>
      <c r="D2138" t="s">
        <v>1</v>
      </c>
      <c r="E2138" t="s">
        <v>1</v>
      </c>
      <c r="F2138">
        <v>0</v>
      </c>
      <c r="H2138">
        <v>0</v>
      </c>
      <c r="I2138">
        <v>0</v>
      </c>
      <c r="M2138" s="2"/>
    </row>
    <row r="2139" spans="1:13" hidden="1" x14ac:dyDescent="0.25">
      <c r="A2139" s="1">
        <v>34766</v>
      </c>
      <c r="B2139" t="s">
        <v>1</v>
      </c>
      <c r="C2139" t="s">
        <v>1</v>
      </c>
      <c r="D2139" t="s">
        <v>1</v>
      </c>
      <c r="E2139" t="s">
        <v>1</v>
      </c>
      <c r="F2139">
        <v>0</v>
      </c>
      <c r="H2139">
        <v>0</v>
      </c>
      <c r="I2139">
        <v>0</v>
      </c>
      <c r="M2139" s="2"/>
    </row>
    <row r="2140" spans="1:13" hidden="1" x14ac:dyDescent="0.25">
      <c r="A2140" s="1">
        <v>34767</v>
      </c>
      <c r="B2140" t="s">
        <v>1</v>
      </c>
      <c r="C2140" t="s">
        <v>1</v>
      </c>
      <c r="D2140" t="s">
        <v>1</v>
      </c>
      <c r="E2140" t="s">
        <v>1</v>
      </c>
      <c r="F2140">
        <v>0</v>
      </c>
      <c r="H2140">
        <v>0</v>
      </c>
      <c r="I2140">
        <v>0</v>
      </c>
      <c r="M2140" s="2"/>
    </row>
    <row r="2141" spans="1:13" hidden="1" x14ac:dyDescent="0.25">
      <c r="A2141" s="1">
        <v>34768</v>
      </c>
      <c r="B2141" t="s">
        <v>1</v>
      </c>
      <c r="C2141" t="s">
        <v>1</v>
      </c>
      <c r="D2141" t="s">
        <v>1</v>
      </c>
      <c r="E2141" t="s">
        <v>1</v>
      </c>
      <c r="F2141">
        <v>0</v>
      </c>
      <c r="H2141">
        <v>0</v>
      </c>
      <c r="I2141">
        <v>0</v>
      </c>
      <c r="M2141" s="2"/>
    </row>
    <row r="2142" spans="1:13" hidden="1" x14ac:dyDescent="0.25">
      <c r="A2142" s="1">
        <v>34771</v>
      </c>
      <c r="B2142" t="s">
        <v>1</v>
      </c>
      <c r="C2142" t="s">
        <v>1</v>
      </c>
      <c r="D2142" t="s">
        <v>1</v>
      </c>
      <c r="E2142" t="s">
        <v>1</v>
      </c>
      <c r="F2142">
        <v>0</v>
      </c>
      <c r="H2142">
        <v>0</v>
      </c>
      <c r="I2142">
        <v>0</v>
      </c>
      <c r="M2142" s="2"/>
    </row>
    <row r="2143" spans="1:13" hidden="1" x14ac:dyDescent="0.25">
      <c r="A2143" s="1">
        <v>34772</v>
      </c>
      <c r="B2143" t="s">
        <v>1</v>
      </c>
      <c r="C2143" t="s">
        <v>1</v>
      </c>
      <c r="D2143" t="s">
        <v>1</v>
      </c>
      <c r="E2143" t="s">
        <v>1</v>
      </c>
      <c r="F2143">
        <v>0</v>
      </c>
      <c r="H2143">
        <v>0</v>
      </c>
      <c r="I2143">
        <v>0</v>
      </c>
      <c r="M2143" s="2"/>
    </row>
    <row r="2144" spans="1:13" hidden="1" x14ac:dyDescent="0.25">
      <c r="A2144" s="1">
        <v>34773</v>
      </c>
      <c r="B2144" t="s">
        <v>1</v>
      </c>
      <c r="C2144" t="s">
        <v>1</v>
      </c>
      <c r="D2144" t="s">
        <v>1</v>
      </c>
      <c r="E2144" t="s">
        <v>1</v>
      </c>
      <c r="F2144">
        <v>0</v>
      </c>
      <c r="H2144">
        <v>0</v>
      </c>
      <c r="I2144">
        <v>0</v>
      </c>
      <c r="M2144" s="2"/>
    </row>
    <row r="2145" spans="1:13" hidden="1" x14ac:dyDescent="0.25">
      <c r="A2145" s="1">
        <v>34774</v>
      </c>
      <c r="B2145" t="s">
        <v>1</v>
      </c>
      <c r="C2145" t="s">
        <v>1</v>
      </c>
      <c r="D2145" t="s">
        <v>1</v>
      </c>
      <c r="E2145" t="s">
        <v>1</v>
      </c>
      <c r="F2145">
        <v>0</v>
      </c>
      <c r="H2145">
        <v>0</v>
      </c>
      <c r="I2145">
        <v>0</v>
      </c>
      <c r="M2145" s="2"/>
    </row>
    <row r="2146" spans="1:13" hidden="1" x14ac:dyDescent="0.25">
      <c r="A2146" s="1">
        <v>34775</v>
      </c>
      <c r="B2146" t="s">
        <v>1</v>
      </c>
      <c r="C2146" t="s">
        <v>1</v>
      </c>
      <c r="D2146" t="s">
        <v>1</v>
      </c>
      <c r="E2146" t="s">
        <v>1</v>
      </c>
      <c r="F2146">
        <v>0</v>
      </c>
      <c r="H2146">
        <v>0</v>
      </c>
      <c r="I2146">
        <v>0</v>
      </c>
      <c r="M2146" s="2"/>
    </row>
    <row r="2147" spans="1:13" hidden="1" x14ac:dyDescent="0.25">
      <c r="A2147" s="1">
        <v>34778</v>
      </c>
      <c r="B2147" t="s">
        <v>1</v>
      </c>
      <c r="C2147" t="s">
        <v>1</v>
      </c>
      <c r="D2147" t="s">
        <v>1</v>
      </c>
      <c r="E2147" t="s">
        <v>1</v>
      </c>
      <c r="F2147">
        <v>0</v>
      </c>
      <c r="H2147">
        <v>0</v>
      </c>
      <c r="I2147">
        <v>0</v>
      </c>
      <c r="M2147" s="2"/>
    </row>
    <row r="2148" spans="1:13" hidden="1" x14ac:dyDescent="0.25">
      <c r="A2148" s="1">
        <v>34779</v>
      </c>
      <c r="B2148" t="s">
        <v>1</v>
      </c>
      <c r="C2148" t="s">
        <v>1</v>
      </c>
      <c r="D2148" t="s">
        <v>1</v>
      </c>
      <c r="E2148" t="s">
        <v>1</v>
      </c>
      <c r="F2148">
        <v>0</v>
      </c>
      <c r="H2148">
        <v>0</v>
      </c>
      <c r="I2148">
        <v>0</v>
      </c>
      <c r="M2148" s="2"/>
    </row>
    <row r="2149" spans="1:13" hidden="1" x14ac:dyDescent="0.25">
      <c r="A2149" s="1">
        <v>34780</v>
      </c>
      <c r="B2149" t="s">
        <v>1</v>
      </c>
      <c r="C2149" t="s">
        <v>1</v>
      </c>
      <c r="D2149" t="s">
        <v>1</v>
      </c>
      <c r="E2149" t="s">
        <v>1</v>
      </c>
      <c r="F2149">
        <v>0</v>
      </c>
      <c r="H2149">
        <v>0</v>
      </c>
      <c r="I2149">
        <v>0</v>
      </c>
      <c r="M2149" s="2"/>
    </row>
    <row r="2150" spans="1:13" hidden="1" x14ac:dyDescent="0.25">
      <c r="A2150" s="1">
        <v>34781</v>
      </c>
      <c r="B2150" t="s">
        <v>1</v>
      </c>
      <c r="C2150" t="s">
        <v>1</v>
      </c>
      <c r="D2150" t="s">
        <v>1</v>
      </c>
      <c r="E2150" t="s">
        <v>1</v>
      </c>
      <c r="F2150">
        <v>0</v>
      </c>
      <c r="H2150">
        <v>0</v>
      </c>
      <c r="I2150">
        <v>0</v>
      </c>
      <c r="M2150" s="2"/>
    </row>
    <row r="2151" spans="1:13" hidden="1" x14ac:dyDescent="0.25">
      <c r="A2151" s="1">
        <v>34782</v>
      </c>
      <c r="B2151" t="s">
        <v>1</v>
      </c>
      <c r="C2151" t="s">
        <v>1</v>
      </c>
      <c r="D2151" t="s">
        <v>1</v>
      </c>
      <c r="E2151" t="s">
        <v>1</v>
      </c>
      <c r="F2151">
        <v>0</v>
      </c>
      <c r="H2151">
        <v>0</v>
      </c>
      <c r="I2151">
        <v>0</v>
      </c>
      <c r="M2151" s="2"/>
    </row>
    <row r="2152" spans="1:13" hidden="1" x14ac:dyDescent="0.25">
      <c r="A2152" s="1">
        <v>34785</v>
      </c>
      <c r="B2152" t="s">
        <v>1</v>
      </c>
      <c r="C2152" t="s">
        <v>1</v>
      </c>
      <c r="D2152" t="s">
        <v>1</v>
      </c>
      <c r="E2152" t="s">
        <v>1</v>
      </c>
      <c r="F2152">
        <v>0</v>
      </c>
      <c r="H2152">
        <v>0</v>
      </c>
      <c r="I2152">
        <v>0</v>
      </c>
      <c r="M2152" s="2"/>
    </row>
    <row r="2153" spans="1:13" hidden="1" x14ac:dyDescent="0.25">
      <c r="A2153" s="1">
        <v>34786</v>
      </c>
      <c r="B2153" t="s">
        <v>1</v>
      </c>
      <c r="C2153" t="s">
        <v>1</v>
      </c>
      <c r="D2153" t="s">
        <v>1</v>
      </c>
      <c r="E2153" t="s">
        <v>1</v>
      </c>
      <c r="F2153">
        <v>0</v>
      </c>
      <c r="H2153">
        <v>0</v>
      </c>
      <c r="I2153">
        <v>0</v>
      </c>
      <c r="M2153" s="2"/>
    </row>
    <row r="2154" spans="1:13" hidden="1" x14ac:dyDescent="0.25">
      <c r="A2154" s="1">
        <v>34787</v>
      </c>
      <c r="B2154" t="s">
        <v>1</v>
      </c>
      <c r="C2154" t="s">
        <v>1</v>
      </c>
      <c r="D2154" t="s">
        <v>1</v>
      </c>
      <c r="E2154" t="s">
        <v>1</v>
      </c>
      <c r="F2154">
        <v>0</v>
      </c>
      <c r="H2154">
        <v>0</v>
      </c>
      <c r="I2154">
        <v>0</v>
      </c>
      <c r="M2154" s="2"/>
    </row>
    <row r="2155" spans="1:13" hidden="1" x14ac:dyDescent="0.25">
      <c r="A2155" s="1">
        <v>34788</v>
      </c>
      <c r="B2155" t="s">
        <v>1</v>
      </c>
      <c r="C2155" t="s">
        <v>1</v>
      </c>
      <c r="D2155" t="s">
        <v>1</v>
      </c>
      <c r="E2155" t="s">
        <v>1</v>
      </c>
      <c r="F2155">
        <v>0</v>
      </c>
      <c r="H2155">
        <v>0</v>
      </c>
      <c r="I2155">
        <v>0</v>
      </c>
      <c r="M2155" s="2"/>
    </row>
    <row r="2156" spans="1:13" hidden="1" x14ac:dyDescent="0.25">
      <c r="A2156" s="1">
        <v>34789</v>
      </c>
      <c r="B2156" t="s">
        <v>1</v>
      </c>
      <c r="C2156" t="s">
        <v>1</v>
      </c>
      <c r="D2156" t="s">
        <v>1</v>
      </c>
      <c r="E2156" t="s">
        <v>1</v>
      </c>
      <c r="F2156">
        <v>0</v>
      </c>
      <c r="H2156">
        <v>0</v>
      </c>
      <c r="I2156">
        <v>0</v>
      </c>
      <c r="M2156" s="2"/>
    </row>
    <row r="2157" spans="1:13" hidden="1" x14ac:dyDescent="0.25">
      <c r="A2157" s="1">
        <v>34792</v>
      </c>
      <c r="B2157" t="s">
        <v>1</v>
      </c>
      <c r="C2157" t="s">
        <v>1</v>
      </c>
      <c r="D2157" t="s">
        <v>1</v>
      </c>
      <c r="E2157" t="s">
        <v>1</v>
      </c>
      <c r="F2157">
        <v>0</v>
      </c>
      <c r="H2157">
        <v>0</v>
      </c>
      <c r="I2157">
        <v>0</v>
      </c>
      <c r="M2157" s="2"/>
    </row>
    <row r="2158" spans="1:13" hidden="1" x14ac:dyDescent="0.25">
      <c r="A2158" s="1">
        <v>34793</v>
      </c>
      <c r="B2158" t="s">
        <v>1</v>
      </c>
      <c r="C2158" t="s">
        <v>1</v>
      </c>
      <c r="D2158" t="s">
        <v>1</v>
      </c>
      <c r="E2158" t="s">
        <v>1</v>
      </c>
      <c r="F2158">
        <v>0</v>
      </c>
      <c r="H2158">
        <v>0</v>
      </c>
      <c r="I2158">
        <v>0</v>
      </c>
      <c r="M2158" s="2"/>
    </row>
    <row r="2159" spans="1:13" hidden="1" x14ac:dyDescent="0.25">
      <c r="A2159" s="1">
        <v>34794</v>
      </c>
      <c r="B2159" t="s">
        <v>1</v>
      </c>
      <c r="C2159" t="s">
        <v>1</v>
      </c>
      <c r="D2159" t="s">
        <v>1</v>
      </c>
      <c r="E2159" t="s">
        <v>1</v>
      </c>
      <c r="F2159">
        <v>0</v>
      </c>
      <c r="H2159">
        <v>0</v>
      </c>
      <c r="I2159">
        <v>0</v>
      </c>
      <c r="M2159" s="2"/>
    </row>
    <row r="2160" spans="1:13" hidden="1" x14ac:dyDescent="0.25">
      <c r="A2160" s="1">
        <v>34795</v>
      </c>
      <c r="B2160" t="s">
        <v>1</v>
      </c>
      <c r="C2160" t="s">
        <v>1</v>
      </c>
      <c r="D2160" t="s">
        <v>1</v>
      </c>
      <c r="E2160" t="s">
        <v>1</v>
      </c>
      <c r="F2160">
        <v>0</v>
      </c>
      <c r="H2160">
        <v>0</v>
      </c>
      <c r="I2160">
        <v>0</v>
      </c>
      <c r="M2160" s="2"/>
    </row>
    <row r="2161" spans="1:13" hidden="1" x14ac:dyDescent="0.25">
      <c r="A2161" s="1">
        <v>34796</v>
      </c>
      <c r="B2161" t="s">
        <v>1</v>
      </c>
      <c r="C2161" t="s">
        <v>1</v>
      </c>
      <c r="D2161" t="s">
        <v>1</v>
      </c>
      <c r="E2161" t="s">
        <v>1</v>
      </c>
      <c r="F2161">
        <v>0</v>
      </c>
      <c r="H2161">
        <v>0</v>
      </c>
      <c r="I2161">
        <v>0</v>
      </c>
      <c r="M2161" s="2"/>
    </row>
    <row r="2162" spans="1:13" hidden="1" x14ac:dyDescent="0.25">
      <c r="A2162" s="1">
        <v>34799</v>
      </c>
      <c r="B2162" t="s">
        <v>1</v>
      </c>
      <c r="C2162" t="s">
        <v>1</v>
      </c>
      <c r="D2162" t="s">
        <v>1</v>
      </c>
      <c r="E2162" t="s">
        <v>1</v>
      </c>
      <c r="F2162">
        <v>0</v>
      </c>
      <c r="H2162">
        <v>0</v>
      </c>
      <c r="I2162">
        <v>0</v>
      </c>
      <c r="M2162" s="2"/>
    </row>
    <row r="2163" spans="1:13" hidden="1" x14ac:dyDescent="0.25">
      <c r="A2163" s="1">
        <v>34800</v>
      </c>
      <c r="B2163" t="s">
        <v>1</v>
      </c>
      <c r="C2163" t="s">
        <v>1</v>
      </c>
      <c r="D2163" t="s">
        <v>1</v>
      </c>
      <c r="E2163" t="s">
        <v>1</v>
      </c>
      <c r="F2163">
        <v>0</v>
      </c>
      <c r="H2163">
        <v>0</v>
      </c>
      <c r="I2163">
        <v>0</v>
      </c>
      <c r="M2163" s="2"/>
    </row>
    <row r="2164" spans="1:13" hidden="1" x14ac:dyDescent="0.25">
      <c r="A2164" s="1">
        <v>34801</v>
      </c>
      <c r="B2164" t="s">
        <v>1</v>
      </c>
      <c r="C2164" t="s">
        <v>1</v>
      </c>
      <c r="D2164" t="s">
        <v>1</v>
      </c>
      <c r="E2164" t="s">
        <v>1</v>
      </c>
      <c r="F2164">
        <v>0</v>
      </c>
      <c r="H2164">
        <v>0</v>
      </c>
      <c r="I2164">
        <v>0</v>
      </c>
      <c r="M2164" s="2"/>
    </row>
    <row r="2165" spans="1:13" hidden="1" x14ac:dyDescent="0.25">
      <c r="A2165" s="1">
        <v>34802</v>
      </c>
      <c r="B2165" t="s">
        <v>1</v>
      </c>
      <c r="C2165" t="s">
        <v>1</v>
      </c>
      <c r="D2165" t="s">
        <v>1</v>
      </c>
      <c r="E2165" t="s">
        <v>1</v>
      </c>
      <c r="F2165">
        <v>0</v>
      </c>
      <c r="H2165">
        <v>0</v>
      </c>
      <c r="I2165">
        <v>0</v>
      </c>
      <c r="M2165" s="2"/>
    </row>
    <row r="2166" spans="1:13" hidden="1" x14ac:dyDescent="0.25">
      <c r="A2166" s="1">
        <v>34803</v>
      </c>
      <c r="B2166" t="s">
        <v>1</v>
      </c>
      <c r="C2166" t="s">
        <v>1</v>
      </c>
      <c r="D2166" t="s">
        <v>1</v>
      </c>
      <c r="E2166" t="s">
        <v>1</v>
      </c>
      <c r="F2166">
        <v>0</v>
      </c>
      <c r="H2166">
        <v>0</v>
      </c>
      <c r="I2166">
        <v>0</v>
      </c>
      <c r="M2166" s="2"/>
    </row>
    <row r="2167" spans="1:13" hidden="1" x14ac:dyDescent="0.25">
      <c r="A2167" s="1">
        <v>34806</v>
      </c>
      <c r="B2167" t="s">
        <v>1</v>
      </c>
      <c r="C2167" t="s">
        <v>1</v>
      </c>
      <c r="D2167" t="s">
        <v>1</v>
      </c>
      <c r="E2167" t="s">
        <v>1</v>
      </c>
      <c r="F2167">
        <v>0</v>
      </c>
      <c r="H2167">
        <v>0</v>
      </c>
      <c r="I2167">
        <v>0</v>
      </c>
      <c r="M2167" s="2"/>
    </row>
    <row r="2168" spans="1:13" hidden="1" x14ac:dyDescent="0.25">
      <c r="A2168" s="1">
        <v>34807</v>
      </c>
      <c r="B2168" t="s">
        <v>1</v>
      </c>
      <c r="C2168" t="s">
        <v>1</v>
      </c>
      <c r="D2168" t="s">
        <v>1</v>
      </c>
      <c r="E2168" t="s">
        <v>1</v>
      </c>
      <c r="F2168">
        <v>0</v>
      </c>
      <c r="H2168">
        <v>0</v>
      </c>
      <c r="I2168">
        <v>0</v>
      </c>
      <c r="M2168" s="2"/>
    </row>
    <row r="2169" spans="1:13" hidden="1" x14ac:dyDescent="0.25">
      <c r="A2169" s="1">
        <v>34808</v>
      </c>
      <c r="B2169" t="s">
        <v>1</v>
      </c>
      <c r="C2169" t="s">
        <v>1</v>
      </c>
      <c r="D2169" t="s">
        <v>1</v>
      </c>
      <c r="E2169" t="s">
        <v>1</v>
      </c>
      <c r="F2169">
        <v>0</v>
      </c>
      <c r="H2169">
        <v>0</v>
      </c>
      <c r="I2169">
        <v>0</v>
      </c>
      <c r="M2169" s="2"/>
    </row>
    <row r="2170" spans="1:13" hidden="1" x14ac:dyDescent="0.25">
      <c r="A2170" s="1">
        <v>34809</v>
      </c>
      <c r="B2170" t="s">
        <v>1</v>
      </c>
      <c r="C2170" t="s">
        <v>1</v>
      </c>
      <c r="D2170" t="s">
        <v>1</v>
      </c>
      <c r="E2170" t="s">
        <v>1</v>
      </c>
      <c r="F2170">
        <v>0</v>
      </c>
      <c r="H2170">
        <v>0</v>
      </c>
      <c r="I2170">
        <v>0</v>
      </c>
      <c r="M2170" s="2"/>
    </row>
    <row r="2171" spans="1:13" hidden="1" x14ac:dyDescent="0.25">
      <c r="A2171" s="1">
        <v>34810</v>
      </c>
      <c r="B2171" t="s">
        <v>1</v>
      </c>
      <c r="C2171" t="s">
        <v>1</v>
      </c>
      <c r="D2171" t="s">
        <v>1</v>
      </c>
      <c r="E2171" t="s">
        <v>1</v>
      </c>
      <c r="F2171">
        <v>0</v>
      </c>
      <c r="H2171">
        <v>0</v>
      </c>
      <c r="I2171">
        <v>0</v>
      </c>
      <c r="M2171" s="2"/>
    </row>
    <row r="2172" spans="1:13" hidden="1" x14ac:dyDescent="0.25">
      <c r="A2172" s="1">
        <v>34813</v>
      </c>
      <c r="B2172" t="s">
        <v>1</v>
      </c>
      <c r="C2172" t="s">
        <v>1</v>
      </c>
      <c r="D2172" t="s">
        <v>1</v>
      </c>
      <c r="E2172" t="s">
        <v>1</v>
      </c>
      <c r="F2172">
        <v>0</v>
      </c>
      <c r="H2172">
        <v>0</v>
      </c>
      <c r="I2172">
        <v>0</v>
      </c>
      <c r="M2172" s="2"/>
    </row>
    <row r="2173" spans="1:13" hidden="1" x14ac:dyDescent="0.25">
      <c r="A2173" s="1">
        <v>34814</v>
      </c>
      <c r="B2173" t="s">
        <v>1</v>
      </c>
      <c r="C2173" t="s">
        <v>1</v>
      </c>
      <c r="D2173" t="s">
        <v>1</v>
      </c>
      <c r="E2173" t="s">
        <v>1</v>
      </c>
      <c r="F2173">
        <v>0</v>
      </c>
      <c r="H2173">
        <v>0</v>
      </c>
      <c r="I2173">
        <v>0</v>
      </c>
      <c r="M2173" s="2"/>
    </row>
    <row r="2174" spans="1:13" hidden="1" x14ac:dyDescent="0.25">
      <c r="A2174" s="1">
        <v>34815</v>
      </c>
      <c r="B2174" t="s">
        <v>1</v>
      </c>
      <c r="C2174" t="s">
        <v>1</v>
      </c>
      <c r="D2174" t="s">
        <v>1</v>
      </c>
      <c r="E2174" t="s">
        <v>1</v>
      </c>
      <c r="F2174">
        <v>0</v>
      </c>
      <c r="H2174">
        <v>0</v>
      </c>
      <c r="I2174">
        <v>0</v>
      </c>
      <c r="M2174" s="2"/>
    </row>
    <row r="2175" spans="1:13" hidden="1" x14ac:dyDescent="0.25">
      <c r="A2175" s="1">
        <v>34816</v>
      </c>
      <c r="B2175" t="s">
        <v>1</v>
      </c>
      <c r="C2175" t="s">
        <v>1</v>
      </c>
      <c r="D2175" t="s">
        <v>1</v>
      </c>
      <c r="E2175" t="s">
        <v>1</v>
      </c>
      <c r="F2175">
        <v>0</v>
      </c>
      <c r="H2175">
        <v>0</v>
      </c>
      <c r="I2175">
        <v>0</v>
      </c>
      <c r="M2175" s="2"/>
    </row>
    <row r="2176" spans="1:13" hidden="1" x14ac:dyDescent="0.25">
      <c r="A2176" s="1">
        <v>34817</v>
      </c>
      <c r="B2176" t="s">
        <v>1</v>
      </c>
      <c r="C2176" t="s">
        <v>1</v>
      </c>
      <c r="D2176" t="s">
        <v>1</v>
      </c>
      <c r="E2176" t="s">
        <v>1</v>
      </c>
      <c r="F2176">
        <v>0</v>
      </c>
      <c r="H2176">
        <v>0</v>
      </c>
      <c r="I2176">
        <v>0</v>
      </c>
      <c r="M2176" s="2"/>
    </row>
    <row r="2177" spans="1:13" hidden="1" x14ac:dyDescent="0.25">
      <c r="A2177" s="1">
        <v>34820</v>
      </c>
      <c r="B2177" t="s">
        <v>1</v>
      </c>
      <c r="C2177" t="s">
        <v>1</v>
      </c>
      <c r="D2177" t="s">
        <v>1</v>
      </c>
      <c r="E2177" t="s">
        <v>1</v>
      </c>
      <c r="F2177">
        <v>0</v>
      </c>
      <c r="H2177">
        <v>0</v>
      </c>
      <c r="I2177">
        <v>0</v>
      </c>
      <c r="M2177" s="2"/>
    </row>
    <row r="2178" spans="1:13" hidden="1" x14ac:dyDescent="0.25">
      <c r="A2178" s="1">
        <v>34821</v>
      </c>
      <c r="B2178" t="s">
        <v>1</v>
      </c>
      <c r="C2178" t="s">
        <v>1</v>
      </c>
      <c r="D2178" t="s">
        <v>1</v>
      </c>
      <c r="E2178" t="s">
        <v>1</v>
      </c>
      <c r="F2178">
        <v>0</v>
      </c>
      <c r="H2178">
        <v>0</v>
      </c>
      <c r="I2178">
        <v>0</v>
      </c>
      <c r="M2178" s="2"/>
    </row>
    <row r="2179" spans="1:13" hidden="1" x14ac:dyDescent="0.25">
      <c r="A2179" s="1">
        <v>34822</v>
      </c>
      <c r="B2179" t="s">
        <v>1</v>
      </c>
      <c r="C2179" t="s">
        <v>1</v>
      </c>
      <c r="D2179" t="s">
        <v>1</v>
      </c>
      <c r="E2179" t="s">
        <v>1</v>
      </c>
      <c r="F2179">
        <v>0</v>
      </c>
      <c r="H2179">
        <v>0</v>
      </c>
      <c r="I2179">
        <v>0</v>
      </c>
      <c r="M2179" s="2"/>
    </row>
    <row r="2180" spans="1:13" hidden="1" x14ac:dyDescent="0.25">
      <c r="A2180" s="1">
        <v>34823</v>
      </c>
      <c r="B2180" t="s">
        <v>1</v>
      </c>
      <c r="C2180" t="s">
        <v>1</v>
      </c>
      <c r="D2180" t="s">
        <v>1</v>
      </c>
      <c r="E2180" t="s">
        <v>1</v>
      </c>
      <c r="F2180">
        <v>0</v>
      </c>
      <c r="H2180">
        <v>0</v>
      </c>
      <c r="I2180">
        <v>0</v>
      </c>
      <c r="M2180" s="2"/>
    </row>
    <row r="2181" spans="1:13" hidden="1" x14ac:dyDescent="0.25">
      <c r="A2181" s="1">
        <v>34824</v>
      </c>
      <c r="B2181" t="s">
        <v>1</v>
      </c>
      <c r="C2181" t="s">
        <v>1</v>
      </c>
      <c r="D2181" t="s">
        <v>1</v>
      </c>
      <c r="E2181" t="s">
        <v>1</v>
      </c>
      <c r="F2181">
        <v>0</v>
      </c>
      <c r="H2181">
        <v>0</v>
      </c>
      <c r="I2181">
        <v>0</v>
      </c>
      <c r="M2181" s="2"/>
    </row>
    <row r="2182" spans="1:13" hidden="1" x14ac:dyDescent="0.25">
      <c r="A2182" s="1">
        <v>34827</v>
      </c>
      <c r="B2182" t="s">
        <v>1</v>
      </c>
      <c r="C2182" t="s">
        <v>1</v>
      </c>
      <c r="D2182" t="s">
        <v>1</v>
      </c>
      <c r="E2182" t="s">
        <v>1</v>
      </c>
      <c r="F2182">
        <v>0</v>
      </c>
      <c r="H2182">
        <v>0</v>
      </c>
      <c r="I2182">
        <v>0</v>
      </c>
      <c r="M2182" s="2"/>
    </row>
    <row r="2183" spans="1:13" hidden="1" x14ac:dyDescent="0.25">
      <c r="A2183" s="1">
        <v>34828</v>
      </c>
      <c r="B2183" t="s">
        <v>1</v>
      </c>
      <c r="C2183" t="s">
        <v>1</v>
      </c>
      <c r="D2183" t="s">
        <v>1</v>
      </c>
      <c r="E2183" t="s">
        <v>1</v>
      </c>
      <c r="F2183">
        <v>0</v>
      </c>
      <c r="H2183">
        <v>0</v>
      </c>
      <c r="I2183">
        <v>0</v>
      </c>
      <c r="M2183" s="2"/>
    </row>
    <row r="2184" spans="1:13" hidden="1" x14ac:dyDescent="0.25">
      <c r="A2184" s="1">
        <v>34829</v>
      </c>
      <c r="B2184" t="s">
        <v>1</v>
      </c>
      <c r="C2184" t="s">
        <v>1</v>
      </c>
      <c r="D2184" t="s">
        <v>1</v>
      </c>
      <c r="E2184" t="s">
        <v>1</v>
      </c>
      <c r="F2184">
        <v>0</v>
      </c>
      <c r="H2184">
        <v>0</v>
      </c>
      <c r="I2184">
        <v>0</v>
      </c>
      <c r="M2184" s="2"/>
    </row>
    <row r="2185" spans="1:13" hidden="1" x14ac:dyDescent="0.25">
      <c r="A2185" s="1">
        <v>34830</v>
      </c>
      <c r="B2185" t="s">
        <v>1</v>
      </c>
      <c r="C2185" t="s">
        <v>1</v>
      </c>
      <c r="D2185" t="s">
        <v>1</v>
      </c>
      <c r="E2185" t="s">
        <v>1</v>
      </c>
      <c r="F2185">
        <v>0</v>
      </c>
      <c r="H2185">
        <v>0</v>
      </c>
      <c r="I2185">
        <v>0</v>
      </c>
      <c r="M2185" s="2"/>
    </row>
    <row r="2186" spans="1:13" hidden="1" x14ac:dyDescent="0.25">
      <c r="A2186" s="1">
        <v>34831</v>
      </c>
      <c r="B2186" t="s">
        <v>1</v>
      </c>
      <c r="C2186" t="s">
        <v>1</v>
      </c>
      <c r="D2186" t="s">
        <v>1</v>
      </c>
      <c r="E2186" t="s">
        <v>1</v>
      </c>
      <c r="F2186">
        <v>0</v>
      </c>
      <c r="H2186">
        <v>0</v>
      </c>
      <c r="I2186">
        <v>0</v>
      </c>
      <c r="M2186" s="2"/>
    </row>
    <row r="2187" spans="1:13" hidden="1" x14ac:dyDescent="0.25">
      <c r="A2187" s="1">
        <v>34834</v>
      </c>
      <c r="B2187" t="s">
        <v>1</v>
      </c>
      <c r="C2187" t="s">
        <v>1</v>
      </c>
      <c r="D2187" t="s">
        <v>1</v>
      </c>
      <c r="E2187" t="s">
        <v>1</v>
      </c>
      <c r="F2187">
        <v>0</v>
      </c>
      <c r="H2187">
        <v>0</v>
      </c>
      <c r="I2187">
        <v>0</v>
      </c>
      <c r="M2187" s="2"/>
    </row>
    <row r="2188" spans="1:13" hidden="1" x14ac:dyDescent="0.25">
      <c r="A2188" s="1">
        <v>34835</v>
      </c>
      <c r="B2188" t="s">
        <v>1</v>
      </c>
      <c r="C2188" t="s">
        <v>1</v>
      </c>
      <c r="D2188" t="s">
        <v>1</v>
      </c>
      <c r="E2188" t="s">
        <v>1</v>
      </c>
      <c r="F2188">
        <v>0</v>
      </c>
      <c r="H2188">
        <v>0</v>
      </c>
      <c r="I2188">
        <v>0</v>
      </c>
      <c r="M2188" s="2"/>
    </row>
    <row r="2189" spans="1:13" hidden="1" x14ac:dyDescent="0.25">
      <c r="A2189" s="1">
        <v>34836</v>
      </c>
      <c r="B2189" t="s">
        <v>1</v>
      </c>
      <c r="C2189" t="s">
        <v>1</v>
      </c>
      <c r="D2189" t="s">
        <v>1</v>
      </c>
      <c r="E2189" t="s">
        <v>1</v>
      </c>
      <c r="F2189">
        <v>0</v>
      </c>
      <c r="H2189">
        <v>0</v>
      </c>
      <c r="I2189">
        <v>0</v>
      </c>
      <c r="M2189" s="2"/>
    </row>
    <row r="2190" spans="1:13" hidden="1" x14ac:dyDescent="0.25">
      <c r="A2190" s="1">
        <v>34837</v>
      </c>
      <c r="B2190" t="s">
        <v>1</v>
      </c>
      <c r="C2190" t="s">
        <v>1</v>
      </c>
      <c r="D2190" t="s">
        <v>1</v>
      </c>
      <c r="E2190" t="s">
        <v>1</v>
      </c>
      <c r="F2190">
        <v>0</v>
      </c>
      <c r="H2190">
        <v>0</v>
      </c>
      <c r="I2190">
        <v>0</v>
      </c>
      <c r="M2190" s="2"/>
    </row>
    <row r="2191" spans="1:13" hidden="1" x14ac:dyDescent="0.25">
      <c r="A2191" s="1">
        <v>34838</v>
      </c>
      <c r="B2191" t="s">
        <v>1</v>
      </c>
      <c r="C2191" t="s">
        <v>1</v>
      </c>
      <c r="D2191" t="s">
        <v>1</v>
      </c>
      <c r="E2191" t="s">
        <v>1</v>
      </c>
      <c r="F2191">
        <v>0</v>
      </c>
      <c r="H2191">
        <v>0</v>
      </c>
      <c r="I2191">
        <v>0</v>
      </c>
      <c r="M2191" s="2"/>
    </row>
    <row r="2192" spans="1:13" hidden="1" x14ac:dyDescent="0.25">
      <c r="A2192" s="1">
        <v>34841</v>
      </c>
      <c r="B2192" t="s">
        <v>1</v>
      </c>
      <c r="C2192" t="s">
        <v>1</v>
      </c>
      <c r="D2192" t="s">
        <v>1</v>
      </c>
      <c r="E2192" t="s">
        <v>1</v>
      </c>
      <c r="F2192">
        <v>0</v>
      </c>
      <c r="H2192">
        <v>0</v>
      </c>
      <c r="I2192">
        <v>0</v>
      </c>
      <c r="M2192" s="2"/>
    </row>
    <row r="2193" spans="1:13" hidden="1" x14ac:dyDescent="0.25">
      <c r="A2193" s="1">
        <v>34842</v>
      </c>
      <c r="B2193" t="s">
        <v>1</v>
      </c>
      <c r="C2193" t="s">
        <v>1</v>
      </c>
      <c r="D2193" t="s">
        <v>1</v>
      </c>
      <c r="E2193" t="s">
        <v>1</v>
      </c>
      <c r="F2193">
        <v>0</v>
      </c>
      <c r="H2193">
        <v>0</v>
      </c>
      <c r="I2193">
        <v>0</v>
      </c>
      <c r="M2193" s="2"/>
    </row>
    <row r="2194" spans="1:13" hidden="1" x14ac:dyDescent="0.25">
      <c r="A2194" s="1">
        <v>34843</v>
      </c>
      <c r="B2194" t="s">
        <v>1</v>
      </c>
      <c r="C2194" t="s">
        <v>1</v>
      </c>
      <c r="D2194" t="s">
        <v>1</v>
      </c>
      <c r="E2194" t="s">
        <v>1</v>
      </c>
      <c r="F2194">
        <v>0</v>
      </c>
      <c r="H2194">
        <v>0</v>
      </c>
      <c r="I2194">
        <v>0</v>
      </c>
      <c r="M2194" s="2"/>
    </row>
    <row r="2195" spans="1:13" hidden="1" x14ac:dyDescent="0.25">
      <c r="A2195" s="1">
        <v>34844</v>
      </c>
      <c r="B2195" t="s">
        <v>1</v>
      </c>
      <c r="C2195" t="s">
        <v>1</v>
      </c>
      <c r="D2195" t="s">
        <v>1</v>
      </c>
      <c r="E2195" t="s">
        <v>1</v>
      </c>
      <c r="F2195">
        <v>0</v>
      </c>
      <c r="H2195">
        <v>0</v>
      </c>
      <c r="I2195">
        <v>0</v>
      </c>
      <c r="M2195" s="2"/>
    </row>
    <row r="2196" spans="1:13" hidden="1" x14ac:dyDescent="0.25">
      <c r="A2196" s="1">
        <v>34845</v>
      </c>
      <c r="B2196" t="s">
        <v>1</v>
      </c>
      <c r="C2196" t="s">
        <v>1</v>
      </c>
      <c r="D2196" t="s">
        <v>1</v>
      </c>
      <c r="E2196" t="s">
        <v>1</v>
      </c>
      <c r="F2196">
        <v>0</v>
      </c>
      <c r="H2196">
        <v>0</v>
      </c>
      <c r="I2196">
        <v>0</v>
      </c>
      <c r="M2196" s="2"/>
    </row>
    <row r="2197" spans="1:13" hidden="1" x14ac:dyDescent="0.25">
      <c r="A2197" s="1">
        <v>34848</v>
      </c>
      <c r="B2197" t="s">
        <v>1</v>
      </c>
      <c r="C2197" t="s">
        <v>1</v>
      </c>
      <c r="D2197" t="s">
        <v>1</v>
      </c>
      <c r="E2197" t="s">
        <v>1</v>
      </c>
      <c r="F2197">
        <v>0</v>
      </c>
      <c r="H2197">
        <v>0</v>
      </c>
      <c r="I2197">
        <v>0</v>
      </c>
      <c r="M2197" s="2"/>
    </row>
    <row r="2198" spans="1:13" hidden="1" x14ac:dyDescent="0.25">
      <c r="A2198" s="1">
        <v>34849</v>
      </c>
      <c r="B2198" t="s">
        <v>1</v>
      </c>
      <c r="C2198" t="s">
        <v>1</v>
      </c>
      <c r="D2198" t="s">
        <v>1</v>
      </c>
      <c r="E2198" t="s">
        <v>1</v>
      </c>
      <c r="F2198">
        <v>0</v>
      </c>
      <c r="H2198">
        <v>0</v>
      </c>
      <c r="I2198">
        <v>0</v>
      </c>
      <c r="M2198" s="2"/>
    </row>
    <row r="2199" spans="1:13" hidden="1" x14ac:dyDescent="0.25">
      <c r="A2199" s="1">
        <v>34850</v>
      </c>
      <c r="B2199" t="s">
        <v>1</v>
      </c>
      <c r="C2199" t="s">
        <v>1</v>
      </c>
      <c r="D2199" t="s">
        <v>1</v>
      </c>
      <c r="E2199" t="s">
        <v>1</v>
      </c>
      <c r="F2199">
        <v>0</v>
      </c>
      <c r="H2199">
        <v>0</v>
      </c>
      <c r="I2199">
        <v>0</v>
      </c>
      <c r="M2199" s="2"/>
    </row>
    <row r="2200" spans="1:13" hidden="1" x14ac:dyDescent="0.25">
      <c r="A2200" s="1">
        <v>34851</v>
      </c>
      <c r="B2200" t="s">
        <v>1</v>
      </c>
      <c r="C2200" t="s">
        <v>1</v>
      </c>
      <c r="D2200" t="s">
        <v>1</v>
      </c>
      <c r="E2200" t="s">
        <v>1</v>
      </c>
      <c r="F2200">
        <v>0</v>
      </c>
      <c r="H2200">
        <v>0</v>
      </c>
      <c r="I2200">
        <v>0</v>
      </c>
      <c r="M2200" s="2"/>
    </row>
    <row r="2201" spans="1:13" hidden="1" x14ac:dyDescent="0.25">
      <c r="A2201" s="1">
        <v>34852</v>
      </c>
      <c r="B2201" t="s">
        <v>1</v>
      </c>
      <c r="C2201" t="s">
        <v>1</v>
      </c>
      <c r="D2201" t="s">
        <v>1</v>
      </c>
      <c r="E2201" t="s">
        <v>1</v>
      </c>
      <c r="F2201">
        <v>0</v>
      </c>
      <c r="H2201">
        <v>0</v>
      </c>
      <c r="I2201">
        <v>0</v>
      </c>
      <c r="M2201" s="2"/>
    </row>
    <row r="2202" spans="1:13" hidden="1" x14ac:dyDescent="0.25">
      <c r="A2202" s="1">
        <v>34855</v>
      </c>
      <c r="B2202" t="s">
        <v>1</v>
      </c>
      <c r="C2202" t="s">
        <v>1</v>
      </c>
      <c r="D2202" t="s">
        <v>1</v>
      </c>
      <c r="E2202" t="s">
        <v>1</v>
      </c>
      <c r="F2202">
        <v>0</v>
      </c>
      <c r="H2202">
        <v>0</v>
      </c>
      <c r="I2202">
        <v>0</v>
      </c>
      <c r="M2202" s="2"/>
    </row>
    <row r="2203" spans="1:13" hidden="1" x14ac:dyDescent="0.25">
      <c r="A2203" s="1">
        <v>34856</v>
      </c>
      <c r="B2203" t="s">
        <v>1</v>
      </c>
      <c r="C2203" t="s">
        <v>1</v>
      </c>
      <c r="D2203" t="s">
        <v>1</v>
      </c>
      <c r="E2203" t="s">
        <v>1</v>
      </c>
      <c r="F2203">
        <v>0</v>
      </c>
      <c r="H2203">
        <v>0</v>
      </c>
      <c r="I2203">
        <v>0</v>
      </c>
      <c r="M2203" s="2"/>
    </row>
    <row r="2204" spans="1:13" hidden="1" x14ac:dyDescent="0.25">
      <c r="A2204" s="1">
        <v>34857</v>
      </c>
      <c r="B2204" t="s">
        <v>1</v>
      </c>
      <c r="C2204" t="s">
        <v>1</v>
      </c>
      <c r="D2204" t="s">
        <v>1</v>
      </c>
      <c r="E2204" t="s">
        <v>1</v>
      </c>
      <c r="F2204">
        <v>0</v>
      </c>
      <c r="H2204">
        <v>0</v>
      </c>
      <c r="I2204">
        <v>0</v>
      </c>
      <c r="M2204" s="2"/>
    </row>
    <row r="2205" spans="1:13" hidden="1" x14ac:dyDescent="0.25">
      <c r="A2205" s="1">
        <v>34858</v>
      </c>
      <c r="B2205" t="s">
        <v>1</v>
      </c>
      <c r="C2205" t="s">
        <v>1</v>
      </c>
      <c r="D2205" t="s">
        <v>1</v>
      </c>
      <c r="E2205" t="s">
        <v>1</v>
      </c>
      <c r="F2205">
        <v>0</v>
      </c>
      <c r="H2205">
        <v>0</v>
      </c>
      <c r="I2205">
        <v>0</v>
      </c>
      <c r="M2205" s="2"/>
    </row>
    <row r="2206" spans="1:13" hidden="1" x14ac:dyDescent="0.25">
      <c r="A2206" s="1">
        <v>34859</v>
      </c>
      <c r="B2206" t="s">
        <v>1</v>
      </c>
      <c r="C2206" t="s">
        <v>1</v>
      </c>
      <c r="D2206" t="s">
        <v>1</v>
      </c>
      <c r="E2206" t="s">
        <v>1</v>
      </c>
      <c r="F2206">
        <v>0</v>
      </c>
      <c r="H2206">
        <v>0</v>
      </c>
      <c r="I2206">
        <v>0</v>
      </c>
      <c r="M2206" s="2"/>
    </row>
    <row r="2207" spans="1:13" hidden="1" x14ac:dyDescent="0.25">
      <c r="A2207" s="1">
        <v>34862</v>
      </c>
      <c r="B2207" t="s">
        <v>1</v>
      </c>
      <c r="C2207" t="s">
        <v>1</v>
      </c>
      <c r="D2207" t="s">
        <v>1</v>
      </c>
      <c r="E2207" t="s">
        <v>1</v>
      </c>
      <c r="F2207">
        <v>0</v>
      </c>
      <c r="H2207">
        <v>0</v>
      </c>
      <c r="I2207">
        <v>0</v>
      </c>
      <c r="M2207" s="2"/>
    </row>
    <row r="2208" spans="1:13" hidden="1" x14ac:dyDescent="0.25">
      <c r="A2208" s="1">
        <v>34863</v>
      </c>
      <c r="B2208" t="s">
        <v>1</v>
      </c>
      <c r="C2208" t="s">
        <v>1</v>
      </c>
      <c r="D2208" t="s">
        <v>1</v>
      </c>
      <c r="E2208" t="s">
        <v>1</v>
      </c>
      <c r="F2208">
        <v>0</v>
      </c>
      <c r="H2208">
        <v>0</v>
      </c>
      <c r="I2208">
        <v>0</v>
      </c>
      <c r="M2208" s="2"/>
    </row>
    <row r="2209" spans="1:13" hidden="1" x14ac:dyDescent="0.25">
      <c r="A2209" s="1">
        <v>34864</v>
      </c>
      <c r="B2209" t="s">
        <v>1</v>
      </c>
      <c r="C2209" t="s">
        <v>1</v>
      </c>
      <c r="D2209" t="s">
        <v>1</v>
      </c>
      <c r="E2209" t="s">
        <v>1</v>
      </c>
      <c r="F2209">
        <v>0</v>
      </c>
      <c r="H2209">
        <v>0</v>
      </c>
      <c r="I2209">
        <v>0</v>
      </c>
      <c r="M2209" s="2"/>
    </row>
    <row r="2210" spans="1:13" hidden="1" x14ac:dyDescent="0.25">
      <c r="A2210" s="1">
        <v>34865</v>
      </c>
      <c r="B2210" t="s">
        <v>1</v>
      </c>
      <c r="C2210" t="s">
        <v>1</v>
      </c>
      <c r="D2210" t="s">
        <v>1</v>
      </c>
      <c r="E2210" t="s">
        <v>1</v>
      </c>
      <c r="F2210">
        <v>0</v>
      </c>
      <c r="H2210">
        <v>0</v>
      </c>
      <c r="I2210">
        <v>0</v>
      </c>
      <c r="M2210" s="2"/>
    </row>
    <row r="2211" spans="1:13" hidden="1" x14ac:dyDescent="0.25">
      <c r="A2211" s="1">
        <v>34866</v>
      </c>
      <c r="B2211" t="s">
        <v>1</v>
      </c>
      <c r="C2211" t="s">
        <v>1</v>
      </c>
      <c r="D2211" t="s">
        <v>1</v>
      </c>
      <c r="E2211" t="s">
        <v>1</v>
      </c>
      <c r="F2211">
        <v>0</v>
      </c>
      <c r="H2211">
        <v>0</v>
      </c>
      <c r="I2211">
        <v>0</v>
      </c>
      <c r="M2211" s="2"/>
    </row>
    <row r="2212" spans="1:13" hidden="1" x14ac:dyDescent="0.25">
      <c r="A2212" s="1">
        <v>34869</v>
      </c>
      <c r="B2212" t="s">
        <v>1</v>
      </c>
      <c r="C2212" t="s">
        <v>1</v>
      </c>
      <c r="D2212" t="s">
        <v>1</v>
      </c>
      <c r="E2212" t="s">
        <v>1</v>
      </c>
      <c r="F2212">
        <v>0</v>
      </c>
      <c r="H2212">
        <v>0</v>
      </c>
      <c r="I2212">
        <v>0</v>
      </c>
      <c r="M2212" s="2"/>
    </row>
    <row r="2213" spans="1:13" hidden="1" x14ac:dyDescent="0.25">
      <c r="A2213" s="1">
        <v>34870</v>
      </c>
      <c r="B2213" t="s">
        <v>1</v>
      </c>
      <c r="C2213" t="s">
        <v>1</v>
      </c>
      <c r="D2213" t="s">
        <v>1</v>
      </c>
      <c r="E2213" t="s">
        <v>1</v>
      </c>
      <c r="F2213">
        <v>0</v>
      </c>
      <c r="H2213">
        <v>0</v>
      </c>
      <c r="I2213">
        <v>0</v>
      </c>
      <c r="M2213" s="2"/>
    </row>
    <row r="2214" spans="1:13" hidden="1" x14ac:dyDescent="0.25">
      <c r="A2214" s="1">
        <v>34871</v>
      </c>
      <c r="B2214" t="s">
        <v>1</v>
      </c>
      <c r="C2214" t="s">
        <v>1</v>
      </c>
      <c r="D2214" t="s">
        <v>1</v>
      </c>
      <c r="E2214" t="s">
        <v>1</v>
      </c>
      <c r="F2214">
        <v>0</v>
      </c>
      <c r="H2214">
        <v>0</v>
      </c>
      <c r="I2214">
        <v>0</v>
      </c>
      <c r="M2214" s="2"/>
    </row>
    <row r="2215" spans="1:13" hidden="1" x14ac:dyDescent="0.25">
      <c r="A2215" s="1">
        <v>34872</v>
      </c>
      <c r="B2215" t="s">
        <v>1</v>
      </c>
      <c r="C2215" t="s">
        <v>1</v>
      </c>
      <c r="D2215" t="s">
        <v>1</v>
      </c>
      <c r="E2215" t="s">
        <v>1</v>
      </c>
      <c r="F2215">
        <v>0</v>
      </c>
      <c r="H2215">
        <v>0</v>
      </c>
      <c r="I2215">
        <v>0</v>
      </c>
      <c r="M2215" s="2"/>
    </row>
    <row r="2216" spans="1:13" hidden="1" x14ac:dyDescent="0.25">
      <c r="A2216" s="1">
        <v>34873</v>
      </c>
      <c r="B2216" t="s">
        <v>1</v>
      </c>
      <c r="C2216" t="s">
        <v>1</v>
      </c>
      <c r="D2216" t="s">
        <v>1</v>
      </c>
      <c r="E2216" t="s">
        <v>1</v>
      </c>
      <c r="F2216">
        <v>0</v>
      </c>
      <c r="H2216">
        <v>0</v>
      </c>
      <c r="I2216">
        <v>0</v>
      </c>
      <c r="M2216" s="2"/>
    </row>
    <row r="2217" spans="1:13" hidden="1" x14ac:dyDescent="0.25">
      <c r="A2217" s="1">
        <v>34876</v>
      </c>
      <c r="B2217" t="s">
        <v>1</v>
      </c>
      <c r="C2217" t="s">
        <v>1</v>
      </c>
      <c r="D2217" t="s">
        <v>1</v>
      </c>
      <c r="E2217" t="s">
        <v>1</v>
      </c>
      <c r="F2217">
        <v>0</v>
      </c>
      <c r="H2217">
        <v>0</v>
      </c>
      <c r="I2217">
        <v>0</v>
      </c>
      <c r="M2217" s="2"/>
    </row>
    <row r="2218" spans="1:13" hidden="1" x14ac:dyDescent="0.25">
      <c r="A2218" s="1">
        <v>34877</v>
      </c>
      <c r="B2218" t="s">
        <v>1</v>
      </c>
      <c r="C2218" t="s">
        <v>1</v>
      </c>
      <c r="D2218" t="s">
        <v>1</v>
      </c>
      <c r="E2218" t="s">
        <v>1</v>
      </c>
      <c r="F2218">
        <v>0</v>
      </c>
      <c r="H2218">
        <v>0</v>
      </c>
      <c r="I2218">
        <v>0</v>
      </c>
      <c r="M2218" s="2"/>
    </row>
    <row r="2219" spans="1:13" hidden="1" x14ac:dyDescent="0.25">
      <c r="A2219" s="1">
        <v>34878</v>
      </c>
      <c r="B2219" t="s">
        <v>1</v>
      </c>
      <c r="C2219" t="s">
        <v>1</v>
      </c>
      <c r="D2219" t="s">
        <v>1</v>
      </c>
      <c r="E2219" t="s">
        <v>1</v>
      </c>
      <c r="F2219">
        <v>0</v>
      </c>
      <c r="H2219">
        <v>0</v>
      </c>
      <c r="I2219">
        <v>0</v>
      </c>
      <c r="M2219" s="2"/>
    </row>
    <row r="2220" spans="1:13" hidden="1" x14ac:dyDescent="0.25">
      <c r="A2220" s="1">
        <v>34879</v>
      </c>
      <c r="B2220" t="s">
        <v>1</v>
      </c>
      <c r="C2220" t="s">
        <v>1</v>
      </c>
      <c r="D2220" t="s">
        <v>1</v>
      </c>
      <c r="E2220" t="s">
        <v>1</v>
      </c>
      <c r="F2220">
        <v>0</v>
      </c>
      <c r="H2220">
        <v>0</v>
      </c>
      <c r="I2220">
        <v>0</v>
      </c>
      <c r="M2220" s="2"/>
    </row>
    <row r="2221" spans="1:13" hidden="1" x14ac:dyDescent="0.25">
      <c r="A2221" s="1">
        <v>34880</v>
      </c>
      <c r="B2221" t="s">
        <v>1</v>
      </c>
      <c r="C2221" t="s">
        <v>1</v>
      </c>
      <c r="D2221" t="s">
        <v>1</v>
      </c>
      <c r="E2221" t="s">
        <v>1</v>
      </c>
      <c r="F2221">
        <v>0</v>
      </c>
      <c r="H2221">
        <v>0</v>
      </c>
      <c r="I2221">
        <v>0</v>
      </c>
      <c r="M2221" s="2"/>
    </row>
    <row r="2222" spans="1:13" hidden="1" x14ac:dyDescent="0.25">
      <c r="A2222" s="1">
        <v>34883</v>
      </c>
      <c r="B2222" t="s">
        <v>1</v>
      </c>
      <c r="C2222" t="s">
        <v>1</v>
      </c>
      <c r="D2222" t="s">
        <v>1</v>
      </c>
      <c r="E2222" t="s">
        <v>1</v>
      </c>
      <c r="F2222">
        <v>0</v>
      </c>
      <c r="H2222">
        <v>0</v>
      </c>
      <c r="I2222">
        <v>0</v>
      </c>
      <c r="M2222" s="2"/>
    </row>
    <row r="2223" spans="1:13" hidden="1" x14ac:dyDescent="0.25">
      <c r="A2223" s="1">
        <v>34884</v>
      </c>
      <c r="B2223" t="s">
        <v>1</v>
      </c>
      <c r="C2223" t="s">
        <v>1</v>
      </c>
      <c r="D2223" t="s">
        <v>1</v>
      </c>
      <c r="E2223" t="s">
        <v>1</v>
      </c>
      <c r="F2223">
        <v>0</v>
      </c>
      <c r="H2223">
        <v>0</v>
      </c>
      <c r="I2223">
        <v>0</v>
      </c>
      <c r="M2223" s="2"/>
    </row>
    <row r="2224" spans="1:13" hidden="1" x14ac:dyDescent="0.25">
      <c r="A2224" s="1">
        <v>34885</v>
      </c>
      <c r="B2224" t="s">
        <v>1</v>
      </c>
      <c r="C2224" t="s">
        <v>1</v>
      </c>
      <c r="D2224" t="s">
        <v>1</v>
      </c>
      <c r="E2224" t="s">
        <v>1</v>
      </c>
      <c r="F2224">
        <v>0</v>
      </c>
      <c r="H2224">
        <v>0</v>
      </c>
      <c r="I2224">
        <v>0</v>
      </c>
      <c r="M2224" s="2"/>
    </row>
    <row r="2225" spans="1:13" hidden="1" x14ac:dyDescent="0.25">
      <c r="A2225" s="1">
        <v>34886</v>
      </c>
      <c r="B2225" t="s">
        <v>1</v>
      </c>
      <c r="C2225" t="s">
        <v>1</v>
      </c>
      <c r="D2225" t="s">
        <v>1</v>
      </c>
      <c r="E2225" t="s">
        <v>1</v>
      </c>
      <c r="F2225">
        <v>0</v>
      </c>
      <c r="H2225">
        <v>0</v>
      </c>
      <c r="I2225">
        <v>0</v>
      </c>
      <c r="M2225" s="2"/>
    </row>
    <row r="2226" spans="1:13" hidden="1" x14ac:dyDescent="0.25">
      <c r="A2226" s="1">
        <v>34887</v>
      </c>
      <c r="B2226" t="s">
        <v>1</v>
      </c>
      <c r="C2226" t="s">
        <v>1</v>
      </c>
      <c r="D2226" t="s">
        <v>1</v>
      </c>
      <c r="E2226" t="s">
        <v>1</v>
      </c>
      <c r="F2226">
        <v>0</v>
      </c>
      <c r="H2226">
        <v>0</v>
      </c>
      <c r="I2226">
        <v>0</v>
      </c>
      <c r="M2226" s="2"/>
    </row>
    <row r="2227" spans="1:13" hidden="1" x14ac:dyDescent="0.25">
      <c r="A2227" s="1">
        <v>34890</v>
      </c>
      <c r="B2227" t="s">
        <v>1</v>
      </c>
      <c r="C2227" t="s">
        <v>1</v>
      </c>
      <c r="D2227" t="s">
        <v>1</v>
      </c>
      <c r="E2227" t="s">
        <v>1</v>
      </c>
      <c r="F2227">
        <v>0</v>
      </c>
      <c r="H2227">
        <v>0</v>
      </c>
      <c r="I2227">
        <v>0</v>
      </c>
      <c r="M2227" s="2"/>
    </row>
    <row r="2228" spans="1:13" hidden="1" x14ac:dyDescent="0.25">
      <c r="A2228" s="1">
        <v>34891</v>
      </c>
      <c r="B2228" t="s">
        <v>1</v>
      </c>
      <c r="C2228" t="s">
        <v>1</v>
      </c>
      <c r="D2228" t="s">
        <v>1</v>
      </c>
      <c r="E2228" t="s">
        <v>1</v>
      </c>
      <c r="F2228">
        <v>0</v>
      </c>
      <c r="H2228">
        <v>0</v>
      </c>
      <c r="I2228">
        <v>0</v>
      </c>
      <c r="M2228" s="2"/>
    </row>
    <row r="2229" spans="1:13" hidden="1" x14ac:dyDescent="0.25">
      <c r="A2229" s="1">
        <v>34892</v>
      </c>
      <c r="B2229" t="s">
        <v>1</v>
      </c>
      <c r="C2229" t="s">
        <v>1</v>
      </c>
      <c r="D2229" t="s">
        <v>1</v>
      </c>
      <c r="E2229" t="s">
        <v>1</v>
      </c>
      <c r="F2229">
        <v>0</v>
      </c>
      <c r="H2229">
        <v>0</v>
      </c>
      <c r="I2229">
        <v>0</v>
      </c>
      <c r="M2229" s="2"/>
    </row>
    <row r="2230" spans="1:13" hidden="1" x14ac:dyDescent="0.25">
      <c r="A2230" s="1">
        <v>34893</v>
      </c>
      <c r="B2230" t="s">
        <v>1</v>
      </c>
      <c r="C2230" t="s">
        <v>1</v>
      </c>
      <c r="D2230" t="s">
        <v>1</v>
      </c>
      <c r="E2230" t="s">
        <v>1</v>
      </c>
      <c r="F2230">
        <v>0</v>
      </c>
      <c r="H2230">
        <v>0</v>
      </c>
      <c r="I2230">
        <v>0</v>
      </c>
      <c r="M2230" s="2"/>
    </row>
    <row r="2231" spans="1:13" hidden="1" x14ac:dyDescent="0.25">
      <c r="A2231" s="1">
        <v>34894</v>
      </c>
      <c r="B2231" t="s">
        <v>1</v>
      </c>
      <c r="C2231" t="s">
        <v>1</v>
      </c>
      <c r="D2231" t="s">
        <v>1</v>
      </c>
      <c r="E2231" t="s">
        <v>1</v>
      </c>
      <c r="F2231">
        <v>0</v>
      </c>
      <c r="H2231">
        <v>0</v>
      </c>
      <c r="I2231">
        <v>0</v>
      </c>
      <c r="M2231" s="2"/>
    </row>
    <row r="2232" spans="1:13" hidden="1" x14ac:dyDescent="0.25">
      <c r="A2232" s="1">
        <v>34897</v>
      </c>
      <c r="B2232" t="s">
        <v>1</v>
      </c>
      <c r="C2232" t="s">
        <v>1</v>
      </c>
      <c r="D2232" t="s">
        <v>1</v>
      </c>
      <c r="E2232" t="s">
        <v>1</v>
      </c>
      <c r="F2232">
        <v>0</v>
      </c>
      <c r="H2232">
        <v>0</v>
      </c>
      <c r="I2232">
        <v>0</v>
      </c>
      <c r="M2232" s="2"/>
    </row>
    <row r="2233" spans="1:13" hidden="1" x14ac:dyDescent="0.25">
      <c r="A2233" s="1">
        <v>34898</v>
      </c>
      <c r="B2233" t="s">
        <v>1</v>
      </c>
      <c r="C2233" t="s">
        <v>1</v>
      </c>
      <c r="D2233" t="s">
        <v>1</v>
      </c>
      <c r="E2233" t="s">
        <v>1</v>
      </c>
      <c r="F2233">
        <v>0</v>
      </c>
      <c r="H2233">
        <v>0</v>
      </c>
      <c r="I2233">
        <v>0</v>
      </c>
      <c r="M2233" s="2"/>
    </row>
    <row r="2234" spans="1:13" hidden="1" x14ac:dyDescent="0.25">
      <c r="A2234" s="1">
        <v>34899</v>
      </c>
      <c r="B2234" t="s">
        <v>1</v>
      </c>
      <c r="C2234" t="s">
        <v>1</v>
      </c>
      <c r="D2234" t="s">
        <v>1</v>
      </c>
      <c r="E2234" t="s">
        <v>1</v>
      </c>
      <c r="F2234">
        <v>0</v>
      </c>
      <c r="H2234">
        <v>0</v>
      </c>
      <c r="I2234">
        <v>0</v>
      </c>
      <c r="M2234" s="2"/>
    </row>
    <row r="2235" spans="1:13" hidden="1" x14ac:dyDescent="0.25">
      <c r="A2235" s="1">
        <v>34900</v>
      </c>
      <c r="B2235" t="s">
        <v>1</v>
      </c>
      <c r="C2235" t="s">
        <v>1</v>
      </c>
      <c r="D2235" t="s">
        <v>1</v>
      </c>
      <c r="E2235" t="s">
        <v>1</v>
      </c>
      <c r="F2235">
        <v>0</v>
      </c>
      <c r="H2235">
        <v>0</v>
      </c>
      <c r="I2235">
        <v>0</v>
      </c>
      <c r="M2235" s="2"/>
    </row>
    <row r="2236" spans="1:13" hidden="1" x14ac:dyDescent="0.25">
      <c r="A2236" s="1">
        <v>34901</v>
      </c>
      <c r="B2236" t="s">
        <v>1</v>
      </c>
      <c r="C2236" t="s">
        <v>1</v>
      </c>
      <c r="D2236" t="s">
        <v>1</v>
      </c>
      <c r="E2236" t="s">
        <v>1</v>
      </c>
      <c r="F2236">
        <v>0</v>
      </c>
      <c r="H2236">
        <v>0</v>
      </c>
      <c r="I2236">
        <v>0</v>
      </c>
      <c r="M2236" s="2"/>
    </row>
    <row r="2237" spans="1:13" hidden="1" x14ac:dyDescent="0.25">
      <c r="A2237" s="1">
        <v>34904</v>
      </c>
      <c r="B2237" t="s">
        <v>1</v>
      </c>
      <c r="C2237" t="s">
        <v>1</v>
      </c>
      <c r="D2237" t="s">
        <v>1</v>
      </c>
      <c r="E2237" t="s">
        <v>1</v>
      </c>
      <c r="F2237">
        <v>0</v>
      </c>
      <c r="H2237">
        <v>0</v>
      </c>
      <c r="I2237">
        <v>0</v>
      </c>
      <c r="M2237" s="2"/>
    </row>
    <row r="2238" spans="1:13" hidden="1" x14ac:dyDescent="0.25">
      <c r="A2238" s="1">
        <v>34905</v>
      </c>
      <c r="B2238" t="s">
        <v>1</v>
      </c>
      <c r="C2238" t="s">
        <v>1</v>
      </c>
      <c r="D2238" t="s">
        <v>1</v>
      </c>
      <c r="E2238" t="s">
        <v>1</v>
      </c>
      <c r="F2238">
        <v>0</v>
      </c>
      <c r="H2238">
        <v>0</v>
      </c>
      <c r="I2238">
        <v>0</v>
      </c>
      <c r="M2238" s="2"/>
    </row>
    <row r="2239" spans="1:13" hidden="1" x14ac:dyDescent="0.25">
      <c r="A2239" s="1">
        <v>34906</v>
      </c>
      <c r="B2239" t="s">
        <v>1</v>
      </c>
      <c r="C2239" t="s">
        <v>1</v>
      </c>
      <c r="D2239" t="s">
        <v>1</v>
      </c>
      <c r="E2239" t="s">
        <v>1</v>
      </c>
      <c r="F2239">
        <v>0</v>
      </c>
      <c r="H2239">
        <v>0</v>
      </c>
      <c r="I2239">
        <v>0</v>
      </c>
      <c r="M2239" s="2"/>
    </row>
    <row r="2240" spans="1:13" hidden="1" x14ac:dyDescent="0.25">
      <c r="A2240" s="1">
        <v>34907</v>
      </c>
      <c r="B2240" t="s">
        <v>1</v>
      </c>
      <c r="C2240" t="s">
        <v>1</v>
      </c>
      <c r="D2240" t="s">
        <v>1</v>
      </c>
      <c r="E2240" t="s">
        <v>1</v>
      </c>
      <c r="F2240">
        <v>0</v>
      </c>
      <c r="H2240">
        <v>0</v>
      </c>
      <c r="I2240">
        <v>0</v>
      </c>
      <c r="M2240" s="2"/>
    </row>
    <row r="2241" spans="1:13" hidden="1" x14ac:dyDescent="0.25">
      <c r="A2241" s="1">
        <v>34908</v>
      </c>
      <c r="B2241" t="s">
        <v>1</v>
      </c>
      <c r="C2241" t="s">
        <v>1</v>
      </c>
      <c r="D2241" t="s">
        <v>1</v>
      </c>
      <c r="E2241" t="s">
        <v>1</v>
      </c>
      <c r="F2241">
        <v>0</v>
      </c>
      <c r="H2241">
        <v>0</v>
      </c>
      <c r="I2241">
        <v>0</v>
      </c>
      <c r="M2241" s="2"/>
    </row>
    <row r="2242" spans="1:13" hidden="1" x14ac:dyDescent="0.25">
      <c r="A2242" s="1">
        <v>34911</v>
      </c>
      <c r="B2242" t="s">
        <v>1</v>
      </c>
      <c r="C2242" t="s">
        <v>1</v>
      </c>
      <c r="D2242" t="s">
        <v>1</v>
      </c>
      <c r="E2242" t="s">
        <v>1</v>
      </c>
      <c r="F2242">
        <v>0</v>
      </c>
      <c r="H2242">
        <v>0</v>
      </c>
      <c r="I2242">
        <v>0</v>
      </c>
      <c r="M2242" s="2"/>
    </row>
    <row r="2243" spans="1:13" hidden="1" x14ac:dyDescent="0.25">
      <c r="A2243" s="1">
        <v>34912</v>
      </c>
      <c r="B2243" t="s">
        <v>1</v>
      </c>
      <c r="C2243" t="s">
        <v>1</v>
      </c>
      <c r="D2243" t="s">
        <v>1</v>
      </c>
      <c r="E2243" t="s">
        <v>1</v>
      </c>
      <c r="F2243">
        <v>0</v>
      </c>
      <c r="H2243">
        <v>0</v>
      </c>
      <c r="I2243">
        <v>0</v>
      </c>
      <c r="M2243" s="2"/>
    </row>
    <row r="2244" spans="1:13" hidden="1" x14ac:dyDescent="0.25">
      <c r="A2244" s="1">
        <v>34913</v>
      </c>
      <c r="B2244" t="s">
        <v>1</v>
      </c>
      <c r="C2244" t="s">
        <v>1</v>
      </c>
      <c r="D2244" t="s">
        <v>1</v>
      </c>
      <c r="E2244" t="s">
        <v>1</v>
      </c>
      <c r="F2244">
        <v>0</v>
      </c>
      <c r="H2244">
        <v>0</v>
      </c>
      <c r="I2244">
        <v>0</v>
      </c>
      <c r="M2244" s="2"/>
    </row>
    <row r="2245" spans="1:13" hidden="1" x14ac:dyDescent="0.25">
      <c r="A2245" s="1">
        <v>34914</v>
      </c>
      <c r="B2245" t="s">
        <v>1</v>
      </c>
      <c r="C2245" t="s">
        <v>1</v>
      </c>
      <c r="D2245" t="s">
        <v>1</v>
      </c>
      <c r="E2245" t="s">
        <v>1</v>
      </c>
      <c r="F2245">
        <v>0</v>
      </c>
      <c r="H2245">
        <v>0</v>
      </c>
      <c r="I2245">
        <v>0</v>
      </c>
      <c r="M2245" s="2"/>
    </row>
    <row r="2246" spans="1:13" hidden="1" x14ac:dyDescent="0.25">
      <c r="A2246" s="1">
        <v>34915</v>
      </c>
      <c r="B2246" t="s">
        <v>1</v>
      </c>
      <c r="C2246" t="s">
        <v>1</v>
      </c>
      <c r="D2246" t="s">
        <v>1</v>
      </c>
      <c r="E2246" t="s">
        <v>1</v>
      </c>
      <c r="F2246">
        <v>0</v>
      </c>
      <c r="H2246">
        <v>0</v>
      </c>
      <c r="I2246">
        <v>0</v>
      </c>
      <c r="M2246" s="2"/>
    </row>
    <row r="2247" spans="1:13" hidden="1" x14ac:dyDescent="0.25">
      <c r="A2247" s="1">
        <v>34918</v>
      </c>
      <c r="B2247" t="s">
        <v>1</v>
      </c>
      <c r="C2247" t="s">
        <v>1</v>
      </c>
      <c r="D2247" t="s">
        <v>1</v>
      </c>
      <c r="E2247" t="s">
        <v>1</v>
      </c>
      <c r="F2247">
        <v>0</v>
      </c>
      <c r="H2247">
        <v>0</v>
      </c>
      <c r="I2247">
        <v>0</v>
      </c>
      <c r="M2247" s="2"/>
    </row>
    <row r="2248" spans="1:13" hidden="1" x14ac:dyDescent="0.25">
      <c r="A2248" s="1">
        <v>34919</v>
      </c>
      <c r="B2248" t="s">
        <v>1</v>
      </c>
      <c r="C2248" t="s">
        <v>1</v>
      </c>
      <c r="D2248" t="s">
        <v>1</v>
      </c>
      <c r="E2248" t="s">
        <v>1</v>
      </c>
      <c r="F2248">
        <v>0</v>
      </c>
      <c r="H2248">
        <v>0</v>
      </c>
      <c r="I2248">
        <v>0</v>
      </c>
      <c r="M2248" s="2"/>
    </row>
    <row r="2249" spans="1:13" hidden="1" x14ac:dyDescent="0.25">
      <c r="A2249" s="1">
        <v>34920</v>
      </c>
      <c r="B2249" t="s">
        <v>1</v>
      </c>
      <c r="C2249" t="s">
        <v>1</v>
      </c>
      <c r="D2249" t="s">
        <v>1</v>
      </c>
      <c r="E2249" t="s">
        <v>1</v>
      </c>
      <c r="F2249">
        <v>0</v>
      </c>
      <c r="H2249">
        <v>0</v>
      </c>
      <c r="I2249">
        <v>0</v>
      </c>
      <c r="M2249" s="2"/>
    </row>
    <row r="2250" spans="1:13" hidden="1" x14ac:dyDescent="0.25">
      <c r="A2250" s="1">
        <v>34921</v>
      </c>
      <c r="B2250" t="s">
        <v>1</v>
      </c>
      <c r="C2250" t="s">
        <v>1</v>
      </c>
      <c r="D2250" t="s">
        <v>1</v>
      </c>
      <c r="E2250" t="s">
        <v>1</v>
      </c>
      <c r="F2250">
        <v>0</v>
      </c>
      <c r="H2250">
        <v>0</v>
      </c>
      <c r="I2250">
        <v>0</v>
      </c>
      <c r="M2250" s="2"/>
    </row>
    <row r="2251" spans="1:13" hidden="1" x14ac:dyDescent="0.25">
      <c r="A2251" s="1">
        <v>34922</v>
      </c>
      <c r="B2251" t="s">
        <v>1</v>
      </c>
      <c r="C2251" t="s">
        <v>1</v>
      </c>
      <c r="D2251" t="s">
        <v>1</v>
      </c>
      <c r="E2251" t="s">
        <v>1</v>
      </c>
      <c r="F2251">
        <v>0</v>
      </c>
      <c r="H2251">
        <v>0</v>
      </c>
      <c r="I2251">
        <v>0</v>
      </c>
      <c r="M2251" s="2"/>
    </row>
    <row r="2252" spans="1:13" hidden="1" x14ac:dyDescent="0.25">
      <c r="A2252" s="1">
        <v>34925</v>
      </c>
      <c r="B2252" t="s">
        <v>1</v>
      </c>
      <c r="C2252" t="s">
        <v>1</v>
      </c>
      <c r="D2252" t="s">
        <v>1</v>
      </c>
      <c r="E2252" t="s">
        <v>1</v>
      </c>
      <c r="F2252">
        <v>0</v>
      </c>
      <c r="H2252">
        <v>0</v>
      </c>
      <c r="I2252">
        <v>0</v>
      </c>
      <c r="M2252" s="2"/>
    </row>
    <row r="2253" spans="1:13" hidden="1" x14ac:dyDescent="0.25">
      <c r="A2253" s="1">
        <v>34926</v>
      </c>
      <c r="B2253" t="s">
        <v>1</v>
      </c>
      <c r="C2253" t="s">
        <v>1</v>
      </c>
      <c r="D2253" t="s">
        <v>1</v>
      </c>
      <c r="E2253" t="s">
        <v>1</v>
      </c>
      <c r="F2253">
        <v>0</v>
      </c>
      <c r="H2253">
        <v>0</v>
      </c>
      <c r="I2253">
        <v>0</v>
      </c>
      <c r="M2253" s="2"/>
    </row>
    <row r="2254" spans="1:13" hidden="1" x14ac:dyDescent="0.25">
      <c r="A2254" s="1">
        <v>34927</v>
      </c>
      <c r="B2254" t="s">
        <v>1</v>
      </c>
      <c r="C2254" t="s">
        <v>1</v>
      </c>
      <c r="D2254" t="s">
        <v>1</v>
      </c>
      <c r="E2254" t="s">
        <v>1</v>
      </c>
      <c r="F2254">
        <v>0</v>
      </c>
      <c r="H2254">
        <v>0</v>
      </c>
      <c r="I2254">
        <v>0</v>
      </c>
      <c r="M2254" s="2"/>
    </row>
    <row r="2255" spans="1:13" hidden="1" x14ac:dyDescent="0.25">
      <c r="A2255" s="1">
        <v>34928</v>
      </c>
      <c r="B2255" t="s">
        <v>1</v>
      </c>
      <c r="C2255" t="s">
        <v>1</v>
      </c>
      <c r="D2255" t="s">
        <v>1</v>
      </c>
      <c r="E2255" t="s">
        <v>1</v>
      </c>
      <c r="F2255">
        <v>0</v>
      </c>
      <c r="H2255">
        <v>0</v>
      </c>
      <c r="I2255">
        <v>0</v>
      </c>
      <c r="M2255" s="2"/>
    </row>
    <row r="2256" spans="1:13" hidden="1" x14ac:dyDescent="0.25">
      <c r="A2256" s="1">
        <v>34929</v>
      </c>
      <c r="B2256" t="s">
        <v>1</v>
      </c>
      <c r="C2256" t="s">
        <v>1</v>
      </c>
      <c r="D2256" t="s">
        <v>1</v>
      </c>
      <c r="E2256" t="s">
        <v>1</v>
      </c>
      <c r="F2256">
        <v>0</v>
      </c>
      <c r="H2256">
        <v>0</v>
      </c>
      <c r="I2256">
        <v>0</v>
      </c>
      <c r="M2256" s="2"/>
    </row>
    <row r="2257" spans="1:13" hidden="1" x14ac:dyDescent="0.25">
      <c r="A2257" s="1">
        <v>34932</v>
      </c>
      <c r="B2257" t="s">
        <v>1</v>
      </c>
      <c r="C2257" t="s">
        <v>1</v>
      </c>
      <c r="D2257" t="s">
        <v>1</v>
      </c>
      <c r="E2257" t="s">
        <v>1</v>
      </c>
      <c r="F2257">
        <v>0</v>
      </c>
      <c r="H2257">
        <v>0</v>
      </c>
      <c r="I2257">
        <v>0</v>
      </c>
      <c r="M2257" s="2"/>
    </row>
    <row r="2258" spans="1:13" hidden="1" x14ac:dyDescent="0.25">
      <c r="A2258" s="1">
        <v>34933</v>
      </c>
      <c r="B2258" t="s">
        <v>1</v>
      </c>
      <c r="C2258" t="s">
        <v>1</v>
      </c>
      <c r="D2258" t="s">
        <v>1</v>
      </c>
      <c r="E2258" t="s">
        <v>1</v>
      </c>
      <c r="F2258">
        <v>0</v>
      </c>
      <c r="H2258">
        <v>0</v>
      </c>
      <c r="I2258">
        <v>0</v>
      </c>
      <c r="M2258" s="2"/>
    </row>
    <row r="2259" spans="1:13" hidden="1" x14ac:dyDescent="0.25">
      <c r="A2259" s="1">
        <v>34934</v>
      </c>
      <c r="B2259" t="s">
        <v>1</v>
      </c>
      <c r="C2259" t="s">
        <v>1</v>
      </c>
      <c r="D2259" t="s">
        <v>1</v>
      </c>
      <c r="E2259" t="s">
        <v>1</v>
      </c>
      <c r="F2259">
        <v>0</v>
      </c>
      <c r="H2259">
        <v>0</v>
      </c>
      <c r="I2259">
        <v>0</v>
      </c>
      <c r="M2259" s="2"/>
    </row>
    <row r="2260" spans="1:13" hidden="1" x14ac:dyDescent="0.25">
      <c r="A2260" s="1">
        <v>34935</v>
      </c>
      <c r="B2260" t="s">
        <v>1</v>
      </c>
      <c r="C2260" t="s">
        <v>1</v>
      </c>
      <c r="D2260" t="s">
        <v>1</v>
      </c>
      <c r="E2260" t="s">
        <v>1</v>
      </c>
      <c r="F2260">
        <v>0</v>
      </c>
      <c r="H2260">
        <v>0</v>
      </c>
      <c r="I2260">
        <v>0</v>
      </c>
      <c r="M2260" s="2"/>
    </row>
    <row r="2261" spans="1:13" hidden="1" x14ac:dyDescent="0.25">
      <c r="A2261" s="1">
        <v>34936</v>
      </c>
      <c r="B2261" t="s">
        <v>1</v>
      </c>
      <c r="C2261" t="s">
        <v>1</v>
      </c>
      <c r="D2261" t="s">
        <v>1</v>
      </c>
      <c r="E2261" t="s">
        <v>1</v>
      </c>
      <c r="F2261">
        <v>0</v>
      </c>
      <c r="H2261">
        <v>0</v>
      </c>
      <c r="I2261">
        <v>0</v>
      </c>
      <c r="M2261" s="2"/>
    </row>
    <row r="2262" spans="1:13" hidden="1" x14ac:dyDescent="0.25">
      <c r="A2262" s="1">
        <v>34939</v>
      </c>
      <c r="B2262" t="s">
        <v>1</v>
      </c>
      <c r="C2262" t="s">
        <v>1</v>
      </c>
      <c r="D2262" t="s">
        <v>1</v>
      </c>
      <c r="E2262" t="s">
        <v>1</v>
      </c>
      <c r="F2262">
        <v>0</v>
      </c>
      <c r="H2262">
        <v>0</v>
      </c>
      <c r="I2262">
        <v>0</v>
      </c>
      <c r="M2262" s="2"/>
    </row>
    <row r="2263" spans="1:13" hidden="1" x14ac:dyDescent="0.25">
      <c r="A2263" s="1">
        <v>34940</v>
      </c>
      <c r="B2263" t="s">
        <v>1</v>
      </c>
      <c r="C2263" t="s">
        <v>1</v>
      </c>
      <c r="D2263" t="s">
        <v>1</v>
      </c>
      <c r="E2263" t="s">
        <v>1</v>
      </c>
      <c r="F2263">
        <v>0</v>
      </c>
      <c r="H2263">
        <v>0</v>
      </c>
      <c r="I2263">
        <v>0</v>
      </c>
      <c r="M2263" s="2"/>
    </row>
    <row r="2264" spans="1:13" hidden="1" x14ac:dyDescent="0.25">
      <c r="A2264" s="1">
        <v>34941</v>
      </c>
      <c r="B2264" t="s">
        <v>1</v>
      </c>
      <c r="C2264" t="s">
        <v>1</v>
      </c>
      <c r="D2264" t="s">
        <v>1</v>
      </c>
      <c r="E2264" t="s">
        <v>1</v>
      </c>
      <c r="F2264">
        <v>0</v>
      </c>
      <c r="H2264">
        <v>0</v>
      </c>
      <c r="I2264">
        <v>0</v>
      </c>
      <c r="M2264" s="2"/>
    </row>
    <row r="2265" spans="1:13" hidden="1" x14ac:dyDescent="0.25">
      <c r="A2265" s="1">
        <v>34942</v>
      </c>
      <c r="B2265" t="s">
        <v>1</v>
      </c>
      <c r="C2265" t="s">
        <v>1</v>
      </c>
      <c r="D2265" t="s">
        <v>1</v>
      </c>
      <c r="E2265" t="s">
        <v>1</v>
      </c>
      <c r="F2265">
        <v>0</v>
      </c>
      <c r="H2265">
        <v>0</v>
      </c>
      <c r="I2265">
        <v>0</v>
      </c>
      <c r="M2265" s="2"/>
    </row>
    <row r="2266" spans="1:13" hidden="1" x14ac:dyDescent="0.25">
      <c r="A2266" s="1">
        <v>34943</v>
      </c>
      <c r="B2266" t="s">
        <v>1</v>
      </c>
      <c r="C2266" t="s">
        <v>1</v>
      </c>
      <c r="D2266" t="s">
        <v>1</v>
      </c>
      <c r="E2266" t="s">
        <v>1</v>
      </c>
      <c r="F2266">
        <v>0</v>
      </c>
      <c r="H2266">
        <v>0</v>
      </c>
      <c r="I2266">
        <v>0</v>
      </c>
      <c r="M2266" s="2"/>
    </row>
    <row r="2267" spans="1:13" hidden="1" x14ac:dyDescent="0.25">
      <c r="A2267" s="1">
        <v>34946</v>
      </c>
      <c r="B2267" t="s">
        <v>1</v>
      </c>
      <c r="C2267" t="s">
        <v>1</v>
      </c>
      <c r="D2267" t="s">
        <v>1</v>
      </c>
      <c r="E2267" t="s">
        <v>1</v>
      </c>
      <c r="F2267">
        <v>0</v>
      </c>
      <c r="H2267">
        <v>0</v>
      </c>
      <c r="I2267">
        <v>0</v>
      </c>
      <c r="M2267" s="2"/>
    </row>
    <row r="2268" spans="1:13" hidden="1" x14ac:dyDescent="0.25">
      <c r="A2268" s="1">
        <v>34947</v>
      </c>
      <c r="B2268" t="s">
        <v>1</v>
      </c>
      <c r="C2268" t="s">
        <v>1</v>
      </c>
      <c r="D2268" t="s">
        <v>1</v>
      </c>
      <c r="E2268" t="s">
        <v>1</v>
      </c>
      <c r="F2268">
        <v>0</v>
      </c>
      <c r="H2268">
        <v>0</v>
      </c>
      <c r="I2268">
        <v>0</v>
      </c>
      <c r="M2268" s="2"/>
    </row>
    <row r="2269" spans="1:13" hidden="1" x14ac:dyDescent="0.25">
      <c r="A2269" s="1">
        <v>34948</v>
      </c>
      <c r="B2269" t="s">
        <v>1</v>
      </c>
      <c r="C2269" t="s">
        <v>1</v>
      </c>
      <c r="D2269" t="s">
        <v>1</v>
      </c>
      <c r="E2269" t="s">
        <v>1</v>
      </c>
      <c r="F2269">
        <v>0</v>
      </c>
      <c r="H2269">
        <v>0</v>
      </c>
      <c r="I2269">
        <v>0</v>
      </c>
      <c r="M2269" s="2"/>
    </row>
    <row r="2270" spans="1:13" hidden="1" x14ac:dyDescent="0.25">
      <c r="A2270" s="1">
        <v>34949</v>
      </c>
      <c r="B2270" t="s">
        <v>1</v>
      </c>
      <c r="C2270" t="s">
        <v>1</v>
      </c>
      <c r="D2270" t="s">
        <v>1</v>
      </c>
      <c r="E2270" t="s">
        <v>1</v>
      </c>
      <c r="F2270">
        <v>0</v>
      </c>
      <c r="H2270">
        <v>0</v>
      </c>
      <c r="I2270">
        <v>0</v>
      </c>
      <c r="M2270" s="2"/>
    </row>
    <row r="2271" spans="1:13" hidden="1" x14ac:dyDescent="0.25">
      <c r="A2271" s="1">
        <v>34950</v>
      </c>
      <c r="B2271" t="s">
        <v>1</v>
      </c>
      <c r="C2271" t="s">
        <v>1</v>
      </c>
      <c r="D2271" t="s">
        <v>1</v>
      </c>
      <c r="E2271" t="s">
        <v>1</v>
      </c>
      <c r="F2271">
        <v>0</v>
      </c>
      <c r="H2271">
        <v>0</v>
      </c>
      <c r="I2271">
        <v>0</v>
      </c>
      <c r="M2271" s="2"/>
    </row>
    <row r="2272" spans="1:13" hidden="1" x14ac:dyDescent="0.25">
      <c r="A2272" s="1">
        <v>34953</v>
      </c>
      <c r="B2272" t="s">
        <v>1</v>
      </c>
      <c r="C2272" t="s">
        <v>1</v>
      </c>
      <c r="D2272" t="s">
        <v>1</v>
      </c>
      <c r="E2272" t="s">
        <v>1</v>
      </c>
      <c r="F2272">
        <v>0</v>
      </c>
      <c r="H2272">
        <v>0</v>
      </c>
      <c r="I2272">
        <v>0</v>
      </c>
      <c r="M2272" s="2"/>
    </row>
    <row r="2273" spans="1:13" hidden="1" x14ac:dyDescent="0.25">
      <c r="A2273" s="1">
        <v>34954</v>
      </c>
      <c r="B2273" t="s">
        <v>1</v>
      </c>
      <c r="C2273" t="s">
        <v>1</v>
      </c>
      <c r="D2273" t="s">
        <v>1</v>
      </c>
      <c r="E2273" t="s">
        <v>1</v>
      </c>
      <c r="F2273">
        <v>0</v>
      </c>
      <c r="H2273">
        <v>0</v>
      </c>
      <c r="I2273">
        <v>0</v>
      </c>
      <c r="M2273" s="2"/>
    </row>
    <row r="2274" spans="1:13" hidden="1" x14ac:dyDescent="0.25">
      <c r="A2274" s="1">
        <v>34955</v>
      </c>
      <c r="B2274" t="s">
        <v>1</v>
      </c>
      <c r="C2274" t="s">
        <v>1</v>
      </c>
      <c r="D2274" t="s">
        <v>1</v>
      </c>
      <c r="E2274" t="s">
        <v>1</v>
      </c>
      <c r="F2274">
        <v>0</v>
      </c>
      <c r="H2274">
        <v>0</v>
      </c>
      <c r="I2274">
        <v>0</v>
      </c>
      <c r="M2274" s="2"/>
    </row>
    <row r="2275" spans="1:13" hidden="1" x14ac:dyDescent="0.25">
      <c r="A2275" s="1">
        <v>34956</v>
      </c>
      <c r="B2275" t="s">
        <v>1</v>
      </c>
      <c r="C2275" t="s">
        <v>1</v>
      </c>
      <c r="D2275" t="s">
        <v>1</v>
      </c>
      <c r="E2275" t="s">
        <v>1</v>
      </c>
      <c r="F2275">
        <v>0</v>
      </c>
      <c r="H2275">
        <v>0</v>
      </c>
      <c r="I2275">
        <v>0</v>
      </c>
      <c r="M2275" s="2"/>
    </row>
    <row r="2276" spans="1:13" hidden="1" x14ac:dyDescent="0.25">
      <c r="A2276" s="1">
        <v>34957</v>
      </c>
      <c r="B2276" t="s">
        <v>1</v>
      </c>
      <c r="C2276" t="s">
        <v>1</v>
      </c>
      <c r="D2276" t="s">
        <v>1</v>
      </c>
      <c r="E2276" t="s">
        <v>1</v>
      </c>
      <c r="F2276">
        <v>0</v>
      </c>
      <c r="H2276">
        <v>0</v>
      </c>
      <c r="I2276">
        <v>0</v>
      </c>
      <c r="M2276" s="2"/>
    </row>
    <row r="2277" spans="1:13" hidden="1" x14ac:dyDescent="0.25">
      <c r="A2277" s="1">
        <v>34960</v>
      </c>
      <c r="B2277" t="s">
        <v>1</v>
      </c>
      <c r="C2277" t="s">
        <v>1</v>
      </c>
      <c r="D2277" t="s">
        <v>1</v>
      </c>
      <c r="E2277" t="s">
        <v>1</v>
      </c>
      <c r="F2277">
        <v>0</v>
      </c>
      <c r="H2277">
        <v>0</v>
      </c>
      <c r="I2277">
        <v>0</v>
      </c>
      <c r="M2277" s="2"/>
    </row>
    <row r="2278" spans="1:13" hidden="1" x14ac:dyDescent="0.25">
      <c r="A2278" s="1">
        <v>34961</v>
      </c>
      <c r="B2278" t="s">
        <v>1</v>
      </c>
      <c r="C2278" t="s">
        <v>1</v>
      </c>
      <c r="D2278" t="s">
        <v>1</v>
      </c>
      <c r="E2278" t="s">
        <v>1</v>
      </c>
      <c r="F2278">
        <v>0</v>
      </c>
      <c r="H2278">
        <v>0</v>
      </c>
      <c r="I2278">
        <v>0</v>
      </c>
      <c r="M2278" s="2"/>
    </row>
    <row r="2279" spans="1:13" hidden="1" x14ac:dyDescent="0.25">
      <c r="A2279" s="1">
        <v>34962</v>
      </c>
      <c r="B2279" t="s">
        <v>1</v>
      </c>
      <c r="C2279" t="s">
        <v>1</v>
      </c>
      <c r="D2279" t="s">
        <v>1</v>
      </c>
      <c r="E2279" t="s">
        <v>1</v>
      </c>
      <c r="F2279">
        <v>0</v>
      </c>
      <c r="H2279">
        <v>0</v>
      </c>
      <c r="I2279">
        <v>0</v>
      </c>
      <c r="M2279" s="2"/>
    </row>
    <row r="2280" spans="1:13" hidden="1" x14ac:dyDescent="0.25">
      <c r="A2280" s="1">
        <v>34963</v>
      </c>
      <c r="B2280" t="s">
        <v>1</v>
      </c>
      <c r="C2280" t="s">
        <v>1</v>
      </c>
      <c r="D2280" t="s">
        <v>1</v>
      </c>
      <c r="E2280" t="s">
        <v>1</v>
      </c>
      <c r="F2280">
        <v>0</v>
      </c>
      <c r="H2280">
        <v>0</v>
      </c>
      <c r="I2280">
        <v>0</v>
      </c>
      <c r="M2280" s="2"/>
    </row>
    <row r="2281" spans="1:13" hidden="1" x14ac:dyDescent="0.25">
      <c r="A2281" s="1">
        <v>34964</v>
      </c>
      <c r="B2281" t="s">
        <v>1</v>
      </c>
      <c r="C2281" t="s">
        <v>1</v>
      </c>
      <c r="D2281" t="s">
        <v>1</v>
      </c>
      <c r="E2281" t="s">
        <v>1</v>
      </c>
      <c r="F2281">
        <v>0</v>
      </c>
      <c r="H2281">
        <v>0</v>
      </c>
      <c r="I2281">
        <v>0</v>
      </c>
      <c r="M2281" s="2"/>
    </row>
    <row r="2282" spans="1:13" hidden="1" x14ac:dyDescent="0.25">
      <c r="A2282" s="1">
        <v>34967</v>
      </c>
      <c r="B2282" t="s">
        <v>1</v>
      </c>
      <c r="C2282" t="s">
        <v>1</v>
      </c>
      <c r="D2282" t="s">
        <v>1</v>
      </c>
      <c r="E2282" t="s">
        <v>1</v>
      </c>
      <c r="F2282">
        <v>0</v>
      </c>
      <c r="H2282">
        <v>0</v>
      </c>
      <c r="I2282">
        <v>0</v>
      </c>
      <c r="M2282" s="2"/>
    </row>
    <row r="2283" spans="1:13" hidden="1" x14ac:dyDescent="0.25">
      <c r="A2283" s="1">
        <v>34968</v>
      </c>
      <c r="B2283" t="s">
        <v>1</v>
      </c>
      <c r="C2283" t="s">
        <v>1</v>
      </c>
      <c r="D2283" t="s">
        <v>1</v>
      </c>
      <c r="E2283" t="s">
        <v>1</v>
      </c>
      <c r="F2283">
        <v>0</v>
      </c>
      <c r="H2283">
        <v>0</v>
      </c>
      <c r="I2283">
        <v>0</v>
      </c>
      <c r="M2283" s="2"/>
    </row>
    <row r="2284" spans="1:13" hidden="1" x14ac:dyDescent="0.25">
      <c r="A2284" s="1">
        <v>34969</v>
      </c>
      <c r="B2284" t="s">
        <v>1</v>
      </c>
      <c r="C2284" t="s">
        <v>1</v>
      </c>
      <c r="D2284" t="s">
        <v>1</v>
      </c>
      <c r="E2284" t="s">
        <v>1</v>
      </c>
      <c r="F2284">
        <v>0</v>
      </c>
      <c r="H2284">
        <v>0</v>
      </c>
      <c r="I2284">
        <v>0</v>
      </c>
      <c r="M2284" s="2"/>
    </row>
    <row r="2285" spans="1:13" hidden="1" x14ac:dyDescent="0.25">
      <c r="A2285" s="1">
        <v>34970</v>
      </c>
      <c r="B2285" t="s">
        <v>1</v>
      </c>
      <c r="C2285" t="s">
        <v>1</v>
      </c>
      <c r="D2285" t="s">
        <v>1</v>
      </c>
      <c r="E2285" t="s">
        <v>1</v>
      </c>
      <c r="F2285">
        <v>0</v>
      </c>
      <c r="H2285">
        <v>0</v>
      </c>
      <c r="I2285">
        <v>0</v>
      </c>
      <c r="M2285" s="2"/>
    </row>
    <row r="2286" spans="1:13" hidden="1" x14ac:dyDescent="0.25">
      <c r="A2286" s="1">
        <v>34971</v>
      </c>
      <c r="B2286" t="s">
        <v>1</v>
      </c>
      <c r="C2286" t="s">
        <v>1</v>
      </c>
      <c r="D2286" t="s">
        <v>1</v>
      </c>
      <c r="E2286" t="s">
        <v>1</v>
      </c>
      <c r="F2286">
        <v>0</v>
      </c>
      <c r="H2286">
        <v>0</v>
      </c>
      <c r="I2286">
        <v>0</v>
      </c>
      <c r="M2286" s="2"/>
    </row>
    <row r="2287" spans="1:13" hidden="1" x14ac:dyDescent="0.25">
      <c r="A2287" s="1">
        <v>34974</v>
      </c>
      <c r="B2287" t="s">
        <v>1</v>
      </c>
      <c r="C2287" t="s">
        <v>1</v>
      </c>
      <c r="D2287" t="s">
        <v>1</v>
      </c>
      <c r="E2287" t="s">
        <v>1</v>
      </c>
      <c r="F2287">
        <v>0</v>
      </c>
      <c r="H2287">
        <v>0</v>
      </c>
      <c r="I2287">
        <v>0</v>
      </c>
      <c r="M2287" s="2"/>
    </row>
    <row r="2288" spans="1:13" hidden="1" x14ac:dyDescent="0.25">
      <c r="A2288" s="1">
        <v>34975</v>
      </c>
      <c r="B2288" t="s">
        <v>1</v>
      </c>
      <c r="C2288" t="s">
        <v>1</v>
      </c>
      <c r="D2288" t="s">
        <v>1</v>
      </c>
      <c r="E2288" t="s">
        <v>1</v>
      </c>
      <c r="F2288">
        <v>0</v>
      </c>
      <c r="H2288">
        <v>0</v>
      </c>
      <c r="I2288">
        <v>0</v>
      </c>
      <c r="M2288" s="2"/>
    </row>
    <row r="2289" spans="1:13" hidden="1" x14ac:dyDescent="0.25">
      <c r="A2289" s="1">
        <v>34976</v>
      </c>
      <c r="B2289" t="s">
        <v>1</v>
      </c>
      <c r="C2289" t="s">
        <v>1</v>
      </c>
      <c r="D2289" t="s">
        <v>1</v>
      </c>
      <c r="E2289" t="s">
        <v>1</v>
      </c>
      <c r="F2289">
        <v>0</v>
      </c>
      <c r="H2289">
        <v>0</v>
      </c>
      <c r="I2289">
        <v>0</v>
      </c>
      <c r="M2289" s="2"/>
    </row>
    <row r="2290" spans="1:13" hidden="1" x14ac:dyDescent="0.25">
      <c r="A2290" s="1">
        <v>34977</v>
      </c>
      <c r="B2290" t="s">
        <v>1</v>
      </c>
      <c r="C2290" t="s">
        <v>1</v>
      </c>
      <c r="D2290" t="s">
        <v>1</v>
      </c>
      <c r="E2290" t="s">
        <v>1</v>
      </c>
      <c r="F2290">
        <v>0</v>
      </c>
      <c r="H2290">
        <v>0</v>
      </c>
      <c r="I2290">
        <v>0</v>
      </c>
      <c r="M2290" s="2"/>
    </row>
    <row r="2291" spans="1:13" hidden="1" x14ac:dyDescent="0.25">
      <c r="A2291" s="1">
        <v>34978</v>
      </c>
      <c r="B2291" t="s">
        <v>1</v>
      </c>
      <c r="C2291" t="s">
        <v>1</v>
      </c>
      <c r="D2291" t="s">
        <v>1</v>
      </c>
      <c r="E2291" t="s">
        <v>1</v>
      </c>
      <c r="F2291">
        <v>0</v>
      </c>
      <c r="H2291">
        <v>0</v>
      </c>
      <c r="I2291">
        <v>0</v>
      </c>
      <c r="M2291" s="2"/>
    </row>
    <row r="2292" spans="1:13" hidden="1" x14ac:dyDescent="0.25">
      <c r="A2292" s="1">
        <v>34981</v>
      </c>
      <c r="B2292" t="s">
        <v>1</v>
      </c>
      <c r="C2292" t="s">
        <v>1</v>
      </c>
      <c r="D2292" t="s">
        <v>1</v>
      </c>
      <c r="E2292" t="s">
        <v>1</v>
      </c>
      <c r="F2292">
        <v>0</v>
      </c>
      <c r="H2292">
        <v>0</v>
      </c>
      <c r="I2292">
        <v>0</v>
      </c>
      <c r="M2292" s="2"/>
    </row>
    <row r="2293" spans="1:13" hidden="1" x14ac:dyDescent="0.25">
      <c r="A2293" s="1">
        <v>34982</v>
      </c>
      <c r="B2293" t="s">
        <v>1</v>
      </c>
      <c r="C2293" t="s">
        <v>1</v>
      </c>
      <c r="D2293" t="s">
        <v>1</v>
      </c>
      <c r="E2293" t="s">
        <v>1</v>
      </c>
      <c r="F2293">
        <v>0</v>
      </c>
      <c r="H2293">
        <v>0</v>
      </c>
      <c r="I2293">
        <v>0</v>
      </c>
      <c r="M2293" s="2"/>
    </row>
    <row r="2294" spans="1:13" hidden="1" x14ac:dyDescent="0.25">
      <c r="A2294" s="1">
        <v>34983</v>
      </c>
      <c r="B2294" t="s">
        <v>1</v>
      </c>
      <c r="C2294" t="s">
        <v>1</v>
      </c>
      <c r="D2294" t="s">
        <v>1</v>
      </c>
      <c r="E2294" t="s">
        <v>1</v>
      </c>
      <c r="F2294">
        <v>0</v>
      </c>
      <c r="H2294">
        <v>0</v>
      </c>
      <c r="I2294">
        <v>0</v>
      </c>
      <c r="M2294" s="2"/>
    </row>
    <row r="2295" spans="1:13" hidden="1" x14ac:dyDescent="0.25">
      <c r="A2295" s="1">
        <v>34984</v>
      </c>
      <c r="B2295" t="s">
        <v>1</v>
      </c>
      <c r="C2295" t="s">
        <v>1</v>
      </c>
      <c r="D2295" t="s">
        <v>1</v>
      </c>
      <c r="E2295" t="s">
        <v>1</v>
      </c>
      <c r="F2295">
        <v>0</v>
      </c>
      <c r="H2295">
        <v>0</v>
      </c>
      <c r="I2295">
        <v>0</v>
      </c>
      <c r="M2295" s="2"/>
    </row>
    <row r="2296" spans="1:13" hidden="1" x14ac:dyDescent="0.25">
      <c r="A2296" s="1">
        <v>34985</v>
      </c>
      <c r="B2296" t="s">
        <v>1</v>
      </c>
      <c r="C2296" t="s">
        <v>1</v>
      </c>
      <c r="D2296" t="s">
        <v>1</v>
      </c>
      <c r="E2296" t="s">
        <v>1</v>
      </c>
      <c r="F2296">
        <v>0</v>
      </c>
      <c r="H2296">
        <v>0</v>
      </c>
      <c r="I2296">
        <v>0</v>
      </c>
      <c r="M2296" s="2"/>
    </row>
    <row r="2297" spans="1:13" hidden="1" x14ac:dyDescent="0.25">
      <c r="A2297" s="1">
        <v>34988</v>
      </c>
      <c r="B2297" t="s">
        <v>1</v>
      </c>
      <c r="C2297" t="s">
        <v>1</v>
      </c>
      <c r="D2297" t="s">
        <v>1</v>
      </c>
      <c r="E2297" t="s">
        <v>1</v>
      </c>
      <c r="F2297">
        <v>0</v>
      </c>
      <c r="H2297">
        <v>0</v>
      </c>
      <c r="I2297">
        <v>0</v>
      </c>
      <c r="M2297" s="2"/>
    </row>
    <row r="2298" spans="1:13" hidden="1" x14ac:dyDescent="0.25">
      <c r="A2298" s="1">
        <v>34989</v>
      </c>
      <c r="B2298" t="s">
        <v>1</v>
      </c>
      <c r="C2298" t="s">
        <v>1</v>
      </c>
      <c r="D2298" t="s">
        <v>1</v>
      </c>
      <c r="E2298" t="s">
        <v>1</v>
      </c>
      <c r="F2298">
        <v>0</v>
      </c>
      <c r="H2298">
        <v>0</v>
      </c>
      <c r="I2298">
        <v>0</v>
      </c>
      <c r="M2298" s="2"/>
    </row>
    <row r="2299" spans="1:13" hidden="1" x14ac:dyDescent="0.25">
      <c r="A2299" s="1">
        <v>34990</v>
      </c>
      <c r="B2299" t="s">
        <v>1</v>
      </c>
      <c r="C2299" t="s">
        <v>1</v>
      </c>
      <c r="D2299" t="s">
        <v>1</v>
      </c>
      <c r="E2299" t="s">
        <v>1</v>
      </c>
      <c r="F2299">
        <v>0</v>
      </c>
      <c r="H2299">
        <v>0</v>
      </c>
      <c r="I2299">
        <v>0</v>
      </c>
      <c r="M2299" s="2"/>
    </row>
    <row r="2300" spans="1:13" hidden="1" x14ac:dyDescent="0.25">
      <c r="A2300" s="1">
        <v>34991</v>
      </c>
      <c r="B2300" t="s">
        <v>1</v>
      </c>
      <c r="C2300" t="s">
        <v>1</v>
      </c>
      <c r="D2300" t="s">
        <v>1</v>
      </c>
      <c r="E2300" t="s">
        <v>1</v>
      </c>
      <c r="F2300">
        <v>0</v>
      </c>
      <c r="H2300">
        <v>0</v>
      </c>
      <c r="I2300">
        <v>0</v>
      </c>
      <c r="M2300" s="2"/>
    </row>
    <row r="2301" spans="1:13" hidden="1" x14ac:dyDescent="0.25">
      <c r="A2301" s="1">
        <v>34992</v>
      </c>
      <c r="B2301" t="s">
        <v>1</v>
      </c>
      <c r="C2301" t="s">
        <v>1</v>
      </c>
      <c r="D2301" t="s">
        <v>1</v>
      </c>
      <c r="E2301" t="s">
        <v>1</v>
      </c>
      <c r="F2301">
        <v>0</v>
      </c>
      <c r="H2301">
        <v>0</v>
      </c>
      <c r="I2301">
        <v>0</v>
      </c>
      <c r="M2301" s="2"/>
    </row>
    <row r="2302" spans="1:13" hidden="1" x14ac:dyDescent="0.25">
      <c r="A2302" s="1">
        <v>34995</v>
      </c>
      <c r="B2302" t="s">
        <v>1</v>
      </c>
      <c r="C2302" t="s">
        <v>1</v>
      </c>
      <c r="D2302" t="s">
        <v>1</v>
      </c>
      <c r="E2302" t="s">
        <v>1</v>
      </c>
      <c r="F2302">
        <v>0</v>
      </c>
      <c r="H2302">
        <v>0</v>
      </c>
      <c r="I2302">
        <v>0</v>
      </c>
      <c r="M2302" s="2"/>
    </row>
    <row r="2303" spans="1:13" hidden="1" x14ac:dyDescent="0.25">
      <c r="A2303" s="1">
        <v>34996</v>
      </c>
      <c r="B2303" t="s">
        <v>1</v>
      </c>
      <c r="C2303" t="s">
        <v>1</v>
      </c>
      <c r="D2303" t="s">
        <v>1</v>
      </c>
      <c r="E2303" t="s">
        <v>1</v>
      </c>
      <c r="F2303">
        <v>0</v>
      </c>
      <c r="H2303">
        <v>0</v>
      </c>
      <c r="I2303">
        <v>0</v>
      </c>
      <c r="M2303" s="2"/>
    </row>
    <row r="2304" spans="1:13" hidden="1" x14ac:dyDescent="0.25">
      <c r="A2304" s="1">
        <v>34997</v>
      </c>
      <c r="B2304" t="s">
        <v>1</v>
      </c>
      <c r="C2304" t="s">
        <v>1</v>
      </c>
      <c r="D2304" t="s">
        <v>1</v>
      </c>
      <c r="E2304" t="s">
        <v>1</v>
      </c>
      <c r="F2304">
        <v>0</v>
      </c>
      <c r="H2304">
        <v>0</v>
      </c>
      <c r="I2304">
        <v>0</v>
      </c>
      <c r="M2304" s="2"/>
    </row>
    <row r="2305" spans="1:13" hidden="1" x14ac:dyDescent="0.25">
      <c r="A2305" s="1">
        <v>34998</v>
      </c>
      <c r="B2305" t="s">
        <v>1</v>
      </c>
      <c r="C2305" t="s">
        <v>1</v>
      </c>
      <c r="D2305" t="s">
        <v>1</v>
      </c>
      <c r="E2305" t="s">
        <v>1</v>
      </c>
      <c r="F2305">
        <v>0</v>
      </c>
      <c r="H2305">
        <v>0</v>
      </c>
      <c r="I2305">
        <v>0</v>
      </c>
      <c r="M2305" s="2"/>
    </row>
    <row r="2306" spans="1:13" hidden="1" x14ac:dyDescent="0.25">
      <c r="A2306" s="1">
        <v>34999</v>
      </c>
      <c r="B2306" t="s">
        <v>1</v>
      </c>
      <c r="C2306" t="s">
        <v>1</v>
      </c>
      <c r="D2306" t="s">
        <v>1</v>
      </c>
      <c r="E2306" t="s">
        <v>1</v>
      </c>
      <c r="F2306">
        <v>0</v>
      </c>
      <c r="H2306">
        <v>0</v>
      </c>
      <c r="I2306">
        <v>0</v>
      </c>
      <c r="M2306" s="2"/>
    </row>
    <row r="2307" spans="1:13" hidden="1" x14ac:dyDescent="0.25">
      <c r="A2307" s="1">
        <v>35002</v>
      </c>
      <c r="B2307" t="s">
        <v>1</v>
      </c>
      <c r="C2307" t="s">
        <v>1</v>
      </c>
      <c r="D2307" t="s">
        <v>1</v>
      </c>
      <c r="E2307" t="s">
        <v>1</v>
      </c>
      <c r="F2307">
        <v>0</v>
      </c>
      <c r="H2307">
        <v>0</v>
      </c>
      <c r="I2307">
        <v>0</v>
      </c>
      <c r="M2307" s="2"/>
    </row>
    <row r="2308" spans="1:13" hidden="1" x14ac:dyDescent="0.25">
      <c r="A2308" s="1">
        <v>35003</v>
      </c>
      <c r="B2308" t="s">
        <v>1</v>
      </c>
      <c r="C2308" t="s">
        <v>1</v>
      </c>
      <c r="D2308" t="s">
        <v>1</v>
      </c>
      <c r="E2308" t="s">
        <v>1</v>
      </c>
      <c r="F2308">
        <v>0</v>
      </c>
      <c r="H2308">
        <v>0</v>
      </c>
      <c r="I2308">
        <v>0</v>
      </c>
      <c r="M2308" s="2"/>
    </row>
    <row r="2309" spans="1:13" hidden="1" x14ac:dyDescent="0.25">
      <c r="A2309" s="1">
        <v>35004</v>
      </c>
      <c r="B2309" t="s">
        <v>1</v>
      </c>
      <c r="C2309" t="s">
        <v>1</v>
      </c>
      <c r="D2309" t="s">
        <v>1</v>
      </c>
      <c r="E2309" t="s">
        <v>1</v>
      </c>
      <c r="F2309">
        <v>0</v>
      </c>
      <c r="H2309">
        <v>0</v>
      </c>
      <c r="I2309">
        <v>0</v>
      </c>
      <c r="M2309" s="2"/>
    </row>
    <row r="2310" spans="1:13" hidden="1" x14ac:dyDescent="0.25">
      <c r="A2310" s="1">
        <v>35005</v>
      </c>
      <c r="B2310" t="s">
        <v>1</v>
      </c>
      <c r="C2310" t="s">
        <v>1</v>
      </c>
      <c r="D2310" t="s">
        <v>1</v>
      </c>
      <c r="E2310" t="s">
        <v>1</v>
      </c>
      <c r="F2310">
        <v>0</v>
      </c>
      <c r="H2310">
        <v>0</v>
      </c>
      <c r="I2310">
        <v>0</v>
      </c>
      <c r="M2310" s="2"/>
    </row>
    <row r="2311" spans="1:13" hidden="1" x14ac:dyDescent="0.25">
      <c r="A2311" s="1">
        <v>35006</v>
      </c>
      <c r="B2311" t="s">
        <v>1</v>
      </c>
      <c r="C2311" t="s">
        <v>1</v>
      </c>
      <c r="D2311" t="s">
        <v>1</v>
      </c>
      <c r="E2311" t="s">
        <v>1</v>
      </c>
      <c r="F2311">
        <v>0</v>
      </c>
      <c r="H2311">
        <v>0</v>
      </c>
      <c r="I2311">
        <v>0</v>
      </c>
      <c r="M2311" s="2"/>
    </row>
    <row r="2312" spans="1:13" hidden="1" x14ac:dyDescent="0.25">
      <c r="A2312" s="1">
        <v>35009</v>
      </c>
      <c r="B2312" t="s">
        <v>1</v>
      </c>
      <c r="C2312" t="s">
        <v>1</v>
      </c>
      <c r="D2312" t="s">
        <v>1</v>
      </c>
      <c r="E2312" t="s">
        <v>1</v>
      </c>
      <c r="F2312">
        <v>0</v>
      </c>
      <c r="H2312">
        <v>0</v>
      </c>
      <c r="I2312">
        <v>0</v>
      </c>
      <c r="M2312" s="2"/>
    </row>
    <row r="2313" spans="1:13" hidden="1" x14ac:dyDescent="0.25">
      <c r="A2313" s="1">
        <v>35010</v>
      </c>
      <c r="B2313" t="s">
        <v>1</v>
      </c>
      <c r="C2313" t="s">
        <v>1</v>
      </c>
      <c r="D2313" t="s">
        <v>1</v>
      </c>
      <c r="E2313" t="s">
        <v>1</v>
      </c>
      <c r="F2313">
        <v>0</v>
      </c>
      <c r="H2313">
        <v>0</v>
      </c>
      <c r="I2313">
        <v>0</v>
      </c>
      <c r="M2313" s="2"/>
    </row>
    <row r="2314" spans="1:13" hidden="1" x14ac:dyDescent="0.25">
      <c r="A2314" s="1">
        <v>35011</v>
      </c>
      <c r="B2314" t="s">
        <v>1</v>
      </c>
      <c r="C2314" t="s">
        <v>1</v>
      </c>
      <c r="D2314" t="s">
        <v>1</v>
      </c>
      <c r="E2314" t="s">
        <v>1</v>
      </c>
      <c r="F2314">
        <v>0</v>
      </c>
      <c r="H2314">
        <v>0</v>
      </c>
      <c r="I2314">
        <v>0</v>
      </c>
      <c r="M2314" s="2"/>
    </row>
    <row r="2315" spans="1:13" hidden="1" x14ac:dyDescent="0.25">
      <c r="A2315" s="1">
        <v>35012</v>
      </c>
      <c r="B2315" t="s">
        <v>1</v>
      </c>
      <c r="C2315" t="s">
        <v>1</v>
      </c>
      <c r="D2315" t="s">
        <v>1</v>
      </c>
      <c r="E2315" t="s">
        <v>1</v>
      </c>
      <c r="F2315">
        <v>0</v>
      </c>
      <c r="H2315">
        <v>0</v>
      </c>
      <c r="I2315">
        <v>0</v>
      </c>
      <c r="M2315" s="2"/>
    </row>
    <row r="2316" spans="1:13" hidden="1" x14ac:dyDescent="0.25">
      <c r="A2316" s="1">
        <v>35013</v>
      </c>
      <c r="B2316" t="s">
        <v>1</v>
      </c>
      <c r="C2316" t="s">
        <v>1</v>
      </c>
      <c r="D2316" t="s">
        <v>1</v>
      </c>
      <c r="E2316" t="s">
        <v>1</v>
      </c>
      <c r="F2316">
        <v>0</v>
      </c>
      <c r="H2316">
        <v>0</v>
      </c>
      <c r="I2316">
        <v>0</v>
      </c>
      <c r="M2316" s="2"/>
    </row>
    <row r="2317" spans="1:13" hidden="1" x14ac:dyDescent="0.25">
      <c r="A2317" s="1">
        <v>35016</v>
      </c>
      <c r="B2317" t="s">
        <v>1</v>
      </c>
      <c r="C2317" t="s">
        <v>1</v>
      </c>
      <c r="D2317" t="s">
        <v>1</v>
      </c>
      <c r="E2317" t="s">
        <v>1</v>
      </c>
      <c r="F2317">
        <v>0</v>
      </c>
      <c r="H2317">
        <v>0</v>
      </c>
      <c r="I2317">
        <v>0</v>
      </c>
      <c r="M2317" s="2"/>
    </row>
    <row r="2318" spans="1:13" hidden="1" x14ac:dyDescent="0.25">
      <c r="A2318" s="1">
        <v>35017</v>
      </c>
      <c r="B2318" t="s">
        <v>1</v>
      </c>
      <c r="C2318" t="s">
        <v>1</v>
      </c>
      <c r="D2318" t="s">
        <v>1</v>
      </c>
      <c r="E2318" t="s">
        <v>1</v>
      </c>
      <c r="F2318">
        <v>0</v>
      </c>
      <c r="H2318">
        <v>0</v>
      </c>
      <c r="I2318">
        <v>0</v>
      </c>
      <c r="M2318" s="2"/>
    </row>
    <row r="2319" spans="1:13" hidden="1" x14ac:dyDescent="0.25">
      <c r="A2319" s="1">
        <v>35018</v>
      </c>
      <c r="B2319" t="s">
        <v>1</v>
      </c>
      <c r="C2319" t="s">
        <v>1</v>
      </c>
      <c r="D2319" t="s">
        <v>1</v>
      </c>
      <c r="E2319" t="s">
        <v>1</v>
      </c>
      <c r="F2319">
        <v>0</v>
      </c>
      <c r="H2319">
        <v>0</v>
      </c>
      <c r="I2319">
        <v>0</v>
      </c>
      <c r="M2319" s="2"/>
    </row>
    <row r="2320" spans="1:13" hidden="1" x14ac:dyDescent="0.25">
      <c r="A2320" s="1">
        <v>35019</v>
      </c>
      <c r="B2320" t="s">
        <v>1</v>
      </c>
      <c r="C2320" t="s">
        <v>1</v>
      </c>
      <c r="D2320" t="s">
        <v>1</v>
      </c>
      <c r="E2320" t="s">
        <v>1</v>
      </c>
      <c r="F2320">
        <v>0</v>
      </c>
      <c r="H2320">
        <v>0</v>
      </c>
      <c r="I2320">
        <v>0</v>
      </c>
      <c r="M2320" s="2"/>
    </row>
    <row r="2321" spans="1:13" hidden="1" x14ac:dyDescent="0.25">
      <c r="A2321" s="1">
        <v>35020</v>
      </c>
      <c r="B2321" t="s">
        <v>1</v>
      </c>
      <c r="C2321" t="s">
        <v>1</v>
      </c>
      <c r="D2321" t="s">
        <v>1</v>
      </c>
      <c r="E2321" t="s">
        <v>1</v>
      </c>
      <c r="F2321">
        <v>0</v>
      </c>
      <c r="H2321">
        <v>0</v>
      </c>
      <c r="I2321">
        <v>0</v>
      </c>
      <c r="M2321" s="2"/>
    </row>
    <row r="2322" spans="1:13" hidden="1" x14ac:dyDescent="0.25">
      <c r="A2322" s="1">
        <v>35023</v>
      </c>
      <c r="B2322" t="s">
        <v>1</v>
      </c>
      <c r="C2322" t="s">
        <v>1</v>
      </c>
      <c r="D2322" t="s">
        <v>1</v>
      </c>
      <c r="E2322" t="s">
        <v>1</v>
      </c>
      <c r="F2322">
        <v>0</v>
      </c>
      <c r="H2322">
        <v>0</v>
      </c>
      <c r="I2322">
        <v>0</v>
      </c>
      <c r="M2322" s="2"/>
    </row>
    <row r="2323" spans="1:13" hidden="1" x14ac:dyDescent="0.25">
      <c r="A2323" s="1">
        <v>35024</v>
      </c>
      <c r="B2323" t="s">
        <v>1</v>
      </c>
      <c r="C2323" t="s">
        <v>1</v>
      </c>
      <c r="D2323" t="s">
        <v>1</v>
      </c>
      <c r="E2323" t="s">
        <v>1</v>
      </c>
      <c r="F2323">
        <v>0</v>
      </c>
      <c r="H2323">
        <v>0</v>
      </c>
      <c r="I2323">
        <v>0</v>
      </c>
      <c r="M2323" s="2"/>
    </row>
    <row r="2324" spans="1:13" hidden="1" x14ac:dyDescent="0.25">
      <c r="A2324" s="1">
        <v>35025</v>
      </c>
      <c r="B2324" t="s">
        <v>1</v>
      </c>
      <c r="C2324" t="s">
        <v>1</v>
      </c>
      <c r="D2324" t="s">
        <v>1</v>
      </c>
      <c r="E2324" t="s">
        <v>1</v>
      </c>
      <c r="F2324">
        <v>0</v>
      </c>
      <c r="H2324">
        <v>0</v>
      </c>
      <c r="I2324">
        <v>0</v>
      </c>
      <c r="M2324" s="2"/>
    </row>
    <row r="2325" spans="1:13" hidden="1" x14ac:dyDescent="0.25">
      <c r="A2325" s="1">
        <v>35026</v>
      </c>
      <c r="B2325" t="s">
        <v>1</v>
      </c>
      <c r="C2325" t="s">
        <v>1</v>
      </c>
      <c r="D2325" t="s">
        <v>1</v>
      </c>
      <c r="E2325" t="s">
        <v>1</v>
      </c>
      <c r="F2325">
        <v>0</v>
      </c>
      <c r="H2325">
        <v>0</v>
      </c>
      <c r="I2325">
        <v>0</v>
      </c>
      <c r="M2325" s="2"/>
    </row>
    <row r="2326" spans="1:13" hidden="1" x14ac:dyDescent="0.25">
      <c r="A2326" s="1">
        <v>35027</v>
      </c>
      <c r="B2326" t="s">
        <v>1</v>
      </c>
      <c r="C2326" t="s">
        <v>1</v>
      </c>
      <c r="D2326" t="s">
        <v>1</v>
      </c>
      <c r="E2326" t="s">
        <v>1</v>
      </c>
      <c r="F2326">
        <v>0</v>
      </c>
      <c r="H2326">
        <v>0</v>
      </c>
      <c r="I2326">
        <v>0</v>
      </c>
      <c r="M2326" s="2"/>
    </row>
    <row r="2327" spans="1:13" hidden="1" x14ac:dyDescent="0.25">
      <c r="A2327" s="1">
        <v>35030</v>
      </c>
      <c r="B2327" t="s">
        <v>1</v>
      </c>
      <c r="C2327" t="s">
        <v>1</v>
      </c>
      <c r="D2327" t="s">
        <v>1</v>
      </c>
      <c r="E2327" t="s">
        <v>1</v>
      </c>
      <c r="F2327">
        <v>0</v>
      </c>
      <c r="H2327">
        <v>0</v>
      </c>
      <c r="I2327">
        <v>0</v>
      </c>
      <c r="M2327" s="2"/>
    </row>
    <row r="2328" spans="1:13" hidden="1" x14ac:dyDescent="0.25">
      <c r="A2328" s="1">
        <v>35031</v>
      </c>
      <c r="B2328" t="s">
        <v>1</v>
      </c>
      <c r="C2328" t="s">
        <v>1</v>
      </c>
      <c r="D2328" t="s">
        <v>1</v>
      </c>
      <c r="E2328" t="s">
        <v>1</v>
      </c>
      <c r="F2328">
        <v>0</v>
      </c>
      <c r="H2328">
        <v>0</v>
      </c>
      <c r="I2328">
        <v>0</v>
      </c>
      <c r="M2328" s="2"/>
    </row>
    <row r="2329" spans="1:13" hidden="1" x14ac:dyDescent="0.25">
      <c r="A2329" s="1">
        <v>35032</v>
      </c>
      <c r="B2329" t="s">
        <v>1</v>
      </c>
      <c r="C2329" t="s">
        <v>1</v>
      </c>
      <c r="D2329" t="s">
        <v>1</v>
      </c>
      <c r="E2329" t="s">
        <v>1</v>
      </c>
      <c r="F2329">
        <v>0</v>
      </c>
      <c r="H2329">
        <v>0</v>
      </c>
      <c r="I2329">
        <v>0</v>
      </c>
      <c r="M2329" s="2"/>
    </row>
    <row r="2330" spans="1:13" hidden="1" x14ac:dyDescent="0.25">
      <c r="A2330" s="1">
        <v>35033</v>
      </c>
      <c r="B2330" t="s">
        <v>1</v>
      </c>
      <c r="C2330" t="s">
        <v>1</v>
      </c>
      <c r="D2330" t="s">
        <v>1</v>
      </c>
      <c r="E2330" t="s">
        <v>1</v>
      </c>
      <c r="F2330">
        <v>0</v>
      </c>
      <c r="H2330">
        <v>0</v>
      </c>
      <c r="I2330">
        <v>0</v>
      </c>
      <c r="M2330" s="2"/>
    </row>
    <row r="2331" spans="1:13" hidden="1" x14ac:dyDescent="0.25">
      <c r="A2331" s="1">
        <v>35034</v>
      </c>
      <c r="B2331" t="s">
        <v>1</v>
      </c>
      <c r="C2331" t="s">
        <v>1</v>
      </c>
      <c r="D2331" t="s">
        <v>1</v>
      </c>
      <c r="E2331" t="s">
        <v>1</v>
      </c>
      <c r="F2331">
        <v>0</v>
      </c>
      <c r="H2331">
        <v>0</v>
      </c>
      <c r="I2331">
        <v>0</v>
      </c>
      <c r="M2331" s="2"/>
    </row>
    <row r="2332" spans="1:13" hidden="1" x14ac:dyDescent="0.25">
      <c r="A2332" s="1">
        <v>35037</v>
      </c>
      <c r="B2332" t="s">
        <v>1</v>
      </c>
      <c r="C2332" t="s">
        <v>1</v>
      </c>
      <c r="D2332" t="s">
        <v>1</v>
      </c>
      <c r="E2332" t="s">
        <v>1</v>
      </c>
      <c r="F2332">
        <v>0</v>
      </c>
      <c r="H2332">
        <v>0</v>
      </c>
      <c r="I2332">
        <v>0</v>
      </c>
      <c r="M2332" s="2"/>
    </row>
    <row r="2333" spans="1:13" hidden="1" x14ac:dyDescent="0.25">
      <c r="A2333" s="1">
        <v>35038</v>
      </c>
      <c r="B2333" t="s">
        <v>1</v>
      </c>
      <c r="C2333" t="s">
        <v>1</v>
      </c>
      <c r="D2333" t="s">
        <v>1</v>
      </c>
      <c r="E2333" t="s">
        <v>1</v>
      </c>
      <c r="F2333">
        <v>0</v>
      </c>
      <c r="H2333">
        <v>0</v>
      </c>
      <c r="I2333">
        <v>0</v>
      </c>
      <c r="M2333" s="2"/>
    </row>
    <row r="2334" spans="1:13" hidden="1" x14ac:dyDescent="0.25">
      <c r="A2334" s="1">
        <v>35039</v>
      </c>
      <c r="B2334" t="s">
        <v>1</v>
      </c>
      <c r="C2334" t="s">
        <v>1</v>
      </c>
      <c r="D2334" t="s">
        <v>1</v>
      </c>
      <c r="E2334" t="s">
        <v>1</v>
      </c>
      <c r="F2334">
        <v>0</v>
      </c>
      <c r="H2334">
        <v>0</v>
      </c>
      <c r="I2334">
        <v>0</v>
      </c>
      <c r="M2334" s="2"/>
    </row>
    <row r="2335" spans="1:13" hidden="1" x14ac:dyDescent="0.25">
      <c r="A2335" s="1">
        <v>35040</v>
      </c>
      <c r="B2335" t="s">
        <v>1</v>
      </c>
      <c r="C2335" t="s">
        <v>1</v>
      </c>
      <c r="D2335" t="s">
        <v>1</v>
      </c>
      <c r="E2335" t="s">
        <v>1</v>
      </c>
      <c r="F2335">
        <v>0</v>
      </c>
      <c r="H2335">
        <v>0</v>
      </c>
      <c r="I2335">
        <v>0</v>
      </c>
      <c r="M2335" s="2"/>
    </row>
    <row r="2336" spans="1:13" hidden="1" x14ac:dyDescent="0.25">
      <c r="A2336" s="1">
        <v>35041</v>
      </c>
      <c r="B2336" t="s">
        <v>1</v>
      </c>
      <c r="C2336" t="s">
        <v>1</v>
      </c>
      <c r="D2336" t="s">
        <v>1</v>
      </c>
      <c r="E2336" t="s">
        <v>1</v>
      </c>
      <c r="F2336">
        <v>0</v>
      </c>
      <c r="H2336">
        <v>0</v>
      </c>
      <c r="I2336">
        <v>0</v>
      </c>
      <c r="M2336" s="2"/>
    </row>
    <row r="2337" spans="1:13" hidden="1" x14ac:dyDescent="0.25">
      <c r="A2337" s="1">
        <v>35044</v>
      </c>
      <c r="B2337" t="s">
        <v>1</v>
      </c>
      <c r="C2337" t="s">
        <v>1</v>
      </c>
      <c r="D2337" t="s">
        <v>1</v>
      </c>
      <c r="E2337" t="s">
        <v>1</v>
      </c>
      <c r="F2337">
        <v>0</v>
      </c>
      <c r="H2337">
        <v>0</v>
      </c>
      <c r="I2337">
        <v>0</v>
      </c>
      <c r="M2337" s="2"/>
    </row>
    <row r="2338" spans="1:13" hidden="1" x14ac:dyDescent="0.25">
      <c r="A2338" s="1">
        <v>35045</v>
      </c>
      <c r="B2338" t="s">
        <v>1</v>
      </c>
      <c r="C2338" t="s">
        <v>1</v>
      </c>
      <c r="D2338" t="s">
        <v>1</v>
      </c>
      <c r="E2338" t="s">
        <v>1</v>
      </c>
      <c r="F2338">
        <v>0</v>
      </c>
      <c r="H2338">
        <v>0</v>
      </c>
      <c r="I2338">
        <v>0</v>
      </c>
      <c r="M2338" s="2"/>
    </row>
    <row r="2339" spans="1:13" hidden="1" x14ac:dyDescent="0.25">
      <c r="A2339" s="1">
        <v>35046</v>
      </c>
      <c r="B2339" t="s">
        <v>1</v>
      </c>
      <c r="C2339" t="s">
        <v>1</v>
      </c>
      <c r="D2339" t="s">
        <v>1</v>
      </c>
      <c r="E2339" t="s">
        <v>1</v>
      </c>
      <c r="F2339">
        <v>0</v>
      </c>
      <c r="H2339">
        <v>0</v>
      </c>
      <c r="I2339">
        <v>0</v>
      </c>
      <c r="M2339" s="2"/>
    </row>
    <row r="2340" spans="1:13" hidden="1" x14ac:dyDescent="0.25">
      <c r="A2340" s="1">
        <v>35047</v>
      </c>
      <c r="B2340" t="s">
        <v>1</v>
      </c>
      <c r="C2340" t="s">
        <v>1</v>
      </c>
      <c r="D2340" t="s">
        <v>1</v>
      </c>
      <c r="E2340" t="s">
        <v>1</v>
      </c>
      <c r="F2340">
        <v>0</v>
      </c>
      <c r="H2340">
        <v>0</v>
      </c>
      <c r="I2340">
        <v>0</v>
      </c>
      <c r="M2340" s="2"/>
    </row>
    <row r="2341" spans="1:13" hidden="1" x14ac:dyDescent="0.25">
      <c r="A2341" s="1">
        <v>35048</v>
      </c>
      <c r="B2341" t="s">
        <v>1</v>
      </c>
      <c r="C2341" t="s">
        <v>1</v>
      </c>
      <c r="D2341" t="s">
        <v>1</v>
      </c>
      <c r="E2341" t="s">
        <v>1</v>
      </c>
      <c r="F2341">
        <v>0</v>
      </c>
      <c r="H2341">
        <v>0</v>
      </c>
      <c r="I2341">
        <v>0</v>
      </c>
      <c r="M2341" s="2"/>
    </row>
    <row r="2342" spans="1:13" hidden="1" x14ac:dyDescent="0.25">
      <c r="A2342" s="1">
        <v>35051</v>
      </c>
      <c r="B2342" t="s">
        <v>1</v>
      </c>
      <c r="C2342" t="s">
        <v>1</v>
      </c>
      <c r="D2342" t="s">
        <v>1</v>
      </c>
      <c r="E2342" t="s">
        <v>1</v>
      </c>
      <c r="F2342">
        <v>0</v>
      </c>
      <c r="H2342">
        <v>0</v>
      </c>
      <c r="I2342">
        <v>0</v>
      </c>
      <c r="M2342" s="2"/>
    </row>
    <row r="2343" spans="1:13" hidden="1" x14ac:dyDescent="0.25">
      <c r="A2343" s="1">
        <v>35052</v>
      </c>
      <c r="B2343" t="s">
        <v>1</v>
      </c>
      <c r="C2343" t="s">
        <v>1</v>
      </c>
      <c r="D2343" t="s">
        <v>1</v>
      </c>
      <c r="E2343" t="s">
        <v>1</v>
      </c>
      <c r="F2343">
        <v>0</v>
      </c>
      <c r="H2343">
        <v>0</v>
      </c>
      <c r="I2343">
        <v>0</v>
      </c>
      <c r="M2343" s="2"/>
    </row>
    <row r="2344" spans="1:13" hidden="1" x14ac:dyDescent="0.25">
      <c r="A2344" s="1">
        <v>35053</v>
      </c>
      <c r="B2344" t="s">
        <v>1</v>
      </c>
      <c r="C2344" t="s">
        <v>1</v>
      </c>
      <c r="D2344" t="s">
        <v>1</v>
      </c>
      <c r="E2344" t="s">
        <v>1</v>
      </c>
      <c r="F2344">
        <v>0</v>
      </c>
      <c r="H2344">
        <v>0</v>
      </c>
      <c r="I2344">
        <v>0</v>
      </c>
      <c r="M2344" s="2"/>
    </row>
    <row r="2345" spans="1:13" hidden="1" x14ac:dyDescent="0.25">
      <c r="A2345" s="1">
        <v>35054</v>
      </c>
      <c r="B2345" t="s">
        <v>1</v>
      </c>
      <c r="C2345" t="s">
        <v>1</v>
      </c>
      <c r="D2345" t="s">
        <v>1</v>
      </c>
      <c r="E2345" t="s">
        <v>1</v>
      </c>
      <c r="F2345">
        <v>0</v>
      </c>
      <c r="H2345">
        <v>0</v>
      </c>
      <c r="I2345">
        <v>0</v>
      </c>
      <c r="M2345" s="2"/>
    </row>
    <row r="2346" spans="1:13" hidden="1" x14ac:dyDescent="0.25">
      <c r="A2346" s="1">
        <v>35055</v>
      </c>
      <c r="B2346" t="s">
        <v>1</v>
      </c>
      <c r="C2346" t="s">
        <v>1</v>
      </c>
      <c r="D2346" t="s">
        <v>1</v>
      </c>
      <c r="E2346" t="s">
        <v>1</v>
      </c>
      <c r="F2346">
        <v>0</v>
      </c>
      <c r="H2346">
        <v>0</v>
      </c>
      <c r="I2346">
        <v>0</v>
      </c>
      <c r="M2346" s="2"/>
    </row>
    <row r="2347" spans="1:13" hidden="1" x14ac:dyDescent="0.25">
      <c r="A2347" s="1">
        <v>35058</v>
      </c>
      <c r="B2347" t="s">
        <v>1</v>
      </c>
      <c r="C2347" t="s">
        <v>1</v>
      </c>
      <c r="D2347" t="s">
        <v>1</v>
      </c>
      <c r="E2347" t="s">
        <v>1</v>
      </c>
      <c r="F2347">
        <v>0</v>
      </c>
      <c r="H2347">
        <v>0</v>
      </c>
      <c r="I2347">
        <v>0</v>
      </c>
      <c r="M2347" s="2"/>
    </row>
    <row r="2348" spans="1:13" hidden="1" x14ac:dyDescent="0.25">
      <c r="A2348" s="1">
        <v>35059</v>
      </c>
      <c r="B2348" t="s">
        <v>1</v>
      </c>
      <c r="C2348" t="s">
        <v>1</v>
      </c>
      <c r="D2348" t="s">
        <v>1</v>
      </c>
      <c r="E2348" t="s">
        <v>1</v>
      </c>
      <c r="F2348">
        <v>0</v>
      </c>
      <c r="H2348">
        <v>0</v>
      </c>
      <c r="I2348">
        <v>0</v>
      </c>
      <c r="M2348" s="2"/>
    </row>
    <row r="2349" spans="1:13" hidden="1" x14ac:dyDescent="0.25">
      <c r="A2349" s="1">
        <v>35060</v>
      </c>
      <c r="B2349" t="s">
        <v>1</v>
      </c>
      <c r="C2349" t="s">
        <v>1</v>
      </c>
      <c r="D2349" t="s">
        <v>1</v>
      </c>
      <c r="E2349" t="s">
        <v>1</v>
      </c>
      <c r="F2349">
        <v>0</v>
      </c>
      <c r="H2349">
        <v>0</v>
      </c>
      <c r="I2349">
        <v>0</v>
      </c>
      <c r="M2349" s="2"/>
    </row>
    <row r="2350" spans="1:13" hidden="1" x14ac:dyDescent="0.25">
      <c r="A2350" s="1">
        <v>35061</v>
      </c>
      <c r="B2350" t="s">
        <v>1</v>
      </c>
      <c r="C2350" t="s">
        <v>1</v>
      </c>
      <c r="D2350" t="s">
        <v>1</v>
      </c>
      <c r="E2350" t="s">
        <v>1</v>
      </c>
      <c r="F2350">
        <v>0</v>
      </c>
      <c r="H2350">
        <v>0</v>
      </c>
      <c r="I2350">
        <v>0</v>
      </c>
      <c r="M2350" s="2"/>
    </row>
    <row r="2351" spans="1:13" hidden="1" x14ac:dyDescent="0.25">
      <c r="A2351" s="1">
        <v>35062</v>
      </c>
      <c r="B2351" t="s">
        <v>1</v>
      </c>
      <c r="C2351" t="s">
        <v>1</v>
      </c>
      <c r="D2351" t="s">
        <v>1</v>
      </c>
      <c r="E2351" t="s">
        <v>1</v>
      </c>
      <c r="F2351">
        <v>0</v>
      </c>
      <c r="H2351">
        <v>0</v>
      </c>
      <c r="I2351">
        <v>0</v>
      </c>
      <c r="M2351" s="2"/>
    </row>
    <row r="2352" spans="1:13" hidden="1" x14ac:dyDescent="0.25">
      <c r="A2352" s="1">
        <v>35065</v>
      </c>
      <c r="B2352" t="s">
        <v>1</v>
      </c>
      <c r="C2352" t="s">
        <v>1</v>
      </c>
      <c r="D2352" t="s">
        <v>1</v>
      </c>
      <c r="E2352" t="s">
        <v>1</v>
      </c>
      <c r="F2352">
        <v>0</v>
      </c>
      <c r="H2352">
        <v>0</v>
      </c>
      <c r="I2352">
        <v>0</v>
      </c>
      <c r="M2352" s="2"/>
    </row>
    <row r="2353" spans="1:13" hidden="1" x14ac:dyDescent="0.25">
      <c r="A2353" s="1">
        <v>35066</v>
      </c>
      <c r="B2353" t="s">
        <v>1</v>
      </c>
      <c r="C2353" t="s">
        <v>1</v>
      </c>
      <c r="D2353" t="s">
        <v>1</v>
      </c>
      <c r="E2353" t="s">
        <v>1</v>
      </c>
      <c r="F2353">
        <v>0</v>
      </c>
      <c r="H2353">
        <v>0</v>
      </c>
      <c r="I2353">
        <v>0</v>
      </c>
      <c r="M2353" s="2"/>
    </row>
    <row r="2354" spans="1:13" hidden="1" x14ac:dyDescent="0.25">
      <c r="A2354" s="1">
        <v>35067</v>
      </c>
      <c r="B2354" t="s">
        <v>1</v>
      </c>
      <c r="C2354" t="s">
        <v>1</v>
      </c>
      <c r="D2354" t="s">
        <v>1</v>
      </c>
      <c r="E2354" t="s">
        <v>1</v>
      </c>
      <c r="F2354">
        <v>0</v>
      </c>
      <c r="H2354">
        <v>0</v>
      </c>
      <c r="I2354">
        <v>0</v>
      </c>
      <c r="M2354" s="2"/>
    </row>
    <row r="2355" spans="1:13" hidden="1" x14ac:dyDescent="0.25">
      <c r="A2355" s="1">
        <v>35068</v>
      </c>
      <c r="B2355" t="s">
        <v>1</v>
      </c>
      <c r="C2355" t="s">
        <v>1</v>
      </c>
      <c r="D2355" t="s">
        <v>1</v>
      </c>
      <c r="E2355" t="s">
        <v>1</v>
      </c>
      <c r="F2355">
        <v>0</v>
      </c>
      <c r="H2355">
        <v>0</v>
      </c>
      <c r="I2355">
        <v>0</v>
      </c>
      <c r="M2355" s="2"/>
    </row>
    <row r="2356" spans="1:13" hidden="1" x14ac:dyDescent="0.25">
      <c r="A2356" s="1">
        <v>35069</v>
      </c>
      <c r="B2356" t="s">
        <v>1</v>
      </c>
      <c r="C2356" t="s">
        <v>1</v>
      </c>
      <c r="D2356" t="s">
        <v>1</v>
      </c>
      <c r="E2356" t="s">
        <v>1</v>
      </c>
      <c r="F2356">
        <v>0</v>
      </c>
      <c r="H2356">
        <v>0</v>
      </c>
      <c r="I2356">
        <v>0</v>
      </c>
      <c r="M2356" s="2"/>
    </row>
    <row r="2357" spans="1:13" hidden="1" x14ac:dyDescent="0.25">
      <c r="A2357" s="1">
        <v>35072</v>
      </c>
      <c r="B2357" t="s">
        <v>1</v>
      </c>
      <c r="C2357" t="s">
        <v>1</v>
      </c>
      <c r="D2357" t="s">
        <v>1</v>
      </c>
      <c r="E2357" t="s">
        <v>1</v>
      </c>
      <c r="F2357">
        <v>0</v>
      </c>
      <c r="H2357">
        <v>0</v>
      </c>
      <c r="I2357">
        <v>0</v>
      </c>
      <c r="M2357" s="2"/>
    </row>
    <row r="2358" spans="1:13" hidden="1" x14ac:dyDescent="0.25">
      <c r="A2358" s="1">
        <v>35073</v>
      </c>
      <c r="B2358" t="s">
        <v>1</v>
      </c>
      <c r="C2358" t="s">
        <v>1</v>
      </c>
      <c r="D2358" t="s">
        <v>1</v>
      </c>
      <c r="E2358" t="s">
        <v>1</v>
      </c>
      <c r="F2358">
        <v>0</v>
      </c>
      <c r="H2358">
        <v>0</v>
      </c>
      <c r="I2358">
        <v>0</v>
      </c>
      <c r="M2358" s="2"/>
    </row>
    <row r="2359" spans="1:13" hidden="1" x14ac:dyDescent="0.25">
      <c r="A2359" s="1">
        <v>35074</v>
      </c>
      <c r="B2359" t="s">
        <v>1</v>
      </c>
      <c r="C2359" t="s">
        <v>1</v>
      </c>
      <c r="D2359" t="s">
        <v>1</v>
      </c>
      <c r="E2359" t="s">
        <v>1</v>
      </c>
      <c r="F2359">
        <v>0</v>
      </c>
      <c r="H2359">
        <v>0</v>
      </c>
      <c r="I2359">
        <v>0</v>
      </c>
      <c r="M2359" s="2"/>
    </row>
    <row r="2360" spans="1:13" hidden="1" x14ac:dyDescent="0.25">
      <c r="A2360" s="1">
        <v>35075</v>
      </c>
      <c r="B2360" t="s">
        <v>1</v>
      </c>
      <c r="C2360" t="s">
        <v>1</v>
      </c>
      <c r="D2360" t="s">
        <v>1</v>
      </c>
      <c r="E2360" t="s">
        <v>1</v>
      </c>
      <c r="F2360">
        <v>0</v>
      </c>
      <c r="H2360">
        <v>0</v>
      </c>
      <c r="I2360">
        <v>0</v>
      </c>
      <c r="M2360" s="2"/>
    </row>
    <row r="2361" spans="1:13" hidden="1" x14ac:dyDescent="0.25">
      <c r="A2361" s="1">
        <v>35076</v>
      </c>
      <c r="B2361" t="s">
        <v>1</v>
      </c>
      <c r="C2361" t="s">
        <v>1</v>
      </c>
      <c r="D2361" t="s">
        <v>1</v>
      </c>
      <c r="E2361" t="s">
        <v>1</v>
      </c>
      <c r="F2361">
        <v>0</v>
      </c>
      <c r="H2361">
        <v>0</v>
      </c>
      <c r="I2361">
        <v>0</v>
      </c>
      <c r="M2361" s="2"/>
    </row>
    <row r="2362" spans="1:13" hidden="1" x14ac:dyDescent="0.25">
      <c r="A2362" s="1">
        <v>35079</v>
      </c>
      <c r="B2362" t="s">
        <v>1</v>
      </c>
      <c r="C2362" t="s">
        <v>1</v>
      </c>
      <c r="D2362" t="s">
        <v>1</v>
      </c>
      <c r="E2362" t="s">
        <v>1</v>
      </c>
      <c r="F2362">
        <v>0</v>
      </c>
      <c r="H2362">
        <v>0</v>
      </c>
      <c r="I2362">
        <v>0</v>
      </c>
      <c r="M2362" s="2"/>
    </row>
    <row r="2363" spans="1:13" hidden="1" x14ac:dyDescent="0.25">
      <c r="A2363" s="1">
        <v>35080</v>
      </c>
      <c r="B2363" t="s">
        <v>1</v>
      </c>
      <c r="C2363" t="s">
        <v>1</v>
      </c>
      <c r="D2363" t="s">
        <v>1</v>
      </c>
      <c r="E2363" t="s">
        <v>1</v>
      </c>
      <c r="F2363">
        <v>0</v>
      </c>
      <c r="H2363">
        <v>0</v>
      </c>
      <c r="I2363">
        <v>0</v>
      </c>
      <c r="M2363" s="2"/>
    </row>
    <row r="2364" spans="1:13" hidden="1" x14ac:dyDescent="0.25">
      <c r="A2364" s="1">
        <v>35081</v>
      </c>
      <c r="B2364" t="s">
        <v>1</v>
      </c>
      <c r="C2364" t="s">
        <v>1</v>
      </c>
      <c r="D2364" t="s">
        <v>1</v>
      </c>
      <c r="E2364" t="s">
        <v>1</v>
      </c>
      <c r="F2364">
        <v>0</v>
      </c>
      <c r="H2364">
        <v>0</v>
      </c>
      <c r="I2364">
        <v>0</v>
      </c>
      <c r="M2364" s="2"/>
    </row>
    <row r="2365" spans="1:13" hidden="1" x14ac:dyDescent="0.25">
      <c r="A2365" s="1">
        <v>35082</v>
      </c>
      <c r="B2365" t="s">
        <v>1</v>
      </c>
      <c r="C2365" t="s">
        <v>1</v>
      </c>
      <c r="D2365" t="s">
        <v>1</v>
      </c>
      <c r="E2365" t="s">
        <v>1</v>
      </c>
      <c r="F2365">
        <v>0</v>
      </c>
      <c r="H2365">
        <v>0</v>
      </c>
      <c r="I2365">
        <v>0</v>
      </c>
      <c r="M2365" s="2"/>
    </row>
    <row r="2366" spans="1:13" hidden="1" x14ac:dyDescent="0.25">
      <c r="A2366" s="1">
        <v>35083</v>
      </c>
      <c r="B2366" t="s">
        <v>1</v>
      </c>
      <c r="C2366" t="s">
        <v>1</v>
      </c>
      <c r="D2366" t="s">
        <v>1</v>
      </c>
      <c r="E2366" t="s">
        <v>1</v>
      </c>
      <c r="F2366">
        <v>0</v>
      </c>
      <c r="H2366">
        <v>0</v>
      </c>
      <c r="I2366">
        <v>0</v>
      </c>
      <c r="M2366" s="2"/>
    </row>
    <row r="2367" spans="1:13" hidden="1" x14ac:dyDescent="0.25">
      <c r="A2367" s="1">
        <v>35086</v>
      </c>
      <c r="B2367" t="s">
        <v>1</v>
      </c>
      <c r="C2367" t="s">
        <v>1</v>
      </c>
      <c r="D2367" t="s">
        <v>1</v>
      </c>
      <c r="E2367" t="s">
        <v>1</v>
      </c>
      <c r="F2367">
        <v>0</v>
      </c>
      <c r="H2367">
        <v>0</v>
      </c>
      <c r="I2367">
        <v>0</v>
      </c>
      <c r="M2367" s="2"/>
    </row>
    <row r="2368" spans="1:13" hidden="1" x14ac:dyDescent="0.25">
      <c r="A2368" s="1">
        <v>35087</v>
      </c>
      <c r="B2368" t="s">
        <v>1</v>
      </c>
      <c r="C2368" t="s">
        <v>1</v>
      </c>
      <c r="D2368" t="s">
        <v>1</v>
      </c>
      <c r="E2368" t="s">
        <v>1</v>
      </c>
      <c r="F2368">
        <v>0</v>
      </c>
      <c r="H2368">
        <v>0</v>
      </c>
      <c r="I2368">
        <v>0</v>
      </c>
      <c r="M2368" s="2"/>
    </row>
    <row r="2369" spans="1:13" hidden="1" x14ac:dyDescent="0.25">
      <c r="A2369" s="1">
        <v>35088</v>
      </c>
      <c r="B2369" t="s">
        <v>1</v>
      </c>
      <c r="C2369" t="s">
        <v>1</v>
      </c>
      <c r="D2369" t="s">
        <v>1</v>
      </c>
      <c r="E2369" t="s">
        <v>1</v>
      </c>
      <c r="F2369">
        <v>0</v>
      </c>
      <c r="H2369">
        <v>0</v>
      </c>
      <c r="I2369">
        <v>0</v>
      </c>
      <c r="M2369" s="2"/>
    </row>
    <row r="2370" spans="1:13" hidden="1" x14ac:dyDescent="0.25">
      <c r="A2370" s="1">
        <v>35089</v>
      </c>
      <c r="B2370" t="s">
        <v>1</v>
      </c>
      <c r="C2370" t="s">
        <v>1</v>
      </c>
      <c r="D2370" t="s">
        <v>1</v>
      </c>
      <c r="E2370" t="s">
        <v>1</v>
      </c>
      <c r="F2370">
        <v>0</v>
      </c>
      <c r="H2370">
        <v>0</v>
      </c>
      <c r="I2370">
        <v>0</v>
      </c>
      <c r="M2370" s="2"/>
    </row>
    <row r="2371" spans="1:13" hidden="1" x14ac:dyDescent="0.25">
      <c r="A2371" s="1">
        <v>35090</v>
      </c>
      <c r="B2371" t="s">
        <v>1</v>
      </c>
      <c r="C2371" t="s">
        <v>1</v>
      </c>
      <c r="D2371" t="s">
        <v>1</v>
      </c>
      <c r="E2371" t="s">
        <v>1</v>
      </c>
      <c r="F2371">
        <v>0</v>
      </c>
      <c r="H2371">
        <v>0</v>
      </c>
      <c r="I2371">
        <v>0</v>
      </c>
      <c r="M2371" s="2"/>
    </row>
    <row r="2372" spans="1:13" hidden="1" x14ac:dyDescent="0.25">
      <c r="A2372" s="1">
        <v>35093</v>
      </c>
      <c r="B2372" t="s">
        <v>1</v>
      </c>
      <c r="C2372" t="s">
        <v>1</v>
      </c>
      <c r="D2372" t="s">
        <v>1</v>
      </c>
      <c r="E2372" t="s">
        <v>1</v>
      </c>
      <c r="F2372">
        <v>0</v>
      </c>
      <c r="H2372">
        <v>0</v>
      </c>
      <c r="I2372">
        <v>0</v>
      </c>
      <c r="M2372" s="2"/>
    </row>
    <row r="2373" spans="1:13" hidden="1" x14ac:dyDescent="0.25">
      <c r="A2373" s="1">
        <v>35094</v>
      </c>
      <c r="B2373" t="s">
        <v>1</v>
      </c>
      <c r="C2373" t="s">
        <v>1</v>
      </c>
      <c r="D2373" t="s">
        <v>1</v>
      </c>
      <c r="E2373" t="s">
        <v>1</v>
      </c>
      <c r="F2373">
        <v>0</v>
      </c>
      <c r="H2373">
        <v>0</v>
      </c>
      <c r="I2373">
        <v>0</v>
      </c>
      <c r="M2373" s="2"/>
    </row>
    <row r="2374" spans="1:13" hidden="1" x14ac:dyDescent="0.25">
      <c r="A2374" s="1">
        <v>35095</v>
      </c>
      <c r="B2374" t="s">
        <v>1</v>
      </c>
      <c r="C2374" t="s">
        <v>1</v>
      </c>
      <c r="D2374" t="s">
        <v>1</v>
      </c>
      <c r="E2374" t="s">
        <v>1</v>
      </c>
      <c r="F2374">
        <v>0</v>
      </c>
      <c r="H2374">
        <v>0</v>
      </c>
      <c r="I2374">
        <v>0</v>
      </c>
      <c r="M2374" s="2"/>
    </row>
    <row r="2375" spans="1:13" hidden="1" x14ac:dyDescent="0.25">
      <c r="A2375" s="1">
        <v>35096</v>
      </c>
      <c r="B2375" t="s">
        <v>1</v>
      </c>
      <c r="C2375" t="s">
        <v>1</v>
      </c>
      <c r="D2375" t="s">
        <v>1</v>
      </c>
      <c r="E2375" t="s">
        <v>1</v>
      </c>
      <c r="F2375">
        <v>0</v>
      </c>
      <c r="H2375">
        <v>0</v>
      </c>
      <c r="I2375">
        <v>0</v>
      </c>
      <c r="M2375" s="2"/>
    </row>
    <row r="2376" spans="1:13" hidden="1" x14ac:dyDescent="0.25">
      <c r="A2376" s="1">
        <v>35097</v>
      </c>
      <c r="B2376" t="s">
        <v>1</v>
      </c>
      <c r="C2376" t="s">
        <v>1</v>
      </c>
      <c r="D2376" t="s">
        <v>1</v>
      </c>
      <c r="E2376" t="s">
        <v>1</v>
      </c>
      <c r="F2376">
        <v>0</v>
      </c>
      <c r="H2376">
        <v>0</v>
      </c>
      <c r="I2376">
        <v>0</v>
      </c>
      <c r="M2376" s="2"/>
    </row>
    <row r="2377" spans="1:13" hidden="1" x14ac:dyDescent="0.25">
      <c r="A2377" s="1">
        <v>35100</v>
      </c>
      <c r="B2377" t="s">
        <v>1</v>
      </c>
      <c r="C2377" t="s">
        <v>1</v>
      </c>
      <c r="D2377" t="s">
        <v>1</v>
      </c>
      <c r="E2377" t="s">
        <v>1</v>
      </c>
      <c r="F2377">
        <v>0</v>
      </c>
      <c r="H2377">
        <v>0</v>
      </c>
      <c r="I2377">
        <v>0</v>
      </c>
      <c r="M2377" s="2"/>
    </row>
    <row r="2378" spans="1:13" hidden="1" x14ac:dyDescent="0.25">
      <c r="A2378" s="1">
        <v>35101</v>
      </c>
      <c r="B2378" t="s">
        <v>1</v>
      </c>
      <c r="C2378" t="s">
        <v>1</v>
      </c>
      <c r="D2378" t="s">
        <v>1</v>
      </c>
      <c r="E2378" t="s">
        <v>1</v>
      </c>
      <c r="F2378">
        <v>0</v>
      </c>
      <c r="H2378">
        <v>0</v>
      </c>
      <c r="I2378">
        <v>0</v>
      </c>
      <c r="M2378" s="2"/>
    </row>
    <row r="2379" spans="1:13" hidden="1" x14ac:dyDescent="0.25">
      <c r="A2379" s="1">
        <v>35102</v>
      </c>
      <c r="B2379" t="s">
        <v>1</v>
      </c>
      <c r="C2379" t="s">
        <v>1</v>
      </c>
      <c r="D2379" t="s">
        <v>1</v>
      </c>
      <c r="E2379" t="s">
        <v>1</v>
      </c>
      <c r="F2379">
        <v>0</v>
      </c>
      <c r="H2379">
        <v>0</v>
      </c>
      <c r="I2379">
        <v>0</v>
      </c>
      <c r="M2379" s="2"/>
    </row>
    <row r="2380" spans="1:13" hidden="1" x14ac:dyDescent="0.25">
      <c r="A2380" s="1">
        <v>35103</v>
      </c>
      <c r="B2380" t="s">
        <v>1</v>
      </c>
      <c r="C2380" t="s">
        <v>1</v>
      </c>
      <c r="D2380" t="s">
        <v>1</v>
      </c>
      <c r="E2380" t="s">
        <v>1</v>
      </c>
      <c r="F2380">
        <v>0</v>
      </c>
      <c r="H2380">
        <v>0</v>
      </c>
      <c r="I2380">
        <v>0</v>
      </c>
      <c r="M2380" s="2"/>
    </row>
    <row r="2381" spans="1:13" hidden="1" x14ac:dyDescent="0.25">
      <c r="A2381" s="1">
        <v>35104</v>
      </c>
      <c r="B2381" t="s">
        <v>1</v>
      </c>
      <c r="C2381" t="s">
        <v>1</v>
      </c>
      <c r="D2381" t="s">
        <v>1</v>
      </c>
      <c r="E2381" t="s">
        <v>1</v>
      </c>
      <c r="F2381">
        <v>0</v>
      </c>
      <c r="H2381">
        <v>0</v>
      </c>
      <c r="I2381">
        <v>0</v>
      </c>
      <c r="M2381" s="2"/>
    </row>
    <row r="2382" spans="1:13" hidden="1" x14ac:dyDescent="0.25">
      <c r="A2382" s="1">
        <v>35107</v>
      </c>
      <c r="B2382" t="s">
        <v>1</v>
      </c>
      <c r="C2382" t="s">
        <v>1</v>
      </c>
      <c r="D2382" t="s">
        <v>1</v>
      </c>
      <c r="E2382" t="s">
        <v>1</v>
      </c>
      <c r="F2382">
        <v>0</v>
      </c>
      <c r="H2382">
        <v>0</v>
      </c>
      <c r="I2382">
        <v>0</v>
      </c>
      <c r="M2382" s="2"/>
    </row>
    <row r="2383" spans="1:13" hidden="1" x14ac:dyDescent="0.25">
      <c r="A2383" s="1">
        <v>35108</v>
      </c>
      <c r="B2383" t="s">
        <v>1</v>
      </c>
      <c r="C2383" t="s">
        <v>1</v>
      </c>
      <c r="D2383" t="s">
        <v>1</v>
      </c>
      <c r="E2383" t="s">
        <v>1</v>
      </c>
      <c r="F2383">
        <v>0</v>
      </c>
      <c r="H2383">
        <v>0</v>
      </c>
      <c r="I2383">
        <v>0</v>
      </c>
      <c r="M2383" s="2"/>
    </row>
    <row r="2384" spans="1:13" hidden="1" x14ac:dyDescent="0.25">
      <c r="A2384" s="1">
        <v>35109</v>
      </c>
      <c r="B2384" t="s">
        <v>1</v>
      </c>
      <c r="C2384" t="s">
        <v>1</v>
      </c>
      <c r="D2384" t="s">
        <v>1</v>
      </c>
      <c r="E2384" t="s">
        <v>1</v>
      </c>
      <c r="F2384">
        <v>0</v>
      </c>
      <c r="H2384">
        <v>0</v>
      </c>
      <c r="I2384">
        <v>0</v>
      </c>
      <c r="M2384" s="2"/>
    </row>
    <row r="2385" spans="1:13" hidden="1" x14ac:dyDescent="0.25">
      <c r="A2385" s="1">
        <v>35110</v>
      </c>
      <c r="B2385" t="s">
        <v>1</v>
      </c>
      <c r="C2385" t="s">
        <v>1</v>
      </c>
      <c r="D2385" t="s">
        <v>1</v>
      </c>
      <c r="E2385" t="s">
        <v>1</v>
      </c>
      <c r="F2385">
        <v>0</v>
      </c>
      <c r="H2385">
        <v>0</v>
      </c>
      <c r="I2385">
        <v>0</v>
      </c>
      <c r="M2385" s="2"/>
    </row>
    <row r="2386" spans="1:13" hidden="1" x14ac:dyDescent="0.25">
      <c r="A2386" s="1">
        <v>35111</v>
      </c>
      <c r="B2386" t="s">
        <v>1</v>
      </c>
      <c r="C2386" t="s">
        <v>1</v>
      </c>
      <c r="D2386" t="s">
        <v>1</v>
      </c>
      <c r="E2386" t="s">
        <v>1</v>
      </c>
      <c r="F2386">
        <v>0</v>
      </c>
      <c r="H2386">
        <v>0</v>
      </c>
      <c r="I2386">
        <v>0</v>
      </c>
      <c r="M2386" s="2"/>
    </row>
    <row r="2387" spans="1:13" hidden="1" x14ac:dyDescent="0.25">
      <c r="A2387" s="1">
        <v>35114</v>
      </c>
      <c r="B2387" t="s">
        <v>1</v>
      </c>
      <c r="C2387" t="s">
        <v>1</v>
      </c>
      <c r="D2387" t="s">
        <v>1</v>
      </c>
      <c r="E2387" t="s">
        <v>1</v>
      </c>
      <c r="F2387">
        <v>0</v>
      </c>
      <c r="H2387">
        <v>0</v>
      </c>
      <c r="I2387">
        <v>0</v>
      </c>
      <c r="M2387" s="2"/>
    </row>
    <row r="2388" spans="1:13" hidden="1" x14ac:dyDescent="0.25">
      <c r="A2388" s="1">
        <v>35115</v>
      </c>
      <c r="B2388" t="s">
        <v>1</v>
      </c>
      <c r="C2388" t="s">
        <v>1</v>
      </c>
      <c r="D2388" t="s">
        <v>1</v>
      </c>
      <c r="E2388" t="s">
        <v>1</v>
      </c>
      <c r="F2388">
        <v>0</v>
      </c>
      <c r="H2388">
        <v>0</v>
      </c>
      <c r="I2388">
        <v>0</v>
      </c>
      <c r="M2388" s="2"/>
    </row>
    <row r="2389" spans="1:13" hidden="1" x14ac:dyDescent="0.25">
      <c r="A2389" s="1">
        <v>35116</v>
      </c>
      <c r="B2389" t="s">
        <v>1</v>
      </c>
      <c r="C2389" t="s">
        <v>1</v>
      </c>
      <c r="D2389" t="s">
        <v>1</v>
      </c>
      <c r="E2389" t="s">
        <v>1</v>
      </c>
      <c r="F2389">
        <v>0</v>
      </c>
      <c r="H2389">
        <v>0</v>
      </c>
      <c r="I2389">
        <v>0</v>
      </c>
      <c r="M2389" s="2"/>
    </row>
    <row r="2390" spans="1:13" hidden="1" x14ac:dyDescent="0.25">
      <c r="A2390" s="1">
        <v>35117</v>
      </c>
      <c r="B2390" t="s">
        <v>1</v>
      </c>
      <c r="C2390" t="s">
        <v>1</v>
      </c>
      <c r="D2390" t="s">
        <v>1</v>
      </c>
      <c r="E2390" t="s">
        <v>1</v>
      </c>
      <c r="F2390">
        <v>0</v>
      </c>
      <c r="H2390">
        <v>0</v>
      </c>
      <c r="I2390">
        <v>0</v>
      </c>
      <c r="M2390" s="2"/>
    </row>
    <row r="2391" spans="1:13" hidden="1" x14ac:dyDescent="0.25">
      <c r="A2391" s="1">
        <v>35118</v>
      </c>
      <c r="B2391" t="s">
        <v>1</v>
      </c>
      <c r="C2391" t="s">
        <v>1</v>
      </c>
      <c r="D2391" t="s">
        <v>1</v>
      </c>
      <c r="E2391" t="s">
        <v>1</v>
      </c>
      <c r="F2391">
        <v>0</v>
      </c>
      <c r="H2391">
        <v>0</v>
      </c>
      <c r="I2391">
        <v>0</v>
      </c>
      <c r="M2391" s="2"/>
    </row>
    <row r="2392" spans="1:13" hidden="1" x14ac:dyDescent="0.25">
      <c r="A2392" s="1">
        <v>35121</v>
      </c>
      <c r="B2392" t="s">
        <v>1</v>
      </c>
      <c r="C2392" t="s">
        <v>1</v>
      </c>
      <c r="D2392" t="s">
        <v>1</v>
      </c>
      <c r="E2392" t="s">
        <v>1</v>
      </c>
      <c r="F2392">
        <v>0</v>
      </c>
      <c r="H2392">
        <v>0</v>
      </c>
      <c r="I2392">
        <v>0</v>
      </c>
      <c r="M2392" s="2"/>
    </row>
    <row r="2393" spans="1:13" hidden="1" x14ac:dyDescent="0.25">
      <c r="A2393" s="1">
        <v>35122</v>
      </c>
      <c r="B2393" t="s">
        <v>1</v>
      </c>
      <c r="C2393" t="s">
        <v>1</v>
      </c>
      <c r="D2393" t="s">
        <v>1</v>
      </c>
      <c r="E2393" t="s">
        <v>1</v>
      </c>
      <c r="F2393">
        <v>0</v>
      </c>
      <c r="H2393">
        <v>0</v>
      </c>
      <c r="I2393">
        <v>0</v>
      </c>
      <c r="M2393" s="2"/>
    </row>
    <row r="2394" spans="1:13" hidden="1" x14ac:dyDescent="0.25">
      <c r="A2394" s="1">
        <v>35123</v>
      </c>
      <c r="B2394" t="s">
        <v>1</v>
      </c>
      <c r="C2394" t="s">
        <v>1</v>
      </c>
      <c r="D2394" t="s">
        <v>1</v>
      </c>
      <c r="E2394" t="s">
        <v>1</v>
      </c>
      <c r="F2394">
        <v>0</v>
      </c>
      <c r="H2394">
        <v>0</v>
      </c>
      <c r="I2394">
        <v>0</v>
      </c>
      <c r="M2394" s="2"/>
    </row>
    <row r="2395" spans="1:13" hidden="1" x14ac:dyDescent="0.25">
      <c r="A2395" s="1">
        <v>35124</v>
      </c>
      <c r="B2395" t="s">
        <v>1</v>
      </c>
      <c r="C2395" t="s">
        <v>1</v>
      </c>
      <c r="D2395" t="s">
        <v>1</v>
      </c>
      <c r="E2395" t="s">
        <v>1</v>
      </c>
      <c r="F2395">
        <v>0</v>
      </c>
      <c r="H2395">
        <v>0</v>
      </c>
      <c r="I2395">
        <v>0</v>
      </c>
      <c r="M2395" s="2"/>
    </row>
    <row r="2396" spans="1:13" hidden="1" x14ac:dyDescent="0.25">
      <c r="A2396" s="1">
        <v>35125</v>
      </c>
      <c r="B2396" t="s">
        <v>1</v>
      </c>
      <c r="C2396" t="s">
        <v>1</v>
      </c>
      <c r="D2396" t="s">
        <v>1</v>
      </c>
      <c r="E2396" t="s">
        <v>1</v>
      </c>
      <c r="F2396">
        <v>0</v>
      </c>
      <c r="H2396">
        <v>0</v>
      </c>
      <c r="I2396">
        <v>0</v>
      </c>
      <c r="M2396" s="2"/>
    </row>
    <row r="2397" spans="1:13" hidden="1" x14ac:dyDescent="0.25">
      <c r="A2397" s="1">
        <v>35128</v>
      </c>
      <c r="B2397" t="s">
        <v>1</v>
      </c>
      <c r="C2397" t="s">
        <v>1</v>
      </c>
      <c r="D2397" t="s">
        <v>1</v>
      </c>
      <c r="E2397" t="s">
        <v>1</v>
      </c>
      <c r="F2397">
        <v>0</v>
      </c>
      <c r="H2397">
        <v>0</v>
      </c>
      <c r="I2397">
        <v>0</v>
      </c>
      <c r="M2397" s="2"/>
    </row>
    <row r="2398" spans="1:13" hidden="1" x14ac:dyDescent="0.25">
      <c r="A2398" s="1">
        <v>35129</v>
      </c>
      <c r="B2398" t="s">
        <v>1</v>
      </c>
      <c r="C2398" t="s">
        <v>1</v>
      </c>
      <c r="D2398" t="s">
        <v>1</v>
      </c>
      <c r="E2398" t="s">
        <v>1</v>
      </c>
      <c r="F2398">
        <v>0</v>
      </c>
      <c r="H2398">
        <v>0</v>
      </c>
      <c r="I2398">
        <v>0</v>
      </c>
      <c r="M2398" s="2"/>
    </row>
    <row r="2399" spans="1:13" hidden="1" x14ac:dyDescent="0.25">
      <c r="A2399" s="1">
        <v>35130</v>
      </c>
      <c r="B2399" t="s">
        <v>1</v>
      </c>
      <c r="C2399" t="s">
        <v>1</v>
      </c>
      <c r="D2399" t="s">
        <v>1</v>
      </c>
      <c r="E2399" t="s">
        <v>1</v>
      </c>
      <c r="F2399">
        <v>0</v>
      </c>
      <c r="H2399">
        <v>0</v>
      </c>
      <c r="I2399">
        <v>0</v>
      </c>
      <c r="M2399" s="2"/>
    </row>
    <row r="2400" spans="1:13" hidden="1" x14ac:dyDescent="0.25">
      <c r="A2400" s="1">
        <v>35131</v>
      </c>
      <c r="B2400" t="s">
        <v>1</v>
      </c>
      <c r="C2400" t="s">
        <v>1</v>
      </c>
      <c r="D2400" t="s">
        <v>1</v>
      </c>
      <c r="E2400" t="s">
        <v>1</v>
      </c>
      <c r="F2400">
        <v>0</v>
      </c>
      <c r="H2400">
        <v>0</v>
      </c>
      <c r="I2400">
        <v>0</v>
      </c>
      <c r="M2400" s="2"/>
    </row>
    <row r="2401" spans="1:13" hidden="1" x14ac:dyDescent="0.25">
      <c r="A2401" s="1">
        <v>35132</v>
      </c>
      <c r="B2401" t="s">
        <v>1</v>
      </c>
      <c r="C2401" t="s">
        <v>1</v>
      </c>
      <c r="D2401" t="s">
        <v>1</v>
      </c>
      <c r="E2401" t="s">
        <v>1</v>
      </c>
      <c r="F2401">
        <v>0</v>
      </c>
      <c r="H2401">
        <v>0</v>
      </c>
      <c r="I2401">
        <v>0</v>
      </c>
      <c r="M2401" s="2"/>
    </row>
    <row r="2402" spans="1:13" hidden="1" x14ac:dyDescent="0.25">
      <c r="A2402" s="1">
        <v>35135</v>
      </c>
      <c r="B2402" t="s">
        <v>1</v>
      </c>
      <c r="C2402" t="s">
        <v>1</v>
      </c>
      <c r="D2402" t="s">
        <v>1</v>
      </c>
      <c r="E2402" t="s">
        <v>1</v>
      </c>
      <c r="F2402">
        <v>0</v>
      </c>
      <c r="H2402">
        <v>0</v>
      </c>
      <c r="I2402">
        <v>0</v>
      </c>
      <c r="M2402" s="2"/>
    </row>
    <row r="2403" spans="1:13" hidden="1" x14ac:dyDescent="0.25">
      <c r="A2403" s="1">
        <v>35136</v>
      </c>
      <c r="B2403" t="s">
        <v>1</v>
      </c>
      <c r="C2403" t="s">
        <v>1</v>
      </c>
      <c r="D2403" t="s">
        <v>1</v>
      </c>
      <c r="E2403" t="s">
        <v>1</v>
      </c>
      <c r="F2403">
        <v>0</v>
      </c>
      <c r="H2403">
        <v>0</v>
      </c>
      <c r="I2403">
        <v>0</v>
      </c>
      <c r="M2403" s="2"/>
    </row>
    <row r="2404" spans="1:13" hidden="1" x14ac:dyDescent="0.25">
      <c r="A2404" s="1">
        <v>35137</v>
      </c>
      <c r="B2404" t="s">
        <v>1</v>
      </c>
      <c r="C2404" t="s">
        <v>1</v>
      </c>
      <c r="D2404" t="s">
        <v>1</v>
      </c>
      <c r="E2404" t="s">
        <v>1</v>
      </c>
      <c r="F2404">
        <v>0</v>
      </c>
      <c r="H2404">
        <v>0</v>
      </c>
      <c r="I2404">
        <v>0</v>
      </c>
      <c r="M2404" s="2"/>
    </row>
    <row r="2405" spans="1:13" hidden="1" x14ac:dyDescent="0.25">
      <c r="A2405" s="1">
        <v>35138</v>
      </c>
      <c r="B2405" t="s">
        <v>1</v>
      </c>
      <c r="C2405" t="s">
        <v>1</v>
      </c>
      <c r="D2405" t="s">
        <v>1</v>
      </c>
      <c r="E2405" t="s">
        <v>1</v>
      </c>
      <c r="F2405">
        <v>0</v>
      </c>
      <c r="H2405">
        <v>0</v>
      </c>
      <c r="I2405">
        <v>0</v>
      </c>
      <c r="M2405" s="2"/>
    </row>
    <row r="2406" spans="1:13" hidden="1" x14ac:dyDescent="0.25">
      <c r="A2406" s="1">
        <v>35139</v>
      </c>
      <c r="B2406" t="s">
        <v>1</v>
      </c>
      <c r="C2406" t="s">
        <v>1</v>
      </c>
      <c r="D2406" t="s">
        <v>1</v>
      </c>
      <c r="E2406" t="s">
        <v>1</v>
      </c>
      <c r="F2406">
        <v>0</v>
      </c>
      <c r="H2406">
        <v>0</v>
      </c>
      <c r="I2406">
        <v>0</v>
      </c>
      <c r="M2406" s="2"/>
    </row>
    <row r="2407" spans="1:13" hidden="1" x14ac:dyDescent="0.25">
      <c r="A2407" s="1">
        <v>35142</v>
      </c>
      <c r="B2407" t="s">
        <v>1</v>
      </c>
      <c r="C2407" t="s">
        <v>1</v>
      </c>
      <c r="D2407" t="s">
        <v>1</v>
      </c>
      <c r="E2407" t="s">
        <v>1</v>
      </c>
      <c r="F2407">
        <v>0</v>
      </c>
      <c r="H2407">
        <v>0</v>
      </c>
      <c r="I2407">
        <v>0</v>
      </c>
      <c r="M2407" s="2"/>
    </row>
    <row r="2408" spans="1:13" hidden="1" x14ac:dyDescent="0.25">
      <c r="A2408" s="1">
        <v>35143</v>
      </c>
      <c r="B2408" t="s">
        <v>1</v>
      </c>
      <c r="C2408" t="s">
        <v>1</v>
      </c>
      <c r="D2408" t="s">
        <v>1</v>
      </c>
      <c r="E2408" t="s">
        <v>1</v>
      </c>
      <c r="F2408">
        <v>0</v>
      </c>
      <c r="H2408">
        <v>0</v>
      </c>
      <c r="I2408">
        <v>0</v>
      </c>
      <c r="M2408" s="2"/>
    </row>
    <row r="2409" spans="1:13" hidden="1" x14ac:dyDescent="0.25">
      <c r="A2409" s="1">
        <v>35144</v>
      </c>
      <c r="B2409" t="s">
        <v>1</v>
      </c>
      <c r="C2409" t="s">
        <v>1</v>
      </c>
      <c r="D2409" t="s">
        <v>1</v>
      </c>
      <c r="E2409" t="s">
        <v>1</v>
      </c>
      <c r="F2409">
        <v>0</v>
      </c>
      <c r="H2409">
        <v>0</v>
      </c>
      <c r="I2409">
        <v>0</v>
      </c>
      <c r="M2409" s="2"/>
    </row>
    <row r="2410" spans="1:13" hidden="1" x14ac:dyDescent="0.25">
      <c r="A2410" s="1">
        <v>35145</v>
      </c>
      <c r="B2410" t="s">
        <v>1</v>
      </c>
      <c r="C2410" t="s">
        <v>1</v>
      </c>
      <c r="D2410" t="s">
        <v>1</v>
      </c>
      <c r="E2410" t="s">
        <v>1</v>
      </c>
      <c r="F2410">
        <v>0</v>
      </c>
      <c r="H2410">
        <v>0</v>
      </c>
      <c r="I2410">
        <v>0</v>
      </c>
      <c r="M2410" s="2"/>
    </row>
    <row r="2411" spans="1:13" hidden="1" x14ac:dyDescent="0.25">
      <c r="A2411" s="1">
        <v>35146</v>
      </c>
      <c r="B2411" t="s">
        <v>1</v>
      </c>
      <c r="C2411" t="s">
        <v>1</v>
      </c>
      <c r="D2411" t="s">
        <v>1</v>
      </c>
      <c r="E2411" t="s">
        <v>1</v>
      </c>
      <c r="F2411">
        <v>0</v>
      </c>
      <c r="H2411">
        <v>0</v>
      </c>
      <c r="I2411">
        <v>0</v>
      </c>
      <c r="M2411" s="2"/>
    </row>
    <row r="2412" spans="1:13" hidden="1" x14ac:dyDescent="0.25">
      <c r="A2412" s="1">
        <v>35149</v>
      </c>
      <c r="B2412" t="s">
        <v>1</v>
      </c>
      <c r="C2412" t="s">
        <v>1</v>
      </c>
      <c r="D2412" t="s">
        <v>1</v>
      </c>
      <c r="E2412" t="s">
        <v>1</v>
      </c>
      <c r="F2412">
        <v>0</v>
      </c>
      <c r="H2412">
        <v>0</v>
      </c>
      <c r="I2412">
        <v>0</v>
      </c>
      <c r="M2412" s="2"/>
    </row>
    <row r="2413" spans="1:13" hidden="1" x14ac:dyDescent="0.25">
      <c r="A2413" s="1">
        <v>35150</v>
      </c>
      <c r="B2413" t="s">
        <v>1</v>
      </c>
      <c r="C2413" t="s">
        <v>1</v>
      </c>
      <c r="D2413" t="s">
        <v>1</v>
      </c>
      <c r="E2413" t="s">
        <v>1</v>
      </c>
      <c r="F2413">
        <v>0</v>
      </c>
      <c r="H2413">
        <v>0</v>
      </c>
      <c r="I2413">
        <v>0</v>
      </c>
      <c r="M2413" s="2"/>
    </row>
    <row r="2414" spans="1:13" hidden="1" x14ac:dyDescent="0.25">
      <c r="A2414" s="1">
        <v>35151</v>
      </c>
      <c r="B2414" t="s">
        <v>1</v>
      </c>
      <c r="C2414" t="s">
        <v>1</v>
      </c>
      <c r="D2414" t="s">
        <v>1</v>
      </c>
      <c r="E2414" t="s">
        <v>1</v>
      </c>
      <c r="F2414">
        <v>0</v>
      </c>
      <c r="H2414">
        <v>0</v>
      </c>
      <c r="I2414">
        <v>0</v>
      </c>
      <c r="M2414" s="2"/>
    </row>
    <row r="2415" spans="1:13" hidden="1" x14ac:dyDescent="0.25">
      <c r="A2415" s="1">
        <v>35152</v>
      </c>
      <c r="B2415" t="s">
        <v>1</v>
      </c>
      <c r="C2415" t="s">
        <v>1</v>
      </c>
      <c r="D2415" t="s">
        <v>1</v>
      </c>
      <c r="E2415" t="s">
        <v>1</v>
      </c>
      <c r="F2415">
        <v>0</v>
      </c>
      <c r="H2415">
        <v>0</v>
      </c>
      <c r="I2415">
        <v>0</v>
      </c>
      <c r="M2415" s="2"/>
    </row>
    <row r="2416" spans="1:13" hidden="1" x14ac:dyDescent="0.25">
      <c r="A2416" s="1">
        <v>35153</v>
      </c>
      <c r="B2416" t="s">
        <v>1</v>
      </c>
      <c r="C2416" t="s">
        <v>1</v>
      </c>
      <c r="D2416" t="s">
        <v>1</v>
      </c>
      <c r="E2416" t="s">
        <v>1</v>
      </c>
      <c r="F2416">
        <v>0</v>
      </c>
      <c r="H2416">
        <v>0</v>
      </c>
      <c r="I2416">
        <v>0</v>
      </c>
      <c r="M2416" s="2"/>
    </row>
    <row r="2417" spans="1:13" hidden="1" x14ac:dyDescent="0.25">
      <c r="A2417" s="1">
        <v>35156</v>
      </c>
      <c r="B2417" t="s">
        <v>1</v>
      </c>
      <c r="C2417" t="s">
        <v>1</v>
      </c>
      <c r="D2417" t="s">
        <v>1</v>
      </c>
      <c r="E2417" t="s">
        <v>1</v>
      </c>
      <c r="F2417">
        <v>0</v>
      </c>
      <c r="H2417">
        <v>0</v>
      </c>
      <c r="I2417">
        <v>0</v>
      </c>
      <c r="M2417" s="2"/>
    </row>
    <row r="2418" spans="1:13" hidden="1" x14ac:dyDescent="0.25">
      <c r="A2418" s="1">
        <v>35157</v>
      </c>
      <c r="B2418" t="s">
        <v>1</v>
      </c>
      <c r="C2418" t="s">
        <v>1</v>
      </c>
      <c r="D2418" t="s">
        <v>1</v>
      </c>
      <c r="E2418" t="s">
        <v>1</v>
      </c>
      <c r="F2418">
        <v>0</v>
      </c>
      <c r="H2418">
        <v>0</v>
      </c>
      <c r="I2418">
        <v>0</v>
      </c>
      <c r="M2418" s="2"/>
    </row>
    <row r="2419" spans="1:13" hidden="1" x14ac:dyDescent="0.25">
      <c r="A2419" s="1">
        <v>35158</v>
      </c>
      <c r="B2419" t="s">
        <v>1</v>
      </c>
      <c r="C2419" t="s">
        <v>1</v>
      </c>
      <c r="D2419" t="s">
        <v>1</v>
      </c>
      <c r="E2419" t="s">
        <v>1</v>
      </c>
      <c r="F2419">
        <v>0</v>
      </c>
      <c r="H2419">
        <v>0</v>
      </c>
      <c r="I2419">
        <v>0</v>
      </c>
      <c r="M2419" s="2"/>
    </row>
    <row r="2420" spans="1:13" hidden="1" x14ac:dyDescent="0.25">
      <c r="A2420" s="1">
        <v>35159</v>
      </c>
      <c r="B2420" t="s">
        <v>1</v>
      </c>
      <c r="C2420" t="s">
        <v>1</v>
      </c>
      <c r="D2420" t="s">
        <v>1</v>
      </c>
      <c r="E2420" t="s">
        <v>1</v>
      </c>
      <c r="F2420">
        <v>0</v>
      </c>
      <c r="H2420">
        <v>0</v>
      </c>
      <c r="I2420">
        <v>0</v>
      </c>
      <c r="M2420" s="2"/>
    </row>
    <row r="2421" spans="1:13" hidden="1" x14ac:dyDescent="0.25">
      <c r="A2421" s="1">
        <v>35160</v>
      </c>
      <c r="B2421" t="s">
        <v>1</v>
      </c>
      <c r="C2421" t="s">
        <v>1</v>
      </c>
      <c r="D2421" t="s">
        <v>1</v>
      </c>
      <c r="E2421" t="s">
        <v>1</v>
      </c>
      <c r="F2421">
        <v>0</v>
      </c>
      <c r="H2421">
        <v>0</v>
      </c>
      <c r="I2421">
        <v>0</v>
      </c>
      <c r="M2421" s="2"/>
    </row>
    <row r="2422" spans="1:13" hidden="1" x14ac:dyDescent="0.25">
      <c r="A2422" s="1">
        <v>35163</v>
      </c>
      <c r="B2422" t="s">
        <v>1</v>
      </c>
      <c r="C2422" t="s">
        <v>1</v>
      </c>
      <c r="D2422" t="s">
        <v>1</v>
      </c>
      <c r="E2422" t="s">
        <v>1</v>
      </c>
      <c r="F2422">
        <v>0</v>
      </c>
      <c r="H2422">
        <v>0</v>
      </c>
      <c r="I2422">
        <v>0</v>
      </c>
      <c r="M2422" s="2"/>
    </row>
    <row r="2423" spans="1:13" hidden="1" x14ac:dyDescent="0.25">
      <c r="A2423" s="1">
        <v>35164</v>
      </c>
      <c r="B2423" t="s">
        <v>1</v>
      </c>
      <c r="C2423" t="s">
        <v>1</v>
      </c>
      <c r="D2423" t="s">
        <v>1</v>
      </c>
      <c r="E2423" t="s">
        <v>1</v>
      </c>
      <c r="F2423">
        <v>0</v>
      </c>
      <c r="H2423">
        <v>0</v>
      </c>
      <c r="I2423">
        <v>0</v>
      </c>
      <c r="M2423" s="2"/>
    </row>
    <row r="2424" spans="1:13" hidden="1" x14ac:dyDescent="0.25">
      <c r="A2424" s="1">
        <v>35165</v>
      </c>
      <c r="B2424" t="s">
        <v>1</v>
      </c>
      <c r="C2424" t="s">
        <v>1</v>
      </c>
      <c r="D2424" t="s">
        <v>1</v>
      </c>
      <c r="E2424" t="s">
        <v>1</v>
      </c>
      <c r="F2424">
        <v>0</v>
      </c>
      <c r="H2424">
        <v>0</v>
      </c>
      <c r="I2424">
        <v>0</v>
      </c>
      <c r="M2424" s="2"/>
    </row>
    <row r="2425" spans="1:13" hidden="1" x14ac:dyDescent="0.25">
      <c r="A2425" s="1">
        <v>35166</v>
      </c>
      <c r="B2425" t="s">
        <v>1</v>
      </c>
      <c r="C2425" t="s">
        <v>1</v>
      </c>
      <c r="D2425" t="s">
        <v>1</v>
      </c>
      <c r="E2425" t="s">
        <v>1</v>
      </c>
      <c r="F2425">
        <v>0</v>
      </c>
      <c r="H2425">
        <v>0</v>
      </c>
      <c r="I2425">
        <v>0</v>
      </c>
      <c r="M2425" s="2"/>
    </row>
    <row r="2426" spans="1:13" hidden="1" x14ac:dyDescent="0.25">
      <c r="A2426" s="1">
        <v>35167</v>
      </c>
      <c r="B2426" t="s">
        <v>1</v>
      </c>
      <c r="C2426" t="s">
        <v>1</v>
      </c>
      <c r="D2426" t="s">
        <v>1</v>
      </c>
      <c r="E2426" t="s">
        <v>1</v>
      </c>
      <c r="F2426">
        <v>0</v>
      </c>
      <c r="H2426">
        <v>0</v>
      </c>
      <c r="I2426">
        <v>0</v>
      </c>
      <c r="M2426" s="2"/>
    </row>
    <row r="2427" spans="1:13" hidden="1" x14ac:dyDescent="0.25">
      <c r="A2427" s="1">
        <v>35170</v>
      </c>
      <c r="B2427" t="s">
        <v>1</v>
      </c>
      <c r="C2427" t="s">
        <v>1</v>
      </c>
      <c r="D2427" t="s">
        <v>1</v>
      </c>
      <c r="E2427" t="s">
        <v>1</v>
      </c>
      <c r="F2427">
        <v>0</v>
      </c>
      <c r="H2427">
        <v>0</v>
      </c>
      <c r="I2427">
        <v>0</v>
      </c>
      <c r="M2427" s="2"/>
    </row>
    <row r="2428" spans="1:13" hidden="1" x14ac:dyDescent="0.25">
      <c r="A2428" s="1">
        <v>35171</v>
      </c>
      <c r="B2428" t="s">
        <v>1</v>
      </c>
      <c r="C2428" t="s">
        <v>1</v>
      </c>
      <c r="D2428" t="s">
        <v>1</v>
      </c>
      <c r="E2428" t="s">
        <v>1</v>
      </c>
      <c r="F2428">
        <v>0</v>
      </c>
      <c r="H2428">
        <v>0</v>
      </c>
      <c r="I2428">
        <v>0</v>
      </c>
      <c r="M2428" s="2"/>
    </row>
    <row r="2429" spans="1:13" hidden="1" x14ac:dyDescent="0.25">
      <c r="A2429" s="1">
        <v>35172</v>
      </c>
      <c r="B2429" t="s">
        <v>1</v>
      </c>
      <c r="C2429" t="s">
        <v>1</v>
      </c>
      <c r="D2429" t="s">
        <v>1</v>
      </c>
      <c r="E2429" t="s">
        <v>1</v>
      </c>
      <c r="F2429">
        <v>0</v>
      </c>
      <c r="H2429">
        <v>0</v>
      </c>
      <c r="I2429">
        <v>0</v>
      </c>
      <c r="M2429" s="2"/>
    </row>
    <row r="2430" spans="1:13" hidden="1" x14ac:dyDescent="0.25">
      <c r="A2430" s="1">
        <v>35173</v>
      </c>
      <c r="B2430" t="s">
        <v>1</v>
      </c>
      <c r="C2430" t="s">
        <v>1</v>
      </c>
      <c r="D2430" t="s">
        <v>1</v>
      </c>
      <c r="E2430" t="s">
        <v>1</v>
      </c>
      <c r="F2430">
        <v>0</v>
      </c>
      <c r="H2430">
        <v>0</v>
      </c>
      <c r="I2430">
        <v>0</v>
      </c>
      <c r="M2430" s="2"/>
    </row>
    <row r="2431" spans="1:13" hidden="1" x14ac:dyDescent="0.25">
      <c r="A2431" s="1">
        <v>35174</v>
      </c>
      <c r="B2431" t="s">
        <v>1</v>
      </c>
      <c r="C2431" t="s">
        <v>1</v>
      </c>
      <c r="D2431" t="s">
        <v>1</v>
      </c>
      <c r="E2431" t="s">
        <v>1</v>
      </c>
      <c r="F2431">
        <v>0</v>
      </c>
      <c r="H2431">
        <v>0</v>
      </c>
      <c r="I2431">
        <v>0</v>
      </c>
      <c r="M2431" s="2"/>
    </row>
    <row r="2432" spans="1:13" hidden="1" x14ac:dyDescent="0.25">
      <c r="A2432" s="1">
        <v>35177</v>
      </c>
      <c r="B2432" t="s">
        <v>1</v>
      </c>
      <c r="C2432" t="s">
        <v>1</v>
      </c>
      <c r="D2432" t="s">
        <v>1</v>
      </c>
      <c r="E2432" t="s">
        <v>1</v>
      </c>
      <c r="F2432">
        <v>0</v>
      </c>
      <c r="H2432">
        <v>0</v>
      </c>
      <c r="I2432">
        <v>0</v>
      </c>
      <c r="M2432" s="2"/>
    </row>
    <row r="2433" spans="1:13" hidden="1" x14ac:dyDescent="0.25">
      <c r="A2433" s="1">
        <v>35178</v>
      </c>
      <c r="B2433" t="s">
        <v>1</v>
      </c>
      <c r="C2433" t="s">
        <v>1</v>
      </c>
      <c r="D2433" t="s">
        <v>1</v>
      </c>
      <c r="E2433" t="s">
        <v>1</v>
      </c>
      <c r="F2433">
        <v>0</v>
      </c>
      <c r="H2433">
        <v>0</v>
      </c>
      <c r="I2433">
        <v>0</v>
      </c>
      <c r="M2433" s="2"/>
    </row>
    <row r="2434" spans="1:13" hidden="1" x14ac:dyDescent="0.25">
      <c r="A2434" s="1">
        <v>35179</v>
      </c>
      <c r="B2434" t="s">
        <v>1</v>
      </c>
      <c r="C2434" t="s">
        <v>1</v>
      </c>
      <c r="D2434" t="s">
        <v>1</v>
      </c>
      <c r="E2434" t="s">
        <v>1</v>
      </c>
      <c r="F2434">
        <v>0</v>
      </c>
      <c r="H2434">
        <v>0</v>
      </c>
      <c r="I2434">
        <v>0</v>
      </c>
      <c r="M2434" s="2"/>
    </row>
    <row r="2435" spans="1:13" hidden="1" x14ac:dyDescent="0.25">
      <c r="A2435" s="1">
        <v>35180</v>
      </c>
      <c r="B2435" t="s">
        <v>1</v>
      </c>
      <c r="C2435" t="s">
        <v>1</v>
      </c>
      <c r="D2435" t="s">
        <v>1</v>
      </c>
      <c r="E2435" t="s">
        <v>1</v>
      </c>
      <c r="F2435">
        <v>0</v>
      </c>
      <c r="H2435">
        <v>0</v>
      </c>
      <c r="I2435">
        <v>0</v>
      </c>
      <c r="M2435" s="2"/>
    </row>
    <row r="2436" spans="1:13" hidden="1" x14ac:dyDescent="0.25">
      <c r="A2436" s="1">
        <v>35181</v>
      </c>
      <c r="B2436" t="s">
        <v>1</v>
      </c>
      <c r="C2436" t="s">
        <v>1</v>
      </c>
      <c r="D2436" t="s">
        <v>1</v>
      </c>
      <c r="E2436" t="s">
        <v>1</v>
      </c>
      <c r="F2436">
        <v>0</v>
      </c>
      <c r="H2436">
        <v>0</v>
      </c>
      <c r="I2436">
        <v>0</v>
      </c>
      <c r="M2436" s="2"/>
    </row>
    <row r="2437" spans="1:13" hidden="1" x14ac:dyDescent="0.25">
      <c r="A2437" s="1">
        <v>35184</v>
      </c>
      <c r="B2437" t="s">
        <v>1</v>
      </c>
      <c r="C2437" t="s">
        <v>1</v>
      </c>
      <c r="D2437" t="s">
        <v>1</v>
      </c>
      <c r="E2437" t="s">
        <v>1</v>
      </c>
      <c r="F2437">
        <v>0</v>
      </c>
      <c r="H2437">
        <v>0</v>
      </c>
      <c r="I2437">
        <v>0</v>
      </c>
      <c r="M2437" s="2"/>
    </row>
    <row r="2438" spans="1:13" hidden="1" x14ac:dyDescent="0.25">
      <c r="A2438" s="1">
        <v>35185</v>
      </c>
      <c r="B2438" t="s">
        <v>1</v>
      </c>
      <c r="C2438" t="s">
        <v>1</v>
      </c>
      <c r="D2438" t="s">
        <v>1</v>
      </c>
      <c r="E2438" t="s">
        <v>1</v>
      </c>
      <c r="F2438">
        <v>0</v>
      </c>
      <c r="H2438">
        <v>0</v>
      </c>
      <c r="I2438">
        <v>0</v>
      </c>
      <c r="M2438" s="2"/>
    </row>
    <row r="2439" spans="1:13" hidden="1" x14ac:dyDescent="0.25">
      <c r="A2439" s="1">
        <v>35186</v>
      </c>
      <c r="B2439" t="s">
        <v>1</v>
      </c>
      <c r="C2439" t="s">
        <v>1</v>
      </c>
      <c r="D2439" t="s">
        <v>1</v>
      </c>
      <c r="E2439" t="s">
        <v>1</v>
      </c>
      <c r="F2439">
        <v>0</v>
      </c>
      <c r="H2439">
        <v>0</v>
      </c>
      <c r="I2439">
        <v>0</v>
      </c>
      <c r="M2439" s="2"/>
    </row>
    <row r="2440" spans="1:13" hidden="1" x14ac:dyDescent="0.25">
      <c r="A2440" s="1">
        <v>35187</v>
      </c>
      <c r="B2440" t="s">
        <v>1</v>
      </c>
      <c r="C2440" t="s">
        <v>1</v>
      </c>
      <c r="D2440" t="s">
        <v>1</v>
      </c>
      <c r="E2440" t="s">
        <v>1</v>
      </c>
      <c r="F2440">
        <v>0</v>
      </c>
      <c r="H2440">
        <v>0</v>
      </c>
      <c r="I2440">
        <v>0</v>
      </c>
      <c r="M2440" s="2"/>
    </row>
    <row r="2441" spans="1:13" hidden="1" x14ac:dyDescent="0.25">
      <c r="A2441" s="1">
        <v>35188</v>
      </c>
      <c r="B2441" t="s">
        <v>1</v>
      </c>
      <c r="C2441" t="s">
        <v>1</v>
      </c>
      <c r="D2441" t="s">
        <v>1</v>
      </c>
      <c r="E2441" t="s">
        <v>1</v>
      </c>
      <c r="F2441">
        <v>0</v>
      </c>
      <c r="H2441">
        <v>0</v>
      </c>
      <c r="I2441">
        <v>0</v>
      </c>
      <c r="M2441" s="2"/>
    </row>
    <row r="2442" spans="1:13" hidden="1" x14ac:dyDescent="0.25">
      <c r="A2442" s="1">
        <v>35191</v>
      </c>
      <c r="B2442" t="s">
        <v>1</v>
      </c>
      <c r="C2442" t="s">
        <v>1</v>
      </c>
      <c r="D2442" t="s">
        <v>1</v>
      </c>
      <c r="E2442" t="s">
        <v>1</v>
      </c>
      <c r="F2442">
        <v>0</v>
      </c>
      <c r="H2442">
        <v>0</v>
      </c>
      <c r="I2442">
        <v>0</v>
      </c>
      <c r="M2442" s="2"/>
    </row>
    <row r="2443" spans="1:13" hidden="1" x14ac:dyDescent="0.25">
      <c r="A2443" s="1">
        <v>35192</v>
      </c>
      <c r="B2443" t="s">
        <v>1</v>
      </c>
      <c r="C2443" t="s">
        <v>1</v>
      </c>
      <c r="D2443" t="s">
        <v>1</v>
      </c>
      <c r="E2443" t="s">
        <v>1</v>
      </c>
      <c r="F2443">
        <v>0</v>
      </c>
      <c r="H2443">
        <v>0</v>
      </c>
      <c r="I2443">
        <v>0</v>
      </c>
      <c r="M2443" s="2"/>
    </row>
    <row r="2444" spans="1:13" hidden="1" x14ac:dyDescent="0.25">
      <c r="A2444" s="1">
        <v>35193</v>
      </c>
      <c r="B2444" t="s">
        <v>1</v>
      </c>
      <c r="C2444" t="s">
        <v>1</v>
      </c>
      <c r="D2444" t="s">
        <v>1</v>
      </c>
      <c r="E2444" t="s">
        <v>1</v>
      </c>
      <c r="F2444">
        <v>0</v>
      </c>
      <c r="H2444">
        <v>0</v>
      </c>
      <c r="I2444">
        <v>0</v>
      </c>
      <c r="M2444" s="2"/>
    </row>
    <row r="2445" spans="1:13" hidden="1" x14ac:dyDescent="0.25">
      <c r="A2445" s="1">
        <v>35194</v>
      </c>
      <c r="B2445" t="s">
        <v>1</v>
      </c>
      <c r="C2445" t="s">
        <v>1</v>
      </c>
      <c r="D2445" t="s">
        <v>1</v>
      </c>
      <c r="E2445" t="s">
        <v>1</v>
      </c>
      <c r="F2445">
        <v>0</v>
      </c>
      <c r="H2445">
        <v>0</v>
      </c>
      <c r="I2445">
        <v>0</v>
      </c>
      <c r="M2445" s="2"/>
    </row>
    <row r="2446" spans="1:13" hidden="1" x14ac:dyDescent="0.25">
      <c r="A2446" s="1">
        <v>35195</v>
      </c>
      <c r="B2446" t="s">
        <v>1</v>
      </c>
      <c r="C2446" t="s">
        <v>1</v>
      </c>
      <c r="D2446" t="s">
        <v>1</v>
      </c>
      <c r="E2446" t="s">
        <v>1</v>
      </c>
      <c r="F2446">
        <v>0</v>
      </c>
      <c r="H2446">
        <v>0</v>
      </c>
      <c r="I2446">
        <v>0</v>
      </c>
      <c r="M2446" s="2"/>
    </row>
    <row r="2447" spans="1:13" hidden="1" x14ac:dyDescent="0.25">
      <c r="A2447" s="1">
        <v>35198</v>
      </c>
      <c r="B2447" t="s">
        <v>1</v>
      </c>
      <c r="C2447" t="s">
        <v>1</v>
      </c>
      <c r="D2447" t="s">
        <v>1</v>
      </c>
      <c r="E2447" t="s">
        <v>1</v>
      </c>
      <c r="F2447">
        <v>0</v>
      </c>
      <c r="H2447">
        <v>0</v>
      </c>
      <c r="I2447">
        <v>0</v>
      </c>
      <c r="M2447" s="2"/>
    </row>
    <row r="2448" spans="1:13" hidden="1" x14ac:dyDescent="0.25">
      <c r="A2448" s="1">
        <v>35199</v>
      </c>
      <c r="B2448" t="s">
        <v>1</v>
      </c>
      <c r="C2448" t="s">
        <v>1</v>
      </c>
      <c r="D2448" t="s">
        <v>1</v>
      </c>
      <c r="E2448" t="s">
        <v>1</v>
      </c>
      <c r="F2448">
        <v>0</v>
      </c>
      <c r="H2448">
        <v>0</v>
      </c>
      <c r="I2448">
        <v>0</v>
      </c>
      <c r="M2448" s="2"/>
    </row>
    <row r="2449" spans="1:13" hidden="1" x14ac:dyDescent="0.25">
      <c r="A2449" s="1">
        <v>35200</v>
      </c>
      <c r="B2449" t="s">
        <v>1</v>
      </c>
      <c r="C2449" t="s">
        <v>1</v>
      </c>
      <c r="D2449" t="s">
        <v>1</v>
      </c>
      <c r="E2449" t="s">
        <v>1</v>
      </c>
      <c r="F2449">
        <v>0</v>
      </c>
      <c r="H2449">
        <v>0</v>
      </c>
      <c r="I2449">
        <v>0</v>
      </c>
      <c r="M2449" s="2"/>
    </row>
    <row r="2450" spans="1:13" hidden="1" x14ac:dyDescent="0.25">
      <c r="A2450" s="1">
        <v>35201</v>
      </c>
      <c r="B2450" t="s">
        <v>1</v>
      </c>
      <c r="C2450" t="s">
        <v>1</v>
      </c>
      <c r="D2450" t="s">
        <v>1</v>
      </c>
      <c r="E2450" t="s">
        <v>1</v>
      </c>
      <c r="F2450">
        <v>0</v>
      </c>
      <c r="H2450">
        <v>0</v>
      </c>
      <c r="I2450">
        <v>0</v>
      </c>
      <c r="M2450" s="2"/>
    </row>
    <row r="2451" spans="1:13" hidden="1" x14ac:dyDescent="0.25">
      <c r="A2451" s="1">
        <v>35202</v>
      </c>
      <c r="B2451" t="s">
        <v>1</v>
      </c>
      <c r="C2451" t="s">
        <v>1</v>
      </c>
      <c r="D2451" t="s">
        <v>1</v>
      </c>
      <c r="E2451" t="s">
        <v>1</v>
      </c>
      <c r="F2451">
        <v>0</v>
      </c>
      <c r="H2451">
        <v>0</v>
      </c>
      <c r="I2451">
        <v>0</v>
      </c>
      <c r="M2451" s="2"/>
    </row>
    <row r="2452" spans="1:13" hidden="1" x14ac:dyDescent="0.25">
      <c r="A2452" s="1">
        <v>35205</v>
      </c>
      <c r="B2452" t="s">
        <v>1</v>
      </c>
      <c r="C2452" t="s">
        <v>1</v>
      </c>
      <c r="D2452" t="s">
        <v>1</v>
      </c>
      <c r="E2452" t="s">
        <v>1</v>
      </c>
      <c r="F2452">
        <v>0</v>
      </c>
      <c r="H2452">
        <v>0</v>
      </c>
      <c r="I2452">
        <v>0</v>
      </c>
      <c r="M2452" s="2"/>
    </row>
    <row r="2453" spans="1:13" hidden="1" x14ac:dyDescent="0.25">
      <c r="A2453" s="1">
        <v>35206</v>
      </c>
      <c r="B2453" t="s">
        <v>1</v>
      </c>
      <c r="C2453" t="s">
        <v>1</v>
      </c>
      <c r="D2453" t="s">
        <v>1</v>
      </c>
      <c r="E2453" t="s">
        <v>1</v>
      </c>
      <c r="F2453">
        <v>0</v>
      </c>
      <c r="H2453">
        <v>0</v>
      </c>
      <c r="I2453">
        <v>0</v>
      </c>
      <c r="M2453" s="2"/>
    </row>
    <row r="2454" spans="1:13" hidden="1" x14ac:dyDescent="0.25">
      <c r="A2454" s="1">
        <v>35207</v>
      </c>
      <c r="B2454" t="s">
        <v>1</v>
      </c>
      <c r="C2454" t="s">
        <v>1</v>
      </c>
      <c r="D2454" t="s">
        <v>1</v>
      </c>
      <c r="E2454" t="s">
        <v>1</v>
      </c>
      <c r="F2454">
        <v>0</v>
      </c>
      <c r="H2454">
        <v>0</v>
      </c>
      <c r="I2454">
        <v>0</v>
      </c>
      <c r="M2454" s="2"/>
    </row>
    <row r="2455" spans="1:13" hidden="1" x14ac:dyDescent="0.25">
      <c r="A2455" s="1">
        <v>35208</v>
      </c>
      <c r="B2455" t="s">
        <v>1</v>
      </c>
      <c r="C2455" t="s">
        <v>1</v>
      </c>
      <c r="D2455" t="s">
        <v>1</v>
      </c>
      <c r="E2455" t="s">
        <v>1</v>
      </c>
      <c r="F2455">
        <v>0</v>
      </c>
      <c r="H2455">
        <v>0</v>
      </c>
      <c r="I2455">
        <v>0</v>
      </c>
      <c r="M2455" s="2"/>
    </row>
    <row r="2456" spans="1:13" hidden="1" x14ac:dyDescent="0.25">
      <c r="A2456" s="1">
        <v>35209</v>
      </c>
      <c r="B2456" t="s">
        <v>1</v>
      </c>
      <c r="C2456" t="s">
        <v>1</v>
      </c>
      <c r="D2456" t="s">
        <v>1</v>
      </c>
      <c r="E2456" t="s">
        <v>1</v>
      </c>
      <c r="F2456">
        <v>0</v>
      </c>
      <c r="H2456">
        <v>0</v>
      </c>
      <c r="I2456">
        <v>0</v>
      </c>
      <c r="M2456" s="2"/>
    </row>
    <row r="2457" spans="1:13" hidden="1" x14ac:dyDescent="0.25">
      <c r="A2457" s="1">
        <v>35212</v>
      </c>
      <c r="B2457" t="s">
        <v>1</v>
      </c>
      <c r="C2457" t="s">
        <v>1</v>
      </c>
      <c r="D2457" t="s">
        <v>1</v>
      </c>
      <c r="E2457" t="s">
        <v>1</v>
      </c>
      <c r="F2457">
        <v>0</v>
      </c>
      <c r="H2457">
        <v>0</v>
      </c>
      <c r="I2457">
        <v>0</v>
      </c>
      <c r="M2457" s="2"/>
    </row>
    <row r="2458" spans="1:13" hidden="1" x14ac:dyDescent="0.25">
      <c r="A2458" s="1">
        <v>35213</v>
      </c>
      <c r="B2458" t="s">
        <v>1</v>
      </c>
      <c r="C2458" t="s">
        <v>1</v>
      </c>
      <c r="D2458" t="s">
        <v>1</v>
      </c>
      <c r="E2458" t="s">
        <v>1</v>
      </c>
      <c r="F2458">
        <v>0</v>
      </c>
      <c r="H2458">
        <v>0</v>
      </c>
      <c r="I2458">
        <v>0</v>
      </c>
      <c r="M2458" s="2"/>
    </row>
    <row r="2459" spans="1:13" hidden="1" x14ac:dyDescent="0.25">
      <c r="A2459" s="1">
        <v>35214</v>
      </c>
      <c r="B2459" t="s">
        <v>1</v>
      </c>
      <c r="C2459" t="s">
        <v>1</v>
      </c>
      <c r="D2459" t="s">
        <v>1</v>
      </c>
      <c r="E2459" t="s">
        <v>1</v>
      </c>
      <c r="F2459">
        <v>0</v>
      </c>
      <c r="H2459">
        <v>0</v>
      </c>
      <c r="I2459">
        <v>0</v>
      </c>
      <c r="M2459" s="2"/>
    </row>
    <row r="2460" spans="1:13" hidden="1" x14ac:dyDescent="0.25">
      <c r="A2460" s="1">
        <v>35215</v>
      </c>
      <c r="B2460" t="s">
        <v>1</v>
      </c>
      <c r="C2460" t="s">
        <v>1</v>
      </c>
      <c r="D2460" t="s">
        <v>1</v>
      </c>
      <c r="E2460" t="s">
        <v>1</v>
      </c>
      <c r="F2460">
        <v>0</v>
      </c>
      <c r="H2460">
        <v>0</v>
      </c>
      <c r="I2460">
        <v>0</v>
      </c>
      <c r="M2460" s="2"/>
    </row>
    <row r="2461" spans="1:13" hidden="1" x14ac:dyDescent="0.25">
      <c r="A2461" s="1">
        <v>35216</v>
      </c>
      <c r="B2461" t="s">
        <v>1</v>
      </c>
      <c r="C2461" t="s">
        <v>1</v>
      </c>
      <c r="D2461" t="s">
        <v>1</v>
      </c>
      <c r="E2461" t="s">
        <v>1</v>
      </c>
      <c r="F2461">
        <v>0</v>
      </c>
      <c r="H2461">
        <v>0</v>
      </c>
      <c r="I2461">
        <v>0</v>
      </c>
      <c r="M2461" s="2"/>
    </row>
    <row r="2462" spans="1:13" hidden="1" x14ac:dyDescent="0.25">
      <c r="A2462" s="1">
        <v>35219</v>
      </c>
      <c r="B2462" t="s">
        <v>1</v>
      </c>
      <c r="C2462" t="s">
        <v>1</v>
      </c>
      <c r="D2462" t="s">
        <v>1</v>
      </c>
      <c r="E2462" t="s">
        <v>1</v>
      </c>
      <c r="F2462">
        <v>0</v>
      </c>
      <c r="H2462">
        <v>0</v>
      </c>
      <c r="I2462">
        <v>0</v>
      </c>
      <c r="M2462" s="2"/>
    </row>
    <row r="2463" spans="1:13" hidden="1" x14ac:dyDescent="0.25">
      <c r="A2463" s="1">
        <v>35220</v>
      </c>
      <c r="B2463" t="s">
        <v>1</v>
      </c>
      <c r="C2463" t="s">
        <v>1</v>
      </c>
      <c r="D2463" t="s">
        <v>1</v>
      </c>
      <c r="E2463" t="s">
        <v>1</v>
      </c>
      <c r="F2463">
        <v>0</v>
      </c>
      <c r="H2463">
        <v>0</v>
      </c>
      <c r="I2463">
        <v>0</v>
      </c>
      <c r="M2463" s="2"/>
    </row>
    <row r="2464" spans="1:13" hidden="1" x14ac:dyDescent="0.25">
      <c r="A2464" s="1">
        <v>35221</v>
      </c>
      <c r="B2464" t="s">
        <v>1</v>
      </c>
      <c r="C2464" t="s">
        <v>1</v>
      </c>
      <c r="D2464" t="s">
        <v>1</v>
      </c>
      <c r="E2464" t="s">
        <v>1</v>
      </c>
      <c r="F2464">
        <v>0</v>
      </c>
      <c r="H2464">
        <v>0</v>
      </c>
      <c r="I2464">
        <v>0</v>
      </c>
      <c r="M2464" s="2"/>
    </row>
    <row r="2465" spans="1:13" hidden="1" x14ac:dyDescent="0.25">
      <c r="A2465" s="1">
        <v>35222</v>
      </c>
      <c r="B2465" t="s">
        <v>1</v>
      </c>
      <c r="C2465" t="s">
        <v>1</v>
      </c>
      <c r="D2465" t="s">
        <v>1</v>
      </c>
      <c r="E2465" t="s">
        <v>1</v>
      </c>
      <c r="F2465">
        <v>0</v>
      </c>
      <c r="H2465">
        <v>0</v>
      </c>
      <c r="I2465">
        <v>0</v>
      </c>
      <c r="M2465" s="2"/>
    </row>
    <row r="2466" spans="1:13" hidden="1" x14ac:dyDescent="0.25">
      <c r="A2466" s="1">
        <v>35223</v>
      </c>
      <c r="B2466" t="s">
        <v>1</v>
      </c>
      <c r="C2466" t="s">
        <v>1</v>
      </c>
      <c r="D2466" t="s">
        <v>1</v>
      </c>
      <c r="E2466" t="s">
        <v>1</v>
      </c>
      <c r="F2466">
        <v>0</v>
      </c>
      <c r="H2466">
        <v>0</v>
      </c>
      <c r="I2466">
        <v>0</v>
      </c>
      <c r="M2466" s="2"/>
    </row>
    <row r="2467" spans="1:13" hidden="1" x14ac:dyDescent="0.25">
      <c r="A2467" s="1">
        <v>35226</v>
      </c>
      <c r="B2467" t="s">
        <v>1</v>
      </c>
      <c r="C2467" t="s">
        <v>1</v>
      </c>
      <c r="D2467" t="s">
        <v>1</v>
      </c>
      <c r="E2467" t="s">
        <v>1</v>
      </c>
      <c r="F2467">
        <v>0</v>
      </c>
      <c r="H2467">
        <v>0</v>
      </c>
      <c r="I2467">
        <v>0</v>
      </c>
      <c r="M2467" s="2"/>
    </row>
    <row r="2468" spans="1:13" hidden="1" x14ac:dyDescent="0.25">
      <c r="A2468" s="1">
        <v>35227</v>
      </c>
      <c r="B2468" t="s">
        <v>1</v>
      </c>
      <c r="C2468" t="s">
        <v>1</v>
      </c>
      <c r="D2468" t="s">
        <v>1</v>
      </c>
      <c r="E2468" t="s">
        <v>1</v>
      </c>
      <c r="F2468">
        <v>0</v>
      </c>
      <c r="H2468">
        <v>0</v>
      </c>
      <c r="I2468">
        <v>0</v>
      </c>
      <c r="M2468" s="2"/>
    </row>
    <row r="2469" spans="1:13" hidden="1" x14ac:dyDescent="0.25">
      <c r="A2469" s="1">
        <v>35228</v>
      </c>
      <c r="B2469" t="s">
        <v>1</v>
      </c>
      <c r="C2469" t="s">
        <v>1</v>
      </c>
      <c r="D2469" t="s">
        <v>1</v>
      </c>
      <c r="E2469" t="s">
        <v>1</v>
      </c>
      <c r="F2469">
        <v>0</v>
      </c>
      <c r="H2469">
        <v>0</v>
      </c>
      <c r="I2469">
        <v>0</v>
      </c>
      <c r="M2469" s="2"/>
    </row>
    <row r="2470" spans="1:13" hidden="1" x14ac:dyDescent="0.25">
      <c r="A2470" s="1">
        <v>35229</v>
      </c>
      <c r="B2470" t="s">
        <v>1</v>
      </c>
      <c r="C2470" t="s">
        <v>1</v>
      </c>
      <c r="D2470" t="s">
        <v>1</v>
      </c>
      <c r="E2470" t="s">
        <v>1</v>
      </c>
      <c r="F2470">
        <v>0</v>
      </c>
      <c r="H2470">
        <v>0</v>
      </c>
      <c r="I2470">
        <v>0</v>
      </c>
      <c r="M2470" s="2"/>
    </row>
    <row r="2471" spans="1:13" hidden="1" x14ac:dyDescent="0.25">
      <c r="A2471" s="1">
        <v>35230</v>
      </c>
      <c r="B2471" t="s">
        <v>1</v>
      </c>
      <c r="C2471" t="s">
        <v>1</v>
      </c>
      <c r="D2471" t="s">
        <v>1</v>
      </c>
      <c r="E2471" t="s">
        <v>1</v>
      </c>
      <c r="F2471">
        <v>0</v>
      </c>
      <c r="H2471">
        <v>0</v>
      </c>
      <c r="I2471">
        <v>0</v>
      </c>
      <c r="M2471" s="2"/>
    </row>
    <row r="2472" spans="1:13" hidden="1" x14ac:dyDescent="0.25">
      <c r="A2472" s="1">
        <v>35233</v>
      </c>
      <c r="B2472" t="s">
        <v>1</v>
      </c>
      <c r="C2472" t="s">
        <v>1</v>
      </c>
      <c r="D2472" t="s">
        <v>1</v>
      </c>
      <c r="E2472" t="s">
        <v>1</v>
      </c>
      <c r="F2472">
        <v>0</v>
      </c>
      <c r="H2472">
        <v>0</v>
      </c>
      <c r="I2472">
        <v>0</v>
      </c>
      <c r="M2472" s="2"/>
    </row>
    <row r="2473" spans="1:13" hidden="1" x14ac:dyDescent="0.25">
      <c r="A2473" s="1">
        <v>35234</v>
      </c>
      <c r="B2473" t="s">
        <v>1</v>
      </c>
      <c r="C2473" t="s">
        <v>1</v>
      </c>
      <c r="D2473" t="s">
        <v>1</v>
      </c>
      <c r="E2473" t="s">
        <v>1</v>
      </c>
      <c r="F2473">
        <v>0</v>
      </c>
      <c r="H2473">
        <v>0</v>
      </c>
      <c r="I2473">
        <v>0</v>
      </c>
      <c r="M2473" s="2"/>
    </row>
    <row r="2474" spans="1:13" hidden="1" x14ac:dyDescent="0.25">
      <c r="A2474" s="1">
        <v>35235</v>
      </c>
      <c r="B2474" t="s">
        <v>1</v>
      </c>
      <c r="C2474" t="s">
        <v>1</v>
      </c>
      <c r="D2474" t="s">
        <v>1</v>
      </c>
      <c r="E2474" t="s">
        <v>1</v>
      </c>
      <c r="F2474">
        <v>0</v>
      </c>
      <c r="H2474">
        <v>0</v>
      </c>
      <c r="I2474">
        <v>0</v>
      </c>
      <c r="M2474" s="2"/>
    </row>
    <row r="2475" spans="1:13" hidden="1" x14ac:dyDescent="0.25">
      <c r="A2475" s="1">
        <v>35236</v>
      </c>
      <c r="B2475" t="s">
        <v>1</v>
      </c>
      <c r="C2475" t="s">
        <v>1</v>
      </c>
      <c r="D2475" t="s">
        <v>1</v>
      </c>
      <c r="E2475" t="s">
        <v>1</v>
      </c>
      <c r="F2475">
        <v>0</v>
      </c>
      <c r="H2475">
        <v>0</v>
      </c>
      <c r="I2475">
        <v>0</v>
      </c>
      <c r="M2475" s="2"/>
    </row>
    <row r="2476" spans="1:13" hidden="1" x14ac:dyDescent="0.25">
      <c r="A2476" s="1">
        <v>35237</v>
      </c>
      <c r="B2476" t="s">
        <v>1</v>
      </c>
      <c r="C2476" t="s">
        <v>1</v>
      </c>
      <c r="D2476" t="s">
        <v>1</v>
      </c>
      <c r="E2476" t="s">
        <v>1</v>
      </c>
      <c r="F2476">
        <v>0</v>
      </c>
      <c r="H2476">
        <v>0</v>
      </c>
      <c r="I2476">
        <v>0</v>
      </c>
      <c r="M2476" s="2"/>
    </row>
    <row r="2477" spans="1:13" hidden="1" x14ac:dyDescent="0.25">
      <c r="A2477" s="1">
        <v>35240</v>
      </c>
      <c r="B2477" t="s">
        <v>1</v>
      </c>
      <c r="C2477" t="s">
        <v>1</v>
      </c>
      <c r="D2477" t="s">
        <v>1</v>
      </c>
      <c r="E2477" t="s">
        <v>1</v>
      </c>
      <c r="F2477">
        <v>0</v>
      </c>
      <c r="H2477">
        <v>0</v>
      </c>
      <c r="I2477">
        <v>0</v>
      </c>
      <c r="M2477" s="2"/>
    </row>
    <row r="2478" spans="1:13" hidden="1" x14ac:dyDescent="0.25">
      <c r="A2478" s="1">
        <v>35241</v>
      </c>
      <c r="B2478" t="s">
        <v>1</v>
      </c>
      <c r="C2478" t="s">
        <v>1</v>
      </c>
      <c r="D2478" t="s">
        <v>1</v>
      </c>
      <c r="E2478" t="s">
        <v>1</v>
      </c>
      <c r="F2478">
        <v>0</v>
      </c>
      <c r="H2478">
        <v>0</v>
      </c>
      <c r="I2478">
        <v>0</v>
      </c>
      <c r="M2478" s="2"/>
    </row>
    <row r="2479" spans="1:13" hidden="1" x14ac:dyDescent="0.25">
      <c r="A2479" s="1">
        <v>35242</v>
      </c>
      <c r="B2479" t="s">
        <v>1</v>
      </c>
      <c r="C2479" t="s">
        <v>1</v>
      </c>
      <c r="D2479" t="s">
        <v>1</v>
      </c>
      <c r="E2479" t="s">
        <v>1</v>
      </c>
      <c r="F2479">
        <v>0</v>
      </c>
      <c r="H2479">
        <v>0</v>
      </c>
      <c r="I2479">
        <v>0</v>
      </c>
      <c r="M2479" s="2"/>
    </row>
    <row r="2480" spans="1:13" hidden="1" x14ac:dyDescent="0.25">
      <c r="A2480" s="1">
        <v>35243</v>
      </c>
      <c r="B2480" t="s">
        <v>1</v>
      </c>
      <c r="C2480" t="s">
        <v>1</v>
      </c>
      <c r="D2480" t="s">
        <v>1</v>
      </c>
      <c r="E2480" t="s">
        <v>1</v>
      </c>
      <c r="F2480">
        <v>0</v>
      </c>
      <c r="H2480">
        <v>0</v>
      </c>
      <c r="I2480">
        <v>0</v>
      </c>
      <c r="M2480" s="2"/>
    </row>
    <row r="2481" spans="1:13" hidden="1" x14ac:dyDescent="0.25">
      <c r="A2481" s="1">
        <v>35244</v>
      </c>
      <c r="B2481" t="s">
        <v>1</v>
      </c>
      <c r="C2481" t="s">
        <v>1</v>
      </c>
      <c r="D2481" t="s">
        <v>1</v>
      </c>
      <c r="E2481" t="s">
        <v>1</v>
      </c>
      <c r="F2481">
        <v>0</v>
      </c>
      <c r="H2481">
        <v>0</v>
      </c>
      <c r="I2481">
        <v>0</v>
      </c>
      <c r="M2481" s="2"/>
    </row>
    <row r="2482" spans="1:13" hidden="1" x14ac:dyDescent="0.25">
      <c r="A2482" s="1">
        <v>35247</v>
      </c>
      <c r="B2482" t="s">
        <v>1</v>
      </c>
      <c r="C2482" t="s">
        <v>1</v>
      </c>
      <c r="D2482" t="s">
        <v>1</v>
      </c>
      <c r="E2482" t="s">
        <v>1</v>
      </c>
      <c r="F2482">
        <v>0</v>
      </c>
      <c r="H2482">
        <v>0</v>
      </c>
      <c r="I2482">
        <v>0</v>
      </c>
      <c r="M2482" s="2"/>
    </row>
    <row r="2483" spans="1:13" hidden="1" x14ac:dyDescent="0.25">
      <c r="A2483" s="1">
        <v>35248</v>
      </c>
      <c r="B2483" t="s">
        <v>1</v>
      </c>
      <c r="C2483" t="s">
        <v>1</v>
      </c>
      <c r="D2483" t="s">
        <v>1</v>
      </c>
      <c r="E2483" t="s">
        <v>1</v>
      </c>
      <c r="F2483">
        <v>0</v>
      </c>
      <c r="H2483">
        <v>0</v>
      </c>
      <c r="I2483">
        <v>0</v>
      </c>
      <c r="M2483" s="2"/>
    </row>
    <row r="2484" spans="1:13" hidden="1" x14ac:dyDescent="0.25">
      <c r="A2484" s="1">
        <v>35249</v>
      </c>
      <c r="B2484" t="s">
        <v>1</v>
      </c>
      <c r="C2484" t="s">
        <v>1</v>
      </c>
      <c r="D2484" t="s">
        <v>1</v>
      </c>
      <c r="E2484" t="s">
        <v>1</v>
      </c>
      <c r="F2484">
        <v>0</v>
      </c>
      <c r="H2484">
        <v>0</v>
      </c>
      <c r="I2484">
        <v>0</v>
      </c>
      <c r="M2484" s="2"/>
    </row>
    <row r="2485" spans="1:13" hidden="1" x14ac:dyDescent="0.25">
      <c r="A2485" s="1">
        <v>35250</v>
      </c>
      <c r="B2485" t="s">
        <v>1</v>
      </c>
      <c r="C2485" t="s">
        <v>1</v>
      </c>
      <c r="D2485" t="s">
        <v>1</v>
      </c>
      <c r="E2485" t="s">
        <v>1</v>
      </c>
      <c r="F2485">
        <v>0</v>
      </c>
      <c r="H2485">
        <v>0</v>
      </c>
      <c r="I2485">
        <v>0</v>
      </c>
      <c r="M2485" s="2"/>
    </row>
    <row r="2486" spans="1:13" hidden="1" x14ac:dyDescent="0.25">
      <c r="A2486" s="1">
        <v>35251</v>
      </c>
      <c r="B2486" t="s">
        <v>1</v>
      </c>
      <c r="C2486" t="s">
        <v>1</v>
      </c>
      <c r="D2486" t="s">
        <v>1</v>
      </c>
      <c r="E2486" t="s">
        <v>1</v>
      </c>
      <c r="F2486">
        <v>0</v>
      </c>
      <c r="H2486">
        <v>0</v>
      </c>
      <c r="I2486">
        <v>0</v>
      </c>
      <c r="M2486" s="2"/>
    </row>
    <row r="2487" spans="1:13" hidden="1" x14ac:dyDescent="0.25">
      <c r="A2487" s="1">
        <v>35254</v>
      </c>
      <c r="B2487" t="s">
        <v>1</v>
      </c>
      <c r="C2487" t="s">
        <v>1</v>
      </c>
      <c r="D2487" t="s">
        <v>1</v>
      </c>
      <c r="E2487" t="s">
        <v>1</v>
      </c>
      <c r="F2487">
        <v>0</v>
      </c>
      <c r="H2487">
        <v>0</v>
      </c>
      <c r="I2487">
        <v>0</v>
      </c>
      <c r="M2487" s="2"/>
    </row>
    <row r="2488" spans="1:13" hidden="1" x14ac:dyDescent="0.25">
      <c r="A2488" s="1">
        <v>35255</v>
      </c>
      <c r="B2488" t="s">
        <v>1</v>
      </c>
      <c r="C2488" t="s">
        <v>1</v>
      </c>
      <c r="D2488" t="s">
        <v>1</v>
      </c>
      <c r="E2488" t="s">
        <v>1</v>
      </c>
      <c r="F2488">
        <v>0</v>
      </c>
      <c r="H2488">
        <v>0</v>
      </c>
      <c r="I2488">
        <v>0</v>
      </c>
      <c r="M2488" s="2"/>
    </row>
    <row r="2489" spans="1:13" hidden="1" x14ac:dyDescent="0.25">
      <c r="A2489" s="1">
        <v>35256</v>
      </c>
      <c r="B2489" t="s">
        <v>1</v>
      </c>
      <c r="C2489" t="s">
        <v>1</v>
      </c>
      <c r="D2489" t="s">
        <v>1</v>
      </c>
      <c r="E2489" t="s">
        <v>1</v>
      </c>
      <c r="F2489">
        <v>0</v>
      </c>
      <c r="H2489">
        <v>0</v>
      </c>
      <c r="I2489">
        <v>0</v>
      </c>
      <c r="M2489" s="2"/>
    </row>
    <row r="2490" spans="1:13" hidden="1" x14ac:dyDescent="0.25">
      <c r="A2490" s="1">
        <v>35257</v>
      </c>
      <c r="B2490" t="s">
        <v>1</v>
      </c>
      <c r="C2490" t="s">
        <v>1</v>
      </c>
      <c r="D2490" t="s">
        <v>1</v>
      </c>
      <c r="E2490" t="s">
        <v>1</v>
      </c>
      <c r="F2490">
        <v>0</v>
      </c>
      <c r="H2490">
        <v>0</v>
      </c>
      <c r="I2490">
        <v>0</v>
      </c>
      <c r="M2490" s="2"/>
    </row>
    <row r="2491" spans="1:13" hidden="1" x14ac:dyDescent="0.25">
      <c r="A2491" s="1">
        <v>35258</v>
      </c>
      <c r="B2491" t="s">
        <v>1</v>
      </c>
      <c r="C2491" t="s">
        <v>1</v>
      </c>
      <c r="D2491" t="s">
        <v>1</v>
      </c>
      <c r="E2491" t="s">
        <v>1</v>
      </c>
      <c r="F2491">
        <v>0</v>
      </c>
      <c r="H2491">
        <v>0</v>
      </c>
      <c r="I2491">
        <v>0</v>
      </c>
      <c r="M2491" s="2"/>
    </row>
    <row r="2492" spans="1:13" hidden="1" x14ac:dyDescent="0.25">
      <c r="A2492" s="1">
        <v>35261</v>
      </c>
      <c r="B2492" t="s">
        <v>1</v>
      </c>
      <c r="C2492" t="s">
        <v>1</v>
      </c>
      <c r="D2492" t="s">
        <v>1</v>
      </c>
      <c r="E2492" t="s">
        <v>1</v>
      </c>
      <c r="F2492">
        <v>0</v>
      </c>
      <c r="H2492">
        <v>0</v>
      </c>
      <c r="I2492">
        <v>0</v>
      </c>
      <c r="M2492" s="2"/>
    </row>
    <row r="2493" spans="1:13" hidden="1" x14ac:dyDescent="0.25">
      <c r="A2493" s="1">
        <v>35262</v>
      </c>
      <c r="B2493" t="s">
        <v>1</v>
      </c>
      <c r="C2493" t="s">
        <v>1</v>
      </c>
      <c r="D2493" t="s">
        <v>1</v>
      </c>
      <c r="E2493" t="s">
        <v>1</v>
      </c>
      <c r="F2493">
        <v>0</v>
      </c>
      <c r="H2493">
        <v>0</v>
      </c>
      <c r="I2493">
        <v>0</v>
      </c>
      <c r="M2493" s="2"/>
    </row>
    <row r="2494" spans="1:13" hidden="1" x14ac:dyDescent="0.25">
      <c r="A2494" s="1">
        <v>35263</v>
      </c>
      <c r="B2494" t="s">
        <v>1</v>
      </c>
      <c r="C2494" t="s">
        <v>1</v>
      </c>
      <c r="D2494" t="s">
        <v>1</v>
      </c>
      <c r="E2494" t="s">
        <v>1</v>
      </c>
      <c r="F2494">
        <v>0</v>
      </c>
      <c r="H2494">
        <v>0</v>
      </c>
      <c r="I2494">
        <v>0</v>
      </c>
      <c r="M2494" s="2"/>
    </row>
    <row r="2495" spans="1:13" hidden="1" x14ac:dyDescent="0.25">
      <c r="A2495" s="1">
        <v>35264</v>
      </c>
      <c r="B2495" t="s">
        <v>1</v>
      </c>
      <c r="C2495" t="s">
        <v>1</v>
      </c>
      <c r="D2495" t="s">
        <v>1</v>
      </c>
      <c r="E2495" t="s">
        <v>1</v>
      </c>
      <c r="F2495">
        <v>0</v>
      </c>
      <c r="H2495">
        <v>0</v>
      </c>
      <c r="I2495">
        <v>0</v>
      </c>
      <c r="M2495" s="2"/>
    </row>
    <row r="2496" spans="1:13" hidden="1" x14ac:dyDescent="0.25">
      <c r="A2496" s="1">
        <v>35265</v>
      </c>
      <c r="B2496" t="s">
        <v>1</v>
      </c>
      <c r="C2496" t="s">
        <v>1</v>
      </c>
      <c r="D2496" t="s">
        <v>1</v>
      </c>
      <c r="E2496" t="s">
        <v>1</v>
      </c>
      <c r="F2496">
        <v>0</v>
      </c>
      <c r="H2496">
        <v>0</v>
      </c>
      <c r="I2496">
        <v>0</v>
      </c>
      <c r="M2496" s="2"/>
    </row>
    <row r="2497" spans="1:13" hidden="1" x14ac:dyDescent="0.25">
      <c r="A2497" s="1">
        <v>35268</v>
      </c>
      <c r="B2497" t="s">
        <v>1</v>
      </c>
      <c r="C2497" t="s">
        <v>1</v>
      </c>
      <c r="D2497" t="s">
        <v>1</v>
      </c>
      <c r="E2497" t="s">
        <v>1</v>
      </c>
      <c r="F2497">
        <v>0</v>
      </c>
      <c r="H2497">
        <v>0</v>
      </c>
      <c r="I2497">
        <v>0</v>
      </c>
      <c r="M2497" s="2"/>
    </row>
    <row r="2498" spans="1:13" hidden="1" x14ac:dyDescent="0.25">
      <c r="A2498" s="1">
        <v>35269</v>
      </c>
      <c r="B2498" t="s">
        <v>1</v>
      </c>
      <c r="C2498" t="s">
        <v>1</v>
      </c>
      <c r="D2498" t="s">
        <v>1</v>
      </c>
      <c r="E2498" t="s">
        <v>1</v>
      </c>
      <c r="F2498">
        <v>0</v>
      </c>
      <c r="H2498">
        <v>0</v>
      </c>
      <c r="I2498">
        <v>0</v>
      </c>
      <c r="M2498" s="2"/>
    </row>
    <row r="2499" spans="1:13" hidden="1" x14ac:dyDescent="0.25">
      <c r="A2499" s="1">
        <v>35270</v>
      </c>
      <c r="B2499" t="s">
        <v>1</v>
      </c>
      <c r="C2499" t="s">
        <v>1</v>
      </c>
      <c r="D2499" t="s">
        <v>1</v>
      </c>
      <c r="E2499" t="s">
        <v>1</v>
      </c>
      <c r="F2499">
        <v>0</v>
      </c>
      <c r="H2499">
        <v>0</v>
      </c>
      <c r="I2499">
        <v>0</v>
      </c>
      <c r="M2499" s="2"/>
    </row>
    <row r="2500" spans="1:13" hidden="1" x14ac:dyDescent="0.25">
      <c r="A2500" s="1">
        <v>35271</v>
      </c>
      <c r="B2500" t="s">
        <v>1</v>
      </c>
      <c r="C2500" t="s">
        <v>1</v>
      </c>
      <c r="D2500" t="s">
        <v>1</v>
      </c>
      <c r="E2500" t="s">
        <v>1</v>
      </c>
      <c r="F2500">
        <v>0</v>
      </c>
      <c r="H2500">
        <v>0</v>
      </c>
      <c r="I2500">
        <v>0</v>
      </c>
      <c r="M2500" s="2"/>
    </row>
    <row r="2501" spans="1:13" hidden="1" x14ac:dyDescent="0.25">
      <c r="A2501" s="1">
        <v>35272</v>
      </c>
      <c r="B2501" t="s">
        <v>1</v>
      </c>
      <c r="C2501" t="s">
        <v>1</v>
      </c>
      <c r="D2501" t="s">
        <v>1</v>
      </c>
      <c r="E2501" t="s">
        <v>1</v>
      </c>
      <c r="F2501">
        <v>0</v>
      </c>
      <c r="H2501">
        <v>0</v>
      </c>
      <c r="I2501">
        <v>0</v>
      </c>
      <c r="M2501" s="2"/>
    </row>
    <row r="2502" spans="1:13" hidden="1" x14ac:dyDescent="0.25">
      <c r="A2502" s="1">
        <v>35275</v>
      </c>
      <c r="B2502" t="s">
        <v>1</v>
      </c>
      <c r="C2502" t="s">
        <v>1</v>
      </c>
      <c r="D2502" t="s">
        <v>1</v>
      </c>
      <c r="E2502" t="s">
        <v>1</v>
      </c>
      <c r="F2502">
        <v>0</v>
      </c>
      <c r="H2502">
        <v>0</v>
      </c>
      <c r="I2502">
        <v>0</v>
      </c>
      <c r="M2502" s="2"/>
    </row>
    <row r="2503" spans="1:13" hidden="1" x14ac:dyDescent="0.25">
      <c r="A2503" s="1">
        <v>35276</v>
      </c>
      <c r="B2503" t="s">
        <v>1</v>
      </c>
      <c r="C2503" t="s">
        <v>1</v>
      </c>
      <c r="D2503" t="s">
        <v>1</v>
      </c>
      <c r="E2503" t="s">
        <v>1</v>
      </c>
      <c r="F2503">
        <v>0</v>
      </c>
      <c r="H2503">
        <v>0</v>
      </c>
      <c r="I2503">
        <v>0</v>
      </c>
      <c r="M2503" s="2"/>
    </row>
    <row r="2504" spans="1:13" hidden="1" x14ac:dyDescent="0.25">
      <c r="A2504" s="1">
        <v>35277</v>
      </c>
      <c r="B2504" t="s">
        <v>1</v>
      </c>
      <c r="C2504" t="s">
        <v>1</v>
      </c>
      <c r="D2504" t="s">
        <v>1</v>
      </c>
      <c r="E2504" t="s">
        <v>1</v>
      </c>
      <c r="F2504">
        <v>0</v>
      </c>
      <c r="H2504">
        <v>0</v>
      </c>
      <c r="I2504">
        <v>0</v>
      </c>
      <c r="M2504" s="2"/>
    </row>
    <row r="2505" spans="1:13" hidden="1" x14ac:dyDescent="0.25">
      <c r="A2505" s="1">
        <v>35278</v>
      </c>
      <c r="B2505" t="s">
        <v>1</v>
      </c>
      <c r="C2505" t="s">
        <v>1</v>
      </c>
      <c r="D2505" t="s">
        <v>1</v>
      </c>
      <c r="E2505" t="s">
        <v>1</v>
      </c>
      <c r="F2505">
        <v>0</v>
      </c>
      <c r="H2505">
        <v>0</v>
      </c>
      <c r="I2505">
        <v>0</v>
      </c>
      <c r="M2505" s="2"/>
    </row>
    <row r="2506" spans="1:13" hidden="1" x14ac:dyDescent="0.25">
      <c r="A2506" s="1">
        <v>35279</v>
      </c>
      <c r="B2506" t="s">
        <v>1</v>
      </c>
      <c r="C2506" t="s">
        <v>1</v>
      </c>
      <c r="D2506" t="s">
        <v>1</v>
      </c>
      <c r="E2506" t="s">
        <v>1</v>
      </c>
      <c r="F2506">
        <v>0</v>
      </c>
      <c r="H2506">
        <v>0</v>
      </c>
      <c r="I2506">
        <v>0</v>
      </c>
      <c r="M2506" s="2"/>
    </row>
    <row r="2507" spans="1:13" hidden="1" x14ac:dyDescent="0.25">
      <c r="A2507" s="1">
        <v>35282</v>
      </c>
      <c r="B2507" t="s">
        <v>1</v>
      </c>
      <c r="C2507" t="s">
        <v>1</v>
      </c>
      <c r="D2507" t="s">
        <v>1</v>
      </c>
      <c r="E2507" t="s">
        <v>1</v>
      </c>
      <c r="F2507">
        <v>0</v>
      </c>
      <c r="H2507">
        <v>0</v>
      </c>
      <c r="I2507">
        <v>0</v>
      </c>
      <c r="M2507" s="2"/>
    </row>
    <row r="2508" spans="1:13" hidden="1" x14ac:dyDescent="0.25">
      <c r="A2508" s="1">
        <v>35283</v>
      </c>
      <c r="B2508" t="s">
        <v>1</v>
      </c>
      <c r="C2508" t="s">
        <v>1</v>
      </c>
      <c r="D2508" t="s">
        <v>1</v>
      </c>
      <c r="E2508" t="s">
        <v>1</v>
      </c>
      <c r="F2508">
        <v>0</v>
      </c>
      <c r="H2508">
        <v>0</v>
      </c>
      <c r="I2508">
        <v>0</v>
      </c>
      <c r="M2508" s="2"/>
    </row>
    <row r="2509" spans="1:13" hidden="1" x14ac:dyDescent="0.25">
      <c r="A2509" s="1">
        <v>35284</v>
      </c>
      <c r="B2509" t="s">
        <v>1</v>
      </c>
      <c r="C2509" t="s">
        <v>1</v>
      </c>
      <c r="D2509" t="s">
        <v>1</v>
      </c>
      <c r="E2509" t="s">
        <v>1</v>
      </c>
      <c r="F2509">
        <v>0</v>
      </c>
      <c r="H2509">
        <v>0</v>
      </c>
      <c r="I2509">
        <v>0</v>
      </c>
      <c r="M2509" s="2"/>
    </row>
    <row r="2510" spans="1:13" hidden="1" x14ac:dyDescent="0.25">
      <c r="A2510" s="1">
        <v>35285</v>
      </c>
      <c r="B2510" t="s">
        <v>1</v>
      </c>
      <c r="C2510" t="s">
        <v>1</v>
      </c>
      <c r="D2510" t="s">
        <v>1</v>
      </c>
      <c r="E2510" t="s">
        <v>1</v>
      </c>
      <c r="F2510">
        <v>0</v>
      </c>
      <c r="H2510">
        <v>0</v>
      </c>
      <c r="I2510">
        <v>0</v>
      </c>
      <c r="M2510" s="2"/>
    </row>
    <row r="2511" spans="1:13" hidden="1" x14ac:dyDescent="0.25">
      <c r="A2511" s="1">
        <v>35286</v>
      </c>
      <c r="B2511" t="s">
        <v>1</v>
      </c>
      <c r="C2511" t="s">
        <v>1</v>
      </c>
      <c r="D2511" t="s">
        <v>1</v>
      </c>
      <c r="E2511" t="s">
        <v>1</v>
      </c>
      <c r="F2511">
        <v>0</v>
      </c>
      <c r="H2511">
        <v>0</v>
      </c>
      <c r="I2511">
        <v>0</v>
      </c>
      <c r="M2511" s="2"/>
    </row>
    <row r="2512" spans="1:13" hidden="1" x14ac:dyDescent="0.25">
      <c r="A2512" s="1">
        <v>35289</v>
      </c>
      <c r="B2512" t="s">
        <v>1</v>
      </c>
      <c r="C2512" t="s">
        <v>1</v>
      </c>
      <c r="D2512" t="s">
        <v>1</v>
      </c>
      <c r="E2512" t="s">
        <v>1</v>
      </c>
      <c r="F2512">
        <v>0</v>
      </c>
      <c r="H2512">
        <v>0</v>
      </c>
      <c r="I2512">
        <v>0</v>
      </c>
      <c r="M2512" s="2"/>
    </row>
    <row r="2513" spans="1:13" hidden="1" x14ac:dyDescent="0.25">
      <c r="A2513" s="1">
        <v>35290</v>
      </c>
      <c r="B2513" t="s">
        <v>1</v>
      </c>
      <c r="C2513" t="s">
        <v>1</v>
      </c>
      <c r="D2513" t="s">
        <v>1</v>
      </c>
      <c r="E2513" t="s">
        <v>1</v>
      </c>
      <c r="F2513">
        <v>0</v>
      </c>
      <c r="H2513">
        <v>0</v>
      </c>
      <c r="I2513">
        <v>0</v>
      </c>
      <c r="M2513" s="2"/>
    </row>
    <row r="2514" spans="1:13" hidden="1" x14ac:dyDescent="0.25">
      <c r="A2514" s="1">
        <v>35291</v>
      </c>
      <c r="B2514" t="s">
        <v>1</v>
      </c>
      <c r="C2514" t="s">
        <v>1</v>
      </c>
      <c r="D2514" t="s">
        <v>1</v>
      </c>
      <c r="E2514" t="s">
        <v>1</v>
      </c>
      <c r="F2514">
        <v>0</v>
      </c>
      <c r="H2514">
        <v>0</v>
      </c>
      <c r="I2514">
        <v>0</v>
      </c>
      <c r="M2514" s="2"/>
    </row>
    <row r="2515" spans="1:13" hidden="1" x14ac:dyDescent="0.25">
      <c r="A2515" s="1">
        <v>35292</v>
      </c>
      <c r="B2515" t="s">
        <v>1</v>
      </c>
      <c r="C2515" t="s">
        <v>1</v>
      </c>
      <c r="D2515" t="s">
        <v>1</v>
      </c>
      <c r="E2515" t="s">
        <v>1</v>
      </c>
      <c r="F2515">
        <v>0</v>
      </c>
      <c r="H2515">
        <v>0</v>
      </c>
      <c r="I2515">
        <v>0</v>
      </c>
      <c r="M2515" s="2"/>
    </row>
    <row r="2516" spans="1:13" hidden="1" x14ac:dyDescent="0.25">
      <c r="A2516" s="1">
        <v>35293</v>
      </c>
      <c r="B2516" t="s">
        <v>1</v>
      </c>
      <c r="C2516" t="s">
        <v>1</v>
      </c>
      <c r="D2516" t="s">
        <v>1</v>
      </c>
      <c r="E2516" t="s">
        <v>1</v>
      </c>
      <c r="F2516">
        <v>0</v>
      </c>
      <c r="H2516">
        <v>0</v>
      </c>
      <c r="I2516">
        <v>0</v>
      </c>
      <c r="M2516" s="2"/>
    </row>
    <row r="2517" spans="1:13" hidden="1" x14ac:dyDescent="0.25">
      <c r="A2517" s="1">
        <v>35296</v>
      </c>
      <c r="B2517" t="s">
        <v>1</v>
      </c>
      <c r="C2517" t="s">
        <v>1</v>
      </c>
      <c r="D2517" t="s">
        <v>1</v>
      </c>
      <c r="E2517" t="s">
        <v>1</v>
      </c>
      <c r="F2517">
        <v>0</v>
      </c>
      <c r="H2517">
        <v>0</v>
      </c>
      <c r="I2517">
        <v>0</v>
      </c>
      <c r="M2517" s="2"/>
    </row>
    <row r="2518" spans="1:13" hidden="1" x14ac:dyDescent="0.25">
      <c r="A2518" s="1">
        <v>35297</v>
      </c>
      <c r="B2518" t="s">
        <v>1</v>
      </c>
      <c r="C2518" t="s">
        <v>1</v>
      </c>
      <c r="D2518" t="s">
        <v>1</v>
      </c>
      <c r="E2518" t="s">
        <v>1</v>
      </c>
      <c r="F2518">
        <v>0</v>
      </c>
      <c r="H2518">
        <v>0</v>
      </c>
      <c r="I2518">
        <v>0</v>
      </c>
      <c r="M2518" s="2"/>
    </row>
    <row r="2519" spans="1:13" hidden="1" x14ac:dyDescent="0.25">
      <c r="A2519" s="1">
        <v>35298</v>
      </c>
      <c r="B2519" t="s">
        <v>1</v>
      </c>
      <c r="C2519" t="s">
        <v>1</v>
      </c>
      <c r="D2519" t="s">
        <v>1</v>
      </c>
      <c r="E2519" t="s">
        <v>1</v>
      </c>
      <c r="F2519">
        <v>0</v>
      </c>
      <c r="H2519">
        <v>0</v>
      </c>
      <c r="I2519">
        <v>0</v>
      </c>
      <c r="M2519" s="2"/>
    </row>
    <row r="2520" spans="1:13" hidden="1" x14ac:dyDescent="0.25">
      <c r="A2520" s="1">
        <v>35299</v>
      </c>
      <c r="B2520" t="s">
        <v>1</v>
      </c>
      <c r="C2520" t="s">
        <v>1</v>
      </c>
      <c r="D2520" t="s">
        <v>1</v>
      </c>
      <c r="E2520" t="s">
        <v>1</v>
      </c>
      <c r="F2520">
        <v>0</v>
      </c>
      <c r="H2520">
        <v>0</v>
      </c>
      <c r="I2520">
        <v>0</v>
      </c>
      <c r="M2520" s="2"/>
    </row>
    <row r="2521" spans="1:13" hidden="1" x14ac:dyDescent="0.25">
      <c r="A2521" s="1">
        <v>35300</v>
      </c>
      <c r="B2521" t="s">
        <v>1</v>
      </c>
      <c r="C2521" t="s">
        <v>1</v>
      </c>
      <c r="D2521" t="s">
        <v>1</v>
      </c>
      <c r="E2521" t="s">
        <v>1</v>
      </c>
      <c r="F2521">
        <v>0</v>
      </c>
      <c r="H2521">
        <v>0</v>
      </c>
      <c r="I2521">
        <v>0</v>
      </c>
      <c r="M2521" s="2"/>
    </row>
    <row r="2522" spans="1:13" hidden="1" x14ac:dyDescent="0.25">
      <c r="A2522" s="1">
        <v>35303</v>
      </c>
      <c r="B2522" t="s">
        <v>1</v>
      </c>
      <c r="C2522" t="s">
        <v>1</v>
      </c>
      <c r="D2522" t="s">
        <v>1</v>
      </c>
      <c r="E2522" t="s">
        <v>1</v>
      </c>
      <c r="F2522">
        <v>0</v>
      </c>
      <c r="H2522">
        <v>0</v>
      </c>
      <c r="I2522">
        <v>0</v>
      </c>
      <c r="M2522" s="2"/>
    </row>
    <row r="2523" spans="1:13" hidden="1" x14ac:dyDescent="0.25">
      <c r="A2523" s="1">
        <v>35304</v>
      </c>
      <c r="B2523" t="s">
        <v>1</v>
      </c>
      <c r="C2523" t="s">
        <v>1</v>
      </c>
      <c r="D2523" t="s">
        <v>1</v>
      </c>
      <c r="E2523" t="s">
        <v>1</v>
      </c>
      <c r="F2523">
        <v>0</v>
      </c>
      <c r="H2523">
        <v>0</v>
      </c>
      <c r="I2523">
        <v>0</v>
      </c>
      <c r="M2523" s="2"/>
    </row>
    <row r="2524" spans="1:13" hidden="1" x14ac:dyDescent="0.25">
      <c r="A2524" s="1">
        <v>35305</v>
      </c>
      <c r="B2524" t="s">
        <v>1</v>
      </c>
      <c r="C2524" t="s">
        <v>1</v>
      </c>
      <c r="D2524" t="s">
        <v>1</v>
      </c>
      <c r="E2524" t="s">
        <v>1</v>
      </c>
      <c r="F2524">
        <v>0</v>
      </c>
      <c r="H2524">
        <v>0</v>
      </c>
      <c r="I2524">
        <v>0</v>
      </c>
      <c r="M2524" s="2"/>
    </row>
    <row r="2525" spans="1:13" hidden="1" x14ac:dyDescent="0.25">
      <c r="A2525" s="1">
        <v>35306</v>
      </c>
      <c r="B2525" t="s">
        <v>1</v>
      </c>
      <c r="C2525" t="s">
        <v>1</v>
      </c>
      <c r="D2525" t="s">
        <v>1</v>
      </c>
      <c r="E2525" t="s">
        <v>1</v>
      </c>
      <c r="F2525">
        <v>0</v>
      </c>
      <c r="H2525">
        <v>0</v>
      </c>
      <c r="I2525">
        <v>0</v>
      </c>
      <c r="M2525" s="2"/>
    </row>
    <row r="2526" spans="1:13" hidden="1" x14ac:dyDescent="0.25">
      <c r="A2526" s="1">
        <v>35307</v>
      </c>
      <c r="B2526" t="s">
        <v>1</v>
      </c>
      <c r="C2526" t="s">
        <v>1</v>
      </c>
      <c r="D2526" t="s">
        <v>1</v>
      </c>
      <c r="E2526" t="s">
        <v>1</v>
      </c>
      <c r="F2526">
        <v>0</v>
      </c>
      <c r="H2526">
        <v>0</v>
      </c>
      <c r="I2526">
        <v>0</v>
      </c>
      <c r="M2526" s="2"/>
    </row>
    <row r="2527" spans="1:13" hidden="1" x14ac:dyDescent="0.25">
      <c r="A2527" s="1">
        <v>35310</v>
      </c>
      <c r="B2527" t="s">
        <v>1</v>
      </c>
      <c r="C2527" t="s">
        <v>1</v>
      </c>
      <c r="D2527" t="s">
        <v>1</v>
      </c>
      <c r="E2527" t="s">
        <v>1</v>
      </c>
      <c r="F2527">
        <v>0</v>
      </c>
      <c r="H2527">
        <v>0</v>
      </c>
      <c r="I2527">
        <v>0</v>
      </c>
      <c r="M2527" s="2"/>
    </row>
    <row r="2528" spans="1:13" hidden="1" x14ac:dyDescent="0.25">
      <c r="A2528" s="1">
        <v>35311</v>
      </c>
      <c r="B2528" t="s">
        <v>1</v>
      </c>
      <c r="C2528" t="s">
        <v>1</v>
      </c>
      <c r="D2528" t="s">
        <v>1</v>
      </c>
      <c r="E2528" t="s">
        <v>1</v>
      </c>
      <c r="F2528">
        <v>0</v>
      </c>
      <c r="H2528">
        <v>0</v>
      </c>
      <c r="I2528">
        <v>0</v>
      </c>
      <c r="M2528" s="2"/>
    </row>
    <row r="2529" spans="1:13" hidden="1" x14ac:dyDescent="0.25">
      <c r="A2529" s="1">
        <v>35312</v>
      </c>
      <c r="B2529" t="s">
        <v>1</v>
      </c>
      <c r="C2529" t="s">
        <v>1</v>
      </c>
      <c r="D2529" t="s">
        <v>1</v>
      </c>
      <c r="E2529" t="s">
        <v>1</v>
      </c>
      <c r="F2529">
        <v>0</v>
      </c>
      <c r="H2529">
        <v>0</v>
      </c>
      <c r="I2529">
        <v>0</v>
      </c>
      <c r="M2529" s="2"/>
    </row>
    <row r="2530" spans="1:13" hidden="1" x14ac:dyDescent="0.25">
      <c r="A2530" s="1">
        <v>35313</v>
      </c>
      <c r="B2530" t="s">
        <v>1</v>
      </c>
      <c r="C2530" t="s">
        <v>1</v>
      </c>
      <c r="D2530" t="s">
        <v>1</v>
      </c>
      <c r="E2530" t="s">
        <v>1</v>
      </c>
      <c r="F2530">
        <v>0</v>
      </c>
      <c r="H2530">
        <v>0</v>
      </c>
      <c r="I2530">
        <v>0</v>
      </c>
      <c r="M2530" s="2"/>
    </row>
    <row r="2531" spans="1:13" hidden="1" x14ac:dyDescent="0.25">
      <c r="A2531" s="1">
        <v>35314</v>
      </c>
      <c r="B2531" t="s">
        <v>1</v>
      </c>
      <c r="C2531" t="s">
        <v>1</v>
      </c>
      <c r="D2531" t="s">
        <v>1</v>
      </c>
      <c r="E2531" t="s">
        <v>1</v>
      </c>
      <c r="F2531">
        <v>0</v>
      </c>
      <c r="H2531">
        <v>0</v>
      </c>
      <c r="I2531">
        <v>0</v>
      </c>
      <c r="M2531" s="2"/>
    </row>
    <row r="2532" spans="1:13" hidden="1" x14ac:dyDescent="0.25">
      <c r="A2532" s="1">
        <v>35317</v>
      </c>
      <c r="B2532" t="s">
        <v>1</v>
      </c>
      <c r="C2532" t="s">
        <v>1</v>
      </c>
      <c r="D2532" t="s">
        <v>1</v>
      </c>
      <c r="E2532" t="s">
        <v>1</v>
      </c>
      <c r="F2532">
        <v>0</v>
      </c>
      <c r="H2532">
        <v>0</v>
      </c>
      <c r="I2532">
        <v>0</v>
      </c>
      <c r="M2532" s="2"/>
    </row>
    <row r="2533" spans="1:13" hidden="1" x14ac:dyDescent="0.25">
      <c r="A2533" s="1">
        <v>35318</v>
      </c>
      <c r="B2533" t="s">
        <v>1</v>
      </c>
      <c r="C2533" t="s">
        <v>1</v>
      </c>
      <c r="D2533" t="s">
        <v>1</v>
      </c>
      <c r="E2533" t="s">
        <v>1</v>
      </c>
      <c r="F2533">
        <v>0</v>
      </c>
      <c r="H2533">
        <v>0</v>
      </c>
      <c r="I2533">
        <v>0</v>
      </c>
      <c r="M2533" s="2"/>
    </row>
    <row r="2534" spans="1:13" hidden="1" x14ac:dyDescent="0.25">
      <c r="A2534" s="1">
        <v>35319</v>
      </c>
      <c r="B2534" t="s">
        <v>1</v>
      </c>
      <c r="C2534" t="s">
        <v>1</v>
      </c>
      <c r="D2534" t="s">
        <v>1</v>
      </c>
      <c r="E2534" t="s">
        <v>1</v>
      </c>
      <c r="F2534">
        <v>0</v>
      </c>
      <c r="H2534">
        <v>0</v>
      </c>
      <c r="I2534">
        <v>0</v>
      </c>
      <c r="M2534" s="2"/>
    </row>
    <row r="2535" spans="1:13" hidden="1" x14ac:dyDescent="0.25">
      <c r="A2535" s="1">
        <v>35320</v>
      </c>
      <c r="B2535" t="s">
        <v>1</v>
      </c>
      <c r="C2535" t="s">
        <v>1</v>
      </c>
      <c r="D2535" t="s">
        <v>1</v>
      </c>
      <c r="E2535" t="s">
        <v>1</v>
      </c>
      <c r="F2535">
        <v>0</v>
      </c>
      <c r="H2535">
        <v>0</v>
      </c>
      <c r="I2535">
        <v>0</v>
      </c>
      <c r="M2535" s="2"/>
    </row>
    <row r="2536" spans="1:13" hidden="1" x14ac:dyDescent="0.25">
      <c r="A2536" s="1">
        <v>35321</v>
      </c>
      <c r="B2536" t="s">
        <v>1</v>
      </c>
      <c r="C2536" t="s">
        <v>1</v>
      </c>
      <c r="D2536" t="s">
        <v>1</v>
      </c>
      <c r="E2536" t="s">
        <v>1</v>
      </c>
      <c r="F2536">
        <v>0</v>
      </c>
      <c r="H2536">
        <v>0</v>
      </c>
      <c r="I2536">
        <v>0</v>
      </c>
      <c r="M2536" s="2"/>
    </row>
    <row r="2537" spans="1:13" hidden="1" x14ac:dyDescent="0.25">
      <c r="A2537" s="1">
        <v>35324</v>
      </c>
      <c r="B2537" t="s">
        <v>1</v>
      </c>
      <c r="C2537" t="s">
        <v>1</v>
      </c>
      <c r="D2537" t="s">
        <v>1</v>
      </c>
      <c r="E2537" t="s">
        <v>1</v>
      </c>
      <c r="F2537">
        <v>0</v>
      </c>
      <c r="H2537">
        <v>0</v>
      </c>
      <c r="I2537">
        <v>0</v>
      </c>
      <c r="M2537" s="2"/>
    </row>
    <row r="2538" spans="1:13" hidden="1" x14ac:dyDescent="0.25">
      <c r="A2538" s="1">
        <v>35325</v>
      </c>
      <c r="B2538" t="s">
        <v>1</v>
      </c>
      <c r="C2538" t="s">
        <v>1</v>
      </c>
      <c r="D2538" t="s">
        <v>1</v>
      </c>
      <c r="E2538" t="s">
        <v>1</v>
      </c>
      <c r="F2538">
        <v>0</v>
      </c>
      <c r="H2538">
        <v>0</v>
      </c>
      <c r="I2538">
        <v>0</v>
      </c>
      <c r="M2538" s="2"/>
    </row>
    <row r="2539" spans="1:13" hidden="1" x14ac:dyDescent="0.25">
      <c r="A2539" s="1">
        <v>35326</v>
      </c>
      <c r="B2539" t="s">
        <v>1</v>
      </c>
      <c r="C2539" t="s">
        <v>1</v>
      </c>
      <c r="D2539" t="s">
        <v>1</v>
      </c>
      <c r="E2539" t="s">
        <v>1</v>
      </c>
      <c r="F2539">
        <v>0</v>
      </c>
      <c r="H2539">
        <v>0</v>
      </c>
      <c r="I2539">
        <v>0</v>
      </c>
      <c r="M2539" s="2"/>
    </row>
    <row r="2540" spans="1:13" hidden="1" x14ac:dyDescent="0.25">
      <c r="A2540" s="1">
        <v>35327</v>
      </c>
      <c r="B2540" t="s">
        <v>1</v>
      </c>
      <c r="C2540" t="s">
        <v>1</v>
      </c>
      <c r="D2540" t="s">
        <v>1</v>
      </c>
      <c r="E2540" t="s">
        <v>1</v>
      </c>
      <c r="F2540">
        <v>0</v>
      </c>
      <c r="H2540">
        <v>0</v>
      </c>
      <c r="I2540">
        <v>0</v>
      </c>
      <c r="M2540" s="2"/>
    </row>
    <row r="2541" spans="1:13" hidden="1" x14ac:dyDescent="0.25">
      <c r="A2541" s="1">
        <v>35328</v>
      </c>
      <c r="B2541" t="s">
        <v>1</v>
      </c>
      <c r="C2541" t="s">
        <v>1</v>
      </c>
      <c r="D2541" t="s">
        <v>1</v>
      </c>
      <c r="E2541" t="s">
        <v>1</v>
      </c>
      <c r="F2541">
        <v>0</v>
      </c>
      <c r="H2541">
        <v>0</v>
      </c>
      <c r="I2541">
        <v>0</v>
      </c>
      <c r="M2541" s="2"/>
    </row>
    <row r="2542" spans="1:13" hidden="1" x14ac:dyDescent="0.25">
      <c r="A2542" s="1">
        <v>35331</v>
      </c>
      <c r="B2542" t="s">
        <v>1</v>
      </c>
      <c r="C2542" t="s">
        <v>1</v>
      </c>
      <c r="D2542" t="s">
        <v>1</v>
      </c>
      <c r="E2542" t="s">
        <v>1</v>
      </c>
      <c r="F2542">
        <v>0</v>
      </c>
      <c r="H2542">
        <v>0</v>
      </c>
      <c r="I2542">
        <v>0</v>
      </c>
      <c r="M2542" s="2"/>
    </row>
    <row r="2543" spans="1:13" hidden="1" x14ac:dyDescent="0.25">
      <c r="A2543" s="1">
        <v>35332</v>
      </c>
      <c r="B2543" t="s">
        <v>1</v>
      </c>
      <c r="C2543" t="s">
        <v>1</v>
      </c>
      <c r="D2543" t="s">
        <v>1</v>
      </c>
      <c r="E2543" t="s">
        <v>1</v>
      </c>
      <c r="F2543">
        <v>0</v>
      </c>
      <c r="H2543">
        <v>0</v>
      </c>
      <c r="I2543">
        <v>0</v>
      </c>
      <c r="M2543" s="2"/>
    </row>
    <row r="2544" spans="1:13" hidden="1" x14ac:dyDescent="0.25">
      <c r="A2544" s="1">
        <v>35333</v>
      </c>
      <c r="B2544" t="s">
        <v>1</v>
      </c>
      <c r="C2544" t="s">
        <v>1</v>
      </c>
      <c r="D2544" t="s">
        <v>1</v>
      </c>
      <c r="E2544" t="s">
        <v>1</v>
      </c>
      <c r="F2544">
        <v>0</v>
      </c>
      <c r="H2544">
        <v>0</v>
      </c>
      <c r="I2544">
        <v>0</v>
      </c>
      <c r="M2544" s="2"/>
    </row>
    <row r="2545" spans="1:13" hidden="1" x14ac:dyDescent="0.25">
      <c r="A2545" s="1">
        <v>35334</v>
      </c>
      <c r="B2545" t="s">
        <v>1</v>
      </c>
      <c r="C2545" t="s">
        <v>1</v>
      </c>
      <c r="D2545" t="s">
        <v>1</v>
      </c>
      <c r="E2545" t="s">
        <v>1</v>
      </c>
      <c r="F2545">
        <v>0</v>
      </c>
      <c r="H2545">
        <v>0</v>
      </c>
      <c r="I2545">
        <v>0</v>
      </c>
      <c r="M2545" s="2"/>
    </row>
    <row r="2546" spans="1:13" hidden="1" x14ac:dyDescent="0.25">
      <c r="A2546" s="1">
        <v>35335</v>
      </c>
      <c r="B2546" t="s">
        <v>1</v>
      </c>
      <c r="C2546" t="s">
        <v>1</v>
      </c>
      <c r="D2546" t="s">
        <v>1</v>
      </c>
      <c r="E2546" t="s">
        <v>1</v>
      </c>
      <c r="F2546">
        <v>0</v>
      </c>
      <c r="H2546">
        <v>0</v>
      </c>
      <c r="I2546">
        <v>0</v>
      </c>
      <c r="M2546" s="2"/>
    </row>
    <row r="2547" spans="1:13" hidden="1" x14ac:dyDescent="0.25">
      <c r="A2547" s="1">
        <v>35338</v>
      </c>
      <c r="B2547" t="s">
        <v>1</v>
      </c>
      <c r="C2547" t="s">
        <v>1</v>
      </c>
      <c r="D2547" t="s">
        <v>1</v>
      </c>
      <c r="E2547" t="s">
        <v>1</v>
      </c>
      <c r="F2547">
        <v>0</v>
      </c>
      <c r="H2547">
        <v>0</v>
      </c>
      <c r="I2547">
        <v>0</v>
      </c>
      <c r="M2547" s="2"/>
    </row>
    <row r="2548" spans="1:13" hidden="1" x14ac:dyDescent="0.25">
      <c r="A2548" s="1">
        <v>35339</v>
      </c>
      <c r="B2548" t="s">
        <v>1</v>
      </c>
      <c r="C2548" t="s">
        <v>1</v>
      </c>
      <c r="D2548" t="s">
        <v>1</v>
      </c>
      <c r="E2548" t="s">
        <v>1</v>
      </c>
      <c r="F2548">
        <v>0</v>
      </c>
      <c r="H2548">
        <v>0</v>
      </c>
      <c r="I2548">
        <v>0</v>
      </c>
      <c r="M2548" s="2"/>
    </row>
    <row r="2549" spans="1:13" hidden="1" x14ac:dyDescent="0.25">
      <c r="A2549" s="1">
        <v>35340</v>
      </c>
      <c r="B2549" t="s">
        <v>1</v>
      </c>
      <c r="C2549" t="s">
        <v>1</v>
      </c>
      <c r="D2549" t="s">
        <v>1</v>
      </c>
      <c r="E2549" t="s">
        <v>1</v>
      </c>
      <c r="F2549">
        <v>0</v>
      </c>
      <c r="H2549">
        <v>0</v>
      </c>
      <c r="I2549">
        <v>0</v>
      </c>
      <c r="M2549" s="2"/>
    </row>
    <row r="2550" spans="1:13" hidden="1" x14ac:dyDescent="0.25">
      <c r="A2550" s="1">
        <v>35341</v>
      </c>
      <c r="B2550" t="s">
        <v>1</v>
      </c>
      <c r="C2550" t="s">
        <v>1</v>
      </c>
      <c r="D2550" t="s">
        <v>1</v>
      </c>
      <c r="E2550" t="s">
        <v>1</v>
      </c>
      <c r="F2550">
        <v>0</v>
      </c>
      <c r="H2550">
        <v>0</v>
      </c>
      <c r="I2550">
        <v>0</v>
      </c>
      <c r="M2550" s="2"/>
    </row>
    <row r="2551" spans="1:13" hidden="1" x14ac:dyDescent="0.25">
      <c r="A2551" s="1">
        <v>35342</v>
      </c>
      <c r="B2551" t="s">
        <v>1</v>
      </c>
      <c r="C2551" t="s">
        <v>1</v>
      </c>
      <c r="D2551" t="s">
        <v>1</v>
      </c>
      <c r="E2551" t="s">
        <v>1</v>
      </c>
      <c r="F2551">
        <v>0</v>
      </c>
      <c r="H2551">
        <v>0</v>
      </c>
      <c r="I2551">
        <v>0</v>
      </c>
      <c r="M2551" s="2"/>
    </row>
    <row r="2552" spans="1:13" hidden="1" x14ac:dyDescent="0.25">
      <c r="A2552" s="1">
        <v>35345</v>
      </c>
      <c r="B2552" t="s">
        <v>1</v>
      </c>
      <c r="C2552" t="s">
        <v>1</v>
      </c>
      <c r="D2552" t="s">
        <v>1</v>
      </c>
      <c r="E2552" t="s">
        <v>1</v>
      </c>
      <c r="F2552">
        <v>0</v>
      </c>
      <c r="H2552">
        <v>0</v>
      </c>
      <c r="I2552">
        <v>0</v>
      </c>
      <c r="M2552" s="2"/>
    </row>
    <row r="2553" spans="1:13" hidden="1" x14ac:dyDescent="0.25">
      <c r="A2553" s="1">
        <v>35346</v>
      </c>
      <c r="B2553" t="s">
        <v>1</v>
      </c>
      <c r="C2553" t="s">
        <v>1</v>
      </c>
      <c r="D2553" t="s">
        <v>1</v>
      </c>
      <c r="E2553" t="s">
        <v>1</v>
      </c>
      <c r="F2553">
        <v>0</v>
      </c>
      <c r="H2553">
        <v>0</v>
      </c>
      <c r="I2553">
        <v>0</v>
      </c>
      <c r="M2553" s="2"/>
    </row>
    <row r="2554" spans="1:13" hidden="1" x14ac:dyDescent="0.25">
      <c r="A2554" s="1">
        <v>35347</v>
      </c>
      <c r="B2554" t="s">
        <v>1</v>
      </c>
      <c r="C2554" t="s">
        <v>1</v>
      </c>
      <c r="D2554" t="s">
        <v>1</v>
      </c>
      <c r="E2554" t="s">
        <v>1</v>
      </c>
      <c r="F2554">
        <v>0</v>
      </c>
      <c r="H2554">
        <v>0</v>
      </c>
      <c r="I2554">
        <v>0</v>
      </c>
      <c r="M2554" s="2"/>
    </row>
    <row r="2555" spans="1:13" hidden="1" x14ac:dyDescent="0.25">
      <c r="A2555" s="1">
        <v>35348</v>
      </c>
      <c r="B2555" t="s">
        <v>1</v>
      </c>
      <c r="C2555" t="s">
        <v>1</v>
      </c>
      <c r="D2555" t="s">
        <v>1</v>
      </c>
      <c r="E2555" t="s">
        <v>1</v>
      </c>
      <c r="F2555">
        <v>0</v>
      </c>
      <c r="H2555">
        <v>0</v>
      </c>
      <c r="I2555">
        <v>0</v>
      </c>
      <c r="M2555" s="2"/>
    </row>
    <row r="2556" spans="1:13" hidden="1" x14ac:dyDescent="0.25">
      <c r="A2556" s="1">
        <v>35349</v>
      </c>
      <c r="B2556" t="s">
        <v>1</v>
      </c>
      <c r="C2556" t="s">
        <v>1</v>
      </c>
      <c r="D2556" t="s">
        <v>1</v>
      </c>
      <c r="E2556" t="s">
        <v>1</v>
      </c>
      <c r="F2556">
        <v>0</v>
      </c>
      <c r="H2556">
        <v>0</v>
      </c>
      <c r="I2556">
        <v>0</v>
      </c>
      <c r="M2556" s="2"/>
    </row>
    <row r="2557" spans="1:13" hidden="1" x14ac:dyDescent="0.25">
      <c r="A2557" s="1">
        <v>35352</v>
      </c>
      <c r="B2557" t="s">
        <v>1</v>
      </c>
      <c r="C2557" t="s">
        <v>1</v>
      </c>
      <c r="D2557" t="s">
        <v>1</v>
      </c>
      <c r="E2557" t="s">
        <v>1</v>
      </c>
      <c r="F2557">
        <v>0</v>
      </c>
      <c r="H2557">
        <v>0</v>
      </c>
      <c r="I2557">
        <v>0</v>
      </c>
      <c r="M2557" s="2"/>
    </row>
    <row r="2558" spans="1:13" hidden="1" x14ac:dyDescent="0.25">
      <c r="A2558" s="1">
        <v>35353</v>
      </c>
      <c r="B2558" t="s">
        <v>1</v>
      </c>
      <c r="C2558" t="s">
        <v>1</v>
      </c>
      <c r="D2558" t="s">
        <v>1</v>
      </c>
      <c r="E2558" t="s">
        <v>1</v>
      </c>
      <c r="F2558">
        <v>0</v>
      </c>
      <c r="H2558">
        <v>0</v>
      </c>
      <c r="I2558">
        <v>0</v>
      </c>
      <c r="M2558" s="2"/>
    </row>
    <row r="2559" spans="1:13" hidden="1" x14ac:dyDescent="0.25">
      <c r="A2559" s="1">
        <v>35354</v>
      </c>
      <c r="B2559" t="s">
        <v>1</v>
      </c>
      <c r="C2559" t="s">
        <v>1</v>
      </c>
      <c r="D2559" t="s">
        <v>1</v>
      </c>
      <c r="E2559" t="s">
        <v>1</v>
      </c>
      <c r="F2559">
        <v>0</v>
      </c>
      <c r="H2559">
        <v>0</v>
      </c>
      <c r="I2559">
        <v>0</v>
      </c>
      <c r="M2559" s="2"/>
    </row>
    <row r="2560" spans="1:13" hidden="1" x14ac:dyDescent="0.25">
      <c r="A2560" s="1">
        <v>35355</v>
      </c>
      <c r="B2560" t="s">
        <v>1</v>
      </c>
      <c r="C2560" t="s">
        <v>1</v>
      </c>
      <c r="D2560" t="s">
        <v>1</v>
      </c>
      <c r="E2560" t="s">
        <v>1</v>
      </c>
      <c r="F2560">
        <v>0</v>
      </c>
      <c r="H2560">
        <v>0</v>
      </c>
      <c r="I2560">
        <v>0</v>
      </c>
      <c r="M2560" s="2"/>
    </row>
    <row r="2561" spans="1:13" hidden="1" x14ac:dyDescent="0.25">
      <c r="A2561" s="1">
        <v>35356</v>
      </c>
      <c r="B2561" t="s">
        <v>1</v>
      </c>
      <c r="C2561" t="s">
        <v>1</v>
      </c>
      <c r="D2561" t="s">
        <v>1</v>
      </c>
      <c r="E2561" t="s">
        <v>1</v>
      </c>
      <c r="F2561">
        <v>0</v>
      </c>
      <c r="H2561">
        <v>0</v>
      </c>
      <c r="I2561">
        <v>0</v>
      </c>
      <c r="M2561" s="2"/>
    </row>
    <row r="2562" spans="1:13" hidden="1" x14ac:dyDescent="0.25">
      <c r="A2562" s="1">
        <v>35359</v>
      </c>
      <c r="B2562" t="s">
        <v>1</v>
      </c>
      <c r="C2562" t="s">
        <v>1</v>
      </c>
      <c r="D2562" t="s">
        <v>1</v>
      </c>
      <c r="E2562" t="s">
        <v>1</v>
      </c>
      <c r="F2562">
        <v>0</v>
      </c>
      <c r="H2562">
        <v>0</v>
      </c>
      <c r="I2562">
        <v>0</v>
      </c>
      <c r="M2562" s="2"/>
    </row>
    <row r="2563" spans="1:13" hidden="1" x14ac:dyDescent="0.25">
      <c r="A2563" s="1">
        <v>35360</v>
      </c>
      <c r="B2563" t="s">
        <v>1</v>
      </c>
      <c r="C2563" t="s">
        <v>1</v>
      </c>
      <c r="D2563" t="s">
        <v>1</v>
      </c>
      <c r="E2563" t="s">
        <v>1</v>
      </c>
      <c r="F2563">
        <v>0</v>
      </c>
      <c r="H2563">
        <v>0</v>
      </c>
      <c r="I2563">
        <v>0</v>
      </c>
      <c r="M2563" s="2"/>
    </row>
    <row r="2564" spans="1:13" hidden="1" x14ac:dyDescent="0.25">
      <c r="A2564" s="1">
        <v>35361</v>
      </c>
      <c r="B2564" t="s">
        <v>1</v>
      </c>
      <c r="C2564" t="s">
        <v>1</v>
      </c>
      <c r="D2564" t="s">
        <v>1</v>
      </c>
      <c r="E2564" t="s">
        <v>1</v>
      </c>
      <c r="F2564">
        <v>0</v>
      </c>
      <c r="H2564">
        <v>0</v>
      </c>
      <c r="I2564">
        <v>0</v>
      </c>
      <c r="M2564" s="2"/>
    </row>
    <row r="2565" spans="1:13" hidden="1" x14ac:dyDescent="0.25">
      <c r="A2565" s="1">
        <v>35362</v>
      </c>
      <c r="B2565" t="s">
        <v>1</v>
      </c>
      <c r="C2565" t="s">
        <v>1</v>
      </c>
      <c r="D2565" t="s">
        <v>1</v>
      </c>
      <c r="E2565" t="s">
        <v>1</v>
      </c>
      <c r="F2565">
        <v>0</v>
      </c>
      <c r="H2565">
        <v>0</v>
      </c>
      <c r="I2565">
        <v>0</v>
      </c>
      <c r="M2565" s="2"/>
    </row>
    <row r="2566" spans="1:13" hidden="1" x14ac:dyDescent="0.25">
      <c r="A2566" s="1">
        <v>35363</v>
      </c>
      <c r="B2566" t="s">
        <v>1</v>
      </c>
      <c r="C2566" t="s">
        <v>1</v>
      </c>
      <c r="D2566" t="s">
        <v>1</v>
      </c>
      <c r="E2566" t="s">
        <v>1</v>
      </c>
      <c r="F2566">
        <v>0</v>
      </c>
      <c r="H2566">
        <v>0</v>
      </c>
      <c r="I2566">
        <v>0</v>
      </c>
      <c r="M2566" s="2"/>
    </row>
    <row r="2567" spans="1:13" hidden="1" x14ac:dyDescent="0.25">
      <c r="A2567" s="1">
        <v>35366</v>
      </c>
      <c r="B2567" t="s">
        <v>1</v>
      </c>
      <c r="C2567" t="s">
        <v>1</v>
      </c>
      <c r="D2567" t="s">
        <v>1</v>
      </c>
      <c r="E2567" t="s">
        <v>1</v>
      </c>
      <c r="F2567">
        <v>0</v>
      </c>
      <c r="H2567">
        <v>0</v>
      </c>
      <c r="I2567">
        <v>0</v>
      </c>
      <c r="M2567" s="2"/>
    </row>
    <row r="2568" spans="1:13" hidden="1" x14ac:dyDescent="0.25">
      <c r="A2568" s="1">
        <v>35367</v>
      </c>
      <c r="B2568" t="s">
        <v>1</v>
      </c>
      <c r="C2568" t="s">
        <v>1</v>
      </c>
      <c r="D2568" t="s">
        <v>1</v>
      </c>
      <c r="E2568" t="s">
        <v>1</v>
      </c>
      <c r="F2568">
        <v>0</v>
      </c>
      <c r="H2568">
        <v>0</v>
      </c>
      <c r="I2568">
        <v>0</v>
      </c>
      <c r="M2568" s="2"/>
    </row>
    <row r="2569" spans="1:13" hidden="1" x14ac:dyDescent="0.25">
      <c r="A2569" s="1">
        <v>35368</v>
      </c>
      <c r="B2569" t="s">
        <v>1</v>
      </c>
      <c r="C2569" t="s">
        <v>1</v>
      </c>
      <c r="D2569" t="s">
        <v>1</v>
      </c>
      <c r="E2569" t="s">
        <v>1</v>
      </c>
      <c r="F2569">
        <v>0</v>
      </c>
      <c r="H2569">
        <v>0</v>
      </c>
      <c r="I2569">
        <v>0</v>
      </c>
      <c r="M2569" s="2"/>
    </row>
    <row r="2570" spans="1:13" hidden="1" x14ac:dyDescent="0.25">
      <c r="A2570" s="1">
        <v>35369</v>
      </c>
      <c r="B2570" t="s">
        <v>1</v>
      </c>
      <c r="C2570" t="s">
        <v>1</v>
      </c>
      <c r="D2570" t="s">
        <v>1</v>
      </c>
      <c r="E2570" t="s">
        <v>1</v>
      </c>
      <c r="F2570">
        <v>0</v>
      </c>
      <c r="H2570">
        <v>0</v>
      </c>
      <c r="I2570">
        <v>0</v>
      </c>
      <c r="M2570" s="2"/>
    </row>
    <row r="2571" spans="1:13" hidden="1" x14ac:dyDescent="0.25">
      <c r="A2571" s="1">
        <v>35370</v>
      </c>
      <c r="B2571" t="s">
        <v>1</v>
      </c>
      <c r="C2571" t="s">
        <v>1</v>
      </c>
      <c r="D2571" t="s">
        <v>1</v>
      </c>
      <c r="E2571" t="s">
        <v>1</v>
      </c>
      <c r="F2571">
        <v>0</v>
      </c>
      <c r="H2571">
        <v>0</v>
      </c>
      <c r="I2571">
        <v>0</v>
      </c>
      <c r="M2571" s="2"/>
    </row>
    <row r="2572" spans="1:13" hidden="1" x14ac:dyDescent="0.25">
      <c r="A2572" s="1">
        <v>35373</v>
      </c>
      <c r="B2572" t="s">
        <v>1</v>
      </c>
      <c r="C2572" t="s">
        <v>1</v>
      </c>
      <c r="D2572" t="s">
        <v>1</v>
      </c>
      <c r="E2572" t="s">
        <v>1</v>
      </c>
      <c r="F2572">
        <v>0</v>
      </c>
      <c r="H2572">
        <v>0</v>
      </c>
      <c r="I2572">
        <v>0</v>
      </c>
      <c r="M2572" s="2"/>
    </row>
    <row r="2573" spans="1:13" hidden="1" x14ac:dyDescent="0.25">
      <c r="A2573" s="1">
        <v>35374</v>
      </c>
      <c r="B2573" t="s">
        <v>1</v>
      </c>
      <c r="C2573" t="s">
        <v>1</v>
      </c>
      <c r="D2573" t="s">
        <v>1</v>
      </c>
      <c r="E2573" t="s">
        <v>1</v>
      </c>
      <c r="F2573">
        <v>0</v>
      </c>
      <c r="H2573">
        <v>0</v>
      </c>
      <c r="I2573">
        <v>0</v>
      </c>
      <c r="M2573" s="2"/>
    </row>
    <row r="2574" spans="1:13" hidden="1" x14ac:dyDescent="0.25">
      <c r="A2574" s="1">
        <v>35375</v>
      </c>
      <c r="B2574" t="s">
        <v>1</v>
      </c>
      <c r="C2574" t="s">
        <v>1</v>
      </c>
      <c r="D2574" t="s">
        <v>1</v>
      </c>
      <c r="E2574" t="s">
        <v>1</v>
      </c>
      <c r="F2574">
        <v>0</v>
      </c>
      <c r="H2574">
        <v>0</v>
      </c>
      <c r="I2574">
        <v>0</v>
      </c>
      <c r="M2574" s="2"/>
    </row>
    <row r="2575" spans="1:13" hidden="1" x14ac:dyDescent="0.25">
      <c r="A2575" s="1">
        <v>35376</v>
      </c>
      <c r="B2575" t="s">
        <v>1</v>
      </c>
      <c r="C2575" t="s">
        <v>1</v>
      </c>
      <c r="D2575" t="s">
        <v>1</v>
      </c>
      <c r="E2575" t="s">
        <v>1</v>
      </c>
      <c r="F2575">
        <v>0</v>
      </c>
      <c r="H2575">
        <v>0</v>
      </c>
      <c r="I2575">
        <v>0</v>
      </c>
      <c r="M2575" s="2"/>
    </row>
    <row r="2576" spans="1:13" hidden="1" x14ac:dyDescent="0.25">
      <c r="A2576" s="1">
        <v>35377</v>
      </c>
      <c r="B2576" t="s">
        <v>1</v>
      </c>
      <c r="C2576" t="s">
        <v>1</v>
      </c>
      <c r="D2576" t="s">
        <v>1</v>
      </c>
      <c r="E2576" t="s">
        <v>1</v>
      </c>
      <c r="F2576">
        <v>0</v>
      </c>
      <c r="H2576">
        <v>0</v>
      </c>
      <c r="I2576">
        <v>0</v>
      </c>
      <c r="M2576" s="2"/>
    </row>
    <row r="2577" spans="1:13" hidden="1" x14ac:dyDescent="0.25">
      <c r="A2577" s="1">
        <v>35380</v>
      </c>
      <c r="B2577" t="s">
        <v>1</v>
      </c>
      <c r="C2577" t="s">
        <v>1</v>
      </c>
      <c r="D2577" t="s">
        <v>1</v>
      </c>
      <c r="E2577" t="s">
        <v>1</v>
      </c>
      <c r="F2577">
        <v>0</v>
      </c>
      <c r="H2577">
        <v>0</v>
      </c>
      <c r="I2577">
        <v>0</v>
      </c>
      <c r="M2577" s="2"/>
    </row>
    <row r="2578" spans="1:13" hidden="1" x14ac:dyDescent="0.25">
      <c r="A2578" s="1">
        <v>35381</v>
      </c>
      <c r="B2578" t="s">
        <v>1</v>
      </c>
      <c r="C2578" t="s">
        <v>1</v>
      </c>
      <c r="D2578" t="s">
        <v>1</v>
      </c>
      <c r="E2578" t="s">
        <v>1</v>
      </c>
      <c r="F2578">
        <v>0</v>
      </c>
      <c r="H2578">
        <v>0</v>
      </c>
      <c r="I2578">
        <v>0</v>
      </c>
      <c r="M2578" s="2"/>
    </row>
    <row r="2579" spans="1:13" hidden="1" x14ac:dyDescent="0.25">
      <c r="A2579" s="1">
        <v>35382</v>
      </c>
      <c r="B2579" t="s">
        <v>1</v>
      </c>
      <c r="C2579" t="s">
        <v>1</v>
      </c>
      <c r="D2579" t="s">
        <v>1</v>
      </c>
      <c r="E2579" t="s">
        <v>1</v>
      </c>
      <c r="F2579">
        <v>0</v>
      </c>
      <c r="H2579">
        <v>0</v>
      </c>
      <c r="I2579">
        <v>0</v>
      </c>
      <c r="M2579" s="2"/>
    </row>
    <row r="2580" spans="1:13" hidden="1" x14ac:dyDescent="0.25">
      <c r="A2580" s="1">
        <v>35383</v>
      </c>
      <c r="B2580" t="s">
        <v>1</v>
      </c>
      <c r="C2580" t="s">
        <v>1</v>
      </c>
      <c r="D2580" t="s">
        <v>1</v>
      </c>
      <c r="E2580" t="s">
        <v>1</v>
      </c>
      <c r="F2580">
        <v>0</v>
      </c>
      <c r="H2580">
        <v>0</v>
      </c>
      <c r="I2580">
        <v>0</v>
      </c>
      <c r="M2580" s="2"/>
    </row>
    <row r="2581" spans="1:13" hidden="1" x14ac:dyDescent="0.25">
      <c r="A2581" s="1">
        <v>35384</v>
      </c>
      <c r="B2581" t="s">
        <v>1</v>
      </c>
      <c r="C2581" t="s">
        <v>1</v>
      </c>
      <c r="D2581" t="s">
        <v>1</v>
      </c>
      <c r="E2581" t="s">
        <v>1</v>
      </c>
      <c r="F2581">
        <v>0</v>
      </c>
      <c r="H2581">
        <v>0</v>
      </c>
      <c r="I2581">
        <v>0</v>
      </c>
      <c r="M2581" s="2"/>
    </row>
    <row r="2582" spans="1:13" hidden="1" x14ac:dyDescent="0.25">
      <c r="A2582" s="1">
        <v>35387</v>
      </c>
      <c r="B2582" t="s">
        <v>1</v>
      </c>
      <c r="C2582" t="s">
        <v>1</v>
      </c>
      <c r="D2582" t="s">
        <v>1</v>
      </c>
      <c r="E2582" t="s">
        <v>1</v>
      </c>
      <c r="F2582">
        <v>0</v>
      </c>
      <c r="H2582">
        <v>0</v>
      </c>
      <c r="I2582">
        <v>0</v>
      </c>
      <c r="M2582" s="2"/>
    </row>
    <row r="2583" spans="1:13" hidden="1" x14ac:dyDescent="0.25">
      <c r="A2583" s="1">
        <v>35388</v>
      </c>
      <c r="B2583" t="s">
        <v>1</v>
      </c>
      <c r="C2583" t="s">
        <v>1</v>
      </c>
      <c r="D2583" t="s">
        <v>1</v>
      </c>
      <c r="E2583" t="s">
        <v>1</v>
      </c>
      <c r="F2583">
        <v>0</v>
      </c>
      <c r="H2583">
        <v>0</v>
      </c>
      <c r="I2583">
        <v>0</v>
      </c>
      <c r="M2583" s="2"/>
    </row>
    <row r="2584" spans="1:13" hidden="1" x14ac:dyDescent="0.25">
      <c r="A2584" s="1">
        <v>35389</v>
      </c>
      <c r="B2584" t="s">
        <v>1</v>
      </c>
      <c r="C2584" t="s">
        <v>1</v>
      </c>
      <c r="D2584" t="s">
        <v>1</v>
      </c>
      <c r="E2584" t="s">
        <v>1</v>
      </c>
      <c r="F2584">
        <v>0</v>
      </c>
      <c r="H2584">
        <v>0</v>
      </c>
      <c r="I2584">
        <v>0</v>
      </c>
      <c r="M2584" s="2"/>
    </row>
    <row r="2585" spans="1:13" hidden="1" x14ac:dyDescent="0.25">
      <c r="A2585" s="1">
        <v>35390</v>
      </c>
      <c r="B2585" t="s">
        <v>1</v>
      </c>
      <c r="C2585" t="s">
        <v>1</v>
      </c>
      <c r="D2585" t="s">
        <v>1</v>
      </c>
      <c r="E2585" t="s">
        <v>1</v>
      </c>
      <c r="F2585">
        <v>0</v>
      </c>
      <c r="H2585">
        <v>0</v>
      </c>
      <c r="I2585">
        <v>0</v>
      </c>
      <c r="M2585" s="2"/>
    </row>
    <row r="2586" spans="1:13" hidden="1" x14ac:dyDescent="0.25">
      <c r="A2586" s="1">
        <v>35391</v>
      </c>
      <c r="B2586" t="s">
        <v>1</v>
      </c>
      <c r="C2586" t="s">
        <v>1</v>
      </c>
      <c r="D2586" t="s">
        <v>1</v>
      </c>
      <c r="E2586" t="s">
        <v>1</v>
      </c>
      <c r="F2586">
        <v>0</v>
      </c>
      <c r="H2586">
        <v>0</v>
      </c>
      <c r="I2586">
        <v>0</v>
      </c>
      <c r="M2586" s="2"/>
    </row>
    <row r="2587" spans="1:13" hidden="1" x14ac:dyDescent="0.25">
      <c r="A2587" s="1">
        <v>35394</v>
      </c>
      <c r="B2587" t="s">
        <v>1</v>
      </c>
      <c r="C2587" t="s">
        <v>1</v>
      </c>
      <c r="D2587" t="s">
        <v>1</v>
      </c>
      <c r="E2587" t="s">
        <v>1</v>
      </c>
      <c r="F2587">
        <v>0</v>
      </c>
      <c r="H2587">
        <v>0</v>
      </c>
      <c r="I2587">
        <v>0</v>
      </c>
      <c r="M2587" s="2"/>
    </row>
    <row r="2588" spans="1:13" hidden="1" x14ac:dyDescent="0.25">
      <c r="A2588" s="1">
        <v>35395</v>
      </c>
      <c r="B2588" t="s">
        <v>1</v>
      </c>
      <c r="C2588" t="s">
        <v>1</v>
      </c>
      <c r="D2588" t="s">
        <v>1</v>
      </c>
      <c r="E2588" t="s">
        <v>1</v>
      </c>
      <c r="F2588">
        <v>0</v>
      </c>
      <c r="H2588">
        <v>0</v>
      </c>
      <c r="I2588">
        <v>0</v>
      </c>
      <c r="M2588" s="2"/>
    </row>
    <row r="2589" spans="1:13" hidden="1" x14ac:dyDescent="0.25">
      <c r="A2589" s="1">
        <v>35396</v>
      </c>
      <c r="B2589" t="s">
        <v>1</v>
      </c>
      <c r="C2589" t="s">
        <v>1</v>
      </c>
      <c r="D2589" t="s">
        <v>1</v>
      </c>
      <c r="E2589" t="s">
        <v>1</v>
      </c>
      <c r="F2589">
        <v>0</v>
      </c>
      <c r="H2589">
        <v>0</v>
      </c>
      <c r="I2589">
        <v>0</v>
      </c>
      <c r="M2589" s="2"/>
    </row>
    <row r="2590" spans="1:13" hidden="1" x14ac:dyDescent="0.25">
      <c r="A2590" s="1">
        <v>35397</v>
      </c>
      <c r="B2590" t="s">
        <v>1</v>
      </c>
      <c r="C2590" t="s">
        <v>1</v>
      </c>
      <c r="D2590" t="s">
        <v>1</v>
      </c>
      <c r="E2590" t="s">
        <v>1</v>
      </c>
      <c r="F2590">
        <v>0</v>
      </c>
      <c r="H2590">
        <v>0</v>
      </c>
      <c r="I2590">
        <v>0</v>
      </c>
      <c r="M2590" s="2"/>
    </row>
    <row r="2591" spans="1:13" hidden="1" x14ac:dyDescent="0.25">
      <c r="A2591" s="1">
        <v>35398</v>
      </c>
      <c r="B2591" t="s">
        <v>1</v>
      </c>
      <c r="C2591" t="s">
        <v>1</v>
      </c>
      <c r="D2591" t="s">
        <v>1</v>
      </c>
      <c r="E2591" t="s">
        <v>1</v>
      </c>
      <c r="F2591">
        <v>0</v>
      </c>
      <c r="H2591">
        <v>0</v>
      </c>
      <c r="I2591">
        <v>0</v>
      </c>
      <c r="M2591" s="2"/>
    </row>
    <row r="2592" spans="1:13" hidden="1" x14ac:dyDescent="0.25">
      <c r="A2592" s="1">
        <v>35401</v>
      </c>
      <c r="B2592" t="s">
        <v>1</v>
      </c>
      <c r="C2592" t="s">
        <v>1</v>
      </c>
      <c r="D2592" t="s">
        <v>1</v>
      </c>
      <c r="E2592" t="s">
        <v>1</v>
      </c>
      <c r="F2592">
        <v>0</v>
      </c>
      <c r="H2592">
        <v>0</v>
      </c>
      <c r="I2592">
        <v>0</v>
      </c>
      <c r="M2592" s="2"/>
    </row>
    <row r="2593" spans="1:13" hidden="1" x14ac:dyDescent="0.25">
      <c r="A2593" s="1">
        <v>35402</v>
      </c>
      <c r="B2593" t="s">
        <v>1</v>
      </c>
      <c r="C2593" t="s">
        <v>1</v>
      </c>
      <c r="D2593" t="s">
        <v>1</v>
      </c>
      <c r="E2593" t="s">
        <v>1</v>
      </c>
      <c r="F2593">
        <v>0</v>
      </c>
      <c r="H2593">
        <v>0</v>
      </c>
      <c r="I2593">
        <v>0</v>
      </c>
      <c r="M2593" s="2"/>
    </row>
    <row r="2594" spans="1:13" hidden="1" x14ac:dyDescent="0.25">
      <c r="A2594" s="1">
        <v>35403</v>
      </c>
      <c r="B2594" t="s">
        <v>1</v>
      </c>
      <c r="C2594" t="s">
        <v>1</v>
      </c>
      <c r="D2594" t="s">
        <v>1</v>
      </c>
      <c r="E2594" t="s">
        <v>1</v>
      </c>
      <c r="F2594">
        <v>0</v>
      </c>
      <c r="H2594">
        <v>0</v>
      </c>
      <c r="I2594">
        <v>0</v>
      </c>
      <c r="M2594" s="2"/>
    </row>
    <row r="2595" spans="1:13" hidden="1" x14ac:dyDescent="0.25">
      <c r="A2595" s="1">
        <v>35404</v>
      </c>
      <c r="B2595" t="s">
        <v>1</v>
      </c>
      <c r="C2595" t="s">
        <v>1</v>
      </c>
      <c r="D2595" t="s">
        <v>1</v>
      </c>
      <c r="E2595" t="s">
        <v>1</v>
      </c>
      <c r="F2595">
        <v>0</v>
      </c>
      <c r="H2595">
        <v>0</v>
      </c>
      <c r="I2595">
        <v>0</v>
      </c>
      <c r="M2595" s="2"/>
    </row>
    <row r="2596" spans="1:13" hidden="1" x14ac:dyDescent="0.25">
      <c r="A2596" s="1">
        <v>35405</v>
      </c>
      <c r="B2596" t="s">
        <v>1</v>
      </c>
      <c r="C2596" t="s">
        <v>1</v>
      </c>
      <c r="D2596" t="s">
        <v>1</v>
      </c>
      <c r="E2596" t="s">
        <v>1</v>
      </c>
      <c r="F2596">
        <v>0</v>
      </c>
      <c r="H2596">
        <v>0</v>
      </c>
      <c r="I2596">
        <v>0</v>
      </c>
      <c r="M2596" s="2"/>
    </row>
    <row r="2597" spans="1:13" hidden="1" x14ac:dyDescent="0.25">
      <c r="A2597" s="1">
        <v>35408</v>
      </c>
      <c r="B2597" t="s">
        <v>1</v>
      </c>
      <c r="C2597" t="s">
        <v>1</v>
      </c>
      <c r="D2597" t="s">
        <v>1</v>
      </c>
      <c r="E2597" t="s">
        <v>1</v>
      </c>
      <c r="F2597">
        <v>0</v>
      </c>
      <c r="H2597">
        <v>0</v>
      </c>
      <c r="I2597">
        <v>0</v>
      </c>
      <c r="M2597" s="2"/>
    </row>
    <row r="2598" spans="1:13" hidden="1" x14ac:dyDescent="0.25">
      <c r="A2598" s="1">
        <v>35409</v>
      </c>
      <c r="B2598" t="s">
        <v>1</v>
      </c>
      <c r="C2598" t="s">
        <v>1</v>
      </c>
      <c r="D2598" t="s">
        <v>1</v>
      </c>
      <c r="E2598" t="s">
        <v>1</v>
      </c>
      <c r="F2598">
        <v>0</v>
      </c>
      <c r="H2598">
        <v>0</v>
      </c>
      <c r="I2598">
        <v>0</v>
      </c>
      <c r="M2598" s="2"/>
    </row>
    <row r="2599" spans="1:13" hidden="1" x14ac:dyDescent="0.25">
      <c r="A2599" s="1">
        <v>35410</v>
      </c>
      <c r="B2599" t="s">
        <v>1</v>
      </c>
      <c r="C2599" t="s">
        <v>1</v>
      </c>
      <c r="D2599" t="s">
        <v>1</v>
      </c>
      <c r="E2599" t="s">
        <v>1</v>
      </c>
      <c r="F2599">
        <v>0</v>
      </c>
      <c r="H2599">
        <v>0</v>
      </c>
      <c r="I2599">
        <v>0</v>
      </c>
      <c r="M2599" s="2"/>
    </row>
    <row r="2600" spans="1:13" hidden="1" x14ac:dyDescent="0.25">
      <c r="A2600" s="1">
        <v>35411</v>
      </c>
      <c r="B2600" t="s">
        <v>1</v>
      </c>
      <c r="C2600" t="s">
        <v>1</v>
      </c>
      <c r="D2600" t="s">
        <v>1</v>
      </c>
      <c r="E2600" t="s">
        <v>1</v>
      </c>
      <c r="F2600">
        <v>0</v>
      </c>
      <c r="H2600">
        <v>0</v>
      </c>
      <c r="I2600">
        <v>0</v>
      </c>
      <c r="M2600" s="2"/>
    </row>
    <row r="2601" spans="1:13" hidden="1" x14ac:dyDescent="0.25">
      <c r="A2601" s="1">
        <v>35412</v>
      </c>
      <c r="B2601" t="s">
        <v>1</v>
      </c>
      <c r="C2601" t="s">
        <v>1</v>
      </c>
      <c r="D2601" t="s">
        <v>1</v>
      </c>
      <c r="E2601" t="s">
        <v>1</v>
      </c>
      <c r="F2601">
        <v>0</v>
      </c>
      <c r="H2601">
        <v>0</v>
      </c>
      <c r="I2601">
        <v>0</v>
      </c>
      <c r="M2601" s="2"/>
    </row>
    <row r="2602" spans="1:13" hidden="1" x14ac:dyDescent="0.25">
      <c r="A2602" s="1">
        <v>35415</v>
      </c>
      <c r="B2602" t="s">
        <v>1</v>
      </c>
      <c r="C2602" t="s">
        <v>1</v>
      </c>
      <c r="D2602" t="s">
        <v>1</v>
      </c>
      <c r="E2602" t="s">
        <v>1</v>
      </c>
      <c r="F2602">
        <v>0</v>
      </c>
      <c r="H2602">
        <v>0</v>
      </c>
      <c r="I2602">
        <v>0</v>
      </c>
      <c r="M2602" s="2"/>
    </row>
    <row r="2603" spans="1:13" hidden="1" x14ac:dyDescent="0.25">
      <c r="A2603" s="1">
        <v>35416</v>
      </c>
      <c r="B2603" t="s">
        <v>1</v>
      </c>
      <c r="C2603" t="s">
        <v>1</v>
      </c>
      <c r="D2603" t="s">
        <v>1</v>
      </c>
      <c r="E2603" t="s">
        <v>1</v>
      </c>
      <c r="F2603">
        <v>0</v>
      </c>
      <c r="H2603">
        <v>0</v>
      </c>
      <c r="I2603">
        <v>0</v>
      </c>
      <c r="M2603" s="2"/>
    </row>
    <row r="2604" spans="1:13" hidden="1" x14ac:dyDescent="0.25">
      <c r="A2604" s="1">
        <v>35417</v>
      </c>
      <c r="B2604" t="s">
        <v>1</v>
      </c>
      <c r="C2604" t="s">
        <v>1</v>
      </c>
      <c r="D2604" t="s">
        <v>1</v>
      </c>
      <c r="E2604" t="s">
        <v>1</v>
      </c>
      <c r="F2604">
        <v>0</v>
      </c>
      <c r="H2604">
        <v>0</v>
      </c>
      <c r="I2604">
        <v>0</v>
      </c>
      <c r="M2604" s="2"/>
    </row>
    <row r="2605" spans="1:13" hidden="1" x14ac:dyDescent="0.25">
      <c r="A2605" s="1">
        <v>35418</v>
      </c>
      <c r="B2605" t="s">
        <v>1</v>
      </c>
      <c r="C2605" t="s">
        <v>1</v>
      </c>
      <c r="D2605" t="s">
        <v>1</v>
      </c>
      <c r="E2605" t="s">
        <v>1</v>
      </c>
      <c r="F2605">
        <v>0</v>
      </c>
      <c r="H2605">
        <v>0</v>
      </c>
      <c r="I2605">
        <v>0</v>
      </c>
      <c r="M2605" s="2"/>
    </row>
    <row r="2606" spans="1:13" hidden="1" x14ac:dyDescent="0.25">
      <c r="A2606" s="1">
        <v>35419</v>
      </c>
      <c r="B2606" t="s">
        <v>1</v>
      </c>
      <c r="C2606" t="s">
        <v>1</v>
      </c>
      <c r="D2606" t="s">
        <v>1</v>
      </c>
      <c r="E2606" t="s">
        <v>1</v>
      </c>
      <c r="F2606">
        <v>0</v>
      </c>
      <c r="H2606">
        <v>0</v>
      </c>
      <c r="I2606">
        <v>0</v>
      </c>
      <c r="M2606" s="2"/>
    </row>
    <row r="2607" spans="1:13" hidden="1" x14ac:dyDescent="0.25">
      <c r="A2607" s="1">
        <v>35422</v>
      </c>
      <c r="B2607" t="s">
        <v>1</v>
      </c>
      <c r="C2607" t="s">
        <v>1</v>
      </c>
      <c r="D2607" t="s">
        <v>1</v>
      </c>
      <c r="E2607" t="s">
        <v>1</v>
      </c>
      <c r="F2607">
        <v>0</v>
      </c>
      <c r="H2607">
        <v>0</v>
      </c>
      <c r="I2607">
        <v>0</v>
      </c>
      <c r="M2607" s="2"/>
    </row>
    <row r="2608" spans="1:13" hidden="1" x14ac:dyDescent="0.25">
      <c r="A2608" s="1">
        <v>35423</v>
      </c>
      <c r="B2608" t="s">
        <v>1</v>
      </c>
      <c r="C2608" t="s">
        <v>1</v>
      </c>
      <c r="D2608" t="s">
        <v>1</v>
      </c>
      <c r="E2608" t="s">
        <v>1</v>
      </c>
      <c r="F2608">
        <v>0</v>
      </c>
      <c r="H2608">
        <v>0</v>
      </c>
      <c r="I2608">
        <v>0</v>
      </c>
      <c r="M2608" s="2"/>
    </row>
    <row r="2609" spans="1:13" hidden="1" x14ac:dyDescent="0.25">
      <c r="A2609" s="1">
        <v>35424</v>
      </c>
      <c r="B2609" t="s">
        <v>1</v>
      </c>
      <c r="C2609" t="s">
        <v>1</v>
      </c>
      <c r="D2609" t="s">
        <v>1</v>
      </c>
      <c r="E2609" t="s">
        <v>1</v>
      </c>
      <c r="F2609">
        <v>0</v>
      </c>
      <c r="H2609">
        <v>0</v>
      </c>
      <c r="I2609">
        <v>0</v>
      </c>
      <c r="M2609" s="2"/>
    </row>
    <row r="2610" spans="1:13" hidden="1" x14ac:dyDescent="0.25">
      <c r="A2610" s="1">
        <v>35425</v>
      </c>
      <c r="B2610" t="s">
        <v>1</v>
      </c>
      <c r="C2610" t="s">
        <v>1</v>
      </c>
      <c r="D2610" t="s">
        <v>1</v>
      </c>
      <c r="E2610" t="s">
        <v>1</v>
      </c>
      <c r="F2610">
        <v>0</v>
      </c>
      <c r="H2610">
        <v>0</v>
      </c>
      <c r="I2610">
        <v>0</v>
      </c>
      <c r="M2610" s="2"/>
    </row>
    <row r="2611" spans="1:13" hidden="1" x14ac:dyDescent="0.25">
      <c r="A2611" s="1">
        <v>35426</v>
      </c>
      <c r="B2611" t="s">
        <v>1</v>
      </c>
      <c r="C2611" t="s">
        <v>1</v>
      </c>
      <c r="D2611" t="s">
        <v>1</v>
      </c>
      <c r="E2611" t="s">
        <v>1</v>
      </c>
      <c r="F2611">
        <v>0</v>
      </c>
      <c r="H2611">
        <v>0</v>
      </c>
      <c r="I2611">
        <v>0</v>
      </c>
      <c r="M2611" s="2"/>
    </row>
    <row r="2612" spans="1:13" hidden="1" x14ac:dyDescent="0.25">
      <c r="A2612" s="1">
        <v>35429</v>
      </c>
      <c r="B2612" t="s">
        <v>1</v>
      </c>
      <c r="C2612" t="s">
        <v>1</v>
      </c>
      <c r="D2612" t="s">
        <v>1</v>
      </c>
      <c r="E2612" t="s">
        <v>1</v>
      </c>
      <c r="F2612">
        <v>0</v>
      </c>
      <c r="H2612">
        <v>0</v>
      </c>
      <c r="I2612">
        <v>0</v>
      </c>
      <c r="M2612" s="2"/>
    </row>
    <row r="2613" spans="1:13" hidden="1" x14ac:dyDescent="0.25">
      <c r="A2613" s="1">
        <v>35430</v>
      </c>
      <c r="B2613" t="s">
        <v>1</v>
      </c>
      <c r="C2613" t="s">
        <v>1</v>
      </c>
      <c r="D2613" t="s">
        <v>1</v>
      </c>
      <c r="E2613" t="s">
        <v>1</v>
      </c>
      <c r="F2613">
        <v>0</v>
      </c>
      <c r="H2613">
        <v>0</v>
      </c>
      <c r="I2613">
        <v>0</v>
      </c>
      <c r="M2613" s="2"/>
    </row>
    <row r="2614" spans="1:13" hidden="1" x14ac:dyDescent="0.25">
      <c r="A2614" s="1">
        <v>35431</v>
      </c>
      <c r="B2614" t="s">
        <v>1</v>
      </c>
      <c r="C2614" t="s">
        <v>1</v>
      </c>
      <c r="D2614" t="s">
        <v>1</v>
      </c>
      <c r="E2614" t="s">
        <v>1</v>
      </c>
      <c r="F2614">
        <v>0</v>
      </c>
      <c r="H2614">
        <v>0</v>
      </c>
      <c r="I2614">
        <v>0</v>
      </c>
      <c r="M2614" s="2"/>
    </row>
    <row r="2615" spans="1:13" hidden="1" x14ac:dyDescent="0.25">
      <c r="A2615" s="1">
        <v>35432</v>
      </c>
      <c r="B2615" t="s">
        <v>1</v>
      </c>
      <c r="C2615" t="s">
        <v>1</v>
      </c>
      <c r="D2615" t="s">
        <v>1</v>
      </c>
      <c r="E2615" t="s">
        <v>1</v>
      </c>
      <c r="F2615">
        <v>0</v>
      </c>
      <c r="H2615">
        <v>0</v>
      </c>
      <c r="I2615">
        <v>0</v>
      </c>
      <c r="M2615" s="2"/>
    </row>
    <row r="2616" spans="1:13" hidden="1" x14ac:dyDescent="0.25">
      <c r="A2616" s="1">
        <v>35433</v>
      </c>
      <c r="B2616" t="s">
        <v>1</v>
      </c>
      <c r="C2616" t="s">
        <v>1</v>
      </c>
      <c r="D2616" t="s">
        <v>1</v>
      </c>
      <c r="E2616" t="s">
        <v>1</v>
      </c>
      <c r="F2616">
        <v>0</v>
      </c>
      <c r="H2616">
        <v>0</v>
      </c>
      <c r="I2616">
        <v>0</v>
      </c>
      <c r="M2616" s="2"/>
    </row>
    <row r="2617" spans="1:13" hidden="1" x14ac:dyDescent="0.25">
      <c r="A2617" s="1">
        <v>35436</v>
      </c>
      <c r="B2617" t="s">
        <v>1</v>
      </c>
      <c r="C2617" t="s">
        <v>1</v>
      </c>
      <c r="D2617" t="s">
        <v>1</v>
      </c>
      <c r="E2617" t="s">
        <v>1</v>
      </c>
      <c r="F2617">
        <v>0</v>
      </c>
      <c r="H2617">
        <v>0</v>
      </c>
      <c r="I2617">
        <v>0</v>
      </c>
      <c r="M2617" s="2"/>
    </row>
    <row r="2618" spans="1:13" hidden="1" x14ac:dyDescent="0.25">
      <c r="A2618" s="1">
        <v>35437</v>
      </c>
      <c r="B2618" t="s">
        <v>1</v>
      </c>
      <c r="C2618" t="s">
        <v>1</v>
      </c>
      <c r="D2618" t="s">
        <v>1</v>
      </c>
      <c r="E2618" t="s">
        <v>1</v>
      </c>
      <c r="F2618">
        <v>0</v>
      </c>
      <c r="H2618">
        <v>0</v>
      </c>
      <c r="I2618">
        <v>0</v>
      </c>
      <c r="M2618" s="2"/>
    </row>
    <row r="2619" spans="1:13" hidden="1" x14ac:dyDescent="0.25">
      <c r="A2619" s="1">
        <v>35438</v>
      </c>
      <c r="B2619" t="s">
        <v>1</v>
      </c>
      <c r="C2619" t="s">
        <v>1</v>
      </c>
      <c r="D2619" t="s">
        <v>1</v>
      </c>
      <c r="E2619" t="s">
        <v>1</v>
      </c>
      <c r="F2619">
        <v>0</v>
      </c>
      <c r="H2619">
        <v>0</v>
      </c>
      <c r="I2619">
        <v>0</v>
      </c>
      <c r="M2619" s="2"/>
    </row>
    <row r="2620" spans="1:13" hidden="1" x14ac:dyDescent="0.25">
      <c r="A2620" s="1">
        <v>35439</v>
      </c>
      <c r="B2620" t="s">
        <v>1</v>
      </c>
      <c r="C2620" t="s">
        <v>1</v>
      </c>
      <c r="D2620" t="s">
        <v>1</v>
      </c>
      <c r="E2620" t="s">
        <v>1</v>
      </c>
      <c r="F2620">
        <v>0</v>
      </c>
      <c r="H2620">
        <v>0</v>
      </c>
      <c r="I2620">
        <v>0</v>
      </c>
      <c r="M2620" s="2"/>
    </row>
    <row r="2621" spans="1:13" hidden="1" x14ac:dyDescent="0.25">
      <c r="A2621" s="1">
        <v>35440</v>
      </c>
      <c r="B2621" t="s">
        <v>1</v>
      </c>
      <c r="C2621" t="s">
        <v>1</v>
      </c>
      <c r="D2621" t="s">
        <v>1</v>
      </c>
      <c r="E2621" t="s">
        <v>1</v>
      </c>
      <c r="F2621">
        <v>0</v>
      </c>
      <c r="H2621">
        <v>0</v>
      </c>
      <c r="I2621">
        <v>0</v>
      </c>
      <c r="M2621" s="2"/>
    </row>
    <row r="2622" spans="1:13" hidden="1" x14ac:dyDescent="0.25">
      <c r="A2622" s="1">
        <v>35443</v>
      </c>
      <c r="B2622" t="s">
        <v>1</v>
      </c>
      <c r="C2622" t="s">
        <v>1</v>
      </c>
      <c r="D2622" t="s">
        <v>1</v>
      </c>
      <c r="E2622" t="s">
        <v>1</v>
      </c>
      <c r="F2622">
        <v>0</v>
      </c>
      <c r="H2622">
        <v>0</v>
      </c>
      <c r="I2622">
        <v>0</v>
      </c>
      <c r="M2622" s="2"/>
    </row>
    <row r="2623" spans="1:13" hidden="1" x14ac:dyDescent="0.25">
      <c r="A2623" s="1">
        <v>35444</v>
      </c>
      <c r="B2623" t="s">
        <v>1</v>
      </c>
      <c r="C2623" t="s">
        <v>1</v>
      </c>
      <c r="D2623" t="s">
        <v>1</v>
      </c>
      <c r="E2623" t="s">
        <v>1</v>
      </c>
      <c r="F2623">
        <v>0</v>
      </c>
      <c r="H2623">
        <v>0</v>
      </c>
      <c r="I2623">
        <v>0</v>
      </c>
      <c r="M2623" s="2"/>
    </row>
    <row r="2624" spans="1:13" hidden="1" x14ac:dyDescent="0.25">
      <c r="A2624" s="1">
        <v>35445</v>
      </c>
      <c r="B2624" t="s">
        <v>1</v>
      </c>
      <c r="C2624" t="s">
        <v>1</v>
      </c>
      <c r="D2624" t="s">
        <v>1</v>
      </c>
      <c r="E2624" t="s">
        <v>1</v>
      </c>
      <c r="F2624">
        <v>0</v>
      </c>
      <c r="H2624">
        <v>0</v>
      </c>
      <c r="I2624">
        <v>0</v>
      </c>
      <c r="M2624" s="2"/>
    </row>
    <row r="2625" spans="1:13" hidden="1" x14ac:dyDescent="0.25">
      <c r="A2625" s="1">
        <v>35446</v>
      </c>
      <c r="B2625" t="s">
        <v>1</v>
      </c>
      <c r="C2625" t="s">
        <v>1</v>
      </c>
      <c r="D2625" t="s">
        <v>1</v>
      </c>
      <c r="E2625" t="s">
        <v>1</v>
      </c>
      <c r="F2625">
        <v>0</v>
      </c>
      <c r="H2625">
        <v>0</v>
      </c>
      <c r="I2625">
        <v>0</v>
      </c>
      <c r="M2625" s="2"/>
    </row>
    <row r="2626" spans="1:13" hidden="1" x14ac:dyDescent="0.25">
      <c r="A2626" s="1">
        <v>35447</v>
      </c>
      <c r="B2626" t="s">
        <v>1</v>
      </c>
      <c r="C2626" t="s">
        <v>1</v>
      </c>
      <c r="D2626" t="s">
        <v>1</v>
      </c>
      <c r="E2626" t="s">
        <v>1</v>
      </c>
      <c r="F2626">
        <v>0</v>
      </c>
      <c r="H2626">
        <v>0</v>
      </c>
      <c r="I2626">
        <v>0</v>
      </c>
      <c r="M2626" s="2"/>
    </row>
    <row r="2627" spans="1:13" hidden="1" x14ac:dyDescent="0.25">
      <c r="A2627" s="1">
        <v>35450</v>
      </c>
      <c r="B2627" t="s">
        <v>1</v>
      </c>
      <c r="C2627" t="s">
        <v>1</v>
      </c>
      <c r="D2627" t="s">
        <v>1</v>
      </c>
      <c r="E2627" t="s">
        <v>1</v>
      </c>
      <c r="F2627">
        <v>0</v>
      </c>
      <c r="H2627">
        <v>0</v>
      </c>
      <c r="I2627">
        <v>0</v>
      </c>
      <c r="M2627" s="2"/>
    </row>
    <row r="2628" spans="1:13" hidden="1" x14ac:dyDescent="0.25">
      <c r="A2628" s="1">
        <v>35451</v>
      </c>
      <c r="B2628" t="s">
        <v>1</v>
      </c>
      <c r="C2628" t="s">
        <v>1</v>
      </c>
      <c r="D2628" t="s">
        <v>1</v>
      </c>
      <c r="E2628" t="s">
        <v>1</v>
      </c>
      <c r="F2628">
        <v>0</v>
      </c>
      <c r="H2628">
        <v>0</v>
      </c>
      <c r="I2628">
        <v>0</v>
      </c>
      <c r="M2628" s="2"/>
    </row>
    <row r="2629" spans="1:13" hidden="1" x14ac:dyDescent="0.25">
      <c r="A2629" s="1">
        <v>35452</v>
      </c>
      <c r="B2629" t="s">
        <v>1</v>
      </c>
      <c r="C2629" t="s">
        <v>1</v>
      </c>
      <c r="D2629" t="s">
        <v>1</v>
      </c>
      <c r="E2629" t="s">
        <v>1</v>
      </c>
      <c r="F2629">
        <v>0</v>
      </c>
      <c r="H2629">
        <v>0</v>
      </c>
      <c r="I2629">
        <v>0</v>
      </c>
      <c r="M2629" s="2"/>
    </row>
    <row r="2630" spans="1:13" hidden="1" x14ac:dyDescent="0.25">
      <c r="A2630" s="1">
        <v>35453</v>
      </c>
      <c r="B2630" t="s">
        <v>1</v>
      </c>
      <c r="C2630" t="s">
        <v>1</v>
      </c>
      <c r="D2630" t="s">
        <v>1</v>
      </c>
      <c r="E2630" t="s">
        <v>1</v>
      </c>
      <c r="F2630">
        <v>0</v>
      </c>
      <c r="H2630">
        <v>0</v>
      </c>
      <c r="I2630">
        <v>0</v>
      </c>
      <c r="M2630" s="2"/>
    </row>
    <row r="2631" spans="1:13" hidden="1" x14ac:dyDescent="0.25">
      <c r="A2631" s="1">
        <v>35454</v>
      </c>
      <c r="B2631" t="s">
        <v>1</v>
      </c>
      <c r="C2631" t="s">
        <v>1</v>
      </c>
      <c r="D2631" t="s">
        <v>1</v>
      </c>
      <c r="E2631" t="s">
        <v>1</v>
      </c>
      <c r="F2631">
        <v>0</v>
      </c>
      <c r="H2631">
        <v>0</v>
      </c>
      <c r="I2631">
        <v>0</v>
      </c>
      <c r="M2631" s="2"/>
    </row>
    <row r="2632" spans="1:13" hidden="1" x14ac:dyDescent="0.25">
      <c r="A2632" s="1">
        <v>35457</v>
      </c>
      <c r="B2632" t="s">
        <v>1</v>
      </c>
      <c r="C2632" t="s">
        <v>1</v>
      </c>
      <c r="D2632" t="s">
        <v>1</v>
      </c>
      <c r="E2632" t="s">
        <v>1</v>
      </c>
      <c r="F2632">
        <v>0</v>
      </c>
      <c r="H2632">
        <v>0</v>
      </c>
      <c r="I2632">
        <v>0</v>
      </c>
      <c r="M2632" s="2"/>
    </row>
    <row r="2633" spans="1:13" hidden="1" x14ac:dyDescent="0.25">
      <c r="A2633" s="1">
        <v>35458</v>
      </c>
      <c r="B2633" t="s">
        <v>1</v>
      </c>
      <c r="C2633" t="s">
        <v>1</v>
      </c>
      <c r="D2633" t="s">
        <v>1</v>
      </c>
      <c r="E2633" t="s">
        <v>1</v>
      </c>
      <c r="F2633">
        <v>0</v>
      </c>
      <c r="H2633">
        <v>0</v>
      </c>
      <c r="I2633">
        <v>0</v>
      </c>
      <c r="M2633" s="2"/>
    </row>
    <row r="2634" spans="1:13" hidden="1" x14ac:dyDescent="0.25">
      <c r="A2634" s="1">
        <v>35459</v>
      </c>
      <c r="B2634" t="s">
        <v>1</v>
      </c>
      <c r="C2634" t="s">
        <v>1</v>
      </c>
      <c r="D2634" t="s">
        <v>1</v>
      </c>
      <c r="E2634" t="s">
        <v>1</v>
      </c>
      <c r="F2634">
        <v>0</v>
      </c>
      <c r="H2634">
        <v>0</v>
      </c>
      <c r="I2634">
        <v>0</v>
      </c>
      <c r="M2634" s="2"/>
    </row>
    <row r="2635" spans="1:13" hidden="1" x14ac:dyDescent="0.25">
      <c r="A2635" s="1">
        <v>35460</v>
      </c>
      <c r="B2635" t="s">
        <v>1</v>
      </c>
      <c r="C2635" t="s">
        <v>1</v>
      </c>
      <c r="D2635" t="s">
        <v>1</v>
      </c>
      <c r="E2635" t="s">
        <v>1</v>
      </c>
      <c r="F2635">
        <v>0</v>
      </c>
      <c r="H2635">
        <v>0</v>
      </c>
      <c r="I2635">
        <v>0</v>
      </c>
      <c r="M2635" s="2"/>
    </row>
    <row r="2636" spans="1:13" hidden="1" x14ac:dyDescent="0.25">
      <c r="A2636" s="1">
        <v>35461</v>
      </c>
      <c r="B2636" t="s">
        <v>1</v>
      </c>
      <c r="C2636" t="s">
        <v>1</v>
      </c>
      <c r="D2636" t="s">
        <v>1</v>
      </c>
      <c r="E2636" t="s">
        <v>1</v>
      </c>
      <c r="F2636">
        <v>0</v>
      </c>
      <c r="H2636">
        <v>0</v>
      </c>
      <c r="I2636">
        <v>0</v>
      </c>
      <c r="M2636" s="2"/>
    </row>
    <row r="2637" spans="1:13" hidden="1" x14ac:dyDescent="0.25">
      <c r="A2637" s="1">
        <v>35464</v>
      </c>
      <c r="B2637" t="s">
        <v>1</v>
      </c>
      <c r="C2637" t="s">
        <v>1</v>
      </c>
      <c r="D2637" t="s">
        <v>1</v>
      </c>
      <c r="E2637" t="s">
        <v>1</v>
      </c>
      <c r="F2637">
        <v>0</v>
      </c>
      <c r="H2637">
        <v>0</v>
      </c>
      <c r="I2637">
        <v>0</v>
      </c>
      <c r="M2637" s="2"/>
    </row>
    <row r="2638" spans="1:13" hidden="1" x14ac:dyDescent="0.25">
      <c r="A2638" s="1">
        <v>35465</v>
      </c>
      <c r="B2638" t="s">
        <v>1</v>
      </c>
      <c r="C2638" t="s">
        <v>1</v>
      </c>
      <c r="D2638" t="s">
        <v>1</v>
      </c>
      <c r="E2638" t="s">
        <v>1</v>
      </c>
      <c r="F2638">
        <v>0</v>
      </c>
      <c r="H2638">
        <v>0</v>
      </c>
      <c r="I2638">
        <v>0</v>
      </c>
      <c r="M2638" s="2"/>
    </row>
    <row r="2639" spans="1:13" hidden="1" x14ac:dyDescent="0.25">
      <c r="A2639" s="1">
        <v>35466</v>
      </c>
      <c r="B2639" t="s">
        <v>1</v>
      </c>
      <c r="C2639" t="s">
        <v>1</v>
      </c>
      <c r="D2639" t="s">
        <v>1</v>
      </c>
      <c r="E2639" t="s">
        <v>1</v>
      </c>
      <c r="F2639">
        <v>0</v>
      </c>
      <c r="H2639">
        <v>0</v>
      </c>
      <c r="I2639">
        <v>0</v>
      </c>
      <c r="M2639" s="2"/>
    </row>
    <row r="2640" spans="1:13" hidden="1" x14ac:dyDescent="0.25">
      <c r="A2640" s="1">
        <v>35467</v>
      </c>
      <c r="B2640" t="s">
        <v>1</v>
      </c>
      <c r="C2640" t="s">
        <v>1</v>
      </c>
      <c r="D2640" t="s">
        <v>1</v>
      </c>
      <c r="E2640" t="s">
        <v>1</v>
      </c>
      <c r="F2640">
        <v>0</v>
      </c>
      <c r="H2640">
        <v>0</v>
      </c>
      <c r="I2640">
        <v>0</v>
      </c>
      <c r="M2640" s="2"/>
    </row>
    <row r="2641" spans="1:13" hidden="1" x14ac:dyDescent="0.25">
      <c r="A2641" s="1">
        <v>35468</v>
      </c>
      <c r="B2641" t="s">
        <v>1</v>
      </c>
      <c r="C2641" t="s">
        <v>1</v>
      </c>
      <c r="D2641" t="s">
        <v>1</v>
      </c>
      <c r="E2641" t="s">
        <v>1</v>
      </c>
      <c r="F2641">
        <v>0</v>
      </c>
      <c r="H2641">
        <v>0</v>
      </c>
      <c r="I2641">
        <v>0</v>
      </c>
      <c r="M2641" s="2"/>
    </row>
    <row r="2642" spans="1:13" hidden="1" x14ac:dyDescent="0.25">
      <c r="A2642" s="1">
        <v>35471</v>
      </c>
      <c r="B2642" t="s">
        <v>1</v>
      </c>
      <c r="C2642" t="s">
        <v>1</v>
      </c>
      <c r="D2642" t="s">
        <v>1</v>
      </c>
      <c r="E2642" t="s">
        <v>1</v>
      </c>
      <c r="F2642">
        <v>0</v>
      </c>
      <c r="H2642">
        <v>0</v>
      </c>
      <c r="I2642">
        <v>0</v>
      </c>
      <c r="M2642" s="2"/>
    </row>
    <row r="2643" spans="1:13" hidden="1" x14ac:dyDescent="0.25">
      <c r="A2643" s="1">
        <v>35472</v>
      </c>
      <c r="B2643" t="s">
        <v>1</v>
      </c>
      <c r="C2643" t="s">
        <v>1</v>
      </c>
      <c r="D2643" t="s">
        <v>1</v>
      </c>
      <c r="E2643" t="s">
        <v>1</v>
      </c>
      <c r="F2643">
        <v>0</v>
      </c>
      <c r="H2643">
        <v>0</v>
      </c>
      <c r="I2643">
        <v>0</v>
      </c>
      <c r="M2643" s="2"/>
    </row>
    <row r="2644" spans="1:13" hidden="1" x14ac:dyDescent="0.25">
      <c r="A2644" s="1">
        <v>35473</v>
      </c>
      <c r="B2644" t="s">
        <v>1</v>
      </c>
      <c r="C2644" t="s">
        <v>1</v>
      </c>
      <c r="D2644" t="s">
        <v>1</v>
      </c>
      <c r="E2644" t="s">
        <v>1</v>
      </c>
      <c r="F2644">
        <v>0</v>
      </c>
      <c r="H2644">
        <v>0</v>
      </c>
      <c r="I2644">
        <v>0</v>
      </c>
      <c r="M2644" s="2"/>
    </row>
    <row r="2645" spans="1:13" hidden="1" x14ac:dyDescent="0.25">
      <c r="A2645" s="1">
        <v>35474</v>
      </c>
      <c r="B2645" t="s">
        <v>1</v>
      </c>
      <c r="C2645" t="s">
        <v>1</v>
      </c>
      <c r="D2645" t="s">
        <v>1</v>
      </c>
      <c r="E2645" t="s">
        <v>1</v>
      </c>
      <c r="F2645">
        <v>0</v>
      </c>
      <c r="H2645">
        <v>0</v>
      </c>
      <c r="I2645">
        <v>0</v>
      </c>
      <c r="M2645" s="2"/>
    </row>
    <row r="2646" spans="1:13" hidden="1" x14ac:dyDescent="0.25">
      <c r="A2646" s="1">
        <v>35475</v>
      </c>
      <c r="B2646" t="s">
        <v>1</v>
      </c>
      <c r="C2646" t="s">
        <v>1</v>
      </c>
      <c r="D2646" t="s">
        <v>1</v>
      </c>
      <c r="E2646" t="s">
        <v>1</v>
      </c>
      <c r="F2646">
        <v>0</v>
      </c>
      <c r="H2646">
        <v>0</v>
      </c>
      <c r="I2646">
        <v>0</v>
      </c>
      <c r="M2646" s="2"/>
    </row>
    <row r="2647" spans="1:13" hidden="1" x14ac:dyDescent="0.25">
      <c r="A2647" s="1">
        <v>35478</v>
      </c>
      <c r="B2647" t="s">
        <v>1</v>
      </c>
      <c r="C2647" t="s">
        <v>1</v>
      </c>
      <c r="D2647" t="s">
        <v>1</v>
      </c>
      <c r="E2647" t="s">
        <v>1</v>
      </c>
      <c r="F2647">
        <v>0</v>
      </c>
      <c r="H2647">
        <v>0</v>
      </c>
      <c r="I2647">
        <v>0</v>
      </c>
      <c r="M2647" s="2"/>
    </row>
    <row r="2648" spans="1:13" hidden="1" x14ac:dyDescent="0.25">
      <c r="A2648" s="1">
        <v>35479</v>
      </c>
      <c r="B2648" t="s">
        <v>1</v>
      </c>
      <c r="C2648" t="s">
        <v>1</v>
      </c>
      <c r="D2648" t="s">
        <v>1</v>
      </c>
      <c r="E2648" t="s">
        <v>1</v>
      </c>
      <c r="F2648">
        <v>0</v>
      </c>
      <c r="H2648">
        <v>0</v>
      </c>
      <c r="I2648">
        <v>0</v>
      </c>
      <c r="M2648" s="2"/>
    </row>
    <row r="2649" spans="1:13" hidden="1" x14ac:dyDescent="0.25">
      <c r="A2649" s="1">
        <v>35480</v>
      </c>
      <c r="B2649" t="s">
        <v>1</v>
      </c>
      <c r="C2649" t="s">
        <v>1</v>
      </c>
      <c r="D2649" t="s">
        <v>1</v>
      </c>
      <c r="E2649" t="s">
        <v>1</v>
      </c>
      <c r="F2649">
        <v>0</v>
      </c>
      <c r="H2649">
        <v>0</v>
      </c>
      <c r="I2649">
        <v>0</v>
      </c>
      <c r="M2649" s="2"/>
    </row>
    <row r="2650" spans="1:13" hidden="1" x14ac:dyDescent="0.25">
      <c r="A2650" s="1">
        <v>35481</v>
      </c>
      <c r="B2650" t="s">
        <v>1</v>
      </c>
      <c r="C2650" t="s">
        <v>1</v>
      </c>
      <c r="D2650" t="s">
        <v>1</v>
      </c>
      <c r="E2650" t="s">
        <v>1</v>
      </c>
      <c r="F2650">
        <v>0</v>
      </c>
      <c r="H2650">
        <v>0</v>
      </c>
      <c r="I2650">
        <v>0</v>
      </c>
      <c r="M2650" s="2"/>
    </row>
    <row r="2651" spans="1:13" hidden="1" x14ac:dyDescent="0.25">
      <c r="A2651" s="1">
        <v>35482</v>
      </c>
      <c r="B2651" t="s">
        <v>1</v>
      </c>
      <c r="C2651" t="s">
        <v>1</v>
      </c>
      <c r="D2651" t="s">
        <v>1</v>
      </c>
      <c r="E2651" t="s">
        <v>1</v>
      </c>
      <c r="F2651">
        <v>0</v>
      </c>
      <c r="H2651">
        <v>0</v>
      </c>
      <c r="I2651">
        <v>0</v>
      </c>
      <c r="M2651" s="2"/>
    </row>
    <row r="2652" spans="1:13" hidden="1" x14ac:dyDescent="0.25">
      <c r="A2652" s="1">
        <v>35485</v>
      </c>
      <c r="B2652" t="s">
        <v>1</v>
      </c>
      <c r="C2652" t="s">
        <v>1</v>
      </c>
      <c r="D2652" t="s">
        <v>1</v>
      </c>
      <c r="E2652" t="s">
        <v>1</v>
      </c>
      <c r="F2652">
        <v>0</v>
      </c>
      <c r="H2652">
        <v>0</v>
      </c>
      <c r="I2652">
        <v>0</v>
      </c>
      <c r="M2652" s="2"/>
    </row>
    <row r="2653" spans="1:13" hidden="1" x14ac:dyDescent="0.25">
      <c r="A2653" s="1">
        <v>35486</v>
      </c>
      <c r="B2653" t="s">
        <v>1</v>
      </c>
      <c r="C2653" t="s">
        <v>1</v>
      </c>
      <c r="D2653" t="s">
        <v>1</v>
      </c>
      <c r="E2653" t="s">
        <v>1</v>
      </c>
      <c r="F2653">
        <v>0</v>
      </c>
      <c r="H2653">
        <v>0</v>
      </c>
      <c r="I2653">
        <v>0</v>
      </c>
      <c r="M2653" s="2"/>
    </row>
    <row r="2654" spans="1:13" hidden="1" x14ac:dyDescent="0.25">
      <c r="A2654" s="1">
        <v>35487</v>
      </c>
      <c r="B2654" t="s">
        <v>1</v>
      </c>
      <c r="C2654" t="s">
        <v>1</v>
      </c>
      <c r="D2654" t="s">
        <v>1</v>
      </c>
      <c r="E2654" t="s">
        <v>1</v>
      </c>
      <c r="F2654">
        <v>0</v>
      </c>
      <c r="H2654">
        <v>0</v>
      </c>
      <c r="I2654">
        <v>0</v>
      </c>
      <c r="M2654" s="2"/>
    </row>
    <row r="2655" spans="1:13" hidden="1" x14ac:dyDescent="0.25">
      <c r="A2655" s="1">
        <v>35488</v>
      </c>
      <c r="B2655" t="s">
        <v>1</v>
      </c>
      <c r="C2655" t="s">
        <v>1</v>
      </c>
      <c r="D2655" t="s">
        <v>1</v>
      </c>
      <c r="E2655" t="s">
        <v>1</v>
      </c>
      <c r="F2655">
        <v>0</v>
      </c>
      <c r="H2655">
        <v>0</v>
      </c>
      <c r="I2655">
        <v>0</v>
      </c>
      <c r="M2655" s="2"/>
    </row>
    <row r="2656" spans="1:13" hidden="1" x14ac:dyDescent="0.25">
      <c r="A2656" s="1">
        <v>35489</v>
      </c>
      <c r="B2656" t="s">
        <v>1</v>
      </c>
      <c r="C2656" t="s">
        <v>1</v>
      </c>
      <c r="D2656" t="s">
        <v>1</v>
      </c>
      <c r="E2656" t="s">
        <v>1</v>
      </c>
      <c r="F2656">
        <v>0</v>
      </c>
      <c r="H2656">
        <v>0</v>
      </c>
      <c r="I2656">
        <v>0</v>
      </c>
      <c r="M2656" s="2"/>
    </row>
    <row r="2657" spans="1:13" hidden="1" x14ac:dyDescent="0.25">
      <c r="A2657" s="1">
        <v>35492</v>
      </c>
      <c r="B2657" t="s">
        <v>1</v>
      </c>
      <c r="C2657" t="s">
        <v>1</v>
      </c>
      <c r="D2657" t="s">
        <v>1</v>
      </c>
      <c r="E2657" t="s">
        <v>1</v>
      </c>
      <c r="F2657">
        <v>0</v>
      </c>
      <c r="H2657">
        <v>0</v>
      </c>
      <c r="I2657">
        <v>0</v>
      </c>
      <c r="M2657" s="2"/>
    </row>
    <row r="2658" spans="1:13" hidden="1" x14ac:dyDescent="0.25">
      <c r="A2658" s="1">
        <v>35493</v>
      </c>
      <c r="B2658" t="s">
        <v>1</v>
      </c>
      <c r="C2658" t="s">
        <v>1</v>
      </c>
      <c r="D2658" t="s">
        <v>1</v>
      </c>
      <c r="E2658" t="s">
        <v>1</v>
      </c>
      <c r="F2658">
        <v>0</v>
      </c>
      <c r="H2658">
        <v>0</v>
      </c>
      <c r="I2658">
        <v>0</v>
      </c>
      <c r="M2658" s="2"/>
    </row>
    <row r="2659" spans="1:13" hidden="1" x14ac:dyDescent="0.25">
      <c r="A2659" s="1">
        <v>35494</v>
      </c>
      <c r="B2659" t="s">
        <v>1</v>
      </c>
      <c r="C2659" t="s">
        <v>1</v>
      </c>
      <c r="D2659" t="s">
        <v>1</v>
      </c>
      <c r="E2659" t="s">
        <v>1</v>
      </c>
      <c r="F2659">
        <v>0</v>
      </c>
      <c r="H2659">
        <v>0</v>
      </c>
      <c r="I2659">
        <v>0</v>
      </c>
      <c r="M2659" s="2"/>
    </row>
    <row r="2660" spans="1:13" hidden="1" x14ac:dyDescent="0.25">
      <c r="A2660" s="1">
        <v>35495</v>
      </c>
      <c r="B2660" t="s">
        <v>1</v>
      </c>
      <c r="C2660" t="s">
        <v>1</v>
      </c>
      <c r="D2660" t="s">
        <v>1</v>
      </c>
      <c r="E2660" t="s">
        <v>1</v>
      </c>
      <c r="F2660">
        <v>0</v>
      </c>
      <c r="H2660">
        <v>0</v>
      </c>
      <c r="I2660">
        <v>0</v>
      </c>
      <c r="M2660" s="2"/>
    </row>
    <row r="2661" spans="1:13" hidden="1" x14ac:dyDescent="0.25">
      <c r="A2661" s="1">
        <v>35496</v>
      </c>
      <c r="B2661" t="s">
        <v>1</v>
      </c>
      <c r="C2661" t="s">
        <v>1</v>
      </c>
      <c r="D2661" t="s">
        <v>1</v>
      </c>
      <c r="E2661" t="s">
        <v>1</v>
      </c>
      <c r="F2661">
        <v>0</v>
      </c>
      <c r="H2661">
        <v>0</v>
      </c>
      <c r="I2661">
        <v>0</v>
      </c>
      <c r="M2661" s="2"/>
    </row>
    <row r="2662" spans="1:13" hidden="1" x14ac:dyDescent="0.25">
      <c r="A2662" s="1">
        <v>35499</v>
      </c>
      <c r="B2662" t="s">
        <v>1</v>
      </c>
      <c r="C2662" t="s">
        <v>1</v>
      </c>
      <c r="D2662" t="s">
        <v>1</v>
      </c>
      <c r="E2662" t="s">
        <v>1</v>
      </c>
      <c r="F2662">
        <v>0</v>
      </c>
      <c r="H2662">
        <v>0</v>
      </c>
      <c r="I2662">
        <v>0</v>
      </c>
      <c r="M2662" s="2"/>
    </row>
    <row r="2663" spans="1:13" hidden="1" x14ac:dyDescent="0.25">
      <c r="A2663" s="1">
        <v>35500</v>
      </c>
      <c r="B2663" t="s">
        <v>1</v>
      </c>
      <c r="C2663" t="s">
        <v>1</v>
      </c>
      <c r="D2663" t="s">
        <v>1</v>
      </c>
      <c r="E2663" t="s">
        <v>1</v>
      </c>
      <c r="F2663">
        <v>0</v>
      </c>
      <c r="H2663">
        <v>0</v>
      </c>
      <c r="I2663">
        <v>0</v>
      </c>
      <c r="M2663" s="2"/>
    </row>
    <row r="2664" spans="1:13" hidden="1" x14ac:dyDescent="0.25">
      <c r="A2664" s="1">
        <v>35501</v>
      </c>
      <c r="B2664" t="s">
        <v>1</v>
      </c>
      <c r="C2664" t="s">
        <v>1</v>
      </c>
      <c r="D2664" t="s">
        <v>1</v>
      </c>
      <c r="E2664" t="s">
        <v>1</v>
      </c>
      <c r="F2664">
        <v>0</v>
      </c>
      <c r="H2664">
        <v>0</v>
      </c>
      <c r="I2664">
        <v>0</v>
      </c>
      <c r="M2664" s="2"/>
    </row>
    <row r="2665" spans="1:13" hidden="1" x14ac:dyDescent="0.25">
      <c r="A2665" s="1">
        <v>35502</v>
      </c>
      <c r="B2665" t="s">
        <v>1</v>
      </c>
      <c r="C2665" t="s">
        <v>1</v>
      </c>
      <c r="D2665" t="s">
        <v>1</v>
      </c>
      <c r="E2665" t="s">
        <v>1</v>
      </c>
      <c r="F2665">
        <v>0</v>
      </c>
      <c r="H2665">
        <v>0</v>
      </c>
      <c r="I2665">
        <v>0</v>
      </c>
      <c r="M2665" s="2"/>
    </row>
    <row r="2666" spans="1:13" hidden="1" x14ac:dyDescent="0.25">
      <c r="A2666" s="1">
        <v>35503</v>
      </c>
      <c r="B2666" t="s">
        <v>1</v>
      </c>
      <c r="C2666" t="s">
        <v>1</v>
      </c>
      <c r="D2666" t="s">
        <v>1</v>
      </c>
      <c r="E2666" t="s">
        <v>1</v>
      </c>
      <c r="F2666">
        <v>0</v>
      </c>
      <c r="H2666">
        <v>0</v>
      </c>
      <c r="I2666">
        <v>0</v>
      </c>
      <c r="M2666" s="2"/>
    </row>
    <row r="2667" spans="1:13" hidden="1" x14ac:dyDescent="0.25">
      <c r="A2667" s="1">
        <v>35506</v>
      </c>
      <c r="B2667" t="s">
        <v>1</v>
      </c>
      <c r="C2667" t="s">
        <v>1</v>
      </c>
      <c r="D2667" t="s">
        <v>1</v>
      </c>
      <c r="E2667" t="s">
        <v>1</v>
      </c>
      <c r="F2667">
        <v>0</v>
      </c>
      <c r="H2667">
        <v>0</v>
      </c>
      <c r="I2667">
        <v>0</v>
      </c>
      <c r="M2667" s="2"/>
    </row>
    <row r="2668" spans="1:13" hidden="1" x14ac:dyDescent="0.25">
      <c r="A2668" s="1">
        <v>35507</v>
      </c>
      <c r="B2668" t="s">
        <v>1</v>
      </c>
      <c r="C2668" t="s">
        <v>1</v>
      </c>
      <c r="D2668" t="s">
        <v>1</v>
      </c>
      <c r="E2668" t="s">
        <v>1</v>
      </c>
      <c r="F2668">
        <v>0</v>
      </c>
      <c r="H2668">
        <v>0</v>
      </c>
      <c r="I2668">
        <v>0</v>
      </c>
      <c r="M2668" s="2"/>
    </row>
    <row r="2669" spans="1:13" hidden="1" x14ac:dyDescent="0.25">
      <c r="A2669" s="1">
        <v>35508</v>
      </c>
      <c r="B2669" t="s">
        <v>1</v>
      </c>
      <c r="C2669" t="s">
        <v>1</v>
      </c>
      <c r="D2669" t="s">
        <v>1</v>
      </c>
      <c r="E2669" t="s">
        <v>1</v>
      </c>
      <c r="F2669">
        <v>0</v>
      </c>
      <c r="H2669">
        <v>0</v>
      </c>
      <c r="I2669">
        <v>0</v>
      </c>
      <c r="M2669" s="2"/>
    </row>
    <row r="2670" spans="1:13" hidden="1" x14ac:dyDescent="0.25">
      <c r="A2670" s="1">
        <v>35509</v>
      </c>
      <c r="B2670" t="s">
        <v>1</v>
      </c>
      <c r="C2670" t="s">
        <v>1</v>
      </c>
      <c r="D2670" t="s">
        <v>1</v>
      </c>
      <c r="E2670" t="s">
        <v>1</v>
      </c>
      <c r="F2670">
        <v>0</v>
      </c>
      <c r="H2670">
        <v>0</v>
      </c>
      <c r="I2670">
        <v>0</v>
      </c>
      <c r="M2670" s="2"/>
    </row>
    <row r="2671" spans="1:13" hidden="1" x14ac:dyDescent="0.25">
      <c r="A2671" s="1">
        <v>35510</v>
      </c>
      <c r="B2671" t="s">
        <v>1</v>
      </c>
      <c r="C2671" t="s">
        <v>1</v>
      </c>
      <c r="D2671" t="s">
        <v>1</v>
      </c>
      <c r="E2671" t="s">
        <v>1</v>
      </c>
      <c r="F2671">
        <v>0</v>
      </c>
      <c r="H2671">
        <v>0</v>
      </c>
      <c r="I2671">
        <v>0</v>
      </c>
      <c r="M2671" s="2"/>
    </row>
    <row r="2672" spans="1:13" hidden="1" x14ac:dyDescent="0.25">
      <c r="A2672" s="1">
        <v>35513</v>
      </c>
      <c r="B2672" t="s">
        <v>1</v>
      </c>
      <c r="C2672" t="s">
        <v>1</v>
      </c>
      <c r="D2672" t="s">
        <v>1</v>
      </c>
      <c r="E2672" t="s">
        <v>1</v>
      </c>
      <c r="F2672">
        <v>0</v>
      </c>
      <c r="H2672">
        <v>0</v>
      </c>
      <c r="I2672">
        <v>0</v>
      </c>
      <c r="M2672" s="2"/>
    </row>
    <row r="2673" spans="1:13" hidden="1" x14ac:dyDescent="0.25">
      <c r="A2673" s="1">
        <v>35514</v>
      </c>
      <c r="B2673" t="s">
        <v>1</v>
      </c>
      <c r="C2673" t="s">
        <v>1</v>
      </c>
      <c r="D2673" t="s">
        <v>1</v>
      </c>
      <c r="E2673" t="s">
        <v>1</v>
      </c>
      <c r="F2673">
        <v>0</v>
      </c>
      <c r="H2673">
        <v>0</v>
      </c>
      <c r="I2673">
        <v>0</v>
      </c>
      <c r="M2673" s="2"/>
    </row>
    <row r="2674" spans="1:13" hidden="1" x14ac:dyDescent="0.25">
      <c r="A2674" s="1">
        <v>35515</v>
      </c>
      <c r="B2674" t="s">
        <v>1</v>
      </c>
      <c r="C2674" t="s">
        <v>1</v>
      </c>
      <c r="D2674" t="s">
        <v>1</v>
      </c>
      <c r="E2674" t="s">
        <v>1</v>
      </c>
      <c r="F2674">
        <v>0</v>
      </c>
      <c r="H2674">
        <v>0</v>
      </c>
      <c r="I2674">
        <v>0</v>
      </c>
      <c r="M2674" s="2"/>
    </row>
    <row r="2675" spans="1:13" hidden="1" x14ac:dyDescent="0.25">
      <c r="A2675" s="1">
        <v>35516</v>
      </c>
      <c r="B2675" t="s">
        <v>1</v>
      </c>
      <c r="C2675" t="s">
        <v>1</v>
      </c>
      <c r="D2675" t="s">
        <v>1</v>
      </c>
      <c r="E2675" t="s">
        <v>1</v>
      </c>
      <c r="F2675">
        <v>0</v>
      </c>
      <c r="H2675">
        <v>0</v>
      </c>
      <c r="I2675">
        <v>0</v>
      </c>
      <c r="M2675" s="2"/>
    </row>
    <row r="2676" spans="1:13" hidden="1" x14ac:dyDescent="0.25">
      <c r="A2676" s="1">
        <v>35517</v>
      </c>
      <c r="B2676" t="s">
        <v>1</v>
      </c>
      <c r="C2676" t="s">
        <v>1</v>
      </c>
      <c r="D2676" t="s">
        <v>1</v>
      </c>
      <c r="E2676" t="s">
        <v>1</v>
      </c>
      <c r="F2676">
        <v>0</v>
      </c>
      <c r="H2676">
        <v>0</v>
      </c>
      <c r="I2676">
        <v>0</v>
      </c>
      <c r="M2676" s="2"/>
    </row>
    <row r="2677" spans="1:13" hidden="1" x14ac:dyDescent="0.25">
      <c r="A2677" s="1">
        <v>35520</v>
      </c>
      <c r="B2677" t="s">
        <v>1</v>
      </c>
      <c r="C2677" t="s">
        <v>1</v>
      </c>
      <c r="D2677" t="s">
        <v>1</v>
      </c>
      <c r="E2677" t="s">
        <v>1</v>
      </c>
      <c r="F2677">
        <v>0</v>
      </c>
      <c r="H2677">
        <v>0</v>
      </c>
      <c r="I2677">
        <v>0</v>
      </c>
      <c r="M2677" s="2"/>
    </row>
    <row r="2678" spans="1:13" hidden="1" x14ac:dyDescent="0.25">
      <c r="A2678" s="1">
        <v>35521</v>
      </c>
      <c r="B2678" t="s">
        <v>1</v>
      </c>
      <c r="C2678" t="s">
        <v>1</v>
      </c>
      <c r="D2678" t="s">
        <v>1</v>
      </c>
      <c r="E2678" t="s">
        <v>1</v>
      </c>
      <c r="F2678">
        <v>0</v>
      </c>
      <c r="H2678">
        <v>0</v>
      </c>
      <c r="I2678">
        <v>0</v>
      </c>
      <c r="M2678" s="2"/>
    </row>
    <row r="2679" spans="1:13" hidden="1" x14ac:dyDescent="0.25">
      <c r="A2679" s="1">
        <v>35522</v>
      </c>
      <c r="B2679" t="s">
        <v>1</v>
      </c>
      <c r="C2679" t="s">
        <v>1</v>
      </c>
      <c r="D2679" t="s">
        <v>1</v>
      </c>
      <c r="E2679" t="s">
        <v>1</v>
      </c>
      <c r="F2679">
        <v>0</v>
      </c>
      <c r="H2679">
        <v>0</v>
      </c>
      <c r="I2679">
        <v>0</v>
      </c>
      <c r="M2679" s="2"/>
    </row>
    <row r="2680" spans="1:13" hidden="1" x14ac:dyDescent="0.25">
      <c r="A2680" s="1">
        <v>35523</v>
      </c>
      <c r="B2680" t="s">
        <v>1</v>
      </c>
      <c r="C2680" t="s">
        <v>1</v>
      </c>
      <c r="D2680" t="s">
        <v>1</v>
      </c>
      <c r="E2680" t="s">
        <v>1</v>
      </c>
      <c r="F2680">
        <v>0</v>
      </c>
      <c r="H2680">
        <v>0</v>
      </c>
      <c r="I2680">
        <v>0</v>
      </c>
      <c r="M2680" s="2"/>
    </row>
    <row r="2681" spans="1:13" hidden="1" x14ac:dyDescent="0.25">
      <c r="A2681" s="1">
        <v>35524</v>
      </c>
      <c r="B2681" t="s">
        <v>1</v>
      </c>
      <c r="C2681" t="s">
        <v>1</v>
      </c>
      <c r="D2681" t="s">
        <v>1</v>
      </c>
      <c r="E2681" t="s">
        <v>1</v>
      </c>
      <c r="F2681">
        <v>0</v>
      </c>
      <c r="H2681">
        <v>0</v>
      </c>
      <c r="I2681">
        <v>0</v>
      </c>
      <c r="M2681" s="2"/>
    </row>
    <row r="2682" spans="1:13" hidden="1" x14ac:dyDescent="0.25">
      <c r="A2682" s="1">
        <v>35527</v>
      </c>
      <c r="B2682" t="s">
        <v>1</v>
      </c>
      <c r="C2682" t="s">
        <v>1</v>
      </c>
      <c r="D2682" t="s">
        <v>1</v>
      </c>
      <c r="E2682" t="s">
        <v>1</v>
      </c>
      <c r="F2682">
        <v>0</v>
      </c>
      <c r="H2682">
        <v>0</v>
      </c>
      <c r="I2682">
        <v>0</v>
      </c>
      <c r="M2682" s="2"/>
    </row>
    <row r="2683" spans="1:13" hidden="1" x14ac:dyDescent="0.25">
      <c r="A2683" s="1">
        <v>35528</v>
      </c>
      <c r="B2683" t="s">
        <v>1</v>
      </c>
      <c r="C2683" t="s">
        <v>1</v>
      </c>
      <c r="D2683" t="s">
        <v>1</v>
      </c>
      <c r="E2683" t="s">
        <v>1</v>
      </c>
      <c r="F2683">
        <v>0</v>
      </c>
      <c r="H2683">
        <v>0</v>
      </c>
      <c r="I2683">
        <v>0</v>
      </c>
      <c r="M2683" s="2"/>
    </row>
    <row r="2684" spans="1:13" hidden="1" x14ac:dyDescent="0.25">
      <c r="A2684" s="1">
        <v>35529</v>
      </c>
      <c r="B2684" t="s">
        <v>1</v>
      </c>
      <c r="C2684" t="s">
        <v>1</v>
      </c>
      <c r="D2684" t="s">
        <v>1</v>
      </c>
      <c r="E2684" t="s">
        <v>1</v>
      </c>
      <c r="F2684">
        <v>0</v>
      </c>
      <c r="H2684">
        <v>0</v>
      </c>
      <c r="I2684">
        <v>0</v>
      </c>
      <c r="M2684" s="2"/>
    </row>
    <row r="2685" spans="1:13" hidden="1" x14ac:dyDescent="0.25">
      <c r="A2685" s="1">
        <v>35530</v>
      </c>
      <c r="B2685" t="s">
        <v>1</v>
      </c>
      <c r="C2685" t="s">
        <v>1</v>
      </c>
      <c r="D2685" t="s">
        <v>1</v>
      </c>
      <c r="E2685" t="s">
        <v>1</v>
      </c>
      <c r="F2685">
        <v>0</v>
      </c>
      <c r="H2685">
        <v>0</v>
      </c>
      <c r="I2685">
        <v>0</v>
      </c>
      <c r="M2685" s="2"/>
    </row>
    <row r="2686" spans="1:13" hidden="1" x14ac:dyDescent="0.25">
      <c r="A2686" s="1">
        <v>35531</v>
      </c>
      <c r="B2686" t="s">
        <v>1</v>
      </c>
      <c r="C2686" t="s">
        <v>1</v>
      </c>
      <c r="D2686" t="s">
        <v>1</v>
      </c>
      <c r="E2686" t="s">
        <v>1</v>
      </c>
      <c r="F2686">
        <v>0</v>
      </c>
      <c r="H2686">
        <v>0</v>
      </c>
      <c r="I2686">
        <v>0</v>
      </c>
      <c r="M2686" s="2"/>
    </row>
    <row r="2687" spans="1:13" hidden="1" x14ac:dyDescent="0.25">
      <c r="A2687" s="1">
        <v>35534</v>
      </c>
      <c r="B2687" t="s">
        <v>1</v>
      </c>
      <c r="C2687" t="s">
        <v>1</v>
      </c>
      <c r="D2687" t="s">
        <v>1</v>
      </c>
      <c r="E2687" t="s">
        <v>1</v>
      </c>
      <c r="F2687">
        <v>0</v>
      </c>
      <c r="H2687">
        <v>0</v>
      </c>
      <c r="I2687">
        <v>0</v>
      </c>
      <c r="M2687" s="2"/>
    </row>
    <row r="2688" spans="1:13" hidden="1" x14ac:dyDescent="0.25">
      <c r="A2688" s="1">
        <v>35535</v>
      </c>
      <c r="B2688" t="s">
        <v>1</v>
      </c>
      <c r="C2688" t="s">
        <v>1</v>
      </c>
      <c r="D2688" t="s">
        <v>1</v>
      </c>
      <c r="E2688" t="s">
        <v>1</v>
      </c>
      <c r="F2688">
        <v>0</v>
      </c>
      <c r="H2688">
        <v>0</v>
      </c>
      <c r="I2688">
        <v>0</v>
      </c>
      <c r="M2688" s="2"/>
    </row>
    <row r="2689" spans="1:13" hidden="1" x14ac:dyDescent="0.25">
      <c r="A2689" s="1">
        <v>35536</v>
      </c>
      <c r="B2689" t="s">
        <v>1</v>
      </c>
      <c r="C2689" t="s">
        <v>1</v>
      </c>
      <c r="D2689" t="s">
        <v>1</v>
      </c>
      <c r="E2689" t="s">
        <v>1</v>
      </c>
      <c r="F2689">
        <v>0</v>
      </c>
      <c r="H2689">
        <v>0</v>
      </c>
      <c r="I2689">
        <v>0</v>
      </c>
      <c r="M2689" s="2"/>
    </row>
    <row r="2690" spans="1:13" hidden="1" x14ac:dyDescent="0.25">
      <c r="A2690" s="1">
        <v>35537</v>
      </c>
      <c r="B2690" t="s">
        <v>1</v>
      </c>
      <c r="C2690" t="s">
        <v>1</v>
      </c>
      <c r="D2690" t="s">
        <v>1</v>
      </c>
      <c r="E2690" t="s">
        <v>1</v>
      </c>
      <c r="F2690">
        <v>0</v>
      </c>
      <c r="H2690">
        <v>0</v>
      </c>
      <c r="I2690">
        <v>0</v>
      </c>
      <c r="M2690" s="2"/>
    </row>
    <row r="2691" spans="1:13" hidden="1" x14ac:dyDescent="0.25">
      <c r="A2691" s="1">
        <v>35538</v>
      </c>
      <c r="B2691" t="s">
        <v>1</v>
      </c>
      <c r="C2691" t="s">
        <v>1</v>
      </c>
      <c r="D2691" t="s">
        <v>1</v>
      </c>
      <c r="E2691" t="s">
        <v>1</v>
      </c>
      <c r="F2691">
        <v>0</v>
      </c>
      <c r="H2691">
        <v>0</v>
      </c>
      <c r="I2691">
        <v>0</v>
      </c>
      <c r="M2691" s="2"/>
    </row>
    <row r="2692" spans="1:13" hidden="1" x14ac:dyDescent="0.25">
      <c r="A2692" s="1">
        <v>35541</v>
      </c>
      <c r="B2692" t="s">
        <v>1</v>
      </c>
      <c r="C2692" t="s">
        <v>1</v>
      </c>
      <c r="D2692" t="s">
        <v>1</v>
      </c>
      <c r="E2692" t="s">
        <v>1</v>
      </c>
      <c r="F2692">
        <v>0</v>
      </c>
      <c r="H2692">
        <v>0</v>
      </c>
      <c r="I2692">
        <v>0</v>
      </c>
      <c r="M2692" s="2"/>
    </row>
    <row r="2693" spans="1:13" hidden="1" x14ac:dyDescent="0.25">
      <c r="A2693" s="1">
        <v>35542</v>
      </c>
      <c r="B2693" t="s">
        <v>1</v>
      </c>
      <c r="C2693" t="s">
        <v>1</v>
      </c>
      <c r="D2693" t="s">
        <v>1</v>
      </c>
      <c r="E2693" t="s">
        <v>1</v>
      </c>
      <c r="F2693">
        <v>0</v>
      </c>
      <c r="H2693">
        <v>0</v>
      </c>
      <c r="I2693">
        <v>0</v>
      </c>
      <c r="M2693" s="2"/>
    </row>
    <row r="2694" spans="1:13" hidden="1" x14ac:dyDescent="0.25">
      <c r="A2694" s="1">
        <v>35543</v>
      </c>
      <c r="B2694" t="s">
        <v>1</v>
      </c>
      <c r="C2694" t="s">
        <v>1</v>
      </c>
      <c r="D2694" t="s">
        <v>1</v>
      </c>
      <c r="E2694" t="s">
        <v>1</v>
      </c>
      <c r="F2694">
        <v>0</v>
      </c>
      <c r="H2694">
        <v>0</v>
      </c>
      <c r="I2694">
        <v>0</v>
      </c>
      <c r="M2694" s="2"/>
    </row>
    <row r="2695" spans="1:13" hidden="1" x14ac:dyDescent="0.25">
      <c r="A2695" s="1">
        <v>35544</v>
      </c>
      <c r="B2695" t="s">
        <v>1</v>
      </c>
      <c r="C2695" t="s">
        <v>1</v>
      </c>
      <c r="D2695" t="s">
        <v>1</v>
      </c>
      <c r="E2695" t="s">
        <v>1</v>
      </c>
      <c r="F2695">
        <v>0</v>
      </c>
      <c r="H2695">
        <v>0</v>
      </c>
      <c r="I2695">
        <v>0</v>
      </c>
      <c r="M2695" s="2"/>
    </row>
    <row r="2696" spans="1:13" hidden="1" x14ac:dyDescent="0.25">
      <c r="A2696" s="1">
        <v>35545</v>
      </c>
      <c r="B2696" t="s">
        <v>1</v>
      </c>
      <c r="C2696" t="s">
        <v>1</v>
      </c>
      <c r="D2696" t="s">
        <v>1</v>
      </c>
      <c r="E2696" t="s">
        <v>1</v>
      </c>
      <c r="F2696">
        <v>0</v>
      </c>
      <c r="H2696">
        <v>0</v>
      </c>
      <c r="I2696">
        <v>0</v>
      </c>
      <c r="M2696" s="2"/>
    </row>
    <row r="2697" spans="1:13" hidden="1" x14ac:dyDescent="0.25">
      <c r="A2697" s="1">
        <v>35548</v>
      </c>
      <c r="B2697" t="s">
        <v>1</v>
      </c>
      <c r="C2697" t="s">
        <v>1</v>
      </c>
      <c r="D2697" t="s">
        <v>1</v>
      </c>
      <c r="E2697" t="s">
        <v>1</v>
      </c>
      <c r="F2697">
        <v>0</v>
      </c>
      <c r="H2697">
        <v>0</v>
      </c>
      <c r="I2697">
        <v>0</v>
      </c>
      <c r="M2697" s="2"/>
    </row>
    <row r="2698" spans="1:13" hidden="1" x14ac:dyDescent="0.25">
      <c r="A2698" s="1">
        <v>35549</v>
      </c>
      <c r="B2698" t="s">
        <v>1</v>
      </c>
      <c r="C2698" t="s">
        <v>1</v>
      </c>
      <c r="D2698" t="s">
        <v>1</v>
      </c>
      <c r="E2698" t="s">
        <v>1</v>
      </c>
      <c r="F2698">
        <v>0</v>
      </c>
      <c r="H2698">
        <v>0</v>
      </c>
      <c r="I2698">
        <v>0</v>
      </c>
      <c r="M2698" s="2"/>
    </row>
    <row r="2699" spans="1:13" hidden="1" x14ac:dyDescent="0.25">
      <c r="A2699" s="1">
        <v>35550</v>
      </c>
      <c r="B2699" t="s">
        <v>1</v>
      </c>
      <c r="C2699" t="s">
        <v>1</v>
      </c>
      <c r="D2699" t="s">
        <v>1</v>
      </c>
      <c r="E2699" t="s">
        <v>1</v>
      </c>
      <c r="F2699">
        <v>0</v>
      </c>
      <c r="H2699">
        <v>0</v>
      </c>
      <c r="I2699">
        <v>0</v>
      </c>
      <c r="M2699" s="2"/>
    </row>
    <row r="2700" spans="1:13" hidden="1" x14ac:dyDescent="0.25">
      <c r="A2700" s="1">
        <v>35551</v>
      </c>
      <c r="B2700" t="s">
        <v>1</v>
      </c>
      <c r="C2700" t="s">
        <v>1</v>
      </c>
      <c r="D2700" t="s">
        <v>1</v>
      </c>
      <c r="E2700" t="s">
        <v>1</v>
      </c>
      <c r="F2700">
        <v>0</v>
      </c>
      <c r="H2700">
        <v>0</v>
      </c>
      <c r="I2700">
        <v>0</v>
      </c>
      <c r="M2700" s="2"/>
    </row>
    <row r="2701" spans="1:13" hidden="1" x14ac:dyDescent="0.25">
      <c r="A2701" s="1">
        <v>35552</v>
      </c>
      <c r="B2701" t="s">
        <v>1</v>
      </c>
      <c r="C2701" t="s">
        <v>1</v>
      </c>
      <c r="D2701" t="s">
        <v>1</v>
      </c>
      <c r="E2701" t="s">
        <v>1</v>
      </c>
      <c r="F2701">
        <v>0</v>
      </c>
      <c r="H2701">
        <v>0</v>
      </c>
      <c r="I2701">
        <v>0</v>
      </c>
      <c r="M2701" s="2"/>
    </row>
    <row r="2702" spans="1:13" hidden="1" x14ac:dyDescent="0.25">
      <c r="A2702" s="1">
        <v>35555</v>
      </c>
      <c r="B2702" t="s">
        <v>1</v>
      </c>
      <c r="C2702" t="s">
        <v>1</v>
      </c>
      <c r="D2702" t="s">
        <v>1</v>
      </c>
      <c r="E2702" t="s">
        <v>1</v>
      </c>
      <c r="F2702">
        <v>0</v>
      </c>
      <c r="H2702">
        <v>0</v>
      </c>
      <c r="I2702">
        <v>0</v>
      </c>
      <c r="M2702" s="2"/>
    </row>
    <row r="2703" spans="1:13" hidden="1" x14ac:dyDescent="0.25">
      <c r="A2703" s="1">
        <v>35556</v>
      </c>
      <c r="B2703" t="s">
        <v>1</v>
      </c>
      <c r="C2703" t="s">
        <v>1</v>
      </c>
      <c r="D2703" t="s">
        <v>1</v>
      </c>
      <c r="E2703" t="s">
        <v>1</v>
      </c>
      <c r="F2703">
        <v>0</v>
      </c>
      <c r="H2703">
        <v>0</v>
      </c>
      <c r="I2703">
        <v>0</v>
      </c>
      <c r="M2703" s="2"/>
    </row>
    <row r="2704" spans="1:13" hidden="1" x14ac:dyDescent="0.25">
      <c r="A2704" s="1">
        <v>35557</v>
      </c>
      <c r="B2704" t="s">
        <v>1</v>
      </c>
      <c r="C2704" t="s">
        <v>1</v>
      </c>
      <c r="D2704" t="s">
        <v>1</v>
      </c>
      <c r="E2704" t="s">
        <v>1</v>
      </c>
      <c r="F2704">
        <v>0</v>
      </c>
      <c r="H2704">
        <v>0</v>
      </c>
      <c r="I2704">
        <v>0</v>
      </c>
      <c r="M2704" s="2"/>
    </row>
    <row r="2705" spans="1:13" hidden="1" x14ac:dyDescent="0.25">
      <c r="A2705" s="1">
        <v>35558</v>
      </c>
      <c r="B2705" t="s">
        <v>1</v>
      </c>
      <c r="C2705" t="s">
        <v>1</v>
      </c>
      <c r="D2705" t="s">
        <v>1</v>
      </c>
      <c r="E2705" t="s">
        <v>1</v>
      </c>
      <c r="F2705">
        <v>0</v>
      </c>
      <c r="H2705">
        <v>0</v>
      </c>
      <c r="I2705">
        <v>0</v>
      </c>
      <c r="M2705" s="2"/>
    </row>
    <row r="2706" spans="1:13" hidden="1" x14ac:dyDescent="0.25">
      <c r="A2706" s="1">
        <v>35559</v>
      </c>
      <c r="B2706" t="s">
        <v>1</v>
      </c>
      <c r="C2706" t="s">
        <v>1</v>
      </c>
      <c r="D2706" t="s">
        <v>1</v>
      </c>
      <c r="E2706" t="s">
        <v>1</v>
      </c>
      <c r="F2706">
        <v>0</v>
      </c>
      <c r="H2706">
        <v>0</v>
      </c>
      <c r="I2706">
        <v>0</v>
      </c>
      <c r="M2706" s="2"/>
    </row>
    <row r="2707" spans="1:13" hidden="1" x14ac:dyDescent="0.25">
      <c r="A2707" s="1">
        <v>35562</v>
      </c>
      <c r="B2707" t="s">
        <v>1</v>
      </c>
      <c r="C2707" t="s">
        <v>1</v>
      </c>
      <c r="D2707" t="s">
        <v>1</v>
      </c>
      <c r="E2707" t="s">
        <v>1</v>
      </c>
      <c r="F2707">
        <v>0</v>
      </c>
      <c r="H2707">
        <v>0</v>
      </c>
      <c r="I2707">
        <v>0</v>
      </c>
      <c r="M2707" s="2"/>
    </row>
    <row r="2708" spans="1:13" hidden="1" x14ac:dyDescent="0.25">
      <c r="A2708" s="1">
        <v>35563</v>
      </c>
      <c r="B2708" t="s">
        <v>1</v>
      </c>
      <c r="C2708" t="s">
        <v>1</v>
      </c>
      <c r="D2708" t="s">
        <v>1</v>
      </c>
      <c r="E2708" t="s">
        <v>1</v>
      </c>
      <c r="F2708">
        <v>0</v>
      </c>
      <c r="H2708">
        <v>0</v>
      </c>
      <c r="I2708">
        <v>0</v>
      </c>
      <c r="M2708" s="2"/>
    </row>
    <row r="2709" spans="1:13" hidden="1" x14ac:dyDescent="0.25">
      <c r="A2709" s="1">
        <v>35564</v>
      </c>
      <c r="B2709" t="s">
        <v>1</v>
      </c>
      <c r="C2709" t="s">
        <v>1</v>
      </c>
      <c r="D2709" t="s">
        <v>1</v>
      </c>
      <c r="E2709" t="s">
        <v>1</v>
      </c>
      <c r="F2709">
        <v>0</v>
      </c>
      <c r="H2709">
        <v>0</v>
      </c>
      <c r="I2709">
        <v>0</v>
      </c>
      <c r="M2709" s="2"/>
    </row>
    <row r="2710" spans="1:13" hidden="1" x14ac:dyDescent="0.25">
      <c r="A2710" s="1">
        <v>35565</v>
      </c>
      <c r="B2710" t="s">
        <v>1</v>
      </c>
      <c r="C2710" t="s">
        <v>1</v>
      </c>
      <c r="D2710" t="s">
        <v>1</v>
      </c>
      <c r="E2710" t="s">
        <v>1</v>
      </c>
      <c r="F2710">
        <v>0</v>
      </c>
      <c r="H2710">
        <v>0</v>
      </c>
      <c r="I2710">
        <v>0</v>
      </c>
      <c r="M2710" s="2"/>
    </row>
    <row r="2711" spans="1:13" hidden="1" x14ac:dyDescent="0.25">
      <c r="A2711" s="1">
        <v>35566</v>
      </c>
      <c r="B2711" t="s">
        <v>1</v>
      </c>
      <c r="C2711" t="s">
        <v>1</v>
      </c>
      <c r="D2711" t="s">
        <v>1</v>
      </c>
      <c r="E2711" t="s">
        <v>1</v>
      </c>
      <c r="F2711">
        <v>0</v>
      </c>
      <c r="H2711">
        <v>0</v>
      </c>
      <c r="I2711">
        <v>0</v>
      </c>
      <c r="M2711" s="2"/>
    </row>
    <row r="2712" spans="1:13" hidden="1" x14ac:dyDescent="0.25">
      <c r="A2712" s="1">
        <v>35569</v>
      </c>
      <c r="B2712" t="s">
        <v>1</v>
      </c>
      <c r="C2712" t="s">
        <v>1</v>
      </c>
      <c r="D2712" t="s">
        <v>1</v>
      </c>
      <c r="E2712" t="s">
        <v>1</v>
      </c>
      <c r="F2712">
        <v>0</v>
      </c>
      <c r="H2712">
        <v>0</v>
      </c>
      <c r="I2712">
        <v>0</v>
      </c>
      <c r="M2712" s="2"/>
    </row>
    <row r="2713" spans="1:13" hidden="1" x14ac:dyDescent="0.25">
      <c r="A2713" s="1">
        <v>35570</v>
      </c>
      <c r="B2713" t="s">
        <v>1</v>
      </c>
      <c r="C2713" t="s">
        <v>1</v>
      </c>
      <c r="D2713" t="s">
        <v>1</v>
      </c>
      <c r="E2713" t="s">
        <v>1</v>
      </c>
      <c r="F2713">
        <v>0</v>
      </c>
      <c r="H2713">
        <v>0</v>
      </c>
      <c r="I2713">
        <v>0</v>
      </c>
      <c r="M2713" s="2"/>
    </row>
    <row r="2714" spans="1:13" hidden="1" x14ac:dyDescent="0.25">
      <c r="A2714" s="1">
        <v>35571</v>
      </c>
      <c r="B2714" t="s">
        <v>1</v>
      </c>
      <c r="C2714" t="s">
        <v>1</v>
      </c>
      <c r="D2714" t="s">
        <v>1</v>
      </c>
      <c r="E2714" t="s">
        <v>1</v>
      </c>
      <c r="F2714">
        <v>0</v>
      </c>
      <c r="H2714">
        <v>0</v>
      </c>
      <c r="I2714">
        <v>0</v>
      </c>
      <c r="M2714" s="2"/>
    </row>
    <row r="2715" spans="1:13" hidden="1" x14ac:dyDescent="0.25">
      <c r="A2715" s="1">
        <v>35572</v>
      </c>
      <c r="B2715" t="s">
        <v>1</v>
      </c>
      <c r="C2715" t="s">
        <v>1</v>
      </c>
      <c r="D2715" t="s">
        <v>1</v>
      </c>
      <c r="E2715" t="s">
        <v>1</v>
      </c>
      <c r="F2715">
        <v>0</v>
      </c>
      <c r="H2715">
        <v>0</v>
      </c>
      <c r="I2715">
        <v>0</v>
      </c>
      <c r="M2715" s="2"/>
    </row>
    <row r="2716" spans="1:13" hidden="1" x14ac:dyDescent="0.25">
      <c r="A2716" s="1">
        <v>35573</v>
      </c>
      <c r="B2716" t="s">
        <v>1</v>
      </c>
      <c r="C2716" t="s">
        <v>1</v>
      </c>
      <c r="D2716" t="s">
        <v>1</v>
      </c>
      <c r="E2716" t="s">
        <v>1</v>
      </c>
      <c r="F2716">
        <v>0</v>
      </c>
      <c r="H2716">
        <v>0</v>
      </c>
      <c r="I2716">
        <v>0</v>
      </c>
      <c r="M2716" s="2"/>
    </row>
    <row r="2717" spans="1:13" hidden="1" x14ac:dyDescent="0.25">
      <c r="A2717" s="1">
        <v>35576</v>
      </c>
      <c r="B2717" t="s">
        <v>1</v>
      </c>
      <c r="C2717" t="s">
        <v>1</v>
      </c>
      <c r="D2717" t="s">
        <v>1</v>
      </c>
      <c r="E2717" t="s">
        <v>1</v>
      </c>
      <c r="F2717">
        <v>0</v>
      </c>
      <c r="H2717">
        <v>0</v>
      </c>
      <c r="I2717">
        <v>0</v>
      </c>
      <c r="M2717" s="2"/>
    </row>
    <row r="2718" spans="1:13" hidden="1" x14ac:dyDescent="0.25">
      <c r="A2718" s="1">
        <v>35577</v>
      </c>
      <c r="B2718" t="s">
        <v>1</v>
      </c>
      <c r="C2718" t="s">
        <v>1</v>
      </c>
      <c r="D2718" t="s">
        <v>1</v>
      </c>
      <c r="E2718" t="s">
        <v>1</v>
      </c>
      <c r="F2718">
        <v>0</v>
      </c>
      <c r="H2718">
        <v>0</v>
      </c>
      <c r="I2718">
        <v>0</v>
      </c>
      <c r="M2718" s="2"/>
    </row>
    <row r="2719" spans="1:13" hidden="1" x14ac:dyDescent="0.25">
      <c r="A2719" s="1">
        <v>35578</v>
      </c>
      <c r="B2719" t="s">
        <v>1</v>
      </c>
      <c r="C2719" t="s">
        <v>1</v>
      </c>
      <c r="D2719" t="s">
        <v>1</v>
      </c>
      <c r="E2719" t="s">
        <v>1</v>
      </c>
      <c r="F2719">
        <v>0</v>
      </c>
      <c r="H2719">
        <v>0</v>
      </c>
      <c r="I2719">
        <v>0</v>
      </c>
      <c r="M2719" s="2"/>
    </row>
    <row r="2720" spans="1:13" hidden="1" x14ac:dyDescent="0.25">
      <c r="A2720" s="1">
        <v>35579</v>
      </c>
      <c r="B2720" t="s">
        <v>1</v>
      </c>
      <c r="C2720" t="s">
        <v>1</v>
      </c>
      <c r="D2720" t="s">
        <v>1</v>
      </c>
      <c r="E2720" t="s">
        <v>1</v>
      </c>
      <c r="F2720">
        <v>0</v>
      </c>
      <c r="H2720">
        <v>0</v>
      </c>
      <c r="I2720">
        <v>0</v>
      </c>
      <c r="M2720" s="2"/>
    </row>
    <row r="2721" spans="1:13" hidden="1" x14ac:dyDescent="0.25">
      <c r="A2721" s="1">
        <v>35580</v>
      </c>
      <c r="B2721" t="s">
        <v>1</v>
      </c>
      <c r="C2721" t="s">
        <v>1</v>
      </c>
      <c r="D2721" t="s">
        <v>1</v>
      </c>
      <c r="E2721" t="s">
        <v>1</v>
      </c>
      <c r="F2721">
        <v>0</v>
      </c>
      <c r="H2721">
        <v>0</v>
      </c>
      <c r="I2721">
        <v>0</v>
      </c>
      <c r="M2721" s="2"/>
    </row>
    <row r="2722" spans="1:13" hidden="1" x14ac:dyDescent="0.25">
      <c r="A2722" s="1">
        <v>35583</v>
      </c>
      <c r="B2722" t="s">
        <v>1</v>
      </c>
      <c r="C2722" t="s">
        <v>1</v>
      </c>
      <c r="D2722" t="s">
        <v>1</v>
      </c>
      <c r="E2722" t="s">
        <v>1</v>
      </c>
      <c r="F2722">
        <v>0</v>
      </c>
      <c r="H2722">
        <v>0</v>
      </c>
      <c r="I2722">
        <v>0</v>
      </c>
      <c r="M2722" s="2"/>
    </row>
    <row r="2723" spans="1:13" hidden="1" x14ac:dyDescent="0.25">
      <c r="A2723" s="1">
        <v>35584</v>
      </c>
      <c r="B2723" t="s">
        <v>1</v>
      </c>
      <c r="C2723" t="s">
        <v>1</v>
      </c>
      <c r="D2723" t="s">
        <v>1</v>
      </c>
      <c r="E2723" t="s">
        <v>1</v>
      </c>
      <c r="F2723">
        <v>0</v>
      </c>
      <c r="H2723">
        <v>0</v>
      </c>
      <c r="I2723">
        <v>0</v>
      </c>
      <c r="M2723" s="2"/>
    </row>
    <row r="2724" spans="1:13" hidden="1" x14ac:dyDescent="0.25">
      <c r="A2724" s="1">
        <v>35585</v>
      </c>
      <c r="B2724" t="s">
        <v>1</v>
      </c>
      <c r="C2724" t="s">
        <v>1</v>
      </c>
      <c r="D2724" t="s">
        <v>1</v>
      </c>
      <c r="E2724" t="s">
        <v>1</v>
      </c>
      <c r="F2724">
        <v>0</v>
      </c>
      <c r="H2724">
        <v>0</v>
      </c>
      <c r="I2724">
        <v>0</v>
      </c>
      <c r="M2724" s="2"/>
    </row>
    <row r="2725" spans="1:13" hidden="1" x14ac:dyDescent="0.25">
      <c r="A2725" s="1">
        <v>35586</v>
      </c>
      <c r="B2725" t="s">
        <v>1</v>
      </c>
      <c r="C2725" t="s">
        <v>1</v>
      </c>
      <c r="D2725" t="s">
        <v>1</v>
      </c>
      <c r="E2725" t="s">
        <v>1</v>
      </c>
      <c r="F2725">
        <v>0</v>
      </c>
      <c r="H2725">
        <v>0</v>
      </c>
      <c r="I2725">
        <v>0</v>
      </c>
      <c r="M2725" s="2"/>
    </row>
    <row r="2726" spans="1:13" hidden="1" x14ac:dyDescent="0.25">
      <c r="A2726" s="1">
        <v>35587</v>
      </c>
      <c r="B2726" t="s">
        <v>1</v>
      </c>
      <c r="C2726" t="s">
        <v>1</v>
      </c>
      <c r="D2726" t="s">
        <v>1</v>
      </c>
      <c r="E2726" t="s">
        <v>1</v>
      </c>
      <c r="F2726">
        <v>0</v>
      </c>
      <c r="H2726">
        <v>0</v>
      </c>
      <c r="I2726">
        <v>0</v>
      </c>
      <c r="M2726" s="2"/>
    </row>
    <row r="2727" spans="1:13" hidden="1" x14ac:dyDescent="0.25">
      <c r="A2727" s="1">
        <v>35590</v>
      </c>
      <c r="B2727" t="s">
        <v>1</v>
      </c>
      <c r="C2727" t="s">
        <v>1</v>
      </c>
      <c r="D2727" t="s">
        <v>1</v>
      </c>
      <c r="E2727" t="s">
        <v>1</v>
      </c>
      <c r="F2727">
        <v>0</v>
      </c>
      <c r="H2727">
        <v>0</v>
      </c>
      <c r="I2727">
        <v>0</v>
      </c>
      <c r="M2727" s="2"/>
    </row>
    <row r="2728" spans="1:13" hidden="1" x14ac:dyDescent="0.25">
      <c r="A2728" s="1">
        <v>35591</v>
      </c>
      <c r="B2728" t="s">
        <v>1</v>
      </c>
      <c r="C2728" t="s">
        <v>1</v>
      </c>
      <c r="D2728" t="s">
        <v>1</v>
      </c>
      <c r="E2728" t="s">
        <v>1</v>
      </c>
      <c r="F2728">
        <v>0</v>
      </c>
      <c r="H2728">
        <v>0</v>
      </c>
      <c r="I2728">
        <v>0</v>
      </c>
      <c r="M2728" s="2"/>
    </row>
    <row r="2729" spans="1:13" hidden="1" x14ac:dyDescent="0.25">
      <c r="A2729" s="1">
        <v>35592</v>
      </c>
      <c r="B2729" t="s">
        <v>1</v>
      </c>
      <c r="C2729" t="s">
        <v>1</v>
      </c>
      <c r="D2729" t="s">
        <v>1</v>
      </c>
      <c r="E2729" t="s">
        <v>1</v>
      </c>
      <c r="F2729">
        <v>0</v>
      </c>
      <c r="H2729">
        <v>0</v>
      </c>
      <c r="I2729">
        <v>0</v>
      </c>
      <c r="M2729" s="2"/>
    </row>
    <row r="2730" spans="1:13" hidden="1" x14ac:dyDescent="0.25">
      <c r="A2730" s="1">
        <v>35593</v>
      </c>
      <c r="B2730" t="s">
        <v>1</v>
      </c>
      <c r="C2730" t="s">
        <v>1</v>
      </c>
      <c r="D2730" t="s">
        <v>1</v>
      </c>
      <c r="E2730" t="s">
        <v>1</v>
      </c>
      <c r="F2730">
        <v>0</v>
      </c>
      <c r="H2730">
        <v>0</v>
      </c>
      <c r="I2730">
        <v>0</v>
      </c>
      <c r="M2730" s="2"/>
    </row>
    <row r="2731" spans="1:13" hidden="1" x14ac:dyDescent="0.25">
      <c r="A2731" s="1">
        <v>35594</v>
      </c>
      <c r="B2731" t="s">
        <v>1</v>
      </c>
      <c r="C2731" t="s">
        <v>1</v>
      </c>
      <c r="D2731" t="s">
        <v>1</v>
      </c>
      <c r="E2731" t="s">
        <v>1</v>
      </c>
      <c r="F2731">
        <v>0</v>
      </c>
      <c r="H2731">
        <v>0</v>
      </c>
      <c r="I2731">
        <v>0</v>
      </c>
      <c r="M2731" s="2"/>
    </row>
    <row r="2732" spans="1:13" hidden="1" x14ac:dyDescent="0.25">
      <c r="A2732" s="1">
        <v>35597</v>
      </c>
      <c r="B2732" t="s">
        <v>1</v>
      </c>
      <c r="C2732" t="s">
        <v>1</v>
      </c>
      <c r="D2732" t="s">
        <v>1</v>
      </c>
      <c r="E2732" t="s">
        <v>1</v>
      </c>
      <c r="F2732">
        <v>0</v>
      </c>
      <c r="H2732">
        <v>0</v>
      </c>
      <c r="I2732">
        <v>0</v>
      </c>
      <c r="M2732" s="2"/>
    </row>
    <row r="2733" spans="1:13" hidden="1" x14ac:dyDescent="0.25">
      <c r="A2733" s="1">
        <v>35598</v>
      </c>
      <c r="B2733" t="s">
        <v>1</v>
      </c>
      <c r="C2733" t="s">
        <v>1</v>
      </c>
      <c r="D2733" t="s">
        <v>1</v>
      </c>
      <c r="E2733" t="s">
        <v>1</v>
      </c>
      <c r="F2733">
        <v>0</v>
      </c>
      <c r="H2733">
        <v>0</v>
      </c>
      <c r="I2733">
        <v>0</v>
      </c>
      <c r="M2733" s="2"/>
    </row>
    <row r="2734" spans="1:13" hidden="1" x14ac:dyDescent="0.25">
      <c r="A2734" s="1">
        <v>35599</v>
      </c>
      <c r="B2734" t="s">
        <v>1</v>
      </c>
      <c r="C2734" t="s">
        <v>1</v>
      </c>
      <c r="D2734" t="s">
        <v>1</v>
      </c>
      <c r="E2734" t="s">
        <v>1</v>
      </c>
      <c r="F2734">
        <v>0</v>
      </c>
      <c r="H2734">
        <v>0</v>
      </c>
      <c r="I2734">
        <v>0</v>
      </c>
      <c r="M2734" s="2"/>
    </row>
    <row r="2735" spans="1:13" hidden="1" x14ac:dyDescent="0.25">
      <c r="A2735" s="1">
        <v>35600</v>
      </c>
      <c r="B2735" t="s">
        <v>1</v>
      </c>
      <c r="C2735" t="s">
        <v>1</v>
      </c>
      <c r="D2735" t="s">
        <v>1</v>
      </c>
      <c r="E2735" t="s">
        <v>1</v>
      </c>
      <c r="F2735">
        <v>0</v>
      </c>
      <c r="H2735">
        <v>0</v>
      </c>
      <c r="I2735">
        <v>0</v>
      </c>
      <c r="M2735" s="2"/>
    </row>
    <row r="2736" spans="1:13" hidden="1" x14ac:dyDescent="0.25">
      <c r="A2736" s="1">
        <v>35601</v>
      </c>
      <c r="B2736" t="s">
        <v>1</v>
      </c>
      <c r="C2736" t="s">
        <v>1</v>
      </c>
      <c r="D2736" t="s">
        <v>1</v>
      </c>
      <c r="E2736" t="s">
        <v>1</v>
      </c>
      <c r="F2736">
        <v>0</v>
      </c>
      <c r="H2736">
        <v>0</v>
      </c>
      <c r="I2736">
        <v>0</v>
      </c>
      <c r="M2736" s="2"/>
    </row>
    <row r="2737" spans="1:13" hidden="1" x14ac:dyDescent="0.25">
      <c r="A2737" s="1">
        <v>35604</v>
      </c>
      <c r="B2737" t="s">
        <v>1</v>
      </c>
      <c r="C2737" t="s">
        <v>1</v>
      </c>
      <c r="D2737" t="s">
        <v>1</v>
      </c>
      <c r="E2737" t="s">
        <v>1</v>
      </c>
      <c r="F2737">
        <v>0</v>
      </c>
      <c r="H2737">
        <v>0</v>
      </c>
      <c r="I2737">
        <v>0</v>
      </c>
      <c r="M2737" s="2"/>
    </row>
    <row r="2738" spans="1:13" hidden="1" x14ac:dyDescent="0.25">
      <c r="A2738" s="1">
        <v>35605</v>
      </c>
      <c r="B2738" t="s">
        <v>1</v>
      </c>
      <c r="C2738" t="s">
        <v>1</v>
      </c>
      <c r="D2738" t="s">
        <v>1</v>
      </c>
      <c r="E2738" t="s">
        <v>1</v>
      </c>
      <c r="F2738">
        <v>0</v>
      </c>
      <c r="H2738">
        <v>0</v>
      </c>
      <c r="I2738">
        <v>0</v>
      </c>
      <c r="M2738" s="2"/>
    </row>
    <row r="2739" spans="1:13" hidden="1" x14ac:dyDescent="0.25">
      <c r="A2739" s="1">
        <v>35606</v>
      </c>
      <c r="B2739" t="s">
        <v>1</v>
      </c>
      <c r="C2739" t="s">
        <v>1</v>
      </c>
      <c r="D2739" t="s">
        <v>1</v>
      </c>
      <c r="E2739" t="s">
        <v>1</v>
      </c>
      <c r="F2739">
        <v>0</v>
      </c>
      <c r="H2739">
        <v>0</v>
      </c>
      <c r="I2739">
        <v>0</v>
      </c>
      <c r="M2739" s="2"/>
    </row>
    <row r="2740" spans="1:13" hidden="1" x14ac:dyDescent="0.25">
      <c r="A2740" s="1">
        <v>35607</v>
      </c>
      <c r="B2740" t="s">
        <v>1</v>
      </c>
      <c r="C2740" t="s">
        <v>1</v>
      </c>
      <c r="D2740" t="s">
        <v>1</v>
      </c>
      <c r="E2740" t="s">
        <v>1</v>
      </c>
      <c r="F2740">
        <v>0</v>
      </c>
      <c r="H2740">
        <v>0</v>
      </c>
      <c r="I2740">
        <v>0</v>
      </c>
      <c r="M2740" s="2"/>
    </row>
    <row r="2741" spans="1:13" hidden="1" x14ac:dyDescent="0.25">
      <c r="A2741" s="1">
        <v>35608</v>
      </c>
      <c r="B2741" t="s">
        <v>1</v>
      </c>
      <c r="C2741" t="s">
        <v>1</v>
      </c>
      <c r="D2741" t="s">
        <v>1</v>
      </c>
      <c r="E2741" t="s">
        <v>1</v>
      </c>
      <c r="F2741">
        <v>0</v>
      </c>
      <c r="H2741">
        <v>0</v>
      </c>
      <c r="I2741">
        <v>0</v>
      </c>
      <c r="M2741" s="2"/>
    </row>
    <row r="2742" spans="1:13" hidden="1" x14ac:dyDescent="0.25">
      <c r="A2742" s="1">
        <v>35611</v>
      </c>
      <c r="B2742" t="s">
        <v>1</v>
      </c>
      <c r="C2742" t="s">
        <v>1</v>
      </c>
      <c r="D2742" t="s">
        <v>1</v>
      </c>
      <c r="E2742" t="s">
        <v>1</v>
      </c>
      <c r="F2742">
        <v>0</v>
      </c>
      <c r="H2742">
        <v>0</v>
      </c>
      <c r="I2742">
        <v>0</v>
      </c>
      <c r="M2742" s="2"/>
    </row>
    <row r="2743" spans="1:13" hidden="1" x14ac:dyDescent="0.25">
      <c r="A2743" s="1">
        <v>35612</v>
      </c>
      <c r="B2743" t="s">
        <v>1</v>
      </c>
      <c r="C2743" t="s">
        <v>1</v>
      </c>
      <c r="D2743" t="s">
        <v>1</v>
      </c>
      <c r="E2743" t="s">
        <v>1</v>
      </c>
      <c r="F2743">
        <v>0</v>
      </c>
      <c r="H2743">
        <v>0</v>
      </c>
      <c r="I2743">
        <v>0</v>
      </c>
      <c r="M2743" s="2"/>
    </row>
    <row r="2744" spans="1:13" hidden="1" x14ac:dyDescent="0.25">
      <c r="A2744" s="1">
        <v>35613</v>
      </c>
      <c r="B2744" t="s">
        <v>1</v>
      </c>
      <c r="C2744" t="s">
        <v>1</v>
      </c>
      <c r="D2744" t="s">
        <v>1</v>
      </c>
      <c r="E2744" t="s">
        <v>1</v>
      </c>
      <c r="F2744">
        <v>0</v>
      </c>
      <c r="H2744">
        <v>0</v>
      </c>
      <c r="I2744">
        <v>0</v>
      </c>
      <c r="M2744" s="2"/>
    </row>
    <row r="2745" spans="1:13" hidden="1" x14ac:dyDescent="0.25">
      <c r="A2745" s="1">
        <v>35614</v>
      </c>
      <c r="B2745" t="s">
        <v>1</v>
      </c>
      <c r="C2745" t="s">
        <v>1</v>
      </c>
      <c r="D2745" t="s">
        <v>1</v>
      </c>
      <c r="E2745" t="s">
        <v>1</v>
      </c>
      <c r="F2745">
        <v>0</v>
      </c>
      <c r="H2745">
        <v>0</v>
      </c>
      <c r="I2745">
        <v>0</v>
      </c>
      <c r="M2745" s="2"/>
    </row>
    <row r="2746" spans="1:13" hidden="1" x14ac:dyDescent="0.25">
      <c r="A2746" s="1">
        <v>35615</v>
      </c>
      <c r="B2746" t="s">
        <v>1</v>
      </c>
      <c r="C2746" t="s">
        <v>1</v>
      </c>
      <c r="D2746" t="s">
        <v>1</v>
      </c>
      <c r="E2746" t="s">
        <v>1</v>
      </c>
      <c r="F2746">
        <v>0</v>
      </c>
      <c r="H2746">
        <v>0</v>
      </c>
      <c r="I2746">
        <v>0</v>
      </c>
      <c r="M2746" s="2"/>
    </row>
    <row r="2747" spans="1:13" hidden="1" x14ac:dyDescent="0.25">
      <c r="A2747" s="1">
        <v>35618</v>
      </c>
      <c r="B2747" t="s">
        <v>1</v>
      </c>
      <c r="C2747" t="s">
        <v>1</v>
      </c>
      <c r="D2747" t="s">
        <v>1</v>
      </c>
      <c r="E2747" t="s">
        <v>1</v>
      </c>
      <c r="F2747">
        <v>0</v>
      </c>
      <c r="H2747">
        <v>0</v>
      </c>
      <c r="I2747">
        <v>0</v>
      </c>
      <c r="M2747" s="2"/>
    </row>
    <row r="2748" spans="1:13" hidden="1" x14ac:dyDescent="0.25">
      <c r="A2748" s="1">
        <v>35619</v>
      </c>
      <c r="B2748" t="s">
        <v>1</v>
      </c>
      <c r="C2748" t="s">
        <v>1</v>
      </c>
      <c r="D2748" t="s">
        <v>1</v>
      </c>
      <c r="E2748" t="s">
        <v>1</v>
      </c>
      <c r="F2748">
        <v>0</v>
      </c>
      <c r="H2748">
        <v>0</v>
      </c>
      <c r="I2748">
        <v>0</v>
      </c>
      <c r="M2748" s="2"/>
    </row>
    <row r="2749" spans="1:13" hidden="1" x14ac:dyDescent="0.25">
      <c r="A2749" s="1">
        <v>35620</v>
      </c>
      <c r="B2749" t="s">
        <v>1</v>
      </c>
      <c r="C2749" t="s">
        <v>1</v>
      </c>
      <c r="D2749" t="s">
        <v>1</v>
      </c>
      <c r="E2749" t="s">
        <v>1</v>
      </c>
      <c r="F2749">
        <v>0</v>
      </c>
      <c r="H2749">
        <v>0</v>
      </c>
      <c r="I2749">
        <v>0</v>
      </c>
      <c r="M2749" s="2"/>
    </row>
    <row r="2750" spans="1:13" hidden="1" x14ac:dyDescent="0.25">
      <c r="A2750" s="1">
        <v>35621</v>
      </c>
      <c r="B2750" t="s">
        <v>1</v>
      </c>
      <c r="C2750" t="s">
        <v>1</v>
      </c>
      <c r="D2750" t="s">
        <v>1</v>
      </c>
      <c r="E2750" t="s">
        <v>1</v>
      </c>
      <c r="F2750">
        <v>0</v>
      </c>
      <c r="H2750">
        <v>0</v>
      </c>
      <c r="I2750">
        <v>0</v>
      </c>
      <c r="M2750" s="2"/>
    </row>
    <row r="2751" spans="1:13" hidden="1" x14ac:dyDescent="0.25">
      <c r="A2751" s="1">
        <v>35622</v>
      </c>
      <c r="B2751" t="s">
        <v>1</v>
      </c>
      <c r="C2751" t="s">
        <v>1</v>
      </c>
      <c r="D2751" t="s">
        <v>1</v>
      </c>
      <c r="E2751" t="s">
        <v>1</v>
      </c>
      <c r="F2751">
        <v>0</v>
      </c>
      <c r="H2751">
        <v>0</v>
      </c>
      <c r="I2751">
        <v>0</v>
      </c>
      <c r="M2751" s="2"/>
    </row>
    <row r="2752" spans="1:13" hidden="1" x14ac:dyDescent="0.25">
      <c r="A2752" s="1">
        <v>35625</v>
      </c>
      <c r="B2752" t="s">
        <v>1</v>
      </c>
      <c r="C2752" t="s">
        <v>1</v>
      </c>
      <c r="D2752" t="s">
        <v>1</v>
      </c>
      <c r="E2752" t="s">
        <v>1</v>
      </c>
      <c r="F2752">
        <v>0</v>
      </c>
      <c r="H2752">
        <v>0</v>
      </c>
      <c r="I2752">
        <v>0</v>
      </c>
      <c r="M2752" s="2"/>
    </row>
    <row r="2753" spans="1:13" hidden="1" x14ac:dyDescent="0.25">
      <c r="A2753" s="1">
        <v>35626</v>
      </c>
      <c r="B2753" t="s">
        <v>1</v>
      </c>
      <c r="C2753" t="s">
        <v>1</v>
      </c>
      <c r="D2753" t="s">
        <v>1</v>
      </c>
      <c r="E2753" t="s">
        <v>1</v>
      </c>
      <c r="F2753">
        <v>0</v>
      </c>
      <c r="H2753">
        <v>0</v>
      </c>
      <c r="I2753">
        <v>0</v>
      </c>
      <c r="M2753" s="2"/>
    </row>
    <row r="2754" spans="1:13" hidden="1" x14ac:dyDescent="0.25">
      <c r="A2754" s="1">
        <v>35627</v>
      </c>
      <c r="B2754" t="s">
        <v>1</v>
      </c>
      <c r="C2754" t="s">
        <v>1</v>
      </c>
      <c r="D2754" t="s">
        <v>1</v>
      </c>
      <c r="E2754" t="s">
        <v>1</v>
      </c>
      <c r="F2754">
        <v>0</v>
      </c>
      <c r="H2754">
        <v>0</v>
      </c>
      <c r="I2754">
        <v>0</v>
      </c>
      <c r="M2754" s="2"/>
    </row>
    <row r="2755" spans="1:13" hidden="1" x14ac:dyDescent="0.25">
      <c r="A2755" s="1">
        <v>35628</v>
      </c>
      <c r="B2755" t="s">
        <v>1</v>
      </c>
      <c r="C2755" t="s">
        <v>1</v>
      </c>
      <c r="D2755" t="s">
        <v>1</v>
      </c>
      <c r="E2755" t="s">
        <v>1</v>
      </c>
      <c r="F2755">
        <v>0</v>
      </c>
      <c r="H2755">
        <v>0</v>
      </c>
      <c r="I2755">
        <v>0</v>
      </c>
      <c r="M2755" s="2"/>
    </row>
    <row r="2756" spans="1:13" hidden="1" x14ac:dyDescent="0.25">
      <c r="A2756" s="1">
        <v>35629</v>
      </c>
      <c r="B2756" t="s">
        <v>1</v>
      </c>
      <c r="C2756" t="s">
        <v>1</v>
      </c>
      <c r="D2756" t="s">
        <v>1</v>
      </c>
      <c r="E2756" t="s">
        <v>1</v>
      </c>
      <c r="F2756">
        <v>0</v>
      </c>
      <c r="H2756">
        <v>0</v>
      </c>
      <c r="I2756">
        <v>0</v>
      </c>
      <c r="M2756" s="2"/>
    </row>
    <row r="2757" spans="1:13" hidden="1" x14ac:dyDescent="0.25">
      <c r="A2757" s="1">
        <v>35632</v>
      </c>
      <c r="B2757" t="s">
        <v>1</v>
      </c>
      <c r="C2757" t="s">
        <v>1</v>
      </c>
      <c r="D2757" t="s">
        <v>1</v>
      </c>
      <c r="E2757" t="s">
        <v>1</v>
      </c>
      <c r="F2757">
        <v>0</v>
      </c>
      <c r="H2757">
        <v>0</v>
      </c>
      <c r="I2757">
        <v>0</v>
      </c>
      <c r="M2757" s="2"/>
    </row>
    <row r="2758" spans="1:13" hidden="1" x14ac:dyDescent="0.25">
      <c r="A2758" s="1">
        <v>35633</v>
      </c>
      <c r="B2758" t="s">
        <v>1</v>
      </c>
      <c r="C2758" t="s">
        <v>1</v>
      </c>
      <c r="D2758" t="s">
        <v>1</v>
      </c>
      <c r="E2758" t="s">
        <v>1</v>
      </c>
      <c r="F2758">
        <v>0</v>
      </c>
      <c r="H2758">
        <v>0</v>
      </c>
      <c r="I2758">
        <v>0</v>
      </c>
      <c r="M2758" s="2"/>
    </row>
    <row r="2759" spans="1:13" hidden="1" x14ac:dyDescent="0.25">
      <c r="A2759" s="1">
        <v>35634</v>
      </c>
      <c r="B2759" t="s">
        <v>1</v>
      </c>
      <c r="C2759" t="s">
        <v>1</v>
      </c>
      <c r="D2759" t="s">
        <v>1</v>
      </c>
      <c r="E2759" t="s">
        <v>1</v>
      </c>
      <c r="F2759">
        <v>0</v>
      </c>
      <c r="H2759">
        <v>0</v>
      </c>
      <c r="I2759">
        <v>0</v>
      </c>
      <c r="M2759" s="2"/>
    </row>
    <row r="2760" spans="1:13" hidden="1" x14ac:dyDescent="0.25">
      <c r="A2760" s="1">
        <v>35635</v>
      </c>
      <c r="B2760" t="s">
        <v>1</v>
      </c>
      <c r="C2760" t="s">
        <v>1</v>
      </c>
      <c r="D2760" t="s">
        <v>1</v>
      </c>
      <c r="E2760" t="s">
        <v>1</v>
      </c>
      <c r="F2760">
        <v>0</v>
      </c>
      <c r="H2760">
        <v>0</v>
      </c>
      <c r="I2760">
        <v>0</v>
      </c>
      <c r="M2760" s="2"/>
    </row>
    <row r="2761" spans="1:13" hidden="1" x14ac:dyDescent="0.25">
      <c r="A2761" s="1">
        <v>35636</v>
      </c>
      <c r="B2761" t="s">
        <v>1</v>
      </c>
      <c r="C2761" t="s">
        <v>1</v>
      </c>
      <c r="D2761" t="s">
        <v>1</v>
      </c>
      <c r="E2761" t="s">
        <v>1</v>
      </c>
      <c r="F2761">
        <v>0</v>
      </c>
      <c r="H2761">
        <v>0</v>
      </c>
      <c r="I2761">
        <v>0</v>
      </c>
      <c r="M2761" s="2"/>
    </row>
    <row r="2762" spans="1:13" hidden="1" x14ac:dyDescent="0.25">
      <c r="A2762" s="1">
        <v>35639</v>
      </c>
      <c r="B2762" t="s">
        <v>1</v>
      </c>
      <c r="C2762" t="s">
        <v>1</v>
      </c>
      <c r="D2762" t="s">
        <v>1</v>
      </c>
      <c r="E2762" t="s">
        <v>1</v>
      </c>
      <c r="F2762">
        <v>0</v>
      </c>
      <c r="H2762">
        <v>0</v>
      </c>
      <c r="I2762">
        <v>0</v>
      </c>
      <c r="M2762" s="2"/>
    </row>
    <row r="2763" spans="1:13" hidden="1" x14ac:dyDescent="0.25">
      <c r="A2763" s="1">
        <v>35640</v>
      </c>
      <c r="B2763" t="s">
        <v>1</v>
      </c>
      <c r="C2763" t="s">
        <v>1</v>
      </c>
      <c r="D2763" t="s">
        <v>1</v>
      </c>
      <c r="E2763" t="s">
        <v>1</v>
      </c>
      <c r="F2763">
        <v>0</v>
      </c>
      <c r="H2763">
        <v>0</v>
      </c>
      <c r="I2763">
        <v>0</v>
      </c>
      <c r="M2763" s="2"/>
    </row>
    <row r="2764" spans="1:13" hidden="1" x14ac:dyDescent="0.25">
      <c r="A2764" s="1">
        <v>35641</v>
      </c>
      <c r="B2764" t="s">
        <v>1</v>
      </c>
      <c r="C2764" t="s">
        <v>1</v>
      </c>
      <c r="D2764" t="s">
        <v>1</v>
      </c>
      <c r="E2764" t="s">
        <v>1</v>
      </c>
      <c r="F2764">
        <v>0</v>
      </c>
      <c r="H2764">
        <v>0</v>
      </c>
      <c r="I2764">
        <v>0</v>
      </c>
      <c r="M2764" s="2"/>
    </row>
    <row r="2765" spans="1:13" hidden="1" x14ac:dyDescent="0.25">
      <c r="A2765" s="1">
        <v>35642</v>
      </c>
      <c r="B2765" t="s">
        <v>1</v>
      </c>
      <c r="C2765" t="s">
        <v>1</v>
      </c>
      <c r="D2765" t="s">
        <v>1</v>
      </c>
      <c r="E2765" t="s">
        <v>1</v>
      </c>
      <c r="F2765">
        <v>0</v>
      </c>
      <c r="H2765">
        <v>0</v>
      </c>
      <c r="I2765">
        <v>0</v>
      </c>
      <c r="M2765" s="2"/>
    </row>
    <row r="2766" spans="1:13" hidden="1" x14ac:dyDescent="0.25">
      <c r="A2766" s="1">
        <v>35643</v>
      </c>
      <c r="B2766" t="s">
        <v>1</v>
      </c>
      <c r="C2766" t="s">
        <v>1</v>
      </c>
      <c r="D2766" t="s">
        <v>1</v>
      </c>
      <c r="E2766" t="s">
        <v>1</v>
      </c>
      <c r="F2766">
        <v>0</v>
      </c>
      <c r="H2766">
        <v>0</v>
      </c>
      <c r="I2766">
        <v>0</v>
      </c>
      <c r="M2766" s="2"/>
    </row>
    <row r="2767" spans="1:13" hidden="1" x14ac:dyDescent="0.25">
      <c r="A2767" s="1">
        <v>35646</v>
      </c>
      <c r="B2767" t="s">
        <v>1</v>
      </c>
      <c r="C2767" t="s">
        <v>1</v>
      </c>
      <c r="D2767" t="s">
        <v>1</v>
      </c>
      <c r="E2767" t="s">
        <v>1</v>
      </c>
      <c r="F2767">
        <v>0</v>
      </c>
      <c r="H2767">
        <v>0</v>
      </c>
      <c r="I2767">
        <v>0</v>
      </c>
      <c r="M2767" s="2"/>
    </row>
    <row r="2768" spans="1:13" hidden="1" x14ac:dyDescent="0.25">
      <c r="A2768" s="1">
        <v>35647</v>
      </c>
      <c r="B2768" t="s">
        <v>1</v>
      </c>
      <c r="C2768" t="s">
        <v>1</v>
      </c>
      <c r="D2768" t="s">
        <v>1</v>
      </c>
      <c r="E2768" t="s">
        <v>1</v>
      </c>
      <c r="F2768">
        <v>0</v>
      </c>
      <c r="H2768">
        <v>0</v>
      </c>
      <c r="I2768">
        <v>0</v>
      </c>
      <c r="M2768" s="2"/>
    </row>
    <row r="2769" spans="1:13" hidden="1" x14ac:dyDescent="0.25">
      <c r="A2769" s="1">
        <v>35648</v>
      </c>
      <c r="B2769" t="s">
        <v>1</v>
      </c>
      <c r="C2769" t="s">
        <v>1</v>
      </c>
      <c r="D2769" t="s">
        <v>1</v>
      </c>
      <c r="E2769" t="s">
        <v>1</v>
      </c>
      <c r="F2769">
        <v>0</v>
      </c>
      <c r="H2769">
        <v>0</v>
      </c>
      <c r="I2769">
        <v>0</v>
      </c>
      <c r="M2769" s="2"/>
    </row>
    <row r="2770" spans="1:13" hidden="1" x14ac:dyDescent="0.25">
      <c r="A2770" s="1">
        <v>35649</v>
      </c>
      <c r="B2770" t="s">
        <v>1</v>
      </c>
      <c r="C2770" t="s">
        <v>1</v>
      </c>
      <c r="D2770" t="s">
        <v>1</v>
      </c>
      <c r="E2770" t="s">
        <v>1</v>
      </c>
      <c r="F2770">
        <v>0</v>
      </c>
      <c r="H2770">
        <v>0</v>
      </c>
      <c r="I2770">
        <v>0</v>
      </c>
      <c r="M2770" s="2"/>
    </row>
    <row r="2771" spans="1:13" hidden="1" x14ac:dyDescent="0.25">
      <c r="A2771" s="1">
        <v>35650</v>
      </c>
      <c r="B2771" t="s">
        <v>1</v>
      </c>
      <c r="C2771" t="s">
        <v>1</v>
      </c>
      <c r="D2771" t="s">
        <v>1</v>
      </c>
      <c r="E2771" t="s">
        <v>1</v>
      </c>
      <c r="F2771">
        <v>0</v>
      </c>
      <c r="H2771">
        <v>0</v>
      </c>
      <c r="I2771">
        <v>0</v>
      </c>
      <c r="M2771" s="2"/>
    </row>
    <row r="2772" spans="1:13" hidden="1" x14ac:dyDescent="0.25">
      <c r="A2772" s="1">
        <v>35653</v>
      </c>
      <c r="B2772" t="s">
        <v>1</v>
      </c>
      <c r="C2772" t="s">
        <v>1</v>
      </c>
      <c r="D2772" t="s">
        <v>1</v>
      </c>
      <c r="E2772" t="s">
        <v>1</v>
      </c>
      <c r="F2772">
        <v>0</v>
      </c>
      <c r="H2772">
        <v>0</v>
      </c>
      <c r="I2772">
        <v>0</v>
      </c>
      <c r="M2772" s="2"/>
    </row>
    <row r="2773" spans="1:13" hidden="1" x14ac:dyDescent="0.25">
      <c r="A2773" s="1">
        <v>35654</v>
      </c>
      <c r="B2773" t="s">
        <v>1</v>
      </c>
      <c r="C2773" t="s">
        <v>1</v>
      </c>
      <c r="D2773" t="s">
        <v>1</v>
      </c>
      <c r="E2773" t="s">
        <v>1</v>
      </c>
      <c r="F2773">
        <v>0</v>
      </c>
      <c r="H2773">
        <v>0</v>
      </c>
      <c r="I2773">
        <v>0</v>
      </c>
      <c r="M2773" s="2"/>
    </row>
    <row r="2774" spans="1:13" hidden="1" x14ac:dyDescent="0.25">
      <c r="A2774" s="1">
        <v>35655</v>
      </c>
      <c r="B2774" t="s">
        <v>1</v>
      </c>
      <c r="C2774" t="s">
        <v>1</v>
      </c>
      <c r="D2774" t="s">
        <v>1</v>
      </c>
      <c r="E2774" t="s">
        <v>1</v>
      </c>
      <c r="F2774">
        <v>0</v>
      </c>
      <c r="H2774">
        <v>0</v>
      </c>
      <c r="I2774">
        <v>0</v>
      </c>
      <c r="M2774" s="2"/>
    </row>
    <row r="2775" spans="1:13" hidden="1" x14ac:dyDescent="0.25">
      <c r="A2775" s="1">
        <v>35656</v>
      </c>
      <c r="B2775" t="s">
        <v>1</v>
      </c>
      <c r="C2775" t="s">
        <v>1</v>
      </c>
      <c r="D2775" t="s">
        <v>1</v>
      </c>
      <c r="E2775" t="s">
        <v>1</v>
      </c>
      <c r="F2775">
        <v>0</v>
      </c>
      <c r="H2775">
        <v>0</v>
      </c>
      <c r="I2775">
        <v>0</v>
      </c>
      <c r="M2775" s="2"/>
    </row>
    <row r="2776" spans="1:13" hidden="1" x14ac:dyDescent="0.25">
      <c r="A2776" s="1">
        <v>35657</v>
      </c>
      <c r="B2776" t="s">
        <v>1</v>
      </c>
      <c r="C2776" t="s">
        <v>1</v>
      </c>
      <c r="D2776" t="s">
        <v>1</v>
      </c>
      <c r="E2776" t="s">
        <v>1</v>
      </c>
      <c r="F2776">
        <v>0</v>
      </c>
      <c r="H2776">
        <v>0</v>
      </c>
      <c r="I2776">
        <v>0</v>
      </c>
      <c r="M2776" s="2"/>
    </row>
    <row r="2777" spans="1:13" hidden="1" x14ac:dyDescent="0.25">
      <c r="A2777" s="1">
        <v>35660</v>
      </c>
      <c r="B2777" t="s">
        <v>1</v>
      </c>
      <c r="C2777" t="s">
        <v>1</v>
      </c>
      <c r="D2777" t="s">
        <v>1</v>
      </c>
      <c r="E2777" t="s">
        <v>1</v>
      </c>
      <c r="F2777">
        <v>0</v>
      </c>
      <c r="H2777">
        <v>0</v>
      </c>
      <c r="I2777">
        <v>0</v>
      </c>
      <c r="M2777" s="2"/>
    </row>
    <row r="2778" spans="1:13" hidden="1" x14ac:dyDescent="0.25">
      <c r="A2778" s="1">
        <v>35661</v>
      </c>
      <c r="B2778" t="s">
        <v>1</v>
      </c>
      <c r="C2778" t="s">
        <v>1</v>
      </c>
      <c r="D2778" t="s">
        <v>1</v>
      </c>
      <c r="E2778" t="s">
        <v>1</v>
      </c>
      <c r="F2778">
        <v>0</v>
      </c>
      <c r="H2778">
        <v>0</v>
      </c>
      <c r="I2778">
        <v>0</v>
      </c>
      <c r="M2778" s="2"/>
    </row>
    <row r="2779" spans="1:13" hidden="1" x14ac:dyDescent="0.25">
      <c r="A2779" s="1">
        <v>35662</v>
      </c>
      <c r="B2779" t="s">
        <v>1</v>
      </c>
      <c r="C2779" t="s">
        <v>1</v>
      </c>
      <c r="D2779" t="s">
        <v>1</v>
      </c>
      <c r="E2779" t="s">
        <v>1</v>
      </c>
      <c r="F2779">
        <v>0</v>
      </c>
      <c r="H2779">
        <v>0</v>
      </c>
      <c r="I2779">
        <v>0</v>
      </c>
      <c r="M2779" s="2"/>
    </row>
    <row r="2780" spans="1:13" hidden="1" x14ac:dyDescent="0.25">
      <c r="A2780" s="1">
        <v>35663</v>
      </c>
      <c r="B2780" t="s">
        <v>1</v>
      </c>
      <c r="C2780" t="s">
        <v>1</v>
      </c>
      <c r="D2780" t="s">
        <v>1</v>
      </c>
      <c r="E2780" t="s">
        <v>1</v>
      </c>
      <c r="F2780">
        <v>0</v>
      </c>
      <c r="H2780">
        <v>0</v>
      </c>
      <c r="I2780">
        <v>0</v>
      </c>
      <c r="M2780" s="2"/>
    </row>
    <row r="2781" spans="1:13" hidden="1" x14ac:dyDescent="0.25">
      <c r="A2781" s="1">
        <v>35664</v>
      </c>
      <c r="B2781" t="s">
        <v>1</v>
      </c>
      <c r="C2781" t="s">
        <v>1</v>
      </c>
      <c r="D2781" t="s">
        <v>1</v>
      </c>
      <c r="E2781" t="s">
        <v>1</v>
      </c>
      <c r="F2781">
        <v>0</v>
      </c>
      <c r="H2781">
        <v>0</v>
      </c>
      <c r="I2781">
        <v>0</v>
      </c>
      <c r="M2781" s="2"/>
    </row>
    <row r="2782" spans="1:13" hidden="1" x14ac:dyDescent="0.25">
      <c r="A2782" s="1">
        <v>35667</v>
      </c>
      <c r="B2782" t="s">
        <v>1</v>
      </c>
      <c r="C2782" t="s">
        <v>1</v>
      </c>
      <c r="D2782" t="s">
        <v>1</v>
      </c>
      <c r="E2782" t="s">
        <v>1</v>
      </c>
      <c r="F2782">
        <v>0</v>
      </c>
      <c r="H2782">
        <v>0</v>
      </c>
      <c r="I2782">
        <v>0</v>
      </c>
      <c r="M2782" s="2"/>
    </row>
    <row r="2783" spans="1:13" hidden="1" x14ac:dyDescent="0.25">
      <c r="A2783" s="1">
        <v>35668</v>
      </c>
      <c r="B2783" t="s">
        <v>1</v>
      </c>
      <c r="C2783" t="s">
        <v>1</v>
      </c>
      <c r="D2783" t="s">
        <v>1</v>
      </c>
      <c r="E2783" t="s">
        <v>1</v>
      </c>
      <c r="F2783">
        <v>0</v>
      </c>
      <c r="H2783">
        <v>0</v>
      </c>
      <c r="I2783">
        <v>0</v>
      </c>
      <c r="M2783" s="2"/>
    </row>
    <row r="2784" spans="1:13" hidden="1" x14ac:dyDescent="0.25">
      <c r="A2784" s="1">
        <v>35669</v>
      </c>
      <c r="B2784" t="s">
        <v>1</v>
      </c>
      <c r="C2784" t="s">
        <v>1</v>
      </c>
      <c r="D2784" t="s">
        <v>1</v>
      </c>
      <c r="E2784" t="s">
        <v>1</v>
      </c>
      <c r="F2784">
        <v>0</v>
      </c>
      <c r="H2784">
        <v>0</v>
      </c>
      <c r="I2784">
        <v>0</v>
      </c>
      <c r="M2784" s="2"/>
    </row>
    <row r="2785" spans="1:13" hidden="1" x14ac:dyDescent="0.25">
      <c r="A2785" s="1">
        <v>35670</v>
      </c>
      <c r="B2785" t="s">
        <v>1</v>
      </c>
      <c r="C2785" t="s">
        <v>1</v>
      </c>
      <c r="D2785" t="s">
        <v>1</v>
      </c>
      <c r="E2785" t="s">
        <v>1</v>
      </c>
      <c r="F2785">
        <v>0</v>
      </c>
      <c r="H2785">
        <v>0</v>
      </c>
      <c r="I2785">
        <v>0</v>
      </c>
      <c r="M2785" s="2"/>
    </row>
    <row r="2786" spans="1:13" hidden="1" x14ac:dyDescent="0.25">
      <c r="A2786" s="1">
        <v>35671</v>
      </c>
      <c r="B2786" t="s">
        <v>1</v>
      </c>
      <c r="C2786" t="s">
        <v>1</v>
      </c>
      <c r="D2786" t="s">
        <v>1</v>
      </c>
      <c r="E2786" t="s">
        <v>1</v>
      </c>
      <c r="F2786">
        <v>0</v>
      </c>
      <c r="H2786">
        <v>0</v>
      </c>
      <c r="I2786">
        <v>0</v>
      </c>
      <c r="M2786" s="2"/>
    </row>
    <row r="2787" spans="1:13" hidden="1" x14ac:dyDescent="0.25">
      <c r="A2787" s="1">
        <v>35674</v>
      </c>
      <c r="B2787" t="s">
        <v>1</v>
      </c>
      <c r="C2787" t="s">
        <v>1</v>
      </c>
      <c r="D2787" t="s">
        <v>1</v>
      </c>
      <c r="E2787" t="s">
        <v>1</v>
      </c>
      <c r="F2787">
        <v>0</v>
      </c>
      <c r="H2787">
        <v>0</v>
      </c>
      <c r="I2787">
        <v>0</v>
      </c>
      <c r="M2787" s="2"/>
    </row>
    <row r="2788" spans="1:13" hidden="1" x14ac:dyDescent="0.25">
      <c r="A2788" s="1">
        <v>35675</v>
      </c>
      <c r="B2788" t="s">
        <v>1</v>
      </c>
      <c r="C2788" t="s">
        <v>1</v>
      </c>
      <c r="D2788" t="s">
        <v>1</v>
      </c>
      <c r="E2788" t="s">
        <v>1</v>
      </c>
      <c r="F2788">
        <v>0</v>
      </c>
      <c r="H2788">
        <v>0</v>
      </c>
      <c r="I2788">
        <v>0</v>
      </c>
      <c r="M2788" s="2"/>
    </row>
    <row r="2789" spans="1:13" hidden="1" x14ac:dyDescent="0.25">
      <c r="A2789" s="1">
        <v>35676</v>
      </c>
      <c r="B2789" t="s">
        <v>1</v>
      </c>
      <c r="C2789" t="s">
        <v>1</v>
      </c>
      <c r="D2789" t="s">
        <v>1</v>
      </c>
      <c r="E2789" t="s">
        <v>1</v>
      </c>
      <c r="F2789">
        <v>0</v>
      </c>
      <c r="H2789">
        <v>0</v>
      </c>
      <c r="I2789">
        <v>0</v>
      </c>
      <c r="M2789" s="2"/>
    </row>
    <row r="2790" spans="1:13" hidden="1" x14ac:dyDescent="0.25">
      <c r="A2790" s="1">
        <v>35677</v>
      </c>
      <c r="B2790" t="s">
        <v>1</v>
      </c>
      <c r="C2790" t="s">
        <v>1</v>
      </c>
      <c r="D2790" t="s">
        <v>1</v>
      </c>
      <c r="E2790" t="s">
        <v>1</v>
      </c>
      <c r="F2790">
        <v>0</v>
      </c>
      <c r="H2790">
        <v>0</v>
      </c>
      <c r="I2790">
        <v>0</v>
      </c>
      <c r="M2790" s="2"/>
    </row>
    <row r="2791" spans="1:13" hidden="1" x14ac:dyDescent="0.25">
      <c r="A2791" s="1">
        <v>35678</v>
      </c>
      <c r="B2791" t="s">
        <v>1</v>
      </c>
      <c r="C2791" t="s">
        <v>1</v>
      </c>
      <c r="D2791" t="s">
        <v>1</v>
      </c>
      <c r="E2791" t="s">
        <v>1</v>
      </c>
      <c r="F2791">
        <v>0</v>
      </c>
      <c r="H2791">
        <v>0</v>
      </c>
      <c r="I2791">
        <v>0</v>
      </c>
      <c r="M2791" s="2"/>
    </row>
    <row r="2792" spans="1:13" hidden="1" x14ac:dyDescent="0.25">
      <c r="A2792" s="1">
        <v>35681</v>
      </c>
      <c r="B2792" t="s">
        <v>1</v>
      </c>
      <c r="C2792" t="s">
        <v>1</v>
      </c>
      <c r="D2792" t="s">
        <v>1</v>
      </c>
      <c r="E2792" t="s">
        <v>1</v>
      </c>
      <c r="F2792">
        <v>0</v>
      </c>
      <c r="H2792">
        <v>0</v>
      </c>
      <c r="I2792">
        <v>0</v>
      </c>
      <c r="M2792" s="2"/>
    </row>
    <row r="2793" spans="1:13" hidden="1" x14ac:dyDescent="0.25">
      <c r="A2793" s="1">
        <v>35682</v>
      </c>
      <c r="B2793" t="s">
        <v>1</v>
      </c>
      <c r="C2793" t="s">
        <v>1</v>
      </c>
      <c r="D2793" t="s">
        <v>1</v>
      </c>
      <c r="E2793" t="s">
        <v>1</v>
      </c>
      <c r="F2793">
        <v>0</v>
      </c>
      <c r="H2793">
        <v>0</v>
      </c>
      <c r="I2793">
        <v>0</v>
      </c>
      <c r="M2793" s="2"/>
    </row>
    <row r="2794" spans="1:13" hidden="1" x14ac:dyDescent="0.25">
      <c r="A2794" s="1">
        <v>35683</v>
      </c>
      <c r="B2794" t="s">
        <v>1</v>
      </c>
      <c r="C2794" t="s">
        <v>1</v>
      </c>
      <c r="D2794" t="s">
        <v>1</v>
      </c>
      <c r="E2794" t="s">
        <v>1</v>
      </c>
      <c r="F2794">
        <v>0</v>
      </c>
      <c r="H2794">
        <v>0</v>
      </c>
      <c r="I2794">
        <v>0</v>
      </c>
      <c r="M2794" s="2"/>
    </row>
    <row r="2795" spans="1:13" hidden="1" x14ac:dyDescent="0.25">
      <c r="A2795" s="1">
        <v>35684</v>
      </c>
      <c r="B2795" t="s">
        <v>1</v>
      </c>
      <c r="C2795" t="s">
        <v>1</v>
      </c>
      <c r="D2795" t="s">
        <v>1</v>
      </c>
      <c r="E2795" t="s">
        <v>1</v>
      </c>
      <c r="F2795">
        <v>0</v>
      </c>
      <c r="H2795">
        <v>0</v>
      </c>
      <c r="I2795">
        <v>0</v>
      </c>
      <c r="M2795" s="2"/>
    </row>
    <row r="2796" spans="1:13" hidden="1" x14ac:dyDescent="0.25">
      <c r="A2796" s="1">
        <v>35685</v>
      </c>
      <c r="B2796" t="s">
        <v>1</v>
      </c>
      <c r="C2796" t="s">
        <v>1</v>
      </c>
      <c r="D2796" t="s">
        <v>1</v>
      </c>
      <c r="E2796" t="s">
        <v>1</v>
      </c>
      <c r="F2796">
        <v>0</v>
      </c>
      <c r="H2796">
        <v>0</v>
      </c>
      <c r="I2796">
        <v>0</v>
      </c>
      <c r="M2796" s="2"/>
    </row>
    <row r="2797" spans="1:13" hidden="1" x14ac:dyDescent="0.25">
      <c r="A2797" s="1">
        <v>35688</v>
      </c>
      <c r="B2797" t="s">
        <v>1</v>
      </c>
      <c r="C2797" t="s">
        <v>1</v>
      </c>
      <c r="D2797" t="s">
        <v>1</v>
      </c>
      <c r="E2797" t="s">
        <v>1</v>
      </c>
      <c r="F2797">
        <v>0</v>
      </c>
      <c r="H2797">
        <v>0</v>
      </c>
      <c r="I2797">
        <v>0</v>
      </c>
      <c r="M2797" s="2"/>
    </row>
    <row r="2798" spans="1:13" hidden="1" x14ac:dyDescent="0.25">
      <c r="A2798" s="1">
        <v>35689</v>
      </c>
      <c r="B2798" t="s">
        <v>1</v>
      </c>
      <c r="C2798" t="s">
        <v>1</v>
      </c>
      <c r="D2798" t="s">
        <v>1</v>
      </c>
      <c r="E2798" t="s">
        <v>1</v>
      </c>
      <c r="F2798">
        <v>0</v>
      </c>
      <c r="H2798">
        <v>0</v>
      </c>
      <c r="I2798">
        <v>0</v>
      </c>
      <c r="M2798" s="2"/>
    </row>
    <row r="2799" spans="1:13" hidden="1" x14ac:dyDescent="0.25">
      <c r="A2799" s="1">
        <v>35690</v>
      </c>
      <c r="B2799" t="s">
        <v>1</v>
      </c>
      <c r="C2799" t="s">
        <v>1</v>
      </c>
      <c r="D2799" t="s">
        <v>1</v>
      </c>
      <c r="E2799" t="s">
        <v>1</v>
      </c>
      <c r="F2799">
        <v>0</v>
      </c>
      <c r="H2799">
        <v>0</v>
      </c>
      <c r="I2799">
        <v>0</v>
      </c>
      <c r="M2799" s="2"/>
    </row>
    <row r="2800" spans="1:13" hidden="1" x14ac:dyDescent="0.25">
      <c r="A2800" s="1">
        <v>35691</v>
      </c>
      <c r="B2800" t="s">
        <v>1</v>
      </c>
      <c r="C2800" t="s">
        <v>1</v>
      </c>
      <c r="D2800" t="s">
        <v>1</v>
      </c>
      <c r="E2800" t="s">
        <v>1</v>
      </c>
      <c r="F2800">
        <v>0</v>
      </c>
      <c r="H2800">
        <v>0</v>
      </c>
      <c r="I2800">
        <v>0</v>
      </c>
      <c r="M2800" s="2"/>
    </row>
    <row r="2801" spans="1:13" hidden="1" x14ac:dyDescent="0.25">
      <c r="A2801" s="1">
        <v>35692</v>
      </c>
      <c r="B2801" t="s">
        <v>1</v>
      </c>
      <c r="C2801" t="s">
        <v>1</v>
      </c>
      <c r="D2801" t="s">
        <v>1</v>
      </c>
      <c r="E2801" t="s">
        <v>1</v>
      </c>
      <c r="F2801">
        <v>0</v>
      </c>
      <c r="H2801">
        <v>0</v>
      </c>
      <c r="I2801">
        <v>0</v>
      </c>
      <c r="M2801" s="2"/>
    </row>
    <row r="2802" spans="1:13" hidden="1" x14ac:dyDescent="0.25">
      <c r="A2802" s="1">
        <v>35695</v>
      </c>
      <c r="B2802" t="s">
        <v>1</v>
      </c>
      <c r="C2802" t="s">
        <v>1</v>
      </c>
      <c r="D2802" t="s">
        <v>1</v>
      </c>
      <c r="E2802" t="s">
        <v>1</v>
      </c>
      <c r="F2802">
        <v>0</v>
      </c>
      <c r="H2802">
        <v>0</v>
      </c>
      <c r="I2802">
        <v>0</v>
      </c>
      <c r="M2802" s="2"/>
    </row>
    <row r="2803" spans="1:13" hidden="1" x14ac:dyDescent="0.25">
      <c r="A2803" s="1">
        <v>35696</v>
      </c>
      <c r="B2803" t="s">
        <v>1</v>
      </c>
      <c r="C2803" t="s">
        <v>1</v>
      </c>
      <c r="D2803" t="s">
        <v>1</v>
      </c>
      <c r="E2803" t="s">
        <v>1</v>
      </c>
      <c r="F2803">
        <v>0</v>
      </c>
      <c r="H2803">
        <v>0</v>
      </c>
      <c r="I2803">
        <v>0</v>
      </c>
      <c r="M2803" s="2"/>
    </row>
    <row r="2804" spans="1:13" hidden="1" x14ac:dyDescent="0.25">
      <c r="A2804" s="1">
        <v>35697</v>
      </c>
      <c r="B2804" t="s">
        <v>1</v>
      </c>
      <c r="C2804" t="s">
        <v>1</v>
      </c>
      <c r="D2804" t="s">
        <v>1</v>
      </c>
      <c r="E2804" t="s">
        <v>1</v>
      </c>
      <c r="F2804">
        <v>0</v>
      </c>
      <c r="H2804">
        <v>0</v>
      </c>
      <c r="I2804">
        <v>0</v>
      </c>
      <c r="M2804" s="2"/>
    </row>
    <row r="2805" spans="1:13" hidden="1" x14ac:dyDescent="0.25">
      <c r="A2805" s="1">
        <v>35698</v>
      </c>
      <c r="B2805" t="s">
        <v>1</v>
      </c>
      <c r="C2805" t="s">
        <v>1</v>
      </c>
      <c r="D2805" t="s">
        <v>1</v>
      </c>
      <c r="E2805" t="s">
        <v>1</v>
      </c>
      <c r="F2805">
        <v>0</v>
      </c>
      <c r="H2805">
        <v>0</v>
      </c>
      <c r="I2805">
        <v>0</v>
      </c>
      <c r="M2805" s="2"/>
    </row>
    <row r="2806" spans="1:13" hidden="1" x14ac:dyDescent="0.25">
      <c r="A2806" s="1">
        <v>35699</v>
      </c>
      <c r="B2806" t="s">
        <v>1</v>
      </c>
      <c r="C2806" t="s">
        <v>1</v>
      </c>
      <c r="D2806" t="s">
        <v>1</v>
      </c>
      <c r="E2806" t="s">
        <v>1</v>
      </c>
      <c r="F2806">
        <v>0</v>
      </c>
      <c r="H2806">
        <v>0</v>
      </c>
      <c r="I2806">
        <v>0</v>
      </c>
      <c r="M2806" s="2"/>
    </row>
    <row r="2807" spans="1:13" hidden="1" x14ac:dyDescent="0.25">
      <c r="A2807" s="1">
        <v>35702</v>
      </c>
      <c r="B2807" t="s">
        <v>1</v>
      </c>
      <c r="C2807" t="s">
        <v>1</v>
      </c>
      <c r="D2807" t="s">
        <v>1</v>
      </c>
      <c r="E2807" t="s">
        <v>1</v>
      </c>
      <c r="F2807">
        <v>0</v>
      </c>
      <c r="H2807">
        <v>0</v>
      </c>
      <c r="I2807">
        <v>0</v>
      </c>
      <c r="M2807" s="2"/>
    </row>
    <row r="2808" spans="1:13" hidden="1" x14ac:dyDescent="0.25">
      <c r="A2808" s="1">
        <v>35703</v>
      </c>
      <c r="B2808" t="s">
        <v>1</v>
      </c>
      <c r="C2808" t="s">
        <v>1</v>
      </c>
      <c r="D2808" t="s">
        <v>1</v>
      </c>
      <c r="E2808" t="s">
        <v>1</v>
      </c>
      <c r="F2808">
        <v>0</v>
      </c>
      <c r="H2808">
        <v>0</v>
      </c>
      <c r="I2808">
        <v>0</v>
      </c>
      <c r="M2808" s="2"/>
    </row>
    <row r="2809" spans="1:13" hidden="1" x14ac:dyDescent="0.25">
      <c r="A2809" s="1">
        <v>35704</v>
      </c>
      <c r="B2809" t="s">
        <v>1</v>
      </c>
      <c r="C2809" t="s">
        <v>1</v>
      </c>
      <c r="D2809" t="s">
        <v>1</v>
      </c>
      <c r="E2809" t="s">
        <v>1</v>
      </c>
      <c r="F2809">
        <v>0</v>
      </c>
      <c r="H2809">
        <v>0</v>
      </c>
      <c r="I2809">
        <v>0</v>
      </c>
      <c r="M2809" s="2"/>
    </row>
    <row r="2810" spans="1:13" hidden="1" x14ac:dyDescent="0.25">
      <c r="A2810" s="1">
        <v>35705</v>
      </c>
      <c r="B2810" t="s">
        <v>1</v>
      </c>
      <c r="C2810" t="s">
        <v>1</v>
      </c>
      <c r="D2810" t="s">
        <v>1</v>
      </c>
      <c r="E2810" t="s">
        <v>1</v>
      </c>
      <c r="F2810">
        <v>0</v>
      </c>
      <c r="H2810">
        <v>0</v>
      </c>
      <c r="I2810">
        <v>0</v>
      </c>
      <c r="M2810" s="2"/>
    </row>
    <row r="2811" spans="1:13" hidden="1" x14ac:dyDescent="0.25">
      <c r="A2811" s="1">
        <v>35706</v>
      </c>
      <c r="B2811" t="s">
        <v>1</v>
      </c>
      <c r="C2811" t="s">
        <v>1</v>
      </c>
      <c r="D2811" t="s">
        <v>1</v>
      </c>
      <c r="E2811" t="s">
        <v>1</v>
      </c>
      <c r="F2811">
        <v>0</v>
      </c>
      <c r="H2811">
        <v>0</v>
      </c>
      <c r="I2811">
        <v>0</v>
      </c>
      <c r="M2811" s="2"/>
    </row>
    <row r="2812" spans="1:13" hidden="1" x14ac:dyDescent="0.25">
      <c r="A2812" s="1">
        <v>35709</v>
      </c>
      <c r="B2812" t="s">
        <v>1</v>
      </c>
      <c r="C2812" t="s">
        <v>1</v>
      </c>
      <c r="D2812" t="s">
        <v>1</v>
      </c>
      <c r="E2812" t="s">
        <v>1</v>
      </c>
      <c r="F2812">
        <v>0</v>
      </c>
      <c r="H2812">
        <v>0</v>
      </c>
      <c r="I2812">
        <v>0</v>
      </c>
      <c r="M2812" s="2"/>
    </row>
    <row r="2813" spans="1:13" hidden="1" x14ac:dyDescent="0.25">
      <c r="A2813" s="1">
        <v>35710</v>
      </c>
      <c r="B2813" t="s">
        <v>1</v>
      </c>
      <c r="C2813" t="s">
        <v>1</v>
      </c>
      <c r="D2813" t="s">
        <v>1</v>
      </c>
      <c r="E2813" t="s">
        <v>1</v>
      </c>
      <c r="F2813">
        <v>0</v>
      </c>
      <c r="H2813">
        <v>0</v>
      </c>
      <c r="I2813">
        <v>0</v>
      </c>
      <c r="M2813" s="2"/>
    </row>
    <row r="2814" spans="1:13" hidden="1" x14ac:dyDescent="0.25">
      <c r="A2814" s="1">
        <v>35711</v>
      </c>
      <c r="B2814" t="s">
        <v>1</v>
      </c>
      <c r="C2814" t="s">
        <v>1</v>
      </c>
      <c r="D2814" t="s">
        <v>1</v>
      </c>
      <c r="E2814" t="s">
        <v>1</v>
      </c>
      <c r="F2814">
        <v>0</v>
      </c>
      <c r="H2814">
        <v>0</v>
      </c>
      <c r="I2814">
        <v>0</v>
      </c>
      <c r="M2814" s="2"/>
    </row>
    <row r="2815" spans="1:13" hidden="1" x14ac:dyDescent="0.25">
      <c r="A2815" s="1">
        <v>35712</v>
      </c>
      <c r="B2815" t="s">
        <v>1</v>
      </c>
      <c r="C2815" t="s">
        <v>1</v>
      </c>
      <c r="D2815" t="s">
        <v>1</v>
      </c>
      <c r="E2815" t="s">
        <v>1</v>
      </c>
      <c r="F2815">
        <v>0</v>
      </c>
      <c r="H2815">
        <v>0</v>
      </c>
      <c r="I2815">
        <v>0</v>
      </c>
      <c r="M2815" s="2"/>
    </row>
    <row r="2816" spans="1:13" hidden="1" x14ac:dyDescent="0.25">
      <c r="A2816" s="1">
        <v>35713</v>
      </c>
      <c r="B2816" t="s">
        <v>1</v>
      </c>
      <c r="C2816" t="s">
        <v>1</v>
      </c>
      <c r="D2816" t="s">
        <v>1</v>
      </c>
      <c r="E2816" t="s">
        <v>1</v>
      </c>
      <c r="F2816">
        <v>0</v>
      </c>
      <c r="H2816">
        <v>0</v>
      </c>
      <c r="I2816">
        <v>0</v>
      </c>
      <c r="M2816" s="2"/>
    </row>
    <row r="2817" spans="1:13" hidden="1" x14ac:dyDescent="0.25">
      <c r="A2817" s="1">
        <v>35716</v>
      </c>
      <c r="B2817" t="s">
        <v>1</v>
      </c>
      <c r="C2817" t="s">
        <v>1</v>
      </c>
      <c r="D2817" t="s">
        <v>1</v>
      </c>
      <c r="E2817" t="s">
        <v>1</v>
      </c>
      <c r="F2817">
        <v>0</v>
      </c>
      <c r="H2817">
        <v>0</v>
      </c>
      <c r="I2817">
        <v>0</v>
      </c>
      <c r="M2817" s="2"/>
    </row>
    <row r="2818" spans="1:13" hidden="1" x14ac:dyDescent="0.25">
      <c r="A2818" s="1">
        <v>35717</v>
      </c>
      <c r="B2818" t="s">
        <v>1</v>
      </c>
      <c r="C2818" t="s">
        <v>1</v>
      </c>
      <c r="D2818" t="s">
        <v>1</v>
      </c>
      <c r="E2818" t="s">
        <v>1</v>
      </c>
      <c r="F2818">
        <v>0</v>
      </c>
      <c r="H2818">
        <v>0</v>
      </c>
      <c r="I2818">
        <v>0</v>
      </c>
      <c r="M2818" s="2"/>
    </row>
    <row r="2819" spans="1:13" hidden="1" x14ac:dyDescent="0.25">
      <c r="A2819" s="1">
        <v>35718</v>
      </c>
      <c r="B2819" t="s">
        <v>1</v>
      </c>
      <c r="C2819" t="s">
        <v>1</v>
      </c>
      <c r="D2819" t="s">
        <v>1</v>
      </c>
      <c r="E2819" t="s">
        <v>1</v>
      </c>
      <c r="F2819">
        <v>0</v>
      </c>
      <c r="H2819">
        <v>0</v>
      </c>
      <c r="I2819">
        <v>0</v>
      </c>
      <c r="M2819" s="2"/>
    </row>
    <row r="2820" spans="1:13" hidden="1" x14ac:dyDescent="0.25">
      <c r="A2820" s="1">
        <v>35719</v>
      </c>
      <c r="B2820" t="s">
        <v>1</v>
      </c>
      <c r="C2820" t="s">
        <v>1</v>
      </c>
      <c r="D2820" t="s">
        <v>1</v>
      </c>
      <c r="E2820" t="s">
        <v>1</v>
      </c>
      <c r="F2820">
        <v>0</v>
      </c>
      <c r="H2820">
        <v>0</v>
      </c>
      <c r="I2820">
        <v>0</v>
      </c>
      <c r="M2820" s="2"/>
    </row>
    <row r="2821" spans="1:13" hidden="1" x14ac:dyDescent="0.25">
      <c r="A2821" s="1">
        <v>35720</v>
      </c>
      <c r="B2821" t="s">
        <v>1</v>
      </c>
      <c r="C2821" t="s">
        <v>1</v>
      </c>
      <c r="D2821" t="s">
        <v>1</v>
      </c>
      <c r="E2821" t="s">
        <v>1</v>
      </c>
      <c r="F2821">
        <v>0</v>
      </c>
      <c r="H2821">
        <v>0</v>
      </c>
      <c r="I2821">
        <v>0</v>
      </c>
      <c r="M2821" s="2"/>
    </row>
    <row r="2822" spans="1:13" hidden="1" x14ac:dyDescent="0.25">
      <c r="A2822" s="1">
        <v>35723</v>
      </c>
      <c r="B2822" t="s">
        <v>1</v>
      </c>
      <c r="C2822" t="s">
        <v>1</v>
      </c>
      <c r="D2822" t="s">
        <v>1</v>
      </c>
      <c r="E2822" t="s">
        <v>1</v>
      </c>
      <c r="F2822">
        <v>0</v>
      </c>
      <c r="H2822">
        <v>0</v>
      </c>
      <c r="I2822">
        <v>0</v>
      </c>
      <c r="M2822" s="2"/>
    </row>
    <row r="2823" spans="1:13" hidden="1" x14ac:dyDescent="0.25">
      <c r="A2823" s="1">
        <v>35724</v>
      </c>
      <c r="B2823" t="s">
        <v>1</v>
      </c>
      <c r="C2823" t="s">
        <v>1</v>
      </c>
      <c r="D2823" t="s">
        <v>1</v>
      </c>
      <c r="E2823" t="s">
        <v>1</v>
      </c>
      <c r="F2823">
        <v>0</v>
      </c>
      <c r="H2823">
        <v>0</v>
      </c>
      <c r="I2823">
        <v>0</v>
      </c>
      <c r="M2823" s="2"/>
    </row>
    <row r="2824" spans="1:13" hidden="1" x14ac:dyDescent="0.25">
      <c r="A2824" s="1">
        <v>35725</v>
      </c>
      <c r="B2824" t="s">
        <v>1</v>
      </c>
      <c r="C2824" t="s">
        <v>1</v>
      </c>
      <c r="D2824" t="s">
        <v>1</v>
      </c>
      <c r="E2824" t="s">
        <v>1</v>
      </c>
      <c r="F2824">
        <v>0</v>
      </c>
      <c r="H2824">
        <v>0</v>
      </c>
      <c r="I2824">
        <v>0</v>
      </c>
      <c r="M2824" s="2"/>
    </row>
    <row r="2825" spans="1:13" hidden="1" x14ac:dyDescent="0.25">
      <c r="A2825" s="1">
        <v>35726</v>
      </c>
      <c r="B2825" t="s">
        <v>1</v>
      </c>
      <c r="C2825" t="s">
        <v>1</v>
      </c>
      <c r="D2825" t="s">
        <v>1</v>
      </c>
      <c r="E2825" t="s">
        <v>1</v>
      </c>
      <c r="F2825">
        <v>0</v>
      </c>
      <c r="H2825">
        <v>0</v>
      </c>
      <c r="I2825">
        <v>0</v>
      </c>
      <c r="M2825" s="2"/>
    </row>
    <row r="2826" spans="1:13" hidden="1" x14ac:dyDescent="0.25">
      <c r="A2826" s="1">
        <v>35727</v>
      </c>
      <c r="B2826" t="s">
        <v>1</v>
      </c>
      <c r="C2826" t="s">
        <v>1</v>
      </c>
      <c r="D2826" t="s">
        <v>1</v>
      </c>
      <c r="E2826" t="s">
        <v>1</v>
      </c>
      <c r="F2826">
        <v>0</v>
      </c>
      <c r="H2826">
        <v>0</v>
      </c>
      <c r="I2826">
        <v>0</v>
      </c>
      <c r="M2826" s="2"/>
    </row>
    <row r="2827" spans="1:13" hidden="1" x14ac:dyDescent="0.25">
      <c r="A2827" s="1">
        <v>35730</v>
      </c>
      <c r="B2827" t="s">
        <v>1</v>
      </c>
      <c r="C2827" t="s">
        <v>1</v>
      </c>
      <c r="D2827" t="s">
        <v>1</v>
      </c>
      <c r="E2827" t="s">
        <v>1</v>
      </c>
      <c r="F2827">
        <v>0</v>
      </c>
      <c r="H2827">
        <v>0</v>
      </c>
      <c r="I2827">
        <v>0</v>
      </c>
      <c r="M2827" s="2"/>
    </row>
    <row r="2828" spans="1:13" hidden="1" x14ac:dyDescent="0.25">
      <c r="A2828" s="1">
        <v>35731</v>
      </c>
      <c r="B2828" t="s">
        <v>1</v>
      </c>
      <c r="C2828" t="s">
        <v>1</v>
      </c>
      <c r="D2828" t="s">
        <v>1</v>
      </c>
      <c r="E2828" t="s">
        <v>1</v>
      </c>
      <c r="F2828">
        <v>0</v>
      </c>
      <c r="H2828">
        <v>0</v>
      </c>
      <c r="I2828">
        <v>0</v>
      </c>
      <c r="M2828" s="2"/>
    </row>
    <row r="2829" spans="1:13" hidden="1" x14ac:dyDescent="0.25">
      <c r="A2829" s="1">
        <v>35732</v>
      </c>
      <c r="B2829" t="s">
        <v>1</v>
      </c>
      <c r="C2829" t="s">
        <v>1</v>
      </c>
      <c r="D2829" t="s">
        <v>1</v>
      </c>
      <c r="E2829" t="s">
        <v>1</v>
      </c>
      <c r="F2829">
        <v>0</v>
      </c>
      <c r="H2829">
        <v>0</v>
      </c>
      <c r="I2829">
        <v>0</v>
      </c>
      <c r="M2829" s="2"/>
    </row>
    <row r="2830" spans="1:13" hidden="1" x14ac:dyDescent="0.25">
      <c r="A2830" s="1">
        <v>35733</v>
      </c>
      <c r="B2830" t="s">
        <v>1</v>
      </c>
      <c r="C2830" t="s">
        <v>1</v>
      </c>
      <c r="D2830" t="s">
        <v>1</v>
      </c>
      <c r="E2830" t="s">
        <v>1</v>
      </c>
      <c r="F2830">
        <v>0</v>
      </c>
      <c r="H2830">
        <v>0</v>
      </c>
      <c r="I2830">
        <v>0</v>
      </c>
      <c r="M2830" s="2"/>
    </row>
    <row r="2831" spans="1:13" hidden="1" x14ac:dyDescent="0.25">
      <c r="A2831" s="1">
        <v>35734</v>
      </c>
      <c r="B2831" t="s">
        <v>1</v>
      </c>
      <c r="C2831" t="s">
        <v>1</v>
      </c>
      <c r="D2831" t="s">
        <v>1</v>
      </c>
      <c r="E2831" t="s">
        <v>1</v>
      </c>
      <c r="F2831">
        <v>0</v>
      </c>
      <c r="H2831">
        <v>0</v>
      </c>
      <c r="I2831">
        <v>0</v>
      </c>
      <c r="M2831" s="2"/>
    </row>
    <row r="2832" spans="1:13" hidden="1" x14ac:dyDescent="0.25">
      <c r="A2832" s="1">
        <v>35737</v>
      </c>
      <c r="B2832" t="s">
        <v>1</v>
      </c>
      <c r="C2832" t="s">
        <v>1</v>
      </c>
      <c r="D2832" t="s">
        <v>1</v>
      </c>
      <c r="E2832" t="s">
        <v>1</v>
      </c>
      <c r="F2832">
        <v>0</v>
      </c>
      <c r="H2832">
        <v>0</v>
      </c>
      <c r="I2832">
        <v>0</v>
      </c>
      <c r="M2832" s="2"/>
    </row>
    <row r="2833" spans="1:13" hidden="1" x14ac:dyDescent="0.25">
      <c r="A2833" s="1">
        <v>35738</v>
      </c>
      <c r="B2833" t="s">
        <v>1</v>
      </c>
      <c r="C2833" t="s">
        <v>1</v>
      </c>
      <c r="D2833" t="s">
        <v>1</v>
      </c>
      <c r="E2833" t="s">
        <v>1</v>
      </c>
      <c r="F2833">
        <v>0</v>
      </c>
      <c r="H2833">
        <v>0</v>
      </c>
      <c r="I2833">
        <v>0</v>
      </c>
      <c r="M2833" s="2"/>
    </row>
    <row r="2834" spans="1:13" hidden="1" x14ac:dyDescent="0.25">
      <c r="A2834" s="1">
        <v>35739</v>
      </c>
      <c r="B2834" t="s">
        <v>1</v>
      </c>
      <c r="C2834" t="s">
        <v>1</v>
      </c>
      <c r="D2834" t="s">
        <v>1</v>
      </c>
      <c r="E2834" t="s">
        <v>1</v>
      </c>
      <c r="F2834">
        <v>0</v>
      </c>
      <c r="H2834">
        <v>0</v>
      </c>
      <c r="I2834">
        <v>0</v>
      </c>
      <c r="M2834" s="2"/>
    </row>
    <row r="2835" spans="1:13" hidden="1" x14ac:dyDescent="0.25">
      <c r="A2835" s="1">
        <v>35740</v>
      </c>
      <c r="B2835" t="s">
        <v>1</v>
      </c>
      <c r="C2835" t="s">
        <v>1</v>
      </c>
      <c r="D2835" t="s">
        <v>1</v>
      </c>
      <c r="E2835" t="s">
        <v>1</v>
      </c>
      <c r="F2835">
        <v>0</v>
      </c>
      <c r="H2835">
        <v>0</v>
      </c>
      <c r="I2835">
        <v>0</v>
      </c>
      <c r="M2835" s="2"/>
    </row>
    <row r="2836" spans="1:13" hidden="1" x14ac:dyDescent="0.25">
      <c r="A2836" s="1">
        <v>35741</v>
      </c>
      <c r="B2836" t="s">
        <v>1</v>
      </c>
      <c r="C2836" t="s">
        <v>1</v>
      </c>
      <c r="D2836" t="s">
        <v>1</v>
      </c>
      <c r="E2836" t="s">
        <v>1</v>
      </c>
      <c r="F2836">
        <v>0</v>
      </c>
      <c r="H2836">
        <v>0</v>
      </c>
      <c r="I2836">
        <v>0</v>
      </c>
      <c r="M2836" s="2"/>
    </row>
    <row r="2837" spans="1:13" hidden="1" x14ac:dyDescent="0.25">
      <c r="A2837" s="1">
        <v>35744</v>
      </c>
      <c r="B2837" t="s">
        <v>1</v>
      </c>
      <c r="C2837" t="s">
        <v>1</v>
      </c>
      <c r="D2837" t="s">
        <v>1</v>
      </c>
      <c r="E2837" t="s">
        <v>1</v>
      </c>
      <c r="F2837">
        <v>0</v>
      </c>
      <c r="H2837">
        <v>0</v>
      </c>
      <c r="I2837">
        <v>0</v>
      </c>
      <c r="M2837" s="2"/>
    </row>
    <row r="2838" spans="1:13" hidden="1" x14ac:dyDescent="0.25">
      <c r="A2838" s="1">
        <v>35745</v>
      </c>
      <c r="B2838" t="s">
        <v>1</v>
      </c>
      <c r="C2838" t="s">
        <v>1</v>
      </c>
      <c r="D2838" t="s">
        <v>1</v>
      </c>
      <c r="E2838" t="s">
        <v>1</v>
      </c>
      <c r="F2838">
        <v>0</v>
      </c>
      <c r="H2838">
        <v>0</v>
      </c>
      <c r="I2838">
        <v>0</v>
      </c>
      <c r="M2838" s="2"/>
    </row>
    <row r="2839" spans="1:13" hidden="1" x14ac:dyDescent="0.25">
      <c r="A2839" s="1">
        <v>35746</v>
      </c>
      <c r="B2839" t="s">
        <v>1</v>
      </c>
      <c r="C2839" t="s">
        <v>1</v>
      </c>
      <c r="D2839" t="s">
        <v>1</v>
      </c>
      <c r="E2839" t="s">
        <v>1</v>
      </c>
      <c r="F2839">
        <v>0</v>
      </c>
      <c r="H2839">
        <v>0</v>
      </c>
      <c r="I2839">
        <v>0</v>
      </c>
      <c r="M2839" s="2"/>
    </row>
    <row r="2840" spans="1:13" hidden="1" x14ac:dyDescent="0.25">
      <c r="A2840" s="1">
        <v>35747</v>
      </c>
      <c r="B2840" t="s">
        <v>1</v>
      </c>
      <c r="C2840" t="s">
        <v>1</v>
      </c>
      <c r="D2840" t="s">
        <v>1</v>
      </c>
      <c r="E2840" t="s">
        <v>1</v>
      </c>
      <c r="F2840">
        <v>0</v>
      </c>
      <c r="H2840">
        <v>0</v>
      </c>
      <c r="I2840">
        <v>0</v>
      </c>
      <c r="M2840" s="2"/>
    </row>
    <row r="2841" spans="1:13" hidden="1" x14ac:dyDescent="0.25">
      <c r="A2841" s="1">
        <v>35748</v>
      </c>
      <c r="B2841" t="s">
        <v>1</v>
      </c>
      <c r="C2841" t="s">
        <v>1</v>
      </c>
      <c r="D2841" t="s">
        <v>1</v>
      </c>
      <c r="E2841" t="s">
        <v>1</v>
      </c>
      <c r="F2841">
        <v>0</v>
      </c>
      <c r="H2841">
        <v>0</v>
      </c>
      <c r="I2841">
        <v>0</v>
      </c>
      <c r="M2841" s="2"/>
    </row>
    <row r="2842" spans="1:13" hidden="1" x14ac:dyDescent="0.25">
      <c r="A2842" s="1">
        <v>35751</v>
      </c>
      <c r="B2842" t="s">
        <v>1</v>
      </c>
      <c r="C2842" t="s">
        <v>1</v>
      </c>
      <c r="D2842" t="s">
        <v>1</v>
      </c>
      <c r="E2842" t="s">
        <v>1</v>
      </c>
      <c r="F2842">
        <v>0</v>
      </c>
      <c r="H2842">
        <v>0</v>
      </c>
      <c r="I2842">
        <v>0</v>
      </c>
      <c r="M2842" s="2"/>
    </row>
    <row r="2843" spans="1:13" hidden="1" x14ac:dyDescent="0.25">
      <c r="A2843" s="1">
        <v>35752</v>
      </c>
      <c r="B2843" t="s">
        <v>1</v>
      </c>
      <c r="C2843" t="s">
        <v>1</v>
      </c>
      <c r="D2843" t="s">
        <v>1</v>
      </c>
      <c r="E2843" t="s">
        <v>1</v>
      </c>
      <c r="F2843">
        <v>0</v>
      </c>
      <c r="H2843">
        <v>0</v>
      </c>
      <c r="I2843">
        <v>0</v>
      </c>
      <c r="M2843" s="2"/>
    </row>
    <row r="2844" spans="1:13" hidden="1" x14ac:dyDescent="0.25">
      <c r="A2844" s="1">
        <v>35753</v>
      </c>
      <c r="B2844" t="s">
        <v>1</v>
      </c>
      <c r="C2844" t="s">
        <v>1</v>
      </c>
      <c r="D2844" t="s">
        <v>1</v>
      </c>
      <c r="E2844" t="s">
        <v>1</v>
      </c>
      <c r="F2844">
        <v>0</v>
      </c>
      <c r="H2844">
        <v>0</v>
      </c>
      <c r="I2844">
        <v>0</v>
      </c>
      <c r="M2844" s="2"/>
    </row>
    <row r="2845" spans="1:13" hidden="1" x14ac:dyDescent="0.25">
      <c r="A2845" s="1">
        <v>35754</v>
      </c>
      <c r="B2845" t="s">
        <v>1</v>
      </c>
      <c r="C2845" t="s">
        <v>1</v>
      </c>
      <c r="D2845" t="s">
        <v>1</v>
      </c>
      <c r="E2845" t="s">
        <v>1</v>
      </c>
      <c r="F2845">
        <v>0</v>
      </c>
      <c r="H2845">
        <v>0</v>
      </c>
      <c r="I2845">
        <v>0</v>
      </c>
      <c r="M2845" s="2"/>
    </row>
    <row r="2846" spans="1:13" hidden="1" x14ac:dyDescent="0.25">
      <c r="A2846" s="1">
        <v>35755</v>
      </c>
      <c r="B2846" t="s">
        <v>1</v>
      </c>
      <c r="C2846" t="s">
        <v>1</v>
      </c>
      <c r="D2846" t="s">
        <v>1</v>
      </c>
      <c r="E2846" t="s">
        <v>1</v>
      </c>
      <c r="F2846">
        <v>0</v>
      </c>
      <c r="H2846">
        <v>0</v>
      </c>
      <c r="I2846">
        <v>0</v>
      </c>
      <c r="M2846" s="2"/>
    </row>
    <row r="2847" spans="1:13" hidden="1" x14ac:dyDescent="0.25">
      <c r="A2847" s="1">
        <v>35758</v>
      </c>
      <c r="B2847" t="s">
        <v>1</v>
      </c>
      <c r="C2847" t="s">
        <v>1</v>
      </c>
      <c r="D2847" t="s">
        <v>1</v>
      </c>
      <c r="E2847" t="s">
        <v>1</v>
      </c>
      <c r="F2847">
        <v>0</v>
      </c>
      <c r="H2847">
        <v>0</v>
      </c>
      <c r="I2847">
        <v>0</v>
      </c>
      <c r="M2847" s="2"/>
    </row>
    <row r="2848" spans="1:13" hidden="1" x14ac:dyDescent="0.25">
      <c r="A2848" s="1">
        <v>35759</v>
      </c>
      <c r="B2848" t="s">
        <v>1</v>
      </c>
      <c r="C2848" t="s">
        <v>1</v>
      </c>
      <c r="D2848" t="s">
        <v>1</v>
      </c>
      <c r="E2848" t="s">
        <v>1</v>
      </c>
      <c r="F2848">
        <v>0</v>
      </c>
      <c r="H2848">
        <v>0</v>
      </c>
      <c r="I2848">
        <v>0</v>
      </c>
      <c r="M2848" s="2"/>
    </row>
    <row r="2849" spans="1:13" hidden="1" x14ac:dyDescent="0.25">
      <c r="A2849" s="1">
        <v>35760</v>
      </c>
      <c r="B2849" t="s">
        <v>1</v>
      </c>
      <c r="C2849" t="s">
        <v>1</v>
      </c>
      <c r="D2849" t="s">
        <v>1</v>
      </c>
      <c r="E2849" t="s">
        <v>1</v>
      </c>
      <c r="F2849">
        <v>0</v>
      </c>
      <c r="H2849">
        <v>0</v>
      </c>
      <c r="I2849">
        <v>0</v>
      </c>
      <c r="M2849" s="2"/>
    </row>
    <row r="2850" spans="1:13" hidden="1" x14ac:dyDescent="0.25">
      <c r="A2850" s="1">
        <v>35761</v>
      </c>
      <c r="B2850" t="s">
        <v>1</v>
      </c>
      <c r="C2850" t="s">
        <v>1</v>
      </c>
      <c r="D2850" t="s">
        <v>1</v>
      </c>
      <c r="E2850" t="s">
        <v>1</v>
      </c>
      <c r="F2850">
        <v>0</v>
      </c>
      <c r="H2850">
        <v>0</v>
      </c>
      <c r="I2850">
        <v>0</v>
      </c>
      <c r="M2850" s="2"/>
    </row>
    <row r="2851" spans="1:13" hidden="1" x14ac:dyDescent="0.25">
      <c r="A2851" s="1">
        <v>35762</v>
      </c>
      <c r="B2851" t="s">
        <v>1</v>
      </c>
      <c r="C2851" t="s">
        <v>1</v>
      </c>
      <c r="D2851" t="s">
        <v>1</v>
      </c>
      <c r="E2851" t="s">
        <v>1</v>
      </c>
      <c r="F2851">
        <v>0</v>
      </c>
      <c r="H2851">
        <v>0</v>
      </c>
      <c r="I2851">
        <v>0</v>
      </c>
      <c r="M2851" s="2"/>
    </row>
    <row r="2852" spans="1:13" hidden="1" x14ac:dyDescent="0.25">
      <c r="A2852" s="1">
        <v>35765</v>
      </c>
      <c r="B2852" t="s">
        <v>1</v>
      </c>
      <c r="C2852" t="s">
        <v>1</v>
      </c>
      <c r="D2852" t="s">
        <v>1</v>
      </c>
      <c r="E2852" t="s">
        <v>1</v>
      </c>
      <c r="F2852">
        <v>0</v>
      </c>
      <c r="H2852">
        <v>0</v>
      </c>
      <c r="I2852">
        <v>0</v>
      </c>
      <c r="M2852" s="2"/>
    </row>
    <row r="2853" spans="1:13" hidden="1" x14ac:dyDescent="0.25">
      <c r="A2853" s="1">
        <v>35766</v>
      </c>
      <c r="B2853" t="s">
        <v>1</v>
      </c>
      <c r="C2853" t="s">
        <v>1</v>
      </c>
      <c r="D2853" t="s">
        <v>1</v>
      </c>
      <c r="E2853" t="s">
        <v>1</v>
      </c>
      <c r="F2853">
        <v>0</v>
      </c>
      <c r="H2853">
        <v>0</v>
      </c>
      <c r="I2853">
        <v>0</v>
      </c>
      <c r="M2853" s="2"/>
    </row>
    <row r="2854" spans="1:13" hidden="1" x14ac:dyDescent="0.25">
      <c r="A2854" s="1">
        <v>35767</v>
      </c>
      <c r="B2854" t="s">
        <v>1</v>
      </c>
      <c r="C2854" t="s">
        <v>1</v>
      </c>
      <c r="D2854" t="s">
        <v>1</v>
      </c>
      <c r="E2854" t="s">
        <v>1</v>
      </c>
      <c r="F2854">
        <v>0</v>
      </c>
      <c r="H2854">
        <v>0</v>
      </c>
      <c r="I2854">
        <v>0</v>
      </c>
      <c r="M2854" s="2"/>
    </row>
    <row r="2855" spans="1:13" hidden="1" x14ac:dyDescent="0.25">
      <c r="A2855" s="1">
        <v>35768</v>
      </c>
      <c r="B2855" t="s">
        <v>1</v>
      </c>
      <c r="C2855" t="s">
        <v>1</v>
      </c>
      <c r="D2855" t="s">
        <v>1</v>
      </c>
      <c r="E2855" t="s">
        <v>1</v>
      </c>
      <c r="F2855">
        <v>0</v>
      </c>
      <c r="H2855">
        <v>0</v>
      </c>
      <c r="I2855">
        <v>0</v>
      </c>
      <c r="M2855" s="2"/>
    </row>
    <row r="2856" spans="1:13" hidden="1" x14ac:dyDescent="0.25">
      <c r="A2856" s="1">
        <v>35769</v>
      </c>
      <c r="B2856" t="s">
        <v>1</v>
      </c>
      <c r="C2856" t="s">
        <v>1</v>
      </c>
      <c r="D2856" t="s">
        <v>1</v>
      </c>
      <c r="E2856" t="s">
        <v>1</v>
      </c>
      <c r="F2856">
        <v>0</v>
      </c>
      <c r="H2856">
        <v>0</v>
      </c>
      <c r="I2856">
        <v>0</v>
      </c>
      <c r="M2856" s="2"/>
    </row>
    <row r="2857" spans="1:13" hidden="1" x14ac:dyDescent="0.25">
      <c r="A2857" s="1">
        <v>35772</v>
      </c>
      <c r="B2857" t="s">
        <v>1</v>
      </c>
      <c r="C2857" t="s">
        <v>1</v>
      </c>
      <c r="D2857" t="s">
        <v>1</v>
      </c>
      <c r="E2857" t="s">
        <v>1</v>
      </c>
      <c r="F2857">
        <v>0</v>
      </c>
      <c r="H2857">
        <v>0</v>
      </c>
      <c r="I2857">
        <v>0</v>
      </c>
      <c r="M2857" s="2"/>
    </row>
    <row r="2858" spans="1:13" hidden="1" x14ac:dyDescent="0.25">
      <c r="A2858" s="1">
        <v>35773</v>
      </c>
      <c r="B2858" t="s">
        <v>1</v>
      </c>
      <c r="C2858" t="s">
        <v>1</v>
      </c>
      <c r="D2858" t="s">
        <v>1</v>
      </c>
      <c r="E2858" t="s">
        <v>1</v>
      </c>
      <c r="F2858">
        <v>0</v>
      </c>
      <c r="H2858">
        <v>0</v>
      </c>
      <c r="I2858">
        <v>0</v>
      </c>
      <c r="M2858" s="2"/>
    </row>
    <row r="2859" spans="1:13" hidden="1" x14ac:dyDescent="0.25">
      <c r="A2859" s="1">
        <v>35774</v>
      </c>
      <c r="B2859" t="s">
        <v>1</v>
      </c>
      <c r="C2859" t="s">
        <v>1</v>
      </c>
      <c r="D2859" t="s">
        <v>1</v>
      </c>
      <c r="E2859" t="s">
        <v>1</v>
      </c>
      <c r="F2859">
        <v>0</v>
      </c>
      <c r="H2859">
        <v>0</v>
      </c>
      <c r="I2859">
        <v>0</v>
      </c>
      <c r="M2859" s="2"/>
    </row>
    <row r="2860" spans="1:13" hidden="1" x14ac:dyDescent="0.25">
      <c r="A2860" s="1">
        <v>35775</v>
      </c>
      <c r="B2860" t="s">
        <v>1</v>
      </c>
      <c r="C2860" t="s">
        <v>1</v>
      </c>
      <c r="D2860" t="s">
        <v>1</v>
      </c>
      <c r="E2860" t="s">
        <v>1</v>
      </c>
      <c r="F2860">
        <v>0</v>
      </c>
      <c r="H2860">
        <v>0</v>
      </c>
      <c r="I2860">
        <v>0</v>
      </c>
      <c r="M2860" s="2"/>
    </row>
    <row r="2861" spans="1:13" hidden="1" x14ac:dyDescent="0.25">
      <c r="A2861" s="1">
        <v>35776</v>
      </c>
      <c r="B2861" t="s">
        <v>1</v>
      </c>
      <c r="C2861" t="s">
        <v>1</v>
      </c>
      <c r="D2861" t="s">
        <v>1</v>
      </c>
      <c r="E2861" t="s">
        <v>1</v>
      </c>
      <c r="F2861">
        <v>0</v>
      </c>
      <c r="H2861">
        <v>0</v>
      </c>
      <c r="I2861">
        <v>0</v>
      </c>
      <c r="M2861" s="2"/>
    </row>
    <row r="2862" spans="1:13" hidden="1" x14ac:dyDescent="0.25">
      <c r="A2862" s="1">
        <v>35779</v>
      </c>
      <c r="B2862" t="s">
        <v>1</v>
      </c>
      <c r="C2862" t="s">
        <v>1</v>
      </c>
      <c r="D2862" t="s">
        <v>1</v>
      </c>
      <c r="E2862" t="s">
        <v>1</v>
      </c>
      <c r="F2862">
        <v>0</v>
      </c>
      <c r="H2862">
        <v>0</v>
      </c>
      <c r="I2862">
        <v>0</v>
      </c>
      <c r="M2862" s="2"/>
    </row>
    <row r="2863" spans="1:13" hidden="1" x14ac:dyDescent="0.25">
      <c r="A2863" s="1">
        <v>35780</v>
      </c>
      <c r="B2863" t="s">
        <v>1</v>
      </c>
      <c r="C2863" t="s">
        <v>1</v>
      </c>
      <c r="D2863" t="s">
        <v>1</v>
      </c>
      <c r="E2863" t="s">
        <v>1</v>
      </c>
      <c r="F2863">
        <v>0</v>
      </c>
      <c r="H2863">
        <v>0</v>
      </c>
      <c r="I2863">
        <v>0</v>
      </c>
      <c r="M2863" s="2"/>
    </row>
    <row r="2864" spans="1:13" hidden="1" x14ac:dyDescent="0.25">
      <c r="A2864" s="1">
        <v>35781</v>
      </c>
      <c r="B2864" t="s">
        <v>1</v>
      </c>
      <c r="C2864" t="s">
        <v>1</v>
      </c>
      <c r="D2864" t="s">
        <v>1</v>
      </c>
      <c r="E2864" t="s">
        <v>1</v>
      </c>
      <c r="F2864">
        <v>0</v>
      </c>
      <c r="H2864">
        <v>0</v>
      </c>
      <c r="I2864">
        <v>0</v>
      </c>
      <c r="M2864" s="2"/>
    </row>
    <row r="2865" spans="1:13" hidden="1" x14ac:dyDescent="0.25">
      <c r="A2865" s="1">
        <v>35782</v>
      </c>
      <c r="B2865" t="s">
        <v>1</v>
      </c>
      <c r="C2865" t="s">
        <v>1</v>
      </c>
      <c r="D2865" t="s">
        <v>1</v>
      </c>
      <c r="E2865" t="s">
        <v>1</v>
      </c>
      <c r="F2865">
        <v>0</v>
      </c>
      <c r="H2865">
        <v>0</v>
      </c>
      <c r="I2865">
        <v>0</v>
      </c>
      <c r="M2865" s="2"/>
    </row>
    <row r="2866" spans="1:13" hidden="1" x14ac:dyDescent="0.25">
      <c r="A2866" s="1">
        <v>35783</v>
      </c>
      <c r="B2866" t="s">
        <v>1</v>
      </c>
      <c r="C2866" t="s">
        <v>1</v>
      </c>
      <c r="D2866" t="s">
        <v>1</v>
      </c>
      <c r="E2866" t="s">
        <v>1</v>
      </c>
      <c r="F2866">
        <v>0</v>
      </c>
      <c r="H2866">
        <v>0</v>
      </c>
      <c r="I2866">
        <v>0</v>
      </c>
      <c r="M2866" s="2"/>
    </row>
    <row r="2867" spans="1:13" hidden="1" x14ac:dyDescent="0.25">
      <c r="A2867" s="1">
        <v>35786</v>
      </c>
      <c r="B2867" t="s">
        <v>1</v>
      </c>
      <c r="C2867" t="s">
        <v>1</v>
      </c>
      <c r="D2867" t="s">
        <v>1</v>
      </c>
      <c r="E2867" t="s">
        <v>1</v>
      </c>
      <c r="F2867">
        <v>0</v>
      </c>
      <c r="H2867">
        <v>0</v>
      </c>
      <c r="I2867">
        <v>0</v>
      </c>
      <c r="M2867" s="2"/>
    </row>
    <row r="2868" spans="1:13" hidden="1" x14ac:dyDescent="0.25">
      <c r="A2868" s="1">
        <v>35787</v>
      </c>
      <c r="B2868" t="s">
        <v>1</v>
      </c>
      <c r="C2868" t="s">
        <v>1</v>
      </c>
      <c r="D2868" t="s">
        <v>1</v>
      </c>
      <c r="E2868" t="s">
        <v>1</v>
      </c>
      <c r="F2868">
        <v>0</v>
      </c>
      <c r="H2868">
        <v>0</v>
      </c>
      <c r="I2868">
        <v>0</v>
      </c>
      <c r="M2868" s="2"/>
    </row>
    <row r="2869" spans="1:13" hidden="1" x14ac:dyDescent="0.25">
      <c r="A2869" s="1">
        <v>35788</v>
      </c>
      <c r="B2869" t="s">
        <v>1</v>
      </c>
      <c r="C2869" t="s">
        <v>1</v>
      </c>
      <c r="D2869" t="s">
        <v>1</v>
      </c>
      <c r="E2869" t="s">
        <v>1</v>
      </c>
      <c r="F2869">
        <v>0</v>
      </c>
      <c r="H2869">
        <v>0</v>
      </c>
      <c r="I2869">
        <v>0</v>
      </c>
      <c r="M2869" s="2"/>
    </row>
    <row r="2870" spans="1:13" hidden="1" x14ac:dyDescent="0.25">
      <c r="A2870" s="1">
        <v>35789</v>
      </c>
      <c r="B2870" t="s">
        <v>1</v>
      </c>
      <c r="C2870" t="s">
        <v>1</v>
      </c>
      <c r="D2870" t="s">
        <v>1</v>
      </c>
      <c r="E2870" t="s">
        <v>1</v>
      </c>
      <c r="F2870">
        <v>0</v>
      </c>
      <c r="H2870">
        <v>0</v>
      </c>
      <c r="I2870">
        <v>0</v>
      </c>
      <c r="M2870" s="2"/>
    </row>
    <row r="2871" spans="1:13" hidden="1" x14ac:dyDescent="0.25">
      <c r="A2871" s="1">
        <v>35790</v>
      </c>
      <c r="B2871" t="s">
        <v>1</v>
      </c>
      <c r="C2871" t="s">
        <v>1</v>
      </c>
      <c r="D2871" t="s">
        <v>1</v>
      </c>
      <c r="E2871" t="s">
        <v>1</v>
      </c>
      <c r="F2871">
        <v>0</v>
      </c>
      <c r="H2871">
        <v>0</v>
      </c>
      <c r="I2871">
        <v>0</v>
      </c>
      <c r="M2871" s="2"/>
    </row>
    <row r="2872" spans="1:13" hidden="1" x14ac:dyDescent="0.25">
      <c r="A2872" s="1">
        <v>35793</v>
      </c>
      <c r="B2872" t="s">
        <v>1</v>
      </c>
      <c r="C2872" t="s">
        <v>1</v>
      </c>
      <c r="D2872" t="s">
        <v>1</v>
      </c>
      <c r="E2872" t="s">
        <v>1</v>
      </c>
      <c r="F2872">
        <v>0</v>
      </c>
      <c r="H2872">
        <v>0</v>
      </c>
      <c r="I2872">
        <v>0</v>
      </c>
      <c r="M2872" s="2"/>
    </row>
    <row r="2873" spans="1:13" hidden="1" x14ac:dyDescent="0.25">
      <c r="A2873" s="1">
        <v>35794</v>
      </c>
      <c r="B2873" t="s">
        <v>1</v>
      </c>
      <c r="C2873" t="s">
        <v>1</v>
      </c>
      <c r="D2873" t="s">
        <v>1</v>
      </c>
      <c r="E2873" t="s">
        <v>1</v>
      </c>
      <c r="F2873">
        <v>0</v>
      </c>
      <c r="H2873">
        <v>0</v>
      </c>
      <c r="I2873">
        <v>0</v>
      </c>
      <c r="M2873" s="2"/>
    </row>
    <row r="2874" spans="1:13" hidden="1" x14ac:dyDescent="0.25">
      <c r="A2874" s="1">
        <v>35795</v>
      </c>
      <c r="B2874" t="s">
        <v>1</v>
      </c>
      <c r="C2874" t="s">
        <v>1</v>
      </c>
      <c r="D2874" t="s">
        <v>1</v>
      </c>
      <c r="E2874" t="s">
        <v>1</v>
      </c>
      <c r="F2874">
        <v>0</v>
      </c>
      <c r="H2874">
        <v>0</v>
      </c>
      <c r="I2874">
        <v>0</v>
      </c>
      <c r="M2874" s="2"/>
    </row>
    <row r="2875" spans="1:13" hidden="1" x14ac:dyDescent="0.25">
      <c r="A2875" s="1">
        <v>35796</v>
      </c>
      <c r="B2875" t="s">
        <v>1</v>
      </c>
      <c r="C2875" t="s">
        <v>1</v>
      </c>
      <c r="D2875" t="s">
        <v>1</v>
      </c>
      <c r="E2875" t="s">
        <v>1</v>
      </c>
      <c r="F2875">
        <v>0</v>
      </c>
      <c r="H2875">
        <v>0</v>
      </c>
      <c r="I2875">
        <v>0</v>
      </c>
      <c r="M2875" s="2"/>
    </row>
    <row r="2876" spans="1:13" hidden="1" x14ac:dyDescent="0.25">
      <c r="A2876" s="1">
        <v>35797</v>
      </c>
      <c r="B2876" t="s">
        <v>1</v>
      </c>
      <c r="C2876" t="s">
        <v>1</v>
      </c>
      <c r="D2876" t="s">
        <v>1</v>
      </c>
      <c r="E2876" t="s">
        <v>1</v>
      </c>
      <c r="F2876">
        <v>0</v>
      </c>
      <c r="H2876">
        <v>0</v>
      </c>
      <c r="I2876">
        <v>0</v>
      </c>
      <c r="M2876" s="2"/>
    </row>
    <row r="2877" spans="1:13" hidden="1" x14ac:dyDescent="0.25">
      <c r="A2877" s="1">
        <v>35800</v>
      </c>
      <c r="B2877" t="s">
        <v>1</v>
      </c>
      <c r="C2877" t="s">
        <v>1</v>
      </c>
      <c r="D2877" t="s">
        <v>1</v>
      </c>
      <c r="E2877" t="s">
        <v>1</v>
      </c>
      <c r="F2877">
        <v>0</v>
      </c>
      <c r="H2877">
        <v>0</v>
      </c>
      <c r="I2877">
        <v>0</v>
      </c>
      <c r="M2877" s="2"/>
    </row>
    <row r="2878" spans="1:13" hidden="1" x14ac:dyDescent="0.25">
      <c r="A2878" s="1">
        <v>35801</v>
      </c>
      <c r="B2878" t="s">
        <v>1</v>
      </c>
      <c r="C2878" t="s">
        <v>1</v>
      </c>
      <c r="D2878" t="s">
        <v>1</v>
      </c>
      <c r="E2878" t="s">
        <v>1</v>
      </c>
      <c r="F2878">
        <v>0</v>
      </c>
      <c r="H2878">
        <v>0</v>
      </c>
      <c r="I2878">
        <v>0</v>
      </c>
      <c r="M2878" s="2"/>
    </row>
    <row r="2879" spans="1:13" hidden="1" x14ac:dyDescent="0.25">
      <c r="A2879" s="1">
        <v>35802</v>
      </c>
      <c r="B2879" t="s">
        <v>1</v>
      </c>
      <c r="C2879" t="s">
        <v>1</v>
      </c>
      <c r="D2879" t="s">
        <v>1</v>
      </c>
      <c r="E2879" t="s">
        <v>1</v>
      </c>
      <c r="F2879">
        <v>0</v>
      </c>
      <c r="H2879">
        <v>0</v>
      </c>
      <c r="I2879">
        <v>0</v>
      </c>
      <c r="M2879" s="2"/>
    </row>
    <row r="2880" spans="1:13" hidden="1" x14ac:dyDescent="0.25">
      <c r="A2880" s="1">
        <v>35803</v>
      </c>
      <c r="B2880" t="s">
        <v>1</v>
      </c>
      <c r="C2880" t="s">
        <v>1</v>
      </c>
      <c r="D2880" t="s">
        <v>1</v>
      </c>
      <c r="E2880" t="s">
        <v>1</v>
      </c>
      <c r="F2880">
        <v>0</v>
      </c>
      <c r="H2880">
        <v>0</v>
      </c>
      <c r="I2880">
        <v>0</v>
      </c>
      <c r="M2880" s="2"/>
    </row>
    <row r="2881" spans="1:13" hidden="1" x14ac:dyDescent="0.25">
      <c r="A2881" s="1">
        <v>35804</v>
      </c>
      <c r="B2881" t="s">
        <v>1</v>
      </c>
      <c r="C2881" t="s">
        <v>1</v>
      </c>
      <c r="D2881" t="s">
        <v>1</v>
      </c>
      <c r="E2881" t="s">
        <v>1</v>
      </c>
      <c r="F2881">
        <v>0</v>
      </c>
      <c r="H2881">
        <v>0</v>
      </c>
      <c r="I2881">
        <v>0</v>
      </c>
      <c r="M2881" s="2"/>
    </row>
    <row r="2882" spans="1:13" hidden="1" x14ac:dyDescent="0.25">
      <c r="A2882" s="1">
        <v>35807</v>
      </c>
      <c r="B2882" t="s">
        <v>1</v>
      </c>
      <c r="C2882" t="s">
        <v>1</v>
      </c>
      <c r="D2882" t="s">
        <v>1</v>
      </c>
      <c r="E2882" t="s">
        <v>1</v>
      </c>
      <c r="F2882">
        <v>0</v>
      </c>
      <c r="H2882">
        <v>0</v>
      </c>
      <c r="I2882">
        <v>0</v>
      </c>
      <c r="M2882" s="2"/>
    </row>
    <row r="2883" spans="1:13" hidden="1" x14ac:dyDescent="0.25">
      <c r="A2883" s="1">
        <v>35808</v>
      </c>
      <c r="B2883" t="s">
        <v>1</v>
      </c>
      <c r="C2883" t="s">
        <v>1</v>
      </c>
      <c r="D2883" t="s">
        <v>1</v>
      </c>
      <c r="E2883" t="s">
        <v>1</v>
      </c>
      <c r="F2883">
        <v>0</v>
      </c>
      <c r="H2883">
        <v>0</v>
      </c>
      <c r="I2883">
        <v>0</v>
      </c>
      <c r="M2883" s="2"/>
    </row>
    <row r="2884" spans="1:13" hidden="1" x14ac:dyDescent="0.25">
      <c r="A2884" s="1">
        <v>35809</v>
      </c>
      <c r="B2884" t="s">
        <v>1</v>
      </c>
      <c r="C2884" t="s">
        <v>1</v>
      </c>
      <c r="D2884" t="s">
        <v>1</v>
      </c>
      <c r="E2884" t="s">
        <v>1</v>
      </c>
      <c r="F2884">
        <v>0</v>
      </c>
      <c r="H2884">
        <v>0</v>
      </c>
      <c r="I2884">
        <v>0</v>
      </c>
      <c r="M2884" s="2"/>
    </row>
    <row r="2885" spans="1:13" hidden="1" x14ac:dyDescent="0.25">
      <c r="A2885" s="1">
        <v>35810</v>
      </c>
      <c r="B2885" t="s">
        <v>1</v>
      </c>
      <c r="C2885" t="s">
        <v>1</v>
      </c>
      <c r="D2885" t="s">
        <v>1</v>
      </c>
      <c r="E2885" t="s">
        <v>1</v>
      </c>
      <c r="F2885">
        <v>0</v>
      </c>
      <c r="H2885">
        <v>0</v>
      </c>
      <c r="I2885">
        <v>0</v>
      </c>
      <c r="M2885" s="2"/>
    </row>
    <row r="2886" spans="1:13" hidden="1" x14ac:dyDescent="0.25">
      <c r="A2886" s="1">
        <v>35811</v>
      </c>
      <c r="B2886" t="s">
        <v>1</v>
      </c>
      <c r="C2886" t="s">
        <v>1</v>
      </c>
      <c r="D2886" t="s">
        <v>1</v>
      </c>
      <c r="E2886" t="s">
        <v>1</v>
      </c>
      <c r="F2886">
        <v>0</v>
      </c>
      <c r="H2886">
        <v>0</v>
      </c>
      <c r="I2886">
        <v>0</v>
      </c>
      <c r="M2886" s="2"/>
    </row>
    <row r="2887" spans="1:13" hidden="1" x14ac:dyDescent="0.25">
      <c r="A2887" s="1">
        <v>35814</v>
      </c>
      <c r="B2887" t="s">
        <v>1</v>
      </c>
      <c r="C2887" t="s">
        <v>1</v>
      </c>
      <c r="D2887" t="s">
        <v>1</v>
      </c>
      <c r="E2887" t="s">
        <v>1</v>
      </c>
      <c r="F2887">
        <v>0</v>
      </c>
      <c r="H2887">
        <v>0</v>
      </c>
      <c r="I2887">
        <v>0</v>
      </c>
      <c r="M2887" s="2"/>
    </row>
    <row r="2888" spans="1:13" hidden="1" x14ac:dyDescent="0.25">
      <c r="A2888" s="1">
        <v>35815</v>
      </c>
      <c r="B2888" t="s">
        <v>1</v>
      </c>
      <c r="C2888" t="s">
        <v>1</v>
      </c>
      <c r="D2888" t="s">
        <v>1</v>
      </c>
      <c r="E2888" t="s">
        <v>1</v>
      </c>
      <c r="F2888">
        <v>0</v>
      </c>
      <c r="H2888">
        <v>0</v>
      </c>
      <c r="I2888">
        <v>0</v>
      </c>
      <c r="M2888" s="2"/>
    </row>
    <row r="2889" spans="1:13" hidden="1" x14ac:dyDescent="0.25">
      <c r="A2889" s="1">
        <v>35816</v>
      </c>
      <c r="B2889" t="s">
        <v>1</v>
      </c>
      <c r="C2889" t="s">
        <v>1</v>
      </c>
      <c r="D2889" t="s">
        <v>1</v>
      </c>
      <c r="E2889" t="s">
        <v>1</v>
      </c>
      <c r="F2889">
        <v>0</v>
      </c>
      <c r="H2889">
        <v>0</v>
      </c>
      <c r="I2889">
        <v>0</v>
      </c>
      <c r="M2889" s="2"/>
    </row>
    <row r="2890" spans="1:13" hidden="1" x14ac:dyDescent="0.25">
      <c r="A2890" s="1">
        <v>35817</v>
      </c>
      <c r="B2890" t="s">
        <v>1</v>
      </c>
      <c r="C2890" t="s">
        <v>1</v>
      </c>
      <c r="D2890" t="s">
        <v>1</v>
      </c>
      <c r="E2890" t="s">
        <v>1</v>
      </c>
      <c r="F2890">
        <v>0</v>
      </c>
      <c r="H2890">
        <v>0</v>
      </c>
      <c r="I2890">
        <v>0</v>
      </c>
      <c r="M2890" s="2"/>
    </row>
    <row r="2891" spans="1:13" hidden="1" x14ac:dyDescent="0.25">
      <c r="A2891" s="1">
        <v>35818</v>
      </c>
      <c r="B2891" t="s">
        <v>1</v>
      </c>
      <c r="C2891" t="s">
        <v>1</v>
      </c>
      <c r="D2891" t="s">
        <v>1</v>
      </c>
      <c r="E2891" t="s">
        <v>1</v>
      </c>
      <c r="F2891">
        <v>0</v>
      </c>
      <c r="H2891">
        <v>0</v>
      </c>
      <c r="I2891">
        <v>0</v>
      </c>
      <c r="M2891" s="2"/>
    </row>
    <row r="2892" spans="1:13" hidden="1" x14ac:dyDescent="0.25">
      <c r="A2892" s="1">
        <v>35821</v>
      </c>
      <c r="B2892" t="s">
        <v>1</v>
      </c>
      <c r="C2892" t="s">
        <v>1</v>
      </c>
      <c r="D2892" t="s">
        <v>1</v>
      </c>
      <c r="E2892" t="s">
        <v>1</v>
      </c>
      <c r="F2892">
        <v>0</v>
      </c>
      <c r="H2892">
        <v>0</v>
      </c>
      <c r="I2892">
        <v>0</v>
      </c>
      <c r="M2892" s="2"/>
    </row>
    <row r="2893" spans="1:13" hidden="1" x14ac:dyDescent="0.25">
      <c r="A2893" s="1">
        <v>35822</v>
      </c>
      <c r="B2893" t="s">
        <v>1</v>
      </c>
      <c r="C2893" t="s">
        <v>1</v>
      </c>
      <c r="D2893" t="s">
        <v>1</v>
      </c>
      <c r="E2893" t="s">
        <v>1</v>
      </c>
      <c r="F2893">
        <v>0</v>
      </c>
      <c r="H2893">
        <v>0</v>
      </c>
      <c r="I2893">
        <v>0</v>
      </c>
      <c r="M2893" s="2"/>
    </row>
    <row r="2894" spans="1:13" hidden="1" x14ac:dyDescent="0.25">
      <c r="A2894" s="1">
        <v>35823</v>
      </c>
      <c r="B2894" t="s">
        <v>1</v>
      </c>
      <c r="C2894" t="s">
        <v>1</v>
      </c>
      <c r="D2894" t="s">
        <v>1</v>
      </c>
      <c r="E2894" t="s">
        <v>1</v>
      </c>
      <c r="F2894">
        <v>0</v>
      </c>
      <c r="H2894">
        <v>0</v>
      </c>
      <c r="I2894">
        <v>0</v>
      </c>
      <c r="M2894" s="2"/>
    </row>
    <row r="2895" spans="1:13" hidden="1" x14ac:dyDescent="0.25">
      <c r="A2895" s="1">
        <v>35824</v>
      </c>
      <c r="B2895" t="s">
        <v>1</v>
      </c>
      <c r="C2895" t="s">
        <v>1</v>
      </c>
      <c r="D2895" t="s">
        <v>1</v>
      </c>
      <c r="E2895" t="s">
        <v>1</v>
      </c>
      <c r="F2895">
        <v>0</v>
      </c>
      <c r="H2895">
        <v>0</v>
      </c>
      <c r="I2895">
        <v>0</v>
      </c>
      <c r="M2895" s="2"/>
    </row>
    <row r="2896" spans="1:13" hidden="1" x14ac:dyDescent="0.25">
      <c r="A2896" s="1">
        <v>35825</v>
      </c>
      <c r="B2896" t="s">
        <v>1</v>
      </c>
      <c r="C2896" t="s">
        <v>1</v>
      </c>
      <c r="D2896" t="s">
        <v>1</v>
      </c>
      <c r="E2896" t="s">
        <v>1</v>
      </c>
      <c r="F2896">
        <v>0</v>
      </c>
      <c r="H2896">
        <v>0</v>
      </c>
      <c r="I2896">
        <v>0</v>
      </c>
      <c r="M2896" s="2"/>
    </row>
    <row r="2897" spans="1:13" hidden="1" x14ac:dyDescent="0.25">
      <c r="A2897" s="1">
        <v>35828</v>
      </c>
      <c r="B2897" t="s">
        <v>1</v>
      </c>
      <c r="C2897" t="s">
        <v>1</v>
      </c>
      <c r="D2897" t="s">
        <v>1</v>
      </c>
      <c r="E2897" t="s">
        <v>1</v>
      </c>
      <c r="F2897">
        <v>0</v>
      </c>
      <c r="H2897">
        <v>0</v>
      </c>
      <c r="I2897">
        <v>0</v>
      </c>
      <c r="M2897" s="2"/>
    </row>
    <row r="2898" spans="1:13" hidden="1" x14ac:dyDescent="0.25">
      <c r="A2898" s="1">
        <v>35829</v>
      </c>
      <c r="B2898" t="s">
        <v>1</v>
      </c>
      <c r="C2898" t="s">
        <v>1</v>
      </c>
      <c r="D2898" t="s">
        <v>1</v>
      </c>
      <c r="E2898" t="s">
        <v>1</v>
      </c>
      <c r="F2898">
        <v>0</v>
      </c>
      <c r="H2898">
        <v>0</v>
      </c>
      <c r="I2898">
        <v>0</v>
      </c>
      <c r="M2898" s="2"/>
    </row>
    <row r="2899" spans="1:13" hidden="1" x14ac:dyDescent="0.25">
      <c r="A2899" s="1">
        <v>35830</v>
      </c>
      <c r="B2899" t="s">
        <v>1</v>
      </c>
      <c r="C2899" t="s">
        <v>1</v>
      </c>
      <c r="D2899" t="s">
        <v>1</v>
      </c>
      <c r="E2899" t="s">
        <v>1</v>
      </c>
      <c r="F2899">
        <v>0</v>
      </c>
      <c r="H2899">
        <v>0</v>
      </c>
      <c r="I2899">
        <v>0</v>
      </c>
      <c r="M2899" s="2"/>
    </row>
    <row r="2900" spans="1:13" hidden="1" x14ac:dyDescent="0.25">
      <c r="A2900" s="1">
        <v>35831</v>
      </c>
      <c r="B2900" t="s">
        <v>1</v>
      </c>
      <c r="C2900" t="s">
        <v>1</v>
      </c>
      <c r="D2900" t="s">
        <v>1</v>
      </c>
      <c r="E2900" t="s">
        <v>1</v>
      </c>
      <c r="F2900">
        <v>0</v>
      </c>
      <c r="H2900">
        <v>0</v>
      </c>
      <c r="I2900">
        <v>0</v>
      </c>
      <c r="M2900" s="2"/>
    </row>
    <row r="2901" spans="1:13" hidden="1" x14ac:dyDescent="0.25">
      <c r="A2901" s="1">
        <v>35832</v>
      </c>
      <c r="B2901" t="s">
        <v>1</v>
      </c>
      <c r="C2901" t="s">
        <v>1</v>
      </c>
      <c r="D2901" t="s">
        <v>1</v>
      </c>
      <c r="E2901" t="s">
        <v>1</v>
      </c>
      <c r="F2901">
        <v>0</v>
      </c>
      <c r="H2901">
        <v>0</v>
      </c>
      <c r="I2901">
        <v>0</v>
      </c>
      <c r="M2901" s="2"/>
    </row>
    <row r="2902" spans="1:13" hidden="1" x14ac:dyDescent="0.25">
      <c r="A2902" s="1">
        <v>35835</v>
      </c>
      <c r="B2902" t="s">
        <v>1</v>
      </c>
      <c r="C2902" t="s">
        <v>1</v>
      </c>
      <c r="D2902" t="s">
        <v>1</v>
      </c>
      <c r="E2902" t="s">
        <v>1</v>
      </c>
      <c r="F2902">
        <v>0</v>
      </c>
      <c r="H2902">
        <v>0</v>
      </c>
      <c r="I2902">
        <v>0</v>
      </c>
      <c r="M2902" s="2"/>
    </row>
    <row r="2903" spans="1:13" hidden="1" x14ac:dyDescent="0.25">
      <c r="A2903" s="1">
        <v>35836</v>
      </c>
      <c r="B2903" t="s">
        <v>1</v>
      </c>
      <c r="C2903" t="s">
        <v>1</v>
      </c>
      <c r="D2903" t="s">
        <v>1</v>
      </c>
      <c r="E2903" t="s">
        <v>1</v>
      </c>
      <c r="F2903">
        <v>0</v>
      </c>
      <c r="H2903">
        <v>0</v>
      </c>
      <c r="I2903">
        <v>0</v>
      </c>
      <c r="M2903" s="2"/>
    </row>
    <row r="2904" spans="1:13" hidden="1" x14ac:dyDescent="0.25">
      <c r="A2904" s="1">
        <v>35837</v>
      </c>
      <c r="B2904" t="s">
        <v>1</v>
      </c>
      <c r="C2904" t="s">
        <v>1</v>
      </c>
      <c r="D2904" t="s">
        <v>1</v>
      </c>
      <c r="E2904" t="s">
        <v>1</v>
      </c>
      <c r="F2904">
        <v>0</v>
      </c>
      <c r="H2904">
        <v>0</v>
      </c>
      <c r="I2904">
        <v>0</v>
      </c>
      <c r="M2904" s="2"/>
    </row>
    <row r="2905" spans="1:13" hidden="1" x14ac:dyDescent="0.25">
      <c r="A2905" s="1">
        <v>35838</v>
      </c>
      <c r="B2905" t="s">
        <v>1</v>
      </c>
      <c r="C2905" t="s">
        <v>1</v>
      </c>
      <c r="D2905" t="s">
        <v>1</v>
      </c>
      <c r="E2905" t="s">
        <v>1</v>
      </c>
      <c r="F2905">
        <v>0</v>
      </c>
      <c r="H2905">
        <v>0</v>
      </c>
      <c r="I2905">
        <v>0</v>
      </c>
      <c r="M2905" s="2"/>
    </row>
    <row r="2906" spans="1:13" hidden="1" x14ac:dyDescent="0.25">
      <c r="A2906" s="1">
        <v>35839</v>
      </c>
      <c r="B2906" t="s">
        <v>1</v>
      </c>
      <c r="C2906" t="s">
        <v>1</v>
      </c>
      <c r="D2906" t="s">
        <v>1</v>
      </c>
      <c r="E2906" t="s">
        <v>1</v>
      </c>
      <c r="F2906">
        <v>0</v>
      </c>
      <c r="H2906">
        <v>0</v>
      </c>
      <c r="I2906">
        <v>0</v>
      </c>
      <c r="M2906" s="2"/>
    </row>
    <row r="2907" spans="1:13" hidden="1" x14ac:dyDescent="0.25">
      <c r="A2907" s="1">
        <v>35842</v>
      </c>
      <c r="B2907" t="s">
        <v>1</v>
      </c>
      <c r="C2907" t="s">
        <v>1</v>
      </c>
      <c r="D2907" t="s">
        <v>1</v>
      </c>
      <c r="E2907" t="s">
        <v>1</v>
      </c>
      <c r="F2907">
        <v>0</v>
      </c>
      <c r="H2907">
        <v>0</v>
      </c>
      <c r="I2907">
        <v>0</v>
      </c>
      <c r="M2907" s="2"/>
    </row>
    <row r="2908" spans="1:13" hidden="1" x14ac:dyDescent="0.25">
      <c r="A2908" s="1">
        <v>35843</v>
      </c>
      <c r="B2908" t="s">
        <v>1</v>
      </c>
      <c r="C2908" t="s">
        <v>1</v>
      </c>
      <c r="D2908" t="s">
        <v>1</v>
      </c>
      <c r="E2908" t="s">
        <v>1</v>
      </c>
      <c r="F2908">
        <v>0</v>
      </c>
      <c r="H2908">
        <v>0</v>
      </c>
      <c r="I2908">
        <v>0</v>
      </c>
      <c r="M2908" s="2"/>
    </row>
    <row r="2909" spans="1:13" hidden="1" x14ac:dyDescent="0.25">
      <c r="A2909" s="1">
        <v>35844</v>
      </c>
      <c r="B2909" t="s">
        <v>1</v>
      </c>
      <c r="C2909" t="s">
        <v>1</v>
      </c>
      <c r="D2909" t="s">
        <v>1</v>
      </c>
      <c r="E2909" t="s">
        <v>1</v>
      </c>
      <c r="F2909">
        <v>0</v>
      </c>
      <c r="H2909">
        <v>0</v>
      </c>
      <c r="I2909">
        <v>0</v>
      </c>
      <c r="M2909" s="2"/>
    </row>
    <row r="2910" spans="1:13" hidden="1" x14ac:dyDescent="0.25">
      <c r="A2910" s="1">
        <v>35845</v>
      </c>
      <c r="B2910" t="s">
        <v>1</v>
      </c>
      <c r="C2910" t="s">
        <v>1</v>
      </c>
      <c r="D2910" t="s">
        <v>1</v>
      </c>
      <c r="E2910" t="s">
        <v>1</v>
      </c>
      <c r="F2910">
        <v>0</v>
      </c>
      <c r="H2910">
        <v>0</v>
      </c>
      <c r="I2910">
        <v>0</v>
      </c>
      <c r="M2910" s="2"/>
    </row>
    <row r="2911" spans="1:13" hidden="1" x14ac:dyDescent="0.25">
      <c r="A2911" s="1">
        <v>35846</v>
      </c>
      <c r="B2911" t="s">
        <v>1</v>
      </c>
      <c r="C2911" t="s">
        <v>1</v>
      </c>
      <c r="D2911" t="s">
        <v>1</v>
      </c>
      <c r="E2911" t="s">
        <v>1</v>
      </c>
      <c r="F2911">
        <v>0</v>
      </c>
      <c r="H2911">
        <v>0</v>
      </c>
      <c r="I2911">
        <v>0</v>
      </c>
      <c r="M2911" s="2"/>
    </row>
    <row r="2912" spans="1:13" hidden="1" x14ac:dyDescent="0.25">
      <c r="A2912" s="1">
        <v>35849</v>
      </c>
      <c r="B2912" t="s">
        <v>1</v>
      </c>
      <c r="C2912" t="s">
        <v>1</v>
      </c>
      <c r="D2912" t="s">
        <v>1</v>
      </c>
      <c r="E2912" t="s">
        <v>1</v>
      </c>
      <c r="F2912">
        <v>0</v>
      </c>
      <c r="H2912">
        <v>0</v>
      </c>
      <c r="I2912">
        <v>0</v>
      </c>
      <c r="M2912" s="2"/>
    </row>
    <row r="2913" spans="1:13" hidden="1" x14ac:dyDescent="0.25">
      <c r="A2913" s="1">
        <v>35850</v>
      </c>
      <c r="B2913" t="s">
        <v>1</v>
      </c>
      <c r="C2913" t="s">
        <v>1</v>
      </c>
      <c r="D2913" t="s">
        <v>1</v>
      </c>
      <c r="E2913" t="s">
        <v>1</v>
      </c>
      <c r="F2913">
        <v>0</v>
      </c>
      <c r="H2913">
        <v>0</v>
      </c>
      <c r="I2913">
        <v>0</v>
      </c>
      <c r="M2913" s="2"/>
    </row>
    <row r="2914" spans="1:13" hidden="1" x14ac:dyDescent="0.25">
      <c r="A2914" s="1">
        <v>35851</v>
      </c>
      <c r="B2914" t="s">
        <v>1</v>
      </c>
      <c r="C2914" t="s">
        <v>1</v>
      </c>
      <c r="D2914" t="s">
        <v>1</v>
      </c>
      <c r="E2914" t="s">
        <v>1</v>
      </c>
      <c r="F2914">
        <v>0</v>
      </c>
      <c r="H2914">
        <v>0</v>
      </c>
      <c r="I2914">
        <v>0</v>
      </c>
      <c r="M2914" s="2"/>
    </row>
    <row r="2915" spans="1:13" hidden="1" x14ac:dyDescent="0.25">
      <c r="A2915" s="1">
        <v>35852</v>
      </c>
      <c r="B2915" t="s">
        <v>1</v>
      </c>
      <c r="C2915" t="s">
        <v>1</v>
      </c>
      <c r="D2915" t="s">
        <v>1</v>
      </c>
      <c r="E2915" t="s">
        <v>1</v>
      </c>
      <c r="F2915">
        <v>0</v>
      </c>
      <c r="H2915">
        <v>0</v>
      </c>
      <c r="I2915">
        <v>0</v>
      </c>
      <c r="M2915" s="2"/>
    </row>
    <row r="2916" spans="1:13" hidden="1" x14ac:dyDescent="0.25">
      <c r="A2916" s="1">
        <v>35853</v>
      </c>
      <c r="B2916" t="s">
        <v>1</v>
      </c>
      <c r="C2916" t="s">
        <v>1</v>
      </c>
      <c r="D2916" t="s">
        <v>1</v>
      </c>
      <c r="E2916" t="s">
        <v>1</v>
      </c>
      <c r="F2916">
        <v>0</v>
      </c>
      <c r="H2916">
        <v>0</v>
      </c>
      <c r="I2916">
        <v>0</v>
      </c>
      <c r="M2916" s="2"/>
    </row>
    <row r="2917" spans="1:13" hidden="1" x14ac:dyDescent="0.25">
      <c r="A2917" s="1">
        <v>35856</v>
      </c>
      <c r="B2917" t="s">
        <v>1</v>
      </c>
      <c r="C2917" t="s">
        <v>1</v>
      </c>
      <c r="D2917" t="s">
        <v>1</v>
      </c>
      <c r="E2917" t="s">
        <v>1</v>
      </c>
      <c r="F2917">
        <v>0</v>
      </c>
      <c r="H2917">
        <v>0</v>
      </c>
      <c r="I2917">
        <v>0</v>
      </c>
      <c r="M2917" s="2"/>
    </row>
    <row r="2918" spans="1:13" hidden="1" x14ac:dyDescent="0.25">
      <c r="A2918" s="1">
        <v>35857</v>
      </c>
      <c r="B2918" t="s">
        <v>1</v>
      </c>
      <c r="C2918" t="s">
        <v>1</v>
      </c>
      <c r="D2918" t="s">
        <v>1</v>
      </c>
      <c r="E2918" t="s">
        <v>1</v>
      </c>
      <c r="F2918">
        <v>0</v>
      </c>
      <c r="H2918">
        <v>0</v>
      </c>
      <c r="I2918">
        <v>0</v>
      </c>
      <c r="M2918" s="2"/>
    </row>
    <row r="2919" spans="1:13" hidden="1" x14ac:dyDescent="0.25">
      <c r="A2919" s="1">
        <v>35858</v>
      </c>
      <c r="B2919" t="s">
        <v>1</v>
      </c>
      <c r="C2919" t="s">
        <v>1</v>
      </c>
      <c r="D2919" t="s">
        <v>1</v>
      </c>
      <c r="E2919" t="s">
        <v>1</v>
      </c>
      <c r="F2919">
        <v>0</v>
      </c>
      <c r="H2919">
        <v>0</v>
      </c>
      <c r="I2919">
        <v>0</v>
      </c>
      <c r="M2919" s="2"/>
    </row>
    <row r="2920" spans="1:13" hidden="1" x14ac:dyDescent="0.25">
      <c r="A2920" s="1">
        <v>35859</v>
      </c>
      <c r="B2920" t="s">
        <v>1</v>
      </c>
      <c r="C2920" t="s">
        <v>1</v>
      </c>
      <c r="D2920" t="s">
        <v>1</v>
      </c>
      <c r="E2920" t="s">
        <v>1</v>
      </c>
      <c r="F2920">
        <v>0</v>
      </c>
      <c r="H2920">
        <v>0</v>
      </c>
      <c r="I2920">
        <v>0</v>
      </c>
      <c r="M2920" s="2"/>
    </row>
    <row r="2921" spans="1:13" hidden="1" x14ac:dyDescent="0.25">
      <c r="A2921" s="1">
        <v>35860</v>
      </c>
      <c r="B2921" t="s">
        <v>1</v>
      </c>
      <c r="C2921" t="s">
        <v>1</v>
      </c>
      <c r="D2921" t="s">
        <v>1</v>
      </c>
      <c r="E2921" t="s">
        <v>1</v>
      </c>
      <c r="F2921">
        <v>0</v>
      </c>
      <c r="H2921">
        <v>0</v>
      </c>
      <c r="I2921">
        <v>0</v>
      </c>
      <c r="M2921" s="2"/>
    </row>
    <row r="2922" spans="1:13" hidden="1" x14ac:dyDescent="0.25">
      <c r="A2922" s="1">
        <v>35863</v>
      </c>
      <c r="B2922" t="s">
        <v>1</v>
      </c>
      <c r="C2922" t="s">
        <v>1</v>
      </c>
      <c r="D2922" t="s">
        <v>1</v>
      </c>
      <c r="E2922" t="s">
        <v>1</v>
      </c>
      <c r="F2922">
        <v>0</v>
      </c>
      <c r="H2922">
        <v>0</v>
      </c>
      <c r="I2922">
        <v>0</v>
      </c>
      <c r="M2922" s="2"/>
    </row>
    <row r="2923" spans="1:13" hidden="1" x14ac:dyDescent="0.25">
      <c r="A2923" s="1">
        <v>35864</v>
      </c>
      <c r="B2923" t="s">
        <v>1</v>
      </c>
      <c r="C2923" t="s">
        <v>1</v>
      </c>
      <c r="D2923" t="s">
        <v>1</v>
      </c>
      <c r="E2923" t="s">
        <v>1</v>
      </c>
      <c r="F2923">
        <v>0</v>
      </c>
      <c r="H2923">
        <v>0</v>
      </c>
      <c r="I2923">
        <v>0</v>
      </c>
      <c r="M2923" s="2"/>
    </row>
    <row r="2924" spans="1:13" hidden="1" x14ac:dyDescent="0.25">
      <c r="A2924" s="1">
        <v>35865</v>
      </c>
      <c r="B2924" t="s">
        <v>1</v>
      </c>
      <c r="C2924" t="s">
        <v>1</v>
      </c>
      <c r="D2924" t="s">
        <v>1</v>
      </c>
      <c r="E2924" t="s">
        <v>1</v>
      </c>
      <c r="F2924">
        <v>0</v>
      </c>
      <c r="H2924">
        <v>0</v>
      </c>
      <c r="I2924">
        <v>0</v>
      </c>
      <c r="M2924" s="2"/>
    </row>
    <row r="2925" spans="1:13" hidden="1" x14ac:dyDescent="0.25">
      <c r="A2925" s="1">
        <v>35866</v>
      </c>
      <c r="B2925" t="s">
        <v>1</v>
      </c>
      <c r="C2925" t="s">
        <v>1</v>
      </c>
      <c r="D2925" t="s">
        <v>1</v>
      </c>
      <c r="E2925" t="s">
        <v>1</v>
      </c>
      <c r="F2925">
        <v>0</v>
      </c>
      <c r="H2925">
        <v>0</v>
      </c>
      <c r="I2925">
        <v>0</v>
      </c>
      <c r="M2925" s="2"/>
    </row>
    <row r="2926" spans="1:13" hidden="1" x14ac:dyDescent="0.25">
      <c r="A2926" s="1">
        <v>35867</v>
      </c>
      <c r="B2926" t="s">
        <v>1</v>
      </c>
      <c r="C2926" t="s">
        <v>1</v>
      </c>
      <c r="D2926" t="s">
        <v>1</v>
      </c>
      <c r="E2926" t="s">
        <v>1</v>
      </c>
      <c r="F2926">
        <v>0</v>
      </c>
      <c r="H2926">
        <v>0</v>
      </c>
      <c r="I2926">
        <v>0</v>
      </c>
      <c r="M2926" s="2"/>
    </row>
    <row r="2927" spans="1:13" hidden="1" x14ac:dyDescent="0.25">
      <c r="A2927" s="1">
        <v>35870</v>
      </c>
      <c r="B2927" t="s">
        <v>1</v>
      </c>
      <c r="C2927" t="s">
        <v>1</v>
      </c>
      <c r="D2927" t="s">
        <v>1</v>
      </c>
      <c r="E2927" t="s">
        <v>1</v>
      </c>
      <c r="F2927">
        <v>0</v>
      </c>
      <c r="H2927">
        <v>0</v>
      </c>
      <c r="I2927">
        <v>0</v>
      </c>
      <c r="M2927" s="2"/>
    </row>
    <row r="2928" spans="1:13" hidden="1" x14ac:dyDescent="0.25">
      <c r="A2928" s="1">
        <v>35871</v>
      </c>
      <c r="B2928" t="s">
        <v>1</v>
      </c>
      <c r="C2928" t="s">
        <v>1</v>
      </c>
      <c r="D2928" t="s">
        <v>1</v>
      </c>
      <c r="E2928" t="s">
        <v>1</v>
      </c>
      <c r="F2928">
        <v>0</v>
      </c>
      <c r="H2928">
        <v>0</v>
      </c>
      <c r="I2928">
        <v>0</v>
      </c>
      <c r="M2928" s="2"/>
    </row>
    <row r="2929" spans="1:13" hidden="1" x14ac:dyDescent="0.25">
      <c r="A2929" s="1">
        <v>35872</v>
      </c>
      <c r="B2929" t="s">
        <v>1</v>
      </c>
      <c r="C2929" t="s">
        <v>1</v>
      </c>
      <c r="D2929" t="s">
        <v>1</v>
      </c>
      <c r="E2929" t="s">
        <v>1</v>
      </c>
      <c r="F2929">
        <v>0</v>
      </c>
      <c r="H2929">
        <v>0</v>
      </c>
      <c r="I2929">
        <v>0</v>
      </c>
      <c r="M2929" s="2"/>
    </row>
    <row r="2930" spans="1:13" hidden="1" x14ac:dyDescent="0.25">
      <c r="A2930" s="1">
        <v>35873</v>
      </c>
      <c r="B2930" t="s">
        <v>1</v>
      </c>
      <c r="C2930" t="s">
        <v>1</v>
      </c>
      <c r="D2930" t="s">
        <v>1</v>
      </c>
      <c r="E2930" t="s">
        <v>1</v>
      </c>
      <c r="F2930">
        <v>0</v>
      </c>
      <c r="H2930">
        <v>0</v>
      </c>
      <c r="I2930">
        <v>0</v>
      </c>
      <c r="M2930" s="2"/>
    </row>
    <row r="2931" spans="1:13" hidden="1" x14ac:dyDescent="0.25">
      <c r="A2931" s="1">
        <v>35874</v>
      </c>
      <c r="B2931" t="s">
        <v>1</v>
      </c>
      <c r="C2931" t="s">
        <v>1</v>
      </c>
      <c r="D2931" t="s">
        <v>1</v>
      </c>
      <c r="E2931" t="s">
        <v>1</v>
      </c>
      <c r="F2931">
        <v>0</v>
      </c>
      <c r="H2931">
        <v>0</v>
      </c>
      <c r="I2931">
        <v>0</v>
      </c>
      <c r="M2931" s="2"/>
    </row>
    <row r="2932" spans="1:13" hidden="1" x14ac:dyDescent="0.25">
      <c r="A2932" s="1">
        <v>35877</v>
      </c>
      <c r="B2932" t="s">
        <v>1</v>
      </c>
      <c r="C2932" t="s">
        <v>1</v>
      </c>
      <c r="D2932" t="s">
        <v>1</v>
      </c>
      <c r="E2932" t="s">
        <v>1</v>
      </c>
      <c r="F2932">
        <v>0</v>
      </c>
      <c r="H2932">
        <v>0</v>
      </c>
      <c r="I2932">
        <v>0</v>
      </c>
      <c r="M2932" s="2"/>
    </row>
    <row r="2933" spans="1:13" hidden="1" x14ac:dyDescent="0.25">
      <c r="A2933" s="1">
        <v>35878</v>
      </c>
      <c r="B2933" t="s">
        <v>1</v>
      </c>
      <c r="C2933" t="s">
        <v>1</v>
      </c>
      <c r="D2933" t="s">
        <v>1</v>
      </c>
      <c r="E2933" t="s">
        <v>1</v>
      </c>
      <c r="F2933">
        <v>0</v>
      </c>
      <c r="H2933">
        <v>0</v>
      </c>
      <c r="I2933">
        <v>0</v>
      </c>
      <c r="M2933" s="2"/>
    </row>
    <row r="2934" spans="1:13" hidden="1" x14ac:dyDescent="0.25">
      <c r="A2934" s="1">
        <v>35879</v>
      </c>
      <c r="B2934" t="s">
        <v>1</v>
      </c>
      <c r="C2934" t="s">
        <v>1</v>
      </c>
      <c r="D2934" t="s">
        <v>1</v>
      </c>
      <c r="E2934" t="s">
        <v>1</v>
      </c>
      <c r="F2934">
        <v>0</v>
      </c>
      <c r="H2934">
        <v>0</v>
      </c>
      <c r="I2934">
        <v>0</v>
      </c>
      <c r="M2934" s="2"/>
    </row>
    <row r="2935" spans="1:13" hidden="1" x14ac:dyDescent="0.25">
      <c r="A2935" s="1">
        <v>35880</v>
      </c>
      <c r="B2935" t="s">
        <v>1</v>
      </c>
      <c r="C2935" t="s">
        <v>1</v>
      </c>
      <c r="D2935" t="s">
        <v>1</v>
      </c>
      <c r="E2935" t="s">
        <v>1</v>
      </c>
      <c r="F2935">
        <v>0</v>
      </c>
      <c r="H2935">
        <v>0</v>
      </c>
      <c r="I2935">
        <v>0</v>
      </c>
      <c r="M2935" s="2"/>
    </row>
    <row r="2936" spans="1:13" hidden="1" x14ac:dyDescent="0.25">
      <c r="A2936" s="1">
        <v>35881</v>
      </c>
      <c r="B2936" t="s">
        <v>1</v>
      </c>
      <c r="C2936" t="s">
        <v>1</v>
      </c>
      <c r="D2936" t="s">
        <v>1</v>
      </c>
      <c r="E2936" t="s">
        <v>1</v>
      </c>
      <c r="F2936">
        <v>0</v>
      </c>
      <c r="H2936">
        <v>0</v>
      </c>
      <c r="I2936">
        <v>0</v>
      </c>
      <c r="M2936" s="2"/>
    </row>
    <row r="2937" spans="1:13" hidden="1" x14ac:dyDescent="0.25">
      <c r="A2937" s="1">
        <v>35884</v>
      </c>
      <c r="B2937" t="s">
        <v>1</v>
      </c>
      <c r="C2937" t="s">
        <v>1</v>
      </c>
      <c r="D2937" t="s">
        <v>1</v>
      </c>
      <c r="E2937" t="s">
        <v>1</v>
      </c>
      <c r="F2937">
        <v>0</v>
      </c>
      <c r="H2937">
        <v>0</v>
      </c>
      <c r="I2937">
        <v>0</v>
      </c>
      <c r="M2937" s="2"/>
    </row>
    <row r="2938" spans="1:13" hidden="1" x14ac:dyDescent="0.25">
      <c r="A2938" s="1">
        <v>35885</v>
      </c>
      <c r="B2938" t="s">
        <v>1</v>
      </c>
      <c r="C2938" t="s">
        <v>1</v>
      </c>
      <c r="D2938" t="s">
        <v>1</v>
      </c>
      <c r="E2938" t="s">
        <v>1</v>
      </c>
      <c r="F2938">
        <v>0</v>
      </c>
      <c r="H2938">
        <v>0</v>
      </c>
      <c r="I2938">
        <v>0</v>
      </c>
      <c r="M2938" s="2"/>
    </row>
    <row r="2939" spans="1:13" hidden="1" x14ac:dyDescent="0.25">
      <c r="A2939" s="1">
        <v>35886</v>
      </c>
      <c r="B2939" t="s">
        <v>1</v>
      </c>
      <c r="C2939" t="s">
        <v>1</v>
      </c>
      <c r="D2939" t="s">
        <v>1</v>
      </c>
      <c r="E2939" t="s">
        <v>1</v>
      </c>
      <c r="F2939">
        <v>0</v>
      </c>
      <c r="H2939">
        <v>0</v>
      </c>
      <c r="I2939">
        <v>0</v>
      </c>
      <c r="M2939" s="2"/>
    </row>
    <row r="2940" spans="1:13" hidden="1" x14ac:dyDescent="0.25">
      <c r="A2940" s="1">
        <v>35887</v>
      </c>
      <c r="B2940" t="s">
        <v>1</v>
      </c>
      <c r="C2940" t="s">
        <v>1</v>
      </c>
      <c r="D2940" t="s">
        <v>1</v>
      </c>
      <c r="E2940" t="s">
        <v>1</v>
      </c>
      <c r="F2940">
        <v>0</v>
      </c>
      <c r="H2940">
        <v>0</v>
      </c>
      <c r="I2940">
        <v>0</v>
      </c>
      <c r="M2940" s="2"/>
    </row>
    <row r="2941" spans="1:13" hidden="1" x14ac:dyDescent="0.25">
      <c r="A2941" s="1">
        <v>35888</v>
      </c>
      <c r="B2941" t="s">
        <v>1</v>
      </c>
      <c r="C2941" t="s">
        <v>1</v>
      </c>
      <c r="D2941" t="s">
        <v>1</v>
      </c>
      <c r="E2941" t="s">
        <v>1</v>
      </c>
      <c r="F2941">
        <v>0</v>
      </c>
      <c r="H2941">
        <v>0</v>
      </c>
      <c r="I2941">
        <v>0</v>
      </c>
      <c r="M2941" s="2"/>
    </row>
    <row r="2942" spans="1:13" hidden="1" x14ac:dyDescent="0.25">
      <c r="A2942" s="1">
        <v>35891</v>
      </c>
      <c r="B2942" t="s">
        <v>1</v>
      </c>
      <c r="C2942" t="s">
        <v>1</v>
      </c>
      <c r="D2942" t="s">
        <v>1</v>
      </c>
      <c r="E2942" t="s">
        <v>1</v>
      </c>
      <c r="F2942">
        <v>0</v>
      </c>
      <c r="H2942">
        <v>0</v>
      </c>
      <c r="I2942">
        <v>0</v>
      </c>
      <c r="M2942" s="2"/>
    </row>
    <row r="2943" spans="1:13" hidden="1" x14ac:dyDescent="0.25">
      <c r="A2943" s="1">
        <v>35892</v>
      </c>
      <c r="B2943" t="s">
        <v>1</v>
      </c>
      <c r="C2943" t="s">
        <v>1</v>
      </c>
      <c r="D2943" t="s">
        <v>1</v>
      </c>
      <c r="E2943" t="s">
        <v>1</v>
      </c>
      <c r="F2943">
        <v>0</v>
      </c>
      <c r="H2943">
        <v>0</v>
      </c>
      <c r="I2943">
        <v>0</v>
      </c>
      <c r="M2943" s="2"/>
    </row>
    <row r="2944" spans="1:13" hidden="1" x14ac:dyDescent="0.25">
      <c r="A2944" s="1">
        <v>35893</v>
      </c>
      <c r="B2944" t="s">
        <v>1</v>
      </c>
      <c r="C2944" t="s">
        <v>1</v>
      </c>
      <c r="D2944" t="s">
        <v>1</v>
      </c>
      <c r="E2944" t="s">
        <v>1</v>
      </c>
      <c r="F2944">
        <v>0</v>
      </c>
      <c r="H2944">
        <v>0</v>
      </c>
      <c r="I2944">
        <v>0</v>
      </c>
      <c r="M2944" s="2"/>
    </row>
    <row r="2945" spans="1:13" hidden="1" x14ac:dyDescent="0.25">
      <c r="A2945" s="1">
        <v>35894</v>
      </c>
      <c r="B2945" t="s">
        <v>1</v>
      </c>
      <c r="C2945" t="s">
        <v>1</v>
      </c>
      <c r="D2945" t="s">
        <v>1</v>
      </c>
      <c r="E2945" t="s">
        <v>1</v>
      </c>
      <c r="F2945">
        <v>0</v>
      </c>
      <c r="H2945">
        <v>0</v>
      </c>
      <c r="I2945">
        <v>0</v>
      </c>
      <c r="M2945" s="2"/>
    </row>
    <row r="2946" spans="1:13" hidden="1" x14ac:dyDescent="0.25">
      <c r="A2946" s="1">
        <v>35895</v>
      </c>
      <c r="B2946" t="s">
        <v>1</v>
      </c>
      <c r="C2946" t="s">
        <v>1</v>
      </c>
      <c r="D2946" t="s">
        <v>1</v>
      </c>
      <c r="E2946" t="s">
        <v>1</v>
      </c>
      <c r="F2946">
        <v>0</v>
      </c>
      <c r="H2946">
        <v>0</v>
      </c>
      <c r="I2946">
        <v>0</v>
      </c>
      <c r="M2946" s="2"/>
    </row>
    <row r="2947" spans="1:13" hidden="1" x14ac:dyDescent="0.25">
      <c r="A2947" s="1">
        <v>35898</v>
      </c>
      <c r="B2947" t="s">
        <v>1</v>
      </c>
      <c r="C2947" t="s">
        <v>1</v>
      </c>
      <c r="D2947" t="s">
        <v>1</v>
      </c>
      <c r="E2947" t="s">
        <v>1</v>
      </c>
      <c r="F2947">
        <v>0</v>
      </c>
      <c r="H2947">
        <v>0</v>
      </c>
      <c r="I2947">
        <v>0</v>
      </c>
      <c r="M2947" s="2"/>
    </row>
    <row r="2948" spans="1:13" hidden="1" x14ac:dyDescent="0.25">
      <c r="A2948" s="1">
        <v>35899</v>
      </c>
      <c r="B2948" t="s">
        <v>1</v>
      </c>
      <c r="C2948" t="s">
        <v>1</v>
      </c>
      <c r="D2948" t="s">
        <v>1</v>
      </c>
      <c r="E2948" t="s">
        <v>1</v>
      </c>
      <c r="F2948">
        <v>0</v>
      </c>
      <c r="H2948">
        <v>0</v>
      </c>
      <c r="I2948">
        <v>0</v>
      </c>
      <c r="M2948" s="2"/>
    </row>
    <row r="2949" spans="1:13" hidden="1" x14ac:dyDescent="0.25">
      <c r="A2949" s="1">
        <v>35900</v>
      </c>
      <c r="B2949" t="s">
        <v>1</v>
      </c>
      <c r="C2949" t="s">
        <v>1</v>
      </c>
      <c r="D2949" t="s">
        <v>1</v>
      </c>
      <c r="E2949" t="s">
        <v>1</v>
      </c>
      <c r="F2949">
        <v>0</v>
      </c>
      <c r="H2949">
        <v>0</v>
      </c>
      <c r="I2949">
        <v>0</v>
      </c>
      <c r="M2949" s="2"/>
    </row>
    <row r="2950" spans="1:13" hidden="1" x14ac:dyDescent="0.25">
      <c r="A2950" s="1">
        <v>35901</v>
      </c>
      <c r="B2950" t="s">
        <v>1</v>
      </c>
      <c r="C2950" t="s">
        <v>1</v>
      </c>
      <c r="D2950" t="s">
        <v>1</v>
      </c>
      <c r="E2950" t="s">
        <v>1</v>
      </c>
      <c r="F2950">
        <v>0</v>
      </c>
      <c r="H2950">
        <v>0</v>
      </c>
      <c r="I2950">
        <v>0</v>
      </c>
      <c r="M2950" s="2"/>
    </row>
    <row r="2951" spans="1:13" hidden="1" x14ac:dyDescent="0.25">
      <c r="A2951" s="1">
        <v>35902</v>
      </c>
      <c r="B2951" t="s">
        <v>1</v>
      </c>
      <c r="C2951" t="s">
        <v>1</v>
      </c>
      <c r="D2951" t="s">
        <v>1</v>
      </c>
      <c r="E2951" t="s">
        <v>1</v>
      </c>
      <c r="F2951">
        <v>0</v>
      </c>
      <c r="H2951">
        <v>0</v>
      </c>
      <c r="I2951">
        <v>0</v>
      </c>
      <c r="M2951" s="2"/>
    </row>
    <row r="2952" spans="1:13" hidden="1" x14ac:dyDescent="0.25">
      <c r="A2952" s="1">
        <v>35905</v>
      </c>
      <c r="B2952" t="s">
        <v>1</v>
      </c>
      <c r="C2952" t="s">
        <v>1</v>
      </c>
      <c r="D2952" t="s">
        <v>1</v>
      </c>
      <c r="E2952" t="s">
        <v>1</v>
      </c>
      <c r="F2952">
        <v>0</v>
      </c>
      <c r="H2952">
        <v>0</v>
      </c>
      <c r="I2952">
        <v>0</v>
      </c>
      <c r="M2952" s="2"/>
    </row>
    <row r="2953" spans="1:13" hidden="1" x14ac:dyDescent="0.25">
      <c r="A2953" s="1">
        <v>35906</v>
      </c>
      <c r="B2953" t="s">
        <v>1</v>
      </c>
      <c r="C2953" t="s">
        <v>1</v>
      </c>
      <c r="D2953" t="s">
        <v>1</v>
      </c>
      <c r="E2953" t="s">
        <v>1</v>
      </c>
      <c r="F2953">
        <v>0</v>
      </c>
      <c r="H2953">
        <v>0</v>
      </c>
      <c r="I2953">
        <v>0</v>
      </c>
      <c r="M2953" s="2"/>
    </row>
    <row r="2954" spans="1:13" hidden="1" x14ac:dyDescent="0.25">
      <c r="A2954" s="1">
        <v>35907</v>
      </c>
      <c r="B2954" t="s">
        <v>1</v>
      </c>
      <c r="C2954" t="s">
        <v>1</v>
      </c>
      <c r="D2954" t="s">
        <v>1</v>
      </c>
      <c r="E2954" t="s">
        <v>1</v>
      </c>
      <c r="F2954">
        <v>0</v>
      </c>
      <c r="H2954">
        <v>0</v>
      </c>
      <c r="I2954">
        <v>0</v>
      </c>
      <c r="M2954" s="2"/>
    </row>
    <row r="2955" spans="1:13" hidden="1" x14ac:dyDescent="0.25">
      <c r="A2955" s="1">
        <v>35908</v>
      </c>
      <c r="B2955" t="s">
        <v>1</v>
      </c>
      <c r="C2955" t="s">
        <v>1</v>
      </c>
      <c r="D2955" t="s">
        <v>1</v>
      </c>
      <c r="E2955" t="s">
        <v>1</v>
      </c>
      <c r="F2955">
        <v>0</v>
      </c>
      <c r="H2955">
        <v>0</v>
      </c>
      <c r="I2955">
        <v>0</v>
      </c>
      <c r="M2955" s="2"/>
    </row>
    <row r="2956" spans="1:13" hidden="1" x14ac:dyDescent="0.25">
      <c r="A2956" s="1">
        <v>35909</v>
      </c>
      <c r="B2956" t="s">
        <v>1</v>
      </c>
      <c r="C2956" t="s">
        <v>1</v>
      </c>
      <c r="D2956" t="s">
        <v>1</v>
      </c>
      <c r="E2956" t="s">
        <v>1</v>
      </c>
      <c r="F2956">
        <v>0</v>
      </c>
      <c r="H2956">
        <v>0</v>
      </c>
      <c r="I2956">
        <v>0</v>
      </c>
      <c r="M2956" s="2"/>
    </row>
    <row r="2957" spans="1:13" hidden="1" x14ac:dyDescent="0.25">
      <c r="A2957" s="1">
        <v>35912</v>
      </c>
      <c r="B2957" t="s">
        <v>1</v>
      </c>
      <c r="C2957" t="s">
        <v>1</v>
      </c>
      <c r="D2957" t="s">
        <v>1</v>
      </c>
      <c r="E2957" t="s">
        <v>1</v>
      </c>
      <c r="F2957">
        <v>0</v>
      </c>
      <c r="H2957">
        <v>0</v>
      </c>
      <c r="I2957">
        <v>0</v>
      </c>
      <c r="M2957" s="2"/>
    </row>
    <row r="2958" spans="1:13" hidden="1" x14ac:dyDescent="0.25">
      <c r="A2958" s="1">
        <v>35913</v>
      </c>
      <c r="B2958" t="s">
        <v>1</v>
      </c>
      <c r="C2958" t="s">
        <v>1</v>
      </c>
      <c r="D2958" t="s">
        <v>1</v>
      </c>
      <c r="E2958" t="s">
        <v>1</v>
      </c>
      <c r="F2958">
        <v>0</v>
      </c>
      <c r="H2958">
        <v>0</v>
      </c>
      <c r="I2958">
        <v>0</v>
      </c>
      <c r="M2958" s="2"/>
    </row>
    <row r="2959" spans="1:13" hidden="1" x14ac:dyDescent="0.25">
      <c r="A2959" s="1">
        <v>35914</v>
      </c>
      <c r="B2959" t="s">
        <v>1</v>
      </c>
      <c r="C2959" t="s">
        <v>1</v>
      </c>
      <c r="D2959" t="s">
        <v>1</v>
      </c>
      <c r="E2959" t="s">
        <v>1</v>
      </c>
      <c r="F2959">
        <v>0</v>
      </c>
      <c r="H2959">
        <v>0</v>
      </c>
      <c r="I2959">
        <v>0</v>
      </c>
      <c r="M2959" s="2"/>
    </row>
    <row r="2960" spans="1:13" hidden="1" x14ac:dyDescent="0.25">
      <c r="A2960" s="1">
        <v>35915</v>
      </c>
      <c r="B2960" t="s">
        <v>1</v>
      </c>
      <c r="C2960" t="s">
        <v>1</v>
      </c>
      <c r="D2960" t="s">
        <v>1</v>
      </c>
      <c r="E2960" t="s">
        <v>1</v>
      </c>
      <c r="F2960">
        <v>0</v>
      </c>
      <c r="H2960">
        <v>0</v>
      </c>
      <c r="I2960">
        <v>0</v>
      </c>
      <c r="M2960" s="2"/>
    </row>
    <row r="2961" spans="1:13" hidden="1" x14ac:dyDescent="0.25">
      <c r="A2961" s="1">
        <v>35916</v>
      </c>
      <c r="B2961" t="s">
        <v>1</v>
      </c>
      <c r="C2961" t="s">
        <v>1</v>
      </c>
      <c r="D2961" t="s">
        <v>1</v>
      </c>
      <c r="E2961" t="s">
        <v>1</v>
      </c>
      <c r="F2961">
        <v>0</v>
      </c>
      <c r="H2961">
        <v>0</v>
      </c>
      <c r="I2961">
        <v>0</v>
      </c>
      <c r="M2961" s="2"/>
    </row>
    <row r="2962" spans="1:13" hidden="1" x14ac:dyDescent="0.25">
      <c r="A2962" s="1">
        <v>35919</v>
      </c>
      <c r="B2962" t="s">
        <v>1</v>
      </c>
      <c r="C2962" t="s">
        <v>1</v>
      </c>
      <c r="D2962" t="s">
        <v>1</v>
      </c>
      <c r="E2962" t="s">
        <v>1</v>
      </c>
      <c r="F2962">
        <v>0</v>
      </c>
      <c r="H2962">
        <v>0</v>
      </c>
      <c r="I2962">
        <v>0</v>
      </c>
      <c r="M2962" s="2"/>
    </row>
    <row r="2963" spans="1:13" hidden="1" x14ac:dyDescent="0.25">
      <c r="A2963" s="1">
        <v>35920</v>
      </c>
      <c r="B2963" t="s">
        <v>1</v>
      </c>
      <c r="C2963" t="s">
        <v>1</v>
      </c>
      <c r="D2963" t="s">
        <v>1</v>
      </c>
      <c r="E2963" t="s">
        <v>1</v>
      </c>
      <c r="F2963">
        <v>0</v>
      </c>
      <c r="H2963">
        <v>0</v>
      </c>
      <c r="I2963">
        <v>0</v>
      </c>
      <c r="M2963" s="2"/>
    </row>
    <row r="2964" spans="1:13" hidden="1" x14ac:dyDescent="0.25">
      <c r="A2964" s="1">
        <v>35921</v>
      </c>
      <c r="B2964" t="s">
        <v>1</v>
      </c>
      <c r="C2964" t="s">
        <v>1</v>
      </c>
      <c r="D2964" t="s">
        <v>1</v>
      </c>
      <c r="E2964" t="s">
        <v>1</v>
      </c>
      <c r="F2964">
        <v>0</v>
      </c>
      <c r="H2964">
        <v>0</v>
      </c>
      <c r="I2964">
        <v>0</v>
      </c>
      <c r="M2964" s="2"/>
    </row>
    <row r="2965" spans="1:13" hidden="1" x14ac:dyDescent="0.25">
      <c r="A2965" s="1">
        <v>35922</v>
      </c>
      <c r="B2965" t="s">
        <v>1</v>
      </c>
      <c r="C2965" t="s">
        <v>1</v>
      </c>
      <c r="D2965" t="s">
        <v>1</v>
      </c>
      <c r="E2965" t="s">
        <v>1</v>
      </c>
      <c r="F2965">
        <v>0</v>
      </c>
      <c r="H2965">
        <v>0</v>
      </c>
      <c r="I2965">
        <v>0</v>
      </c>
      <c r="M2965" s="2"/>
    </row>
    <row r="2966" spans="1:13" hidden="1" x14ac:dyDescent="0.25">
      <c r="A2966" s="1">
        <v>35923</v>
      </c>
      <c r="B2966" t="s">
        <v>1</v>
      </c>
      <c r="C2966" t="s">
        <v>1</v>
      </c>
      <c r="D2966" t="s">
        <v>1</v>
      </c>
      <c r="E2966" t="s">
        <v>1</v>
      </c>
      <c r="F2966">
        <v>0</v>
      </c>
      <c r="H2966">
        <v>0</v>
      </c>
      <c r="I2966">
        <v>0</v>
      </c>
      <c r="M2966" s="2"/>
    </row>
    <row r="2967" spans="1:13" hidden="1" x14ac:dyDescent="0.25">
      <c r="A2967" s="1">
        <v>35926</v>
      </c>
      <c r="B2967" t="s">
        <v>1</v>
      </c>
      <c r="C2967" t="s">
        <v>1</v>
      </c>
      <c r="D2967" t="s">
        <v>1</v>
      </c>
      <c r="E2967" t="s">
        <v>1</v>
      </c>
      <c r="F2967">
        <v>0</v>
      </c>
      <c r="H2967">
        <v>0</v>
      </c>
      <c r="I2967">
        <v>0</v>
      </c>
      <c r="M2967" s="2"/>
    </row>
    <row r="2968" spans="1:13" hidden="1" x14ac:dyDescent="0.25">
      <c r="A2968" s="1">
        <v>35927</v>
      </c>
      <c r="B2968" t="s">
        <v>1</v>
      </c>
      <c r="C2968" t="s">
        <v>1</v>
      </c>
      <c r="D2968" t="s">
        <v>1</v>
      </c>
      <c r="E2968" t="s">
        <v>1</v>
      </c>
      <c r="F2968">
        <v>0</v>
      </c>
      <c r="H2968">
        <v>0</v>
      </c>
      <c r="I2968">
        <v>0</v>
      </c>
      <c r="M2968" s="2"/>
    </row>
    <row r="2969" spans="1:13" hidden="1" x14ac:dyDescent="0.25">
      <c r="A2969" s="1">
        <v>35928</v>
      </c>
      <c r="B2969" t="s">
        <v>1</v>
      </c>
      <c r="C2969" t="s">
        <v>1</v>
      </c>
      <c r="D2969" t="s">
        <v>1</v>
      </c>
      <c r="E2969" t="s">
        <v>1</v>
      </c>
      <c r="F2969">
        <v>0</v>
      </c>
      <c r="H2969">
        <v>0</v>
      </c>
      <c r="I2969">
        <v>0</v>
      </c>
      <c r="M2969" s="2"/>
    </row>
    <row r="2970" spans="1:13" hidden="1" x14ac:dyDescent="0.25">
      <c r="A2970" s="1">
        <v>35929</v>
      </c>
      <c r="B2970" t="s">
        <v>1</v>
      </c>
      <c r="C2970" t="s">
        <v>1</v>
      </c>
      <c r="D2970" t="s">
        <v>1</v>
      </c>
      <c r="E2970" t="s">
        <v>1</v>
      </c>
      <c r="F2970">
        <v>0</v>
      </c>
      <c r="H2970">
        <v>0</v>
      </c>
      <c r="I2970">
        <v>0</v>
      </c>
      <c r="M2970" s="2"/>
    </row>
    <row r="2971" spans="1:13" hidden="1" x14ac:dyDescent="0.25">
      <c r="A2971" s="1">
        <v>35930</v>
      </c>
      <c r="B2971" t="s">
        <v>1</v>
      </c>
      <c r="C2971" t="s">
        <v>1</v>
      </c>
      <c r="D2971" t="s">
        <v>1</v>
      </c>
      <c r="E2971" t="s">
        <v>1</v>
      </c>
      <c r="F2971">
        <v>0</v>
      </c>
      <c r="H2971">
        <v>0</v>
      </c>
      <c r="I2971">
        <v>0</v>
      </c>
      <c r="M2971" s="2"/>
    </row>
    <row r="2972" spans="1:13" hidden="1" x14ac:dyDescent="0.25">
      <c r="A2972" s="1">
        <v>35933</v>
      </c>
      <c r="B2972" t="s">
        <v>1</v>
      </c>
      <c r="C2972" t="s">
        <v>1</v>
      </c>
      <c r="D2972" t="s">
        <v>1</v>
      </c>
      <c r="E2972" t="s">
        <v>1</v>
      </c>
      <c r="F2972">
        <v>0</v>
      </c>
      <c r="H2972">
        <v>0</v>
      </c>
      <c r="I2972">
        <v>0</v>
      </c>
      <c r="M2972" s="2"/>
    </row>
    <row r="2973" spans="1:13" hidden="1" x14ac:dyDescent="0.25">
      <c r="A2973" s="1">
        <v>35934</v>
      </c>
      <c r="B2973" t="s">
        <v>1</v>
      </c>
      <c r="C2973" t="s">
        <v>1</v>
      </c>
      <c r="D2973" t="s">
        <v>1</v>
      </c>
      <c r="E2973" t="s">
        <v>1</v>
      </c>
      <c r="F2973">
        <v>0</v>
      </c>
      <c r="H2973">
        <v>0</v>
      </c>
      <c r="I2973">
        <v>0</v>
      </c>
      <c r="M2973" s="2"/>
    </row>
    <row r="2974" spans="1:13" hidden="1" x14ac:dyDescent="0.25">
      <c r="A2974" s="1">
        <v>35935</v>
      </c>
      <c r="B2974" t="s">
        <v>1</v>
      </c>
      <c r="C2974" t="s">
        <v>1</v>
      </c>
      <c r="D2974" t="s">
        <v>1</v>
      </c>
      <c r="E2974" t="s">
        <v>1</v>
      </c>
      <c r="F2974">
        <v>0</v>
      </c>
      <c r="H2974">
        <v>0</v>
      </c>
      <c r="I2974">
        <v>0</v>
      </c>
      <c r="M2974" s="2"/>
    </row>
    <row r="2975" spans="1:13" hidden="1" x14ac:dyDescent="0.25">
      <c r="A2975" s="1">
        <v>35936</v>
      </c>
      <c r="B2975" t="s">
        <v>1</v>
      </c>
      <c r="C2975" t="s">
        <v>1</v>
      </c>
      <c r="D2975" t="s">
        <v>1</v>
      </c>
      <c r="E2975" t="s">
        <v>1</v>
      </c>
      <c r="F2975">
        <v>0</v>
      </c>
      <c r="H2975">
        <v>0</v>
      </c>
      <c r="I2975">
        <v>0</v>
      </c>
      <c r="M2975" s="2"/>
    </row>
    <row r="2976" spans="1:13" hidden="1" x14ac:dyDescent="0.25">
      <c r="A2976" s="1">
        <v>35937</v>
      </c>
      <c r="B2976" t="s">
        <v>1</v>
      </c>
      <c r="C2976" t="s">
        <v>1</v>
      </c>
      <c r="D2976" t="s">
        <v>1</v>
      </c>
      <c r="E2976" t="s">
        <v>1</v>
      </c>
      <c r="F2976">
        <v>0</v>
      </c>
      <c r="H2976">
        <v>0</v>
      </c>
      <c r="I2976">
        <v>0</v>
      </c>
      <c r="M2976" s="2"/>
    </row>
    <row r="2977" spans="1:13" hidden="1" x14ac:dyDescent="0.25">
      <c r="A2977" s="1">
        <v>35940</v>
      </c>
      <c r="B2977" t="s">
        <v>1</v>
      </c>
      <c r="C2977" t="s">
        <v>1</v>
      </c>
      <c r="D2977" t="s">
        <v>1</v>
      </c>
      <c r="E2977" t="s">
        <v>1</v>
      </c>
      <c r="F2977">
        <v>0</v>
      </c>
      <c r="H2977">
        <v>0</v>
      </c>
      <c r="I2977">
        <v>0</v>
      </c>
      <c r="M2977" s="2"/>
    </row>
    <row r="2978" spans="1:13" hidden="1" x14ac:dyDescent="0.25">
      <c r="A2978" s="1">
        <v>35941</v>
      </c>
      <c r="B2978" t="s">
        <v>1</v>
      </c>
      <c r="C2978" t="s">
        <v>1</v>
      </c>
      <c r="D2978" t="s">
        <v>1</v>
      </c>
      <c r="E2978" t="s">
        <v>1</v>
      </c>
      <c r="F2978">
        <v>0</v>
      </c>
      <c r="H2978">
        <v>0</v>
      </c>
      <c r="I2978">
        <v>0</v>
      </c>
      <c r="M2978" s="2"/>
    </row>
    <row r="2979" spans="1:13" hidden="1" x14ac:dyDescent="0.25">
      <c r="A2979" s="1">
        <v>35942</v>
      </c>
      <c r="B2979" t="s">
        <v>1</v>
      </c>
      <c r="C2979" t="s">
        <v>1</v>
      </c>
      <c r="D2979" t="s">
        <v>1</v>
      </c>
      <c r="E2979" t="s">
        <v>1</v>
      </c>
      <c r="F2979">
        <v>0</v>
      </c>
      <c r="H2979">
        <v>0</v>
      </c>
      <c r="I2979">
        <v>0</v>
      </c>
      <c r="M2979" s="2"/>
    </row>
    <row r="2980" spans="1:13" hidden="1" x14ac:dyDescent="0.25">
      <c r="A2980" s="1">
        <v>35943</v>
      </c>
      <c r="B2980" t="s">
        <v>1</v>
      </c>
      <c r="C2980" t="s">
        <v>1</v>
      </c>
      <c r="D2980" t="s">
        <v>1</v>
      </c>
      <c r="E2980" t="s">
        <v>1</v>
      </c>
      <c r="F2980">
        <v>0</v>
      </c>
      <c r="H2980">
        <v>0</v>
      </c>
      <c r="I2980">
        <v>0</v>
      </c>
      <c r="M2980" s="2"/>
    </row>
    <row r="2981" spans="1:13" hidden="1" x14ac:dyDescent="0.25">
      <c r="A2981" s="1">
        <v>35944</v>
      </c>
      <c r="B2981" t="s">
        <v>1</v>
      </c>
      <c r="C2981" t="s">
        <v>1</v>
      </c>
      <c r="D2981" t="s">
        <v>1</v>
      </c>
      <c r="E2981" t="s">
        <v>1</v>
      </c>
      <c r="F2981">
        <v>0</v>
      </c>
      <c r="H2981">
        <v>0</v>
      </c>
      <c r="I2981">
        <v>0</v>
      </c>
      <c r="M2981" s="2"/>
    </row>
    <row r="2982" spans="1:13" hidden="1" x14ac:dyDescent="0.25">
      <c r="A2982" s="1">
        <v>35947</v>
      </c>
      <c r="B2982" t="s">
        <v>1</v>
      </c>
      <c r="C2982" t="s">
        <v>1</v>
      </c>
      <c r="D2982" t="s">
        <v>1</v>
      </c>
      <c r="E2982" t="s">
        <v>1</v>
      </c>
      <c r="F2982">
        <v>0</v>
      </c>
      <c r="H2982">
        <v>0</v>
      </c>
      <c r="I2982">
        <v>0</v>
      </c>
      <c r="M2982" s="2"/>
    </row>
    <row r="2983" spans="1:13" hidden="1" x14ac:dyDescent="0.25">
      <c r="A2983" s="1">
        <v>35948</v>
      </c>
      <c r="B2983" t="s">
        <v>1</v>
      </c>
      <c r="C2983" t="s">
        <v>1</v>
      </c>
      <c r="D2983" t="s">
        <v>1</v>
      </c>
      <c r="E2983" t="s">
        <v>1</v>
      </c>
      <c r="F2983">
        <v>0</v>
      </c>
      <c r="H2983">
        <v>0</v>
      </c>
      <c r="I2983">
        <v>0</v>
      </c>
      <c r="M2983" s="2"/>
    </row>
    <row r="2984" spans="1:13" hidden="1" x14ac:dyDescent="0.25">
      <c r="A2984" s="1">
        <v>35949</v>
      </c>
      <c r="B2984" t="s">
        <v>1</v>
      </c>
      <c r="C2984" t="s">
        <v>1</v>
      </c>
      <c r="D2984" t="s">
        <v>1</v>
      </c>
      <c r="E2984" t="s">
        <v>1</v>
      </c>
      <c r="F2984">
        <v>0</v>
      </c>
      <c r="H2984">
        <v>0</v>
      </c>
      <c r="I2984">
        <v>0</v>
      </c>
      <c r="M2984" s="2"/>
    </row>
    <row r="2985" spans="1:13" hidden="1" x14ac:dyDescent="0.25">
      <c r="A2985" s="1">
        <v>35950</v>
      </c>
      <c r="B2985" t="s">
        <v>1</v>
      </c>
      <c r="C2985" t="s">
        <v>1</v>
      </c>
      <c r="D2985" t="s">
        <v>1</v>
      </c>
      <c r="E2985" t="s">
        <v>1</v>
      </c>
      <c r="F2985">
        <v>0</v>
      </c>
      <c r="H2985">
        <v>0</v>
      </c>
      <c r="I2985">
        <v>0</v>
      </c>
      <c r="M2985" s="2"/>
    </row>
    <row r="2986" spans="1:13" hidden="1" x14ac:dyDescent="0.25">
      <c r="A2986" s="1">
        <v>35951</v>
      </c>
      <c r="B2986" t="s">
        <v>1</v>
      </c>
      <c r="C2986" t="s">
        <v>1</v>
      </c>
      <c r="D2986" t="s">
        <v>1</v>
      </c>
      <c r="E2986" t="s">
        <v>1</v>
      </c>
      <c r="F2986">
        <v>0</v>
      </c>
      <c r="H2986">
        <v>0</v>
      </c>
      <c r="I2986">
        <v>0</v>
      </c>
      <c r="M2986" s="2"/>
    </row>
    <row r="2987" spans="1:13" hidden="1" x14ac:dyDescent="0.25">
      <c r="A2987" s="1">
        <v>35954</v>
      </c>
      <c r="B2987" t="s">
        <v>1</v>
      </c>
      <c r="C2987" t="s">
        <v>1</v>
      </c>
      <c r="D2987" t="s">
        <v>1</v>
      </c>
      <c r="E2987" t="s">
        <v>1</v>
      </c>
      <c r="F2987">
        <v>0</v>
      </c>
      <c r="H2987">
        <v>0</v>
      </c>
      <c r="I2987">
        <v>0</v>
      </c>
      <c r="M2987" s="2"/>
    </row>
    <row r="2988" spans="1:13" hidden="1" x14ac:dyDescent="0.25">
      <c r="A2988" s="1">
        <v>35955</v>
      </c>
      <c r="B2988" t="s">
        <v>1</v>
      </c>
      <c r="C2988" t="s">
        <v>1</v>
      </c>
      <c r="D2988" t="s">
        <v>1</v>
      </c>
      <c r="E2988" t="s">
        <v>1</v>
      </c>
      <c r="F2988">
        <v>0</v>
      </c>
      <c r="H2988">
        <v>0</v>
      </c>
      <c r="I2988">
        <v>0</v>
      </c>
      <c r="M2988" s="2"/>
    </row>
    <row r="2989" spans="1:13" hidden="1" x14ac:dyDescent="0.25">
      <c r="A2989" s="1">
        <v>35956</v>
      </c>
      <c r="B2989" t="s">
        <v>1</v>
      </c>
      <c r="C2989" t="s">
        <v>1</v>
      </c>
      <c r="D2989" t="s">
        <v>1</v>
      </c>
      <c r="E2989" t="s">
        <v>1</v>
      </c>
      <c r="F2989">
        <v>0</v>
      </c>
      <c r="H2989">
        <v>0</v>
      </c>
      <c r="I2989">
        <v>0</v>
      </c>
      <c r="M2989" s="2"/>
    </row>
    <row r="2990" spans="1:13" hidden="1" x14ac:dyDescent="0.25">
      <c r="A2990" s="1">
        <v>35957</v>
      </c>
      <c r="B2990" t="s">
        <v>1</v>
      </c>
      <c r="C2990" t="s">
        <v>1</v>
      </c>
      <c r="D2990" t="s">
        <v>1</v>
      </c>
      <c r="E2990" t="s">
        <v>1</v>
      </c>
      <c r="F2990">
        <v>0</v>
      </c>
      <c r="H2990">
        <v>0</v>
      </c>
      <c r="I2990">
        <v>0</v>
      </c>
      <c r="M2990" s="2"/>
    </row>
    <row r="2991" spans="1:13" hidden="1" x14ac:dyDescent="0.25">
      <c r="A2991" s="1">
        <v>35958</v>
      </c>
      <c r="B2991" t="s">
        <v>1</v>
      </c>
      <c r="C2991" t="s">
        <v>1</v>
      </c>
      <c r="D2991" t="s">
        <v>1</v>
      </c>
      <c r="E2991" t="s">
        <v>1</v>
      </c>
      <c r="F2991">
        <v>0</v>
      </c>
      <c r="H2991">
        <v>0</v>
      </c>
      <c r="I2991">
        <v>0</v>
      </c>
      <c r="M2991" s="2"/>
    </row>
    <row r="2992" spans="1:13" hidden="1" x14ac:dyDescent="0.25">
      <c r="A2992" s="1">
        <v>35961</v>
      </c>
      <c r="B2992" t="s">
        <v>1</v>
      </c>
      <c r="C2992" t="s">
        <v>1</v>
      </c>
      <c r="D2992" t="s">
        <v>1</v>
      </c>
      <c r="E2992" t="s">
        <v>1</v>
      </c>
      <c r="F2992">
        <v>0</v>
      </c>
      <c r="H2992">
        <v>0</v>
      </c>
      <c r="I2992">
        <v>0</v>
      </c>
      <c r="M2992" s="2"/>
    </row>
    <row r="2993" spans="1:13" hidden="1" x14ac:dyDescent="0.25">
      <c r="A2993" s="1">
        <v>35962</v>
      </c>
      <c r="B2993" t="s">
        <v>1</v>
      </c>
      <c r="C2993" t="s">
        <v>1</v>
      </c>
      <c r="D2993" t="s">
        <v>1</v>
      </c>
      <c r="E2993" t="s">
        <v>1</v>
      </c>
      <c r="F2993">
        <v>0</v>
      </c>
      <c r="H2993">
        <v>0</v>
      </c>
      <c r="I2993">
        <v>0</v>
      </c>
      <c r="M2993" s="2"/>
    </row>
    <row r="2994" spans="1:13" hidden="1" x14ac:dyDescent="0.25">
      <c r="A2994" s="1">
        <v>35963</v>
      </c>
      <c r="B2994" t="s">
        <v>1</v>
      </c>
      <c r="C2994" t="s">
        <v>1</v>
      </c>
      <c r="D2994" t="s">
        <v>1</v>
      </c>
      <c r="E2994" t="s">
        <v>1</v>
      </c>
      <c r="F2994">
        <v>0</v>
      </c>
      <c r="H2994">
        <v>0</v>
      </c>
      <c r="I2994">
        <v>0</v>
      </c>
      <c r="M2994" s="2"/>
    </row>
    <row r="2995" spans="1:13" hidden="1" x14ac:dyDescent="0.25">
      <c r="A2995" s="1">
        <v>35964</v>
      </c>
      <c r="B2995" t="s">
        <v>1</v>
      </c>
      <c r="C2995" t="s">
        <v>1</v>
      </c>
      <c r="D2995" t="s">
        <v>1</v>
      </c>
      <c r="E2995" t="s">
        <v>1</v>
      </c>
      <c r="F2995">
        <v>0</v>
      </c>
      <c r="H2995">
        <v>0</v>
      </c>
      <c r="I2995">
        <v>0</v>
      </c>
      <c r="M2995" s="2"/>
    </row>
    <row r="2996" spans="1:13" hidden="1" x14ac:dyDescent="0.25">
      <c r="A2996" s="1">
        <v>35965</v>
      </c>
      <c r="B2996" t="s">
        <v>1</v>
      </c>
      <c r="C2996" t="s">
        <v>1</v>
      </c>
      <c r="D2996" t="s">
        <v>1</v>
      </c>
      <c r="E2996" t="s">
        <v>1</v>
      </c>
      <c r="F2996">
        <v>0</v>
      </c>
      <c r="H2996">
        <v>0</v>
      </c>
      <c r="I2996">
        <v>0</v>
      </c>
      <c r="M2996" s="2"/>
    </row>
    <row r="2997" spans="1:13" hidden="1" x14ac:dyDescent="0.25">
      <c r="A2997" s="1">
        <v>35968</v>
      </c>
      <c r="B2997" t="s">
        <v>1</v>
      </c>
      <c r="C2997" t="s">
        <v>1</v>
      </c>
      <c r="D2997" t="s">
        <v>1</v>
      </c>
      <c r="E2997" t="s">
        <v>1</v>
      </c>
      <c r="F2997">
        <v>0</v>
      </c>
      <c r="H2997">
        <v>0</v>
      </c>
      <c r="I2997">
        <v>0</v>
      </c>
      <c r="M2997" s="2"/>
    </row>
    <row r="2998" spans="1:13" hidden="1" x14ac:dyDescent="0.25">
      <c r="A2998" s="1">
        <v>35969</v>
      </c>
      <c r="B2998" t="s">
        <v>1</v>
      </c>
      <c r="C2998" t="s">
        <v>1</v>
      </c>
      <c r="D2998" t="s">
        <v>1</v>
      </c>
      <c r="E2998" t="s">
        <v>1</v>
      </c>
      <c r="F2998">
        <v>0</v>
      </c>
      <c r="H2998">
        <v>0</v>
      </c>
      <c r="I2998">
        <v>0</v>
      </c>
      <c r="M2998" s="2"/>
    </row>
    <row r="2999" spans="1:13" hidden="1" x14ac:dyDescent="0.25">
      <c r="A2999" s="1">
        <v>35970</v>
      </c>
      <c r="B2999" t="s">
        <v>1</v>
      </c>
      <c r="C2999" t="s">
        <v>1</v>
      </c>
      <c r="D2999" t="s">
        <v>1</v>
      </c>
      <c r="E2999" t="s">
        <v>1</v>
      </c>
      <c r="F2999">
        <v>0</v>
      </c>
      <c r="H2999">
        <v>0</v>
      </c>
      <c r="I2999">
        <v>0</v>
      </c>
      <c r="M2999" s="2"/>
    </row>
    <row r="3000" spans="1:13" hidden="1" x14ac:dyDescent="0.25">
      <c r="A3000" s="1">
        <v>35971</v>
      </c>
      <c r="B3000" t="s">
        <v>1</v>
      </c>
      <c r="C3000" t="s">
        <v>1</v>
      </c>
      <c r="D3000" t="s">
        <v>1</v>
      </c>
      <c r="E3000" t="s">
        <v>1</v>
      </c>
      <c r="F3000">
        <v>0</v>
      </c>
      <c r="H3000">
        <v>0</v>
      </c>
      <c r="I3000">
        <v>0</v>
      </c>
      <c r="M3000" s="2"/>
    </row>
    <row r="3001" spans="1:13" hidden="1" x14ac:dyDescent="0.25">
      <c r="A3001" s="1">
        <v>35972</v>
      </c>
      <c r="B3001" t="s">
        <v>1</v>
      </c>
      <c r="C3001" t="s">
        <v>1</v>
      </c>
      <c r="D3001" t="s">
        <v>1</v>
      </c>
      <c r="E3001" t="s">
        <v>1</v>
      </c>
      <c r="F3001">
        <v>0</v>
      </c>
      <c r="H3001">
        <v>0</v>
      </c>
      <c r="I3001">
        <v>0</v>
      </c>
      <c r="M3001" s="2"/>
    </row>
    <row r="3002" spans="1:13" hidden="1" x14ac:dyDescent="0.25">
      <c r="A3002" s="1">
        <v>35975</v>
      </c>
      <c r="B3002" t="s">
        <v>1</v>
      </c>
      <c r="C3002" t="s">
        <v>1</v>
      </c>
      <c r="D3002" t="s">
        <v>1</v>
      </c>
      <c r="E3002" t="s">
        <v>1</v>
      </c>
      <c r="F3002">
        <v>0</v>
      </c>
      <c r="H3002">
        <v>0</v>
      </c>
      <c r="I3002">
        <v>0</v>
      </c>
      <c r="M3002" s="2"/>
    </row>
    <row r="3003" spans="1:13" hidden="1" x14ac:dyDescent="0.25">
      <c r="A3003" s="1">
        <v>35976</v>
      </c>
      <c r="B3003" t="s">
        <v>1</v>
      </c>
      <c r="C3003" t="s">
        <v>1</v>
      </c>
      <c r="D3003" t="s">
        <v>1</v>
      </c>
      <c r="E3003" t="s">
        <v>1</v>
      </c>
      <c r="F3003">
        <v>0</v>
      </c>
      <c r="H3003">
        <v>0</v>
      </c>
      <c r="I3003">
        <v>0</v>
      </c>
      <c r="M3003" s="2"/>
    </row>
    <row r="3004" spans="1:13" hidden="1" x14ac:dyDescent="0.25">
      <c r="A3004" s="1">
        <v>35977</v>
      </c>
      <c r="B3004" t="s">
        <v>1</v>
      </c>
      <c r="C3004" t="s">
        <v>1</v>
      </c>
      <c r="D3004" t="s">
        <v>1</v>
      </c>
      <c r="E3004" t="s">
        <v>1</v>
      </c>
      <c r="F3004">
        <v>0</v>
      </c>
      <c r="H3004">
        <v>0</v>
      </c>
      <c r="I3004">
        <v>0</v>
      </c>
      <c r="M3004" s="2"/>
    </row>
    <row r="3005" spans="1:13" hidden="1" x14ac:dyDescent="0.25">
      <c r="A3005" s="1">
        <v>35978</v>
      </c>
      <c r="B3005" t="s">
        <v>1</v>
      </c>
      <c r="C3005" t="s">
        <v>1</v>
      </c>
      <c r="D3005" t="s">
        <v>1</v>
      </c>
      <c r="E3005" t="s">
        <v>1</v>
      </c>
      <c r="F3005">
        <v>0</v>
      </c>
      <c r="H3005">
        <v>0</v>
      </c>
      <c r="I3005">
        <v>0</v>
      </c>
      <c r="M3005" s="2"/>
    </row>
    <row r="3006" spans="1:13" hidden="1" x14ac:dyDescent="0.25">
      <c r="A3006" s="1">
        <v>35979</v>
      </c>
      <c r="B3006" t="s">
        <v>1</v>
      </c>
      <c r="C3006" t="s">
        <v>1</v>
      </c>
      <c r="D3006" t="s">
        <v>1</v>
      </c>
      <c r="E3006" t="s">
        <v>1</v>
      </c>
      <c r="F3006">
        <v>0</v>
      </c>
      <c r="H3006">
        <v>0</v>
      </c>
      <c r="I3006">
        <v>0</v>
      </c>
      <c r="M3006" s="2"/>
    </row>
    <row r="3007" spans="1:13" hidden="1" x14ac:dyDescent="0.25">
      <c r="A3007" s="1">
        <v>35982</v>
      </c>
      <c r="B3007" t="s">
        <v>1</v>
      </c>
      <c r="C3007" t="s">
        <v>1</v>
      </c>
      <c r="D3007" t="s">
        <v>1</v>
      </c>
      <c r="E3007" t="s">
        <v>1</v>
      </c>
      <c r="F3007">
        <v>0</v>
      </c>
      <c r="H3007">
        <v>0</v>
      </c>
      <c r="I3007">
        <v>0</v>
      </c>
      <c r="M3007" s="2"/>
    </row>
    <row r="3008" spans="1:13" hidden="1" x14ac:dyDescent="0.25">
      <c r="A3008" s="1">
        <v>35983</v>
      </c>
      <c r="B3008" t="s">
        <v>1</v>
      </c>
      <c r="C3008" t="s">
        <v>1</v>
      </c>
      <c r="D3008" t="s">
        <v>1</v>
      </c>
      <c r="E3008" t="s">
        <v>1</v>
      </c>
      <c r="F3008">
        <v>0</v>
      </c>
      <c r="H3008">
        <v>0</v>
      </c>
      <c r="I3008">
        <v>0</v>
      </c>
      <c r="M3008" s="2"/>
    </row>
    <row r="3009" spans="1:13" hidden="1" x14ac:dyDescent="0.25">
      <c r="A3009" s="1">
        <v>35984</v>
      </c>
      <c r="B3009" t="s">
        <v>1</v>
      </c>
      <c r="C3009" t="s">
        <v>1</v>
      </c>
      <c r="D3009" t="s">
        <v>1</v>
      </c>
      <c r="E3009" t="s">
        <v>1</v>
      </c>
      <c r="F3009">
        <v>0</v>
      </c>
      <c r="H3009">
        <v>0</v>
      </c>
      <c r="I3009">
        <v>0</v>
      </c>
      <c r="M3009" s="2"/>
    </row>
    <row r="3010" spans="1:13" hidden="1" x14ac:dyDescent="0.25">
      <c r="A3010" s="1">
        <v>35985</v>
      </c>
      <c r="B3010" t="s">
        <v>1</v>
      </c>
      <c r="C3010" t="s">
        <v>1</v>
      </c>
      <c r="D3010" t="s">
        <v>1</v>
      </c>
      <c r="E3010" t="s">
        <v>1</v>
      </c>
      <c r="F3010">
        <v>0</v>
      </c>
      <c r="H3010">
        <v>0</v>
      </c>
      <c r="I3010">
        <v>0</v>
      </c>
      <c r="M3010" s="2"/>
    </row>
    <row r="3011" spans="1:13" hidden="1" x14ac:dyDescent="0.25">
      <c r="A3011" s="1">
        <v>35986</v>
      </c>
      <c r="B3011" t="s">
        <v>1</v>
      </c>
      <c r="C3011" t="s">
        <v>1</v>
      </c>
      <c r="D3011" t="s">
        <v>1</v>
      </c>
      <c r="E3011" t="s">
        <v>1</v>
      </c>
      <c r="F3011">
        <v>0</v>
      </c>
      <c r="H3011">
        <v>0</v>
      </c>
      <c r="I3011">
        <v>0</v>
      </c>
      <c r="M3011" s="2"/>
    </row>
    <row r="3012" spans="1:13" hidden="1" x14ac:dyDescent="0.25">
      <c r="A3012" s="1">
        <v>35989</v>
      </c>
      <c r="B3012" t="s">
        <v>1</v>
      </c>
      <c r="C3012" t="s">
        <v>1</v>
      </c>
      <c r="D3012" t="s">
        <v>1</v>
      </c>
      <c r="E3012" t="s">
        <v>1</v>
      </c>
      <c r="F3012">
        <v>0</v>
      </c>
      <c r="H3012">
        <v>0</v>
      </c>
      <c r="I3012">
        <v>0</v>
      </c>
      <c r="M3012" s="2"/>
    </row>
    <row r="3013" spans="1:13" hidden="1" x14ac:dyDescent="0.25">
      <c r="A3013" s="1">
        <v>35990</v>
      </c>
      <c r="B3013" t="s">
        <v>1</v>
      </c>
      <c r="C3013" t="s">
        <v>1</v>
      </c>
      <c r="D3013" t="s">
        <v>1</v>
      </c>
      <c r="E3013" t="s">
        <v>1</v>
      </c>
      <c r="F3013">
        <v>0</v>
      </c>
      <c r="H3013">
        <v>0</v>
      </c>
      <c r="I3013">
        <v>0</v>
      </c>
      <c r="M3013" s="2"/>
    </row>
    <row r="3014" spans="1:13" hidden="1" x14ac:dyDescent="0.25">
      <c r="A3014" s="1">
        <v>35991</v>
      </c>
      <c r="B3014" t="s">
        <v>1</v>
      </c>
      <c r="C3014" t="s">
        <v>1</v>
      </c>
      <c r="D3014" t="s">
        <v>1</v>
      </c>
      <c r="E3014" t="s">
        <v>1</v>
      </c>
      <c r="F3014">
        <v>0</v>
      </c>
      <c r="H3014">
        <v>0</v>
      </c>
      <c r="I3014">
        <v>0</v>
      </c>
      <c r="M3014" s="2"/>
    </row>
    <row r="3015" spans="1:13" hidden="1" x14ac:dyDescent="0.25">
      <c r="A3015" s="1">
        <v>35992</v>
      </c>
      <c r="B3015" t="s">
        <v>1</v>
      </c>
      <c r="C3015" t="s">
        <v>1</v>
      </c>
      <c r="D3015" t="s">
        <v>1</v>
      </c>
      <c r="E3015" t="s">
        <v>1</v>
      </c>
      <c r="F3015">
        <v>0</v>
      </c>
      <c r="H3015">
        <v>0</v>
      </c>
      <c r="I3015">
        <v>0</v>
      </c>
      <c r="M3015" s="2"/>
    </row>
    <row r="3016" spans="1:13" hidden="1" x14ac:dyDescent="0.25">
      <c r="A3016" s="1">
        <v>35993</v>
      </c>
      <c r="B3016" t="s">
        <v>1</v>
      </c>
      <c r="C3016" t="s">
        <v>1</v>
      </c>
      <c r="D3016" t="s">
        <v>1</v>
      </c>
      <c r="E3016" t="s">
        <v>1</v>
      </c>
      <c r="F3016">
        <v>0</v>
      </c>
      <c r="H3016">
        <v>0</v>
      </c>
      <c r="I3016">
        <v>0</v>
      </c>
      <c r="M3016" s="2"/>
    </row>
    <row r="3017" spans="1:13" hidden="1" x14ac:dyDescent="0.25">
      <c r="A3017" s="1">
        <v>35996</v>
      </c>
      <c r="B3017" t="s">
        <v>1</v>
      </c>
      <c r="C3017" t="s">
        <v>1</v>
      </c>
      <c r="D3017" t="s">
        <v>1</v>
      </c>
      <c r="E3017" t="s">
        <v>1</v>
      </c>
      <c r="F3017">
        <v>0</v>
      </c>
      <c r="H3017">
        <v>0</v>
      </c>
      <c r="I3017">
        <v>0</v>
      </c>
      <c r="M3017" s="2"/>
    </row>
    <row r="3018" spans="1:13" hidden="1" x14ac:dyDescent="0.25">
      <c r="A3018" s="1">
        <v>35997</v>
      </c>
      <c r="B3018" t="s">
        <v>1</v>
      </c>
      <c r="C3018" t="s">
        <v>1</v>
      </c>
      <c r="D3018" t="s">
        <v>1</v>
      </c>
      <c r="E3018" t="s">
        <v>1</v>
      </c>
      <c r="F3018">
        <v>0</v>
      </c>
      <c r="H3018">
        <v>0</v>
      </c>
      <c r="I3018">
        <v>0</v>
      </c>
      <c r="M3018" s="2"/>
    </row>
    <row r="3019" spans="1:13" hidden="1" x14ac:dyDescent="0.25">
      <c r="A3019" s="1">
        <v>35998</v>
      </c>
      <c r="B3019" t="s">
        <v>1</v>
      </c>
      <c r="C3019" t="s">
        <v>1</v>
      </c>
      <c r="D3019" t="s">
        <v>1</v>
      </c>
      <c r="E3019" t="s">
        <v>1</v>
      </c>
      <c r="F3019">
        <v>0</v>
      </c>
      <c r="H3019">
        <v>0</v>
      </c>
      <c r="I3019">
        <v>0</v>
      </c>
      <c r="M3019" s="2"/>
    </row>
    <row r="3020" spans="1:13" hidden="1" x14ac:dyDescent="0.25">
      <c r="A3020" s="1">
        <v>35999</v>
      </c>
      <c r="B3020" t="s">
        <v>1</v>
      </c>
      <c r="C3020" t="s">
        <v>1</v>
      </c>
      <c r="D3020" t="s">
        <v>1</v>
      </c>
      <c r="E3020" t="s">
        <v>1</v>
      </c>
      <c r="F3020">
        <v>0</v>
      </c>
      <c r="H3020">
        <v>0</v>
      </c>
      <c r="I3020">
        <v>0</v>
      </c>
      <c r="M3020" s="2"/>
    </row>
    <row r="3021" spans="1:13" hidden="1" x14ac:dyDescent="0.25">
      <c r="A3021" s="1">
        <v>36000</v>
      </c>
      <c r="B3021" t="s">
        <v>1</v>
      </c>
      <c r="C3021" t="s">
        <v>1</v>
      </c>
      <c r="D3021" t="s">
        <v>1</v>
      </c>
      <c r="E3021" t="s">
        <v>1</v>
      </c>
      <c r="F3021">
        <v>0</v>
      </c>
      <c r="H3021">
        <v>0</v>
      </c>
      <c r="I3021">
        <v>0</v>
      </c>
      <c r="M3021" s="2"/>
    </row>
    <row r="3022" spans="1:13" hidden="1" x14ac:dyDescent="0.25">
      <c r="A3022" s="1">
        <v>36003</v>
      </c>
      <c r="B3022" t="s">
        <v>1</v>
      </c>
      <c r="C3022" t="s">
        <v>1</v>
      </c>
      <c r="D3022" t="s">
        <v>1</v>
      </c>
      <c r="E3022" t="s">
        <v>1</v>
      </c>
      <c r="F3022">
        <v>0</v>
      </c>
      <c r="H3022">
        <v>0</v>
      </c>
      <c r="I3022">
        <v>0</v>
      </c>
      <c r="M3022" s="2"/>
    </row>
    <row r="3023" spans="1:13" hidden="1" x14ac:dyDescent="0.25">
      <c r="A3023" s="1">
        <v>36004</v>
      </c>
      <c r="B3023" t="s">
        <v>1</v>
      </c>
      <c r="C3023" t="s">
        <v>1</v>
      </c>
      <c r="D3023" t="s">
        <v>1</v>
      </c>
      <c r="E3023" t="s">
        <v>1</v>
      </c>
      <c r="F3023">
        <v>0</v>
      </c>
      <c r="H3023">
        <v>0</v>
      </c>
      <c r="I3023">
        <v>0</v>
      </c>
      <c r="M3023" s="2"/>
    </row>
    <row r="3024" spans="1:13" hidden="1" x14ac:dyDescent="0.25">
      <c r="A3024" s="1">
        <v>36005</v>
      </c>
      <c r="B3024" t="s">
        <v>1</v>
      </c>
      <c r="C3024" t="s">
        <v>1</v>
      </c>
      <c r="D3024" t="s">
        <v>1</v>
      </c>
      <c r="E3024" t="s">
        <v>1</v>
      </c>
      <c r="F3024">
        <v>0</v>
      </c>
      <c r="H3024">
        <v>0</v>
      </c>
      <c r="I3024">
        <v>0</v>
      </c>
      <c r="M3024" s="2"/>
    </row>
    <row r="3025" spans="1:13" hidden="1" x14ac:dyDescent="0.25">
      <c r="A3025" s="1">
        <v>36006</v>
      </c>
      <c r="B3025" t="s">
        <v>1</v>
      </c>
      <c r="C3025" t="s">
        <v>1</v>
      </c>
      <c r="D3025" t="s">
        <v>1</v>
      </c>
      <c r="E3025" t="s">
        <v>1</v>
      </c>
      <c r="F3025">
        <v>0</v>
      </c>
      <c r="H3025">
        <v>0</v>
      </c>
      <c r="I3025">
        <v>0</v>
      </c>
      <c r="M3025" s="2"/>
    </row>
    <row r="3026" spans="1:13" hidden="1" x14ac:dyDescent="0.25">
      <c r="A3026" s="1">
        <v>36007</v>
      </c>
      <c r="B3026" t="s">
        <v>1</v>
      </c>
      <c r="C3026" t="s">
        <v>1</v>
      </c>
      <c r="D3026" t="s">
        <v>1</v>
      </c>
      <c r="E3026" t="s">
        <v>1</v>
      </c>
      <c r="F3026">
        <v>0</v>
      </c>
      <c r="H3026">
        <v>0</v>
      </c>
      <c r="I3026">
        <v>0</v>
      </c>
      <c r="M3026" s="2"/>
    </row>
    <row r="3027" spans="1:13" hidden="1" x14ac:dyDescent="0.25">
      <c r="A3027" s="1">
        <v>36010</v>
      </c>
      <c r="B3027" t="s">
        <v>1</v>
      </c>
      <c r="C3027" t="s">
        <v>1</v>
      </c>
      <c r="D3027" t="s">
        <v>1</v>
      </c>
      <c r="E3027" t="s">
        <v>1</v>
      </c>
      <c r="F3027">
        <v>0</v>
      </c>
      <c r="H3027">
        <v>0</v>
      </c>
      <c r="I3027">
        <v>0</v>
      </c>
      <c r="M3027" s="2"/>
    </row>
    <row r="3028" spans="1:13" hidden="1" x14ac:dyDescent="0.25">
      <c r="A3028" s="1">
        <v>36011</v>
      </c>
      <c r="B3028" t="s">
        <v>1</v>
      </c>
      <c r="C3028" t="s">
        <v>1</v>
      </c>
      <c r="D3028" t="s">
        <v>1</v>
      </c>
      <c r="E3028" t="s">
        <v>1</v>
      </c>
      <c r="F3028">
        <v>0</v>
      </c>
      <c r="H3028">
        <v>0</v>
      </c>
      <c r="I3028">
        <v>0</v>
      </c>
      <c r="M3028" s="2"/>
    </row>
    <row r="3029" spans="1:13" hidden="1" x14ac:dyDescent="0.25">
      <c r="A3029" s="1">
        <v>36012</v>
      </c>
      <c r="B3029" t="s">
        <v>1</v>
      </c>
      <c r="C3029" t="s">
        <v>1</v>
      </c>
      <c r="D3029" t="s">
        <v>1</v>
      </c>
      <c r="E3029" t="s">
        <v>1</v>
      </c>
      <c r="F3029">
        <v>0</v>
      </c>
      <c r="H3029">
        <v>0</v>
      </c>
      <c r="I3029">
        <v>0</v>
      </c>
      <c r="M3029" s="2"/>
    </row>
    <row r="3030" spans="1:13" hidden="1" x14ac:dyDescent="0.25">
      <c r="A3030" s="1">
        <v>36013</v>
      </c>
      <c r="B3030" t="s">
        <v>1</v>
      </c>
      <c r="C3030" t="s">
        <v>1</v>
      </c>
      <c r="D3030" t="s">
        <v>1</v>
      </c>
      <c r="E3030" t="s">
        <v>1</v>
      </c>
      <c r="F3030">
        <v>0</v>
      </c>
      <c r="H3030">
        <v>0</v>
      </c>
      <c r="I3030">
        <v>0</v>
      </c>
      <c r="M3030" s="2"/>
    </row>
    <row r="3031" spans="1:13" hidden="1" x14ac:dyDescent="0.25">
      <c r="A3031" s="1">
        <v>36014</v>
      </c>
      <c r="B3031" t="s">
        <v>1</v>
      </c>
      <c r="C3031" t="s">
        <v>1</v>
      </c>
      <c r="D3031" t="s">
        <v>1</v>
      </c>
      <c r="E3031" t="s">
        <v>1</v>
      </c>
      <c r="F3031">
        <v>0</v>
      </c>
      <c r="H3031">
        <v>0</v>
      </c>
      <c r="I3031">
        <v>0</v>
      </c>
      <c r="M3031" s="2"/>
    </row>
    <row r="3032" spans="1:13" hidden="1" x14ac:dyDescent="0.25">
      <c r="A3032" s="1">
        <v>36017</v>
      </c>
      <c r="B3032" t="s">
        <v>1</v>
      </c>
      <c r="C3032" t="s">
        <v>1</v>
      </c>
      <c r="D3032" t="s">
        <v>1</v>
      </c>
      <c r="E3032" t="s">
        <v>1</v>
      </c>
      <c r="F3032">
        <v>0</v>
      </c>
      <c r="H3032">
        <v>0</v>
      </c>
      <c r="I3032">
        <v>0</v>
      </c>
      <c r="M3032" s="2"/>
    </row>
    <row r="3033" spans="1:13" hidden="1" x14ac:dyDescent="0.25">
      <c r="A3033" s="1">
        <v>36018</v>
      </c>
      <c r="B3033" t="s">
        <v>1</v>
      </c>
      <c r="C3033" t="s">
        <v>1</v>
      </c>
      <c r="D3033" t="s">
        <v>1</v>
      </c>
      <c r="E3033" t="s">
        <v>1</v>
      </c>
      <c r="F3033">
        <v>0</v>
      </c>
      <c r="H3033">
        <v>0</v>
      </c>
      <c r="I3033">
        <v>0</v>
      </c>
      <c r="M3033" s="2"/>
    </row>
    <row r="3034" spans="1:13" hidden="1" x14ac:dyDescent="0.25">
      <c r="A3034" s="1">
        <v>36019</v>
      </c>
      <c r="B3034" t="s">
        <v>1</v>
      </c>
      <c r="C3034" t="s">
        <v>1</v>
      </c>
      <c r="D3034" t="s">
        <v>1</v>
      </c>
      <c r="E3034" t="s">
        <v>1</v>
      </c>
      <c r="F3034">
        <v>0</v>
      </c>
      <c r="H3034">
        <v>0</v>
      </c>
      <c r="I3034">
        <v>0</v>
      </c>
      <c r="M3034" s="2"/>
    </row>
    <row r="3035" spans="1:13" hidden="1" x14ac:dyDescent="0.25">
      <c r="A3035" s="1">
        <v>36020</v>
      </c>
      <c r="B3035" t="s">
        <v>1</v>
      </c>
      <c r="C3035" t="s">
        <v>1</v>
      </c>
      <c r="D3035" t="s">
        <v>1</v>
      </c>
      <c r="E3035" t="s">
        <v>1</v>
      </c>
      <c r="F3035">
        <v>0</v>
      </c>
      <c r="H3035">
        <v>0</v>
      </c>
      <c r="I3035">
        <v>0</v>
      </c>
      <c r="M3035" s="2"/>
    </row>
    <row r="3036" spans="1:13" hidden="1" x14ac:dyDescent="0.25">
      <c r="A3036" s="1">
        <v>36021</v>
      </c>
      <c r="B3036" t="s">
        <v>1</v>
      </c>
      <c r="C3036" t="s">
        <v>1</v>
      </c>
      <c r="D3036" t="s">
        <v>1</v>
      </c>
      <c r="E3036" t="s">
        <v>1</v>
      </c>
      <c r="F3036">
        <v>0</v>
      </c>
      <c r="H3036">
        <v>0</v>
      </c>
      <c r="I3036">
        <v>0</v>
      </c>
      <c r="M3036" s="2"/>
    </row>
    <row r="3037" spans="1:13" hidden="1" x14ac:dyDescent="0.25">
      <c r="A3037" s="1">
        <v>36024</v>
      </c>
      <c r="B3037" t="s">
        <v>1</v>
      </c>
      <c r="C3037" t="s">
        <v>1</v>
      </c>
      <c r="D3037" t="s">
        <v>1</v>
      </c>
      <c r="E3037" t="s">
        <v>1</v>
      </c>
      <c r="F3037">
        <v>0</v>
      </c>
      <c r="H3037">
        <v>0</v>
      </c>
      <c r="I3037">
        <v>0</v>
      </c>
      <c r="M3037" s="2"/>
    </row>
    <row r="3038" spans="1:13" hidden="1" x14ac:dyDescent="0.25">
      <c r="A3038" s="1">
        <v>36025</v>
      </c>
      <c r="B3038" t="s">
        <v>1</v>
      </c>
      <c r="C3038" t="s">
        <v>1</v>
      </c>
      <c r="D3038" t="s">
        <v>1</v>
      </c>
      <c r="E3038" t="s">
        <v>1</v>
      </c>
      <c r="F3038">
        <v>0</v>
      </c>
      <c r="H3038">
        <v>0</v>
      </c>
      <c r="I3038">
        <v>0</v>
      </c>
      <c r="M3038" s="2"/>
    </row>
    <row r="3039" spans="1:13" hidden="1" x14ac:dyDescent="0.25">
      <c r="A3039" s="1">
        <v>36026</v>
      </c>
      <c r="B3039" t="s">
        <v>1</v>
      </c>
      <c r="C3039" t="s">
        <v>1</v>
      </c>
      <c r="D3039" t="s">
        <v>1</v>
      </c>
      <c r="E3039" t="s">
        <v>1</v>
      </c>
      <c r="F3039">
        <v>0</v>
      </c>
      <c r="H3039">
        <v>0</v>
      </c>
      <c r="I3039">
        <v>0</v>
      </c>
      <c r="M3039" s="2"/>
    </row>
    <row r="3040" spans="1:13" hidden="1" x14ac:dyDescent="0.25">
      <c r="A3040" s="1">
        <v>36027</v>
      </c>
      <c r="B3040" t="s">
        <v>1</v>
      </c>
      <c r="C3040" t="s">
        <v>1</v>
      </c>
      <c r="D3040" t="s">
        <v>1</v>
      </c>
      <c r="E3040" t="s">
        <v>1</v>
      </c>
      <c r="F3040">
        <v>0</v>
      </c>
      <c r="H3040">
        <v>0</v>
      </c>
      <c r="I3040">
        <v>0</v>
      </c>
      <c r="M3040" s="2"/>
    </row>
    <row r="3041" spans="1:13" hidden="1" x14ac:dyDescent="0.25">
      <c r="A3041" s="1">
        <v>36028</v>
      </c>
      <c r="B3041" t="s">
        <v>1</v>
      </c>
      <c r="C3041" t="s">
        <v>1</v>
      </c>
      <c r="D3041" t="s">
        <v>1</v>
      </c>
      <c r="E3041" t="s">
        <v>1</v>
      </c>
      <c r="F3041">
        <v>0</v>
      </c>
      <c r="H3041">
        <v>0</v>
      </c>
      <c r="I3041">
        <v>0</v>
      </c>
      <c r="M3041" s="2"/>
    </row>
    <row r="3042" spans="1:13" hidden="1" x14ac:dyDescent="0.25">
      <c r="A3042" s="1">
        <v>36031</v>
      </c>
      <c r="B3042" t="s">
        <v>1</v>
      </c>
      <c r="C3042" t="s">
        <v>1</v>
      </c>
      <c r="D3042" t="s">
        <v>1</v>
      </c>
      <c r="E3042" t="s">
        <v>1</v>
      </c>
      <c r="F3042">
        <v>0</v>
      </c>
      <c r="H3042">
        <v>0</v>
      </c>
      <c r="I3042">
        <v>0</v>
      </c>
      <c r="M3042" s="2"/>
    </row>
    <row r="3043" spans="1:13" hidden="1" x14ac:dyDescent="0.25">
      <c r="A3043" s="1">
        <v>36032</v>
      </c>
      <c r="B3043" t="s">
        <v>1</v>
      </c>
      <c r="C3043" t="s">
        <v>1</v>
      </c>
      <c r="D3043" t="s">
        <v>1</v>
      </c>
      <c r="E3043" t="s">
        <v>1</v>
      </c>
      <c r="F3043">
        <v>0</v>
      </c>
      <c r="H3043">
        <v>0</v>
      </c>
      <c r="I3043">
        <v>0</v>
      </c>
      <c r="M3043" s="2"/>
    </row>
    <row r="3044" spans="1:13" hidden="1" x14ac:dyDescent="0.25">
      <c r="A3044" s="1">
        <v>36033</v>
      </c>
      <c r="B3044" t="s">
        <v>1</v>
      </c>
      <c r="C3044" t="s">
        <v>1</v>
      </c>
      <c r="D3044" t="s">
        <v>1</v>
      </c>
      <c r="E3044" t="s">
        <v>1</v>
      </c>
      <c r="F3044">
        <v>0</v>
      </c>
      <c r="H3044">
        <v>0</v>
      </c>
      <c r="I3044">
        <v>0</v>
      </c>
      <c r="M3044" s="2"/>
    </row>
    <row r="3045" spans="1:13" hidden="1" x14ac:dyDescent="0.25">
      <c r="A3045" s="1">
        <v>36034</v>
      </c>
      <c r="B3045" t="s">
        <v>1</v>
      </c>
      <c r="C3045" t="s">
        <v>1</v>
      </c>
      <c r="D3045" t="s">
        <v>1</v>
      </c>
      <c r="E3045" t="s">
        <v>1</v>
      </c>
      <c r="F3045">
        <v>0</v>
      </c>
      <c r="H3045">
        <v>0</v>
      </c>
      <c r="I3045">
        <v>0</v>
      </c>
      <c r="M3045" s="2"/>
    </row>
    <row r="3046" spans="1:13" hidden="1" x14ac:dyDescent="0.25">
      <c r="A3046" s="1">
        <v>36035</v>
      </c>
      <c r="B3046" t="s">
        <v>1</v>
      </c>
      <c r="C3046" t="s">
        <v>1</v>
      </c>
      <c r="D3046" t="s">
        <v>1</v>
      </c>
      <c r="E3046" t="s">
        <v>1</v>
      </c>
      <c r="F3046">
        <v>0</v>
      </c>
      <c r="H3046">
        <v>0</v>
      </c>
      <c r="I3046">
        <v>0</v>
      </c>
      <c r="M3046" s="2"/>
    </row>
    <row r="3047" spans="1:13" hidden="1" x14ac:dyDescent="0.25">
      <c r="A3047" s="1">
        <v>36038</v>
      </c>
      <c r="B3047" t="s">
        <v>1</v>
      </c>
      <c r="C3047" t="s">
        <v>1</v>
      </c>
      <c r="D3047" t="s">
        <v>1</v>
      </c>
      <c r="E3047" t="s">
        <v>1</v>
      </c>
      <c r="F3047">
        <v>0</v>
      </c>
      <c r="H3047">
        <v>0</v>
      </c>
      <c r="I3047">
        <v>0</v>
      </c>
      <c r="M3047" s="2"/>
    </row>
    <row r="3048" spans="1:13" hidden="1" x14ac:dyDescent="0.25">
      <c r="A3048" s="1">
        <v>36039</v>
      </c>
      <c r="B3048" t="s">
        <v>1</v>
      </c>
      <c r="C3048" t="s">
        <v>1</v>
      </c>
      <c r="D3048" t="s">
        <v>1</v>
      </c>
      <c r="E3048" t="s">
        <v>1</v>
      </c>
      <c r="F3048">
        <v>0</v>
      </c>
      <c r="H3048">
        <v>0</v>
      </c>
      <c r="I3048">
        <v>0</v>
      </c>
      <c r="M3048" s="2"/>
    </row>
    <row r="3049" spans="1:13" hidden="1" x14ac:dyDescent="0.25">
      <c r="A3049" s="1">
        <v>36040</v>
      </c>
      <c r="B3049" t="s">
        <v>1</v>
      </c>
      <c r="C3049" t="s">
        <v>1</v>
      </c>
      <c r="D3049" t="s">
        <v>1</v>
      </c>
      <c r="E3049" t="s">
        <v>1</v>
      </c>
      <c r="F3049">
        <v>0</v>
      </c>
      <c r="H3049">
        <v>0</v>
      </c>
      <c r="I3049">
        <v>0</v>
      </c>
      <c r="M3049" s="2"/>
    </row>
    <row r="3050" spans="1:13" hidden="1" x14ac:dyDescent="0.25">
      <c r="A3050" s="1">
        <v>36041</v>
      </c>
      <c r="B3050" t="s">
        <v>1</v>
      </c>
      <c r="C3050" t="s">
        <v>1</v>
      </c>
      <c r="D3050" t="s">
        <v>1</v>
      </c>
      <c r="E3050" t="s">
        <v>1</v>
      </c>
      <c r="F3050">
        <v>0</v>
      </c>
      <c r="H3050">
        <v>0</v>
      </c>
      <c r="I3050">
        <v>0</v>
      </c>
      <c r="M3050" s="2"/>
    </row>
    <row r="3051" spans="1:13" hidden="1" x14ac:dyDescent="0.25">
      <c r="A3051" s="1">
        <v>36042</v>
      </c>
      <c r="B3051" t="s">
        <v>1</v>
      </c>
      <c r="C3051" t="s">
        <v>1</v>
      </c>
      <c r="D3051" t="s">
        <v>1</v>
      </c>
      <c r="E3051" t="s">
        <v>1</v>
      </c>
      <c r="F3051">
        <v>0</v>
      </c>
      <c r="H3051">
        <v>0</v>
      </c>
      <c r="I3051">
        <v>0</v>
      </c>
      <c r="M3051" s="2"/>
    </row>
    <row r="3052" spans="1:13" hidden="1" x14ac:dyDescent="0.25">
      <c r="A3052" s="1">
        <v>36045</v>
      </c>
      <c r="B3052" t="s">
        <v>1</v>
      </c>
      <c r="C3052" t="s">
        <v>1</v>
      </c>
      <c r="D3052" t="s">
        <v>1</v>
      </c>
      <c r="E3052" t="s">
        <v>1</v>
      </c>
      <c r="F3052">
        <v>0</v>
      </c>
      <c r="H3052">
        <v>0</v>
      </c>
      <c r="I3052">
        <v>0</v>
      </c>
      <c r="M3052" s="2"/>
    </row>
    <row r="3053" spans="1:13" hidden="1" x14ac:dyDescent="0.25">
      <c r="A3053" s="1">
        <v>36046</v>
      </c>
      <c r="B3053" t="s">
        <v>1</v>
      </c>
      <c r="C3053" t="s">
        <v>1</v>
      </c>
      <c r="D3053" t="s">
        <v>1</v>
      </c>
      <c r="E3053" t="s">
        <v>1</v>
      </c>
      <c r="F3053">
        <v>0</v>
      </c>
      <c r="H3053">
        <v>0</v>
      </c>
      <c r="I3053">
        <v>0</v>
      </c>
      <c r="M3053" s="2"/>
    </row>
    <row r="3054" spans="1:13" hidden="1" x14ac:dyDescent="0.25">
      <c r="A3054" s="1">
        <v>36047</v>
      </c>
      <c r="B3054" t="s">
        <v>1</v>
      </c>
      <c r="C3054" t="s">
        <v>1</v>
      </c>
      <c r="D3054" t="s">
        <v>1</v>
      </c>
      <c r="E3054" t="s">
        <v>1</v>
      </c>
      <c r="F3054">
        <v>0</v>
      </c>
      <c r="H3054">
        <v>0</v>
      </c>
      <c r="I3054">
        <v>0</v>
      </c>
      <c r="M3054" s="2"/>
    </row>
    <row r="3055" spans="1:13" hidden="1" x14ac:dyDescent="0.25">
      <c r="A3055" s="1">
        <v>36048</v>
      </c>
      <c r="B3055" t="s">
        <v>1</v>
      </c>
      <c r="C3055" t="s">
        <v>1</v>
      </c>
      <c r="D3055" t="s">
        <v>1</v>
      </c>
      <c r="E3055" t="s">
        <v>1</v>
      </c>
      <c r="F3055">
        <v>0</v>
      </c>
      <c r="H3055">
        <v>0</v>
      </c>
      <c r="I3055">
        <v>0</v>
      </c>
      <c r="M3055" s="2"/>
    </row>
    <row r="3056" spans="1:13" hidden="1" x14ac:dyDescent="0.25">
      <c r="A3056" s="1">
        <v>36049</v>
      </c>
      <c r="B3056" t="s">
        <v>1</v>
      </c>
      <c r="C3056" t="s">
        <v>1</v>
      </c>
      <c r="D3056" t="s">
        <v>1</v>
      </c>
      <c r="E3056" t="s">
        <v>1</v>
      </c>
      <c r="F3056">
        <v>0</v>
      </c>
      <c r="H3056">
        <v>0</v>
      </c>
      <c r="I3056">
        <v>0</v>
      </c>
      <c r="M3056" s="2"/>
    </row>
    <row r="3057" spans="1:13" hidden="1" x14ac:dyDescent="0.25">
      <c r="A3057" s="1">
        <v>36052</v>
      </c>
      <c r="B3057" t="s">
        <v>1</v>
      </c>
      <c r="C3057" t="s">
        <v>1</v>
      </c>
      <c r="D3057" t="s">
        <v>1</v>
      </c>
      <c r="E3057" t="s">
        <v>1</v>
      </c>
      <c r="F3057">
        <v>0</v>
      </c>
      <c r="H3057">
        <v>0</v>
      </c>
      <c r="I3057">
        <v>0</v>
      </c>
      <c r="M3057" s="2"/>
    </row>
    <row r="3058" spans="1:13" hidden="1" x14ac:dyDescent="0.25">
      <c r="A3058" s="1">
        <v>36053</v>
      </c>
      <c r="B3058" t="s">
        <v>1</v>
      </c>
      <c r="C3058" t="s">
        <v>1</v>
      </c>
      <c r="D3058" t="s">
        <v>1</v>
      </c>
      <c r="E3058" t="s">
        <v>1</v>
      </c>
      <c r="F3058">
        <v>0</v>
      </c>
      <c r="H3058">
        <v>0</v>
      </c>
      <c r="I3058">
        <v>0</v>
      </c>
      <c r="M3058" s="2"/>
    </row>
    <row r="3059" spans="1:13" hidden="1" x14ac:dyDescent="0.25">
      <c r="A3059" s="1">
        <v>36054</v>
      </c>
      <c r="B3059" t="s">
        <v>1</v>
      </c>
      <c r="C3059" t="s">
        <v>1</v>
      </c>
      <c r="D3059" t="s">
        <v>1</v>
      </c>
      <c r="E3059" t="s">
        <v>1</v>
      </c>
      <c r="F3059">
        <v>0</v>
      </c>
      <c r="H3059">
        <v>0</v>
      </c>
      <c r="I3059">
        <v>0</v>
      </c>
      <c r="M3059" s="2"/>
    </row>
    <row r="3060" spans="1:13" hidden="1" x14ac:dyDescent="0.25">
      <c r="A3060" s="1">
        <v>36055</v>
      </c>
      <c r="B3060" t="s">
        <v>1</v>
      </c>
      <c r="C3060" t="s">
        <v>1</v>
      </c>
      <c r="D3060" t="s">
        <v>1</v>
      </c>
      <c r="E3060" t="s">
        <v>1</v>
      </c>
      <c r="F3060">
        <v>0</v>
      </c>
      <c r="H3060">
        <v>0</v>
      </c>
      <c r="I3060">
        <v>0</v>
      </c>
      <c r="M3060" s="2"/>
    </row>
    <row r="3061" spans="1:13" hidden="1" x14ac:dyDescent="0.25">
      <c r="A3061" s="1">
        <v>36056</v>
      </c>
      <c r="B3061" t="s">
        <v>1</v>
      </c>
      <c r="C3061" t="s">
        <v>1</v>
      </c>
      <c r="D3061" t="s">
        <v>1</v>
      </c>
      <c r="E3061" t="s">
        <v>1</v>
      </c>
      <c r="F3061">
        <v>0</v>
      </c>
      <c r="H3061">
        <v>0</v>
      </c>
      <c r="I3061">
        <v>0</v>
      </c>
      <c r="M3061" s="2"/>
    </row>
    <row r="3062" spans="1:13" hidden="1" x14ac:dyDescent="0.25">
      <c r="A3062" s="1">
        <v>36059</v>
      </c>
      <c r="B3062" t="s">
        <v>1</v>
      </c>
      <c r="C3062" t="s">
        <v>1</v>
      </c>
      <c r="D3062" t="s">
        <v>1</v>
      </c>
      <c r="E3062" t="s">
        <v>1</v>
      </c>
      <c r="F3062">
        <v>0</v>
      </c>
      <c r="H3062">
        <v>0</v>
      </c>
      <c r="I3062">
        <v>0</v>
      </c>
      <c r="M3062" s="2"/>
    </row>
    <row r="3063" spans="1:13" hidden="1" x14ac:dyDescent="0.25">
      <c r="A3063" s="1">
        <v>36060</v>
      </c>
      <c r="B3063" t="s">
        <v>1</v>
      </c>
      <c r="C3063" t="s">
        <v>1</v>
      </c>
      <c r="D3063" t="s">
        <v>1</v>
      </c>
      <c r="E3063" t="s">
        <v>1</v>
      </c>
      <c r="F3063">
        <v>0</v>
      </c>
      <c r="H3063">
        <v>0</v>
      </c>
      <c r="I3063">
        <v>0</v>
      </c>
      <c r="M3063" s="2"/>
    </row>
    <row r="3064" spans="1:13" hidden="1" x14ac:dyDescent="0.25">
      <c r="A3064" s="1">
        <v>36061</v>
      </c>
      <c r="B3064" t="s">
        <v>1</v>
      </c>
      <c r="C3064" t="s">
        <v>1</v>
      </c>
      <c r="D3064" t="s">
        <v>1</v>
      </c>
      <c r="E3064" t="s">
        <v>1</v>
      </c>
      <c r="F3064">
        <v>0</v>
      </c>
      <c r="H3064">
        <v>0</v>
      </c>
      <c r="I3064">
        <v>0</v>
      </c>
      <c r="M3064" s="2"/>
    </row>
    <row r="3065" spans="1:13" hidden="1" x14ac:dyDescent="0.25">
      <c r="A3065" s="1">
        <v>36062</v>
      </c>
      <c r="B3065" t="s">
        <v>1</v>
      </c>
      <c r="C3065" t="s">
        <v>1</v>
      </c>
      <c r="D3065" t="s">
        <v>1</v>
      </c>
      <c r="E3065" t="s">
        <v>1</v>
      </c>
      <c r="F3065">
        <v>0</v>
      </c>
      <c r="H3065">
        <v>0</v>
      </c>
      <c r="I3065">
        <v>0</v>
      </c>
      <c r="M3065" s="2"/>
    </row>
    <row r="3066" spans="1:13" hidden="1" x14ac:dyDescent="0.25">
      <c r="A3066" s="1">
        <v>36063</v>
      </c>
      <c r="B3066" t="s">
        <v>1</v>
      </c>
      <c r="C3066" t="s">
        <v>1</v>
      </c>
      <c r="D3066" t="s">
        <v>1</v>
      </c>
      <c r="E3066" t="s">
        <v>1</v>
      </c>
      <c r="F3066">
        <v>0</v>
      </c>
      <c r="H3066">
        <v>0</v>
      </c>
      <c r="I3066">
        <v>0</v>
      </c>
      <c r="M3066" s="2"/>
    </row>
    <row r="3067" spans="1:13" hidden="1" x14ac:dyDescent="0.25">
      <c r="A3067" s="1">
        <v>36066</v>
      </c>
      <c r="B3067" t="s">
        <v>1</v>
      </c>
      <c r="C3067" t="s">
        <v>1</v>
      </c>
      <c r="D3067" t="s">
        <v>1</v>
      </c>
      <c r="E3067" t="s">
        <v>1</v>
      </c>
      <c r="F3067">
        <v>0</v>
      </c>
      <c r="H3067">
        <v>0</v>
      </c>
      <c r="I3067">
        <v>0</v>
      </c>
      <c r="M3067" s="2"/>
    </row>
    <row r="3068" spans="1:13" hidden="1" x14ac:dyDescent="0.25">
      <c r="A3068" s="1">
        <v>36067</v>
      </c>
      <c r="B3068" t="s">
        <v>1</v>
      </c>
      <c r="C3068" t="s">
        <v>1</v>
      </c>
      <c r="D3068" t="s">
        <v>1</v>
      </c>
      <c r="E3068" t="s">
        <v>1</v>
      </c>
      <c r="F3068">
        <v>0</v>
      </c>
      <c r="H3068">
        <v>0</v>
      </c>
      <c r="I3068">
        <v>0</v>
      </c>
      <c r="M3068" s="2"/>
    </row>
    <row r="3069" spans="1:13" hidden="1" x14ac:dyDescent="0.25">
      <c r="A3069" s="1">
        <v>36068</v>
      </c>
      <c r="B3069" t="s">
        <v>1</v>
      </c>
      <c r="C3069" t="s">
        <v>1</v>
      </c>
      <c r="D3069" t="s">
        <v>1</v>
      </c>
      <c r="E3069" t="s">
        <v>1</v>
      </c>
      <c r="F3069">
        <v>0</v>
      </c>
      <c r="H3069">
        <v>0</v>
      </c>
      <c r="I3069">
        <v>0</v>
      </c>
      <c r="M3069" s="2"/>
    </row>
    <row r="3070" spans="1:13" hidden="1" x14ac:dyDescent="0.25">
      <c r="A3070" s="1">
        <v>36069</v>
      </c>
      <c r="B3070" t="s">
        <v>1</v>
      </c>
      <c r="C3070" t="s">
        <v>1</v>
      </c>
      <c r="D3070" t="s">
        <v>1</v>
      </c>
      <c r="E3070" t="s">
        <v>1</v>
      </c>
      <c r="F3070">
        <v>0</v>
      </c>
      <c r="H3070">
        <v>0</v>
      </c>
      <c r="I3070">
        <v>0</v>
      </c>
      <c r="M3070" s="2"/>
    </row>
    <row r="3071" spans="1:13" hidden="1" x14ac:dyDescent="0.25">
      <c r="A3071" s="1">
        <v>36070</v>
      </c>
      <c r="B3071" t="s">
        <v>1</v>
      </c>
      <c r="C3071" t="s">
        <v>1</v>
      </c>
      <c r="D3071" t="s">
        <v>1</v>
      </c>
      <c r="E3071" t="s">
        <v>1</v>
      </c>
      <c r="F3071">
        <v>0</v>
      </c>
      <c r="H3071">
        <v>0</v>
      </c>
      <c r="I3071">
        <v>0</v>
      </c>
      <c r="M3071" s="2"/>
    </row>
    <row r="3072" spans="1:13" hidden="1" x14ac:dyDescent="0.25">
      <c r="A3072" s="1">
        <v>36073</v>
      </c>
      <c r="B3072" t="s">
        <v>1</v>
      </c>
      <c r="C3072" t="s">
        <v>1</v>
      </c>
      <c r="D3072" t="s">
        <v>1</v>
      </c>
      <c r="E3072" t="s">
        <v>1</v>
      </c>
      <c r="F3072">
        <v>0</v>
      </c>
      <c r="H3072">
        <v>0</v>
      </c>
      <c r="I3072">
        <v>0</v>
      </c>
      <c r="M3072" s="2"/>
    </row>
    <row r="3073" spans="1:13" hidden="1" x14ac:dyDescent="0.25">
      <c r="A3073" s="1">
        <v>36074</v>
      </c>
      <c r="B3073" t="s">
        <v>1</v>
      </c>
      <c r="C3073" t="s">
        <v>1</v>
      </c>
      <c r="D3073" t="s">
        <v>1</v>
      </c>
      <c r="E3073" t="s">
        <v>1</v>
      </c>
      <c r="F3073">
        <v>0</v>
      </c>
      <c r="H3073">
        <v>0</v>
      </c>
      <c r="I3073">
        <v>0</v>
      </c>
      <c r="M3073" s="2"/>
    </row>
    <row r="3074" spans="1:13" hidden="1" x14ac:dyDescent="0.25">
      <c r="A3074" s="1">
        <v>36075</v>
      </c>
      <c r="B3074" t="s">
        <v>1</v>
      </c>
      <c r="C3074" t="s">
        <v>1</v>
      </c>
      <c r="D3074" t="s">
        <v>1</v>
      </c>
      <c r="E3074" t="s">
        <v>1</v>
      </c>
      <c r="F3074">
        <v>0</v>
      </c>
      <c r="H3074">
        <v>0</v>
      </c>
      <c r="I3074">
        <v>0</v>
      </c>
      <c r="M3074" s="2"/>
    </row>
    <row r="3075" spans="1:13" hidden="1" x14ac:dyDescent="0.25">
      <c r="A3075" s="1">
        <v>36076</v>
      </c>
      <c r="B3075" t="s">
        <v>1</v>
      </c>
      <c r="C3075" t="s">
        <v>1</v>
      </c>
      <c r="D3075" t="s">
        <v>1</v>
      </c>
      <c r="E3075" t="s">
        <v>1</v>
      </c>
      <c r="F3075">
        <v>0</v>
      </c>
      <c r="H3075">
        <v>0</v>
      </c>
      <c r="I3075">
        <v>0</v>
      </c>
      <c r="M3075" s="2"/>
    </row>
    <row r="3076" spans="1:13" hidden="1" x14ac:dyDescent="0.25">
      <c r="A3076" s="1">
        <v>36077</v>
      </c>
      <c r="B3076" t="s">
        <v>1</v>
      </c>
      <c r="C3076" t="s">
        <v>1</v>
      </c>
      <c r="D3076" t="s">
        <v>1</v>
      </c>
      <c r="E3076" t="s">
        <v>1</v>
      </c>
      <c r="F3076">
        <v>0</v>
      </c>
      <c r="H3076">
        <v>0</v>
      </c>
      <c r="I3076">
        <v>0</v>
      </c>
      <c r="M3076" s="2"/>
    </row>
    <row r="3077" spans="1:13" hidden="1" x14ac:dyDescent="0.25">
      <c r="A3077" s="1">
        <v>36080</v>
      </c>
      <c r="B3077" t="s">
        <v>1</v>
      </c>
      <c r="C3077" t="s">
        <v>1</v>
      </c>
      <c r="D3077" t="s">
        <v>1</v>
      </c>
      <c r="E3077" t="s">
        <v>1</v>
      </c>
      <c r="F3077">
        <v>0</v>
      </c>
      <c r="H3077">
        <v>0</v>
      </c>
      <c r="I3077">
        <v>0</v>
      </c>
      <c r="M3077" s="2"/>
    </row>
    <row r="3078" spans="1:13" hidden="1" x14ac:dyDescent="0.25">
      <c r="A3078" s="1">
        <v>36081</v>
      </c>
      <c r="B3078" t="s">
        <v>1</v>
      </c>
      <c r="C3078" t="s">
        <v>1</v>
      </c>
      <c r="D3078" t="s">
        <v>1</v>
      </c>
      <c r="E3078" t="s">
        <v>1</v>
      </c>
      <c r="F3078">
        <v>0</v>
      </c>
      <c r="H3078">
        <v>0</v>
      </c>
      <c r="I3078">
        <v>0</v>
      </c>
      <c r="M3078" s="2"/>
    </row>
    <row r="3079" spans="1:13" hidden="1" x14ac:dyDescent="0.25">
      <c r="A3079" s="1">
        <v>36082</v>
      </c>
      <c r="B3079" t="s">
        <v>1</v>
      </c>
      <c r="C3079" t="s">
        <v>1</v>
      </c>
      <c r="D3079" t="s">
        <v>1</v>
      </c>
      <c r="E3079" t="s">
        <v>1</v>
      </c>
      <c r="F3079">
        <v>0</v>
      </c>
      <c r="H3079">
        <v>0</v>
      </c>
      <c r="I3079">
        <v>0</v>
      </c>
      <c r="M3079" s="2"/>
    </row>
    <row r="3080" spans="1:13" hidden="1" x14ac:dyDescent="0.25">
      <c r="A3080" s="1">
        <v>36083</v>
      </c>
      <c r="B3080" t="s">
        <v>1</v>
      </c>
      <c r="C3080" t="s">
        <v>1</v>
      </c>
      <c r="D3080" t="s">
        <v>1</v>
      </c>
      <c r="E3080" t="s">
        <v>1</v>
      </c>
      <c r="F3080">
        <v>0</v>
      </c>
      <c r="H3080">
        <v>0</v>
      </c>
      <c r="I3080">
        <v>0</v>
      </c>
      <c r="M3080" s="2"/>
    </row>
    <row r="3081" spans="1:13" hidden="1" x14ac:dyDescent="0.25">
      <c r="A3081" s="1">
        <v>36084</v>
      </c>
      <c r="B3081" t="s">
        <v>1</v>
      </c>
      <c r="C3081" t="s">
        <v>1</v>
      </c>
      <c r="D3081" t="s">
        <v>1</v>
      </c>
      <c r="E3081" t="s">
        <v>1</v>
      </c>
      <c r="F3081">
        <v>0</v>
      </c>
      <c r="H3081">
        <v>0</v>
      </c>
      <c r="I3081">
        <v>0</v>
      </c>
      <c r="M3081" s="2"/>
    </row>
    <row r="3082" spans="1:13" hidden="1" x14ac:dyDescent="0.25">
      <c r="A3082" s="1">
        <v>36087</v>
      </c>
      <c r="B3082" t="s">
        <v>1</v>
      </c>
      <c r="C3082" t="s">
        <v>1</v>
      </c>
      <c r="D3082" t="s">
        <v>1</v>
      </c>
      <c r="E3082" t="s">
        <v>1</v>
      </c>
      <c r="F3082">
        <v>0</v>
      </c>
      <c r="H3082">
        <v>0</v>
      </c>
      <c r="I3082">
        <v>0</v>
      </c>
      <c r="M3082" s="2"/>
    </row>
    <row r="3083" spans="1:13" hidden="1" x14ac:dyDescent="0.25">
      <c r="A3083" s="1">
        <v>36088</v>
      </c>
      <c r="B3083" t="s">
        <v>1</v>
      </c>
      <c r="C3083" t="s">
        <v>1</v>
      </c>
      <c r="D3083" t="s">
        <v>1</v>
      </c>
      <c r="E3083" t="s">
        <v>1</v>
      </c>
      <c r="F3083">
        <v>0</v>
      </c>
      <c r="H3083">
        <v>0</v>
      </c>
      <c r="I3083">
        <v>0</v>
      </c>
      <c r="M3083" s="2"/>
    </row>
    <row r="3084" spans="1:13" hidden="1" x14ac:dyDescent="0.25">
      <c r="A3084" s="1">
        <v>36089</v>
      </c>
      <c r="B3084" t="s">
        <v>1</v>
      </c>
      <c r="C3084" t="s">
        <v>1</v>
      </c>
      <c r="D3084" t="s">
        <v>1</v>
      </c>
      <c r="E3084" t="s">
        <v>1</v>
      </c>
      <c r="F3084">
        <v>0</v>
      </c>
      <c r="H3084">
        <v>0</v>
      </c>
      <c r="I3084">
        <v>0</v>
      </c>
      <c r="M3084" s="2"/>
    </row>
    <row r="3085" spans="1:13" hidden="1" x14ac:dyDescent="0.25">
      <c r="A3085" s="1">
        <v>36090</v>
      </c>
      <c r="B3085" t="s">
        <v>1</v>
      </c>
      <c r="C3085" t="s">
        <v>1</v>
      </c>
      <c r="D3085" t="s">
        <v>1</v>
      </c>
      <c r="E3085" t="s">
        <v>1</v>
      </c>
      <c r="F3085">
        <v>0</v>
      </c>
      <c r="H3085">
        <v>0</v>
      </c>
      <c r="I3085">
        <v>0</v>
      </c>
      <c r="M3085" s="2"/>
    </row>
    <row r="3086" spans="1:13" hidden="1" x14ac:dyDescent="0.25">
      <c r="A3086" s="1">
        <v>36091</v>
      </c>
      <c r="B3086" t="s">
        <v>1</v>
      </c>
      <c r="C3086" t="s">
        <v>1</v>
      </c>
      <c r="D3086" t="s">
        <v>1</v>
      </c>
      <c r="E3086" t="s">
        <v>1</v>
      </c>
      <c r="F3086">
        <v>0</v>
      </c>
      <c r="H3086">
        <v>0</v>
      </c>
      <c r="I3086">
        <v>0</v>
      </c>
      <c r="M3086" s="2"/>
    </row>
    <row r="3087" spans="1:13" hidden="1" x14ac:dyDescent="0.25">
      <c r="A3087" s="1">
        <v>36094</v>
      </c>
      <c r="B3087" t="s">
        <v>1</v>
      </c>
      <c r="C3087" t="s">
        <v>1</v>
      </c>
      <c r="D3087" t="s">
        <v>1</v>
      </c>
      <c r="E3087" t="s">
        <v>1</v>
      </c>
      <c r="F3087">
        <v>0</v>
      </c>
      <c r="H3087">
        <v>0</v>
      </c>
      <c r="I3087">
        <v>0</v>
      </c>
      <c r="M3087" s="2"/>
    </row>
    <row r="3088" spans="1:13" hidden="1" x14ac:dyDescent="0.25">
      <c r="A3088" s="1">
        <v>36095</v>
      </c>
      <c r="B3088" t="s">
        <v>1</v>
      </c>
      <c r="C3088" t="s">
        <v>1</v>
      </c>
      <c r="D3088" t="s">
        <v>1</v>
      </c>
      <c r="E3088" t="s">
        <v>1</v>
      </c>
      <c r="F3088">
        <v>0</v>
      </c>
      <c r="H3088">
        <v>0</v>
      </c>
      <c r="I3088">
        <v>0</v>
      </c>
      <c r="M3088" s="2"/>
    </row>
    <row r="3089" spans="1:13" hidden="1" x14ac:dyDescent="0.25">
      <c r="A3089" s="1">
        <v>36096</v>
      </c>
      <c r="B3089" t="s">
        <v>1</v>
      </c>
      <c r="C3089" t="s">
        <v>1</v>
      </c>
      <c r="D3089" t="s">
        <v>1</v>
      </c>
      <c r="E3089" t="s">
        <v>1</v>
      </c>
      <c r="F3089">
        <v>0</v>
      </c>
      <c r="H3089">
        <v>0</v>
      </c>
      <c r="I3089">
        <v>0</v>
      </c>
      <c r="M3089" s="2"/>
    </row>
    <row r="3090" spans="1:13" hidden="1" x14ac:dyDescent="0.25">
      <c r="A3090" s="1">
        <v>36097</v>
      </c>
      <c r="B3090" t="s">
        <v>1</v>
      </c>
      <c r="C3090" t="s">
        <v>1</v>
      </c>
      <c r="D3090" t="s">
        <v>1</v>
      </c>
      <c r="E3090" t="s">
        <v>1</v>
      </c>
      <c r="F3090">
        <v>0</v>
      </c>
      <c r="H3090">
        <v>0</v>
      </c>
      <c r="I3090">
        <v>0</v>
      </c>
      <c r="M3090" s="2"/>
    </row>
    <row r="3091" spans="1:13" hidden="1" x14ac:dyDescent="0.25">
      <c r="A3091" s="1">
        <v>36098</v>
      </c>
      <c r="B3091" t="s">
        <v>1</v>
      </c>
      <c r="C3091" t="s">
        <v>1</v>
      </c>
      <c r="D3091" t="s">
        <v>1</v>
      </c>
      <c r="E3091" t="s">
        <v>1</v>
      </c>
      <c r="F3091">
        <v>0</v>
      </c>
      <c r="H3091">
        <v>0</v>
      </c>
      <c r="I3091">
        <v>0</v>
      </c>
      <c r="M3091" s="2"/>
    </row>
    <row r="3092" spans="1:13" hidden="1" x14ac:dyDescent="0.25">
      <c r="A3092" s="1">
        <v>36101</v>
      </c>
      <c r="B3092" t="s">
        <v>1</v>
      </c>
      <c r="C3092" t="s">
        <v>1</v>
      </c>
      <c r="D3092" t="s">
        <v>1</v>
      </c>
      <c r="E3092" t="s">
        <v>1</v>
      </c>
      <c r="F3092">
        <v>0</v>
      </c>
      <c r="H3092">
        <v>0</v>
      </c>
      <c r="I3092">
        <v>0</v>
      </c>
      <c r="M3092" s="2"/>
    </row>
    <row r="3093" spans="1:13" hidden="1" x14ac:dyDescent="0.25">
      <c r="A3093" s="1">
        <v>36102</v>
      </c>
      <c r="B3093" t="s">
        <v>1</v>
      </c>
      <c r="C3093" t="s">
        <v>1</v>
      </c>
      <c r="D3093" t="s">
        <v>1</v>
      </c>
      <c r="E3093" t="s">
        <v>1</v>
      </c>
      <c r="F3093">
        <v>0</v>
      </c>
      <c r="H3093">
        <v>0</v>
      </c>
      <c r="I3093">
        <v>0</v>
      </c>
      <c r="M3093" s="2"/>
    </row>
    <row r="3094" spans="1:13" hidden="1" x14ac:dyDescent="0.25">
      <c r="A3094" s="1">
        <v>36103</v>
      </c>
      <c r="B3094" t="s">
        <v>1</v>
      </c>
      <c r="C3094" t="s">
        <v>1</v>
      </c>
      <c r="D3094" t="s">
        <v>1</v>
      </c>
      <c r="E3094" t="s">
        <v>1</v>
      </c>
      <c r="F3094">
        <v>0</v>
      </c>
      <c r="H3094">
        <v>0</v>
      </c>
      <c r="I3094">
        <v>0</v>
      </c>
      <c r="M3094" s="2"/>
    </row>
    <row r="3095" spans="1:13" hidden="1" x14ac:dyDescent="0.25">
      <c r="A3095" s="1">
        <v>36104</v>
      </c>
      <c r="B3095" t="s">
        <v>1</v>
      </c>
      <c r="C3095" t="s">
        <v>1</v>
      </c>
      <c r="D3095" t="s">
        <v>1</v>
      </c>
      <c r="E3095" t="s">
        <v>1</v>
      </c>
      <c r="F3095">
        <v>0</v>
      </c>
      <c r="H3095">
        <v>0</v>
      </c>
      <c r="I3095">
        <v>0</v>
      </c>
      <c r="M3095" s="2"/>
    </row>
    <row r="3096" spans="1:13" hidden="1" x14ac:dyDescent="0.25">
      <c r="A3096" s="1">
        <v>36105</v>
      </c>
      <c r="B3096" t="s">
        <v>1</v>
      </c>
      <c r="C3096" t="s">
        <v>1</v>
      </c>
      <c r="D3096" t="s">
        <v>1</v>
      </c>
      <c r="E3096" t="s">
        <v>1</v>
      </c>
      <c r="F3096">
        <v>0</v>
      </c>
      <c r="H3096">
        <v>0</v>
      </c>
      <c r="I3096">
        <v>0</v>
      </c>
      <c r="M3096" s="2"/>
    </row>
    <row r="3097" spans="1:13" hidden="1" x14ac:dyDescent="0.25">
      <c r="A3097" s="1">
        <v>36108</v>
      </c>
      <c r="B3097" t="s">
        <v>1</v>
      </c>
      <c r="C3097" t="s">
        <v>1</v>
      </c>
      <c r="D3097" t="s">
        <v>1</v>
      </c>
      <c r="E3097" t="s">
        <v>1</v>
      </c>
      <c r="F3097">
        <v>0</v>
      </c>
      <c r="H3097">
        <v>0</v>
      </c>
      <c r="I3097">
        <v>0</v>
      </c>
      <c r="M3097" s="2"/>
    </row>
    <row r="3098" spans="1:13" hidden="1" x14ac:dyDescent="0.25">
      <c r="A3098" s="1">
        <v>36109</v>
      </c>
      <c r="B3098" t="s">
        <v>1</v>
      </c>
      <c r="C3098" t="s">
        <v>1</v>
      </c>
      <c r="D3098" t="s">
        <v>1</v>
      </c>
      <c r="E3098" t="s">
        <v>1</v>
      </c>
      <c r="F3098">
        <v>0</v>
      </c>
      <c r="H3098">
        <v>0</v>
      </c>
      <c r="I3098">
        <v>0</v>
      </c>
      <c r="M3098" s="2"/>
    </row>
    <row r="3099" spans="1:13" hidden="1" x14ac:dyDescent="0.25">
      <c r="A3099" s="1">
        <v>36110</v>
      </c>
      <c r="B3099" t="s">
        <v>1</v>
      </c>
      <c r="C3099" t="s">
        <v>1</v>
      </c>
      <c r="D3099" t="s">
        <v>1</v>
      </c>
      <c r="E3099" t="s">
        <v>1</v>
      </c>
      <c r="F3099">
        <v>0</v>
      </c>
      <c r="H3099">
        <v>0</v>
      </c>
      <c r="I3099">
        <v>0</v>
      </c>
      <c r="M3099" s="2"/>
    </row>
    <row r="3100" spans="1:13" hidden="1" x14ac:dyDescent="0.25">
      <c r="A3100" s="1">
        <v>36111</v>
      </c>
      <c r="B3100" t="s">
        <v>1</v>
      </c>
      <c r="C3100" t="s">
        <v>1</v>
      </c>
      <c r="D3100" t="s">
        <v>1</v>
      </c>
      <c r="E3100" t="s">
        <v>1</v>
      </c>
      <c r="F3100">
        <v>0</v>
      </c>
      <c r="H3100">
        <v>0</v>
      </c>
      <c r="I3100">
        <v>0</v>
      </c>
      <c r="M3100" s="2"/>
    </row>
    <row r="3101" spans="1:13" hidden="1" x14ac:dyDescent="0.25">
      <c r="A3101" s="1">
        <v>36112</v>
      </c>
      <c r="B3101" t="s">
        <v>1</v>
      </c>
      <c r="C3101" t="s">
        <v>1</v>
      </c>
      <c r="D3101" t="s">
        <v>1</v>
      </c>
      <c r="E3101" t="s">
        <v>1</v>
      </c>
      <c r="F3101">
        <v>0</v>
      </c>
      <c r="H3101">
        <v>0</v>
      </c>
      <c r="I3101">
        <v>0</v>
      </c>
      <c r="M3101" s="2"/>
    </row>
    <row r="3102" spans="1:13" hidden="1" x14ac:dyDescent="0.25">
      <c r="A3102" s="1">
        <v>36115</v>
      </c>
      <c r="B3102" t="s">
        <v>1</v>
      </c>
      <c r="C3102" t="s">
        <v>1</v>
      </c>
      <c r="D3102" t="s">
        <v>1</v>
      </c>
      <c r="E3102" t="s">
        <v>1</v>
      </c>
      <c r="F3102">
        <v>0</v>
      </c>
      <c r="H3102">
        <v>0</v>
      </c>
      <c r="I3102">
        <v>0</v>
      </c>
      <c r="M3102" s="2"/>
    </row>
    <row r="3103" spans="1:13" hidden="1" x14ac:dyDescent="0.25">
      <c r="A3103" s="1">
        <v>36116</v>
      </c>
      <c r="B3103" t="s">
        <v>1</v>
      </c>
      <c r="C3103" t="s">
        <v>1</v>
      </c>
      <c r="D3103" t="s">
        <v>1</v>
      </c>
      <c r="E3103" t="s">
        <v>1</v>
      </c>
      <c r="F3103">
        <v>0</v>
      </c>
      <c r="H3103">
        <v>0</v>
      </c>
      <c r="I3103">
        <v>0</v>
      </c>
      <c r="M3103" s="2"/>
    </row>
    <row r="3104" spans="1:13" hidden="1" x14ac:dyDescent="0.25">
      <c r="A3104" s="1">
        <v>36117</v>
      </c>
      <c r="B3104" t="s">
        <v>1</v>
      </c>
      <c r="C3104" t="s">
        <v>1</v>
      </c>
      <c r="D3104" t="s">
        <v>1</v>
      </c>
      <c r="E3104" t="s">
        <v>1</v>
      </c>
      <c r="F3104">
        <v>0</v>
      </c>
      <c r="H3104">
        <v>0</v>
      </c>
      <c r="I3104">
        <v>0</v>
      </c>
      <c r="M3104" s="2"/>
    </row>
    <row r="3105" spans="1:13" hidden="1" x14ac:dyDescent="0.25">
      <c r="A3105" s="1">
        <v>36118</v>
      </c>
      <c r="B3105" t="s">
        <v>1</v>
      </c>
      <c r="C3105" t="s">
        <v>1</v>
      </c>
      <c r="D3105" t="s">
        <v>1</v>
      </c>
      <c r="E3105" t="s">
        <v>1</v>
      </c>
      <c r="F3105">
        <v>0</v>
      </c>
      <c r="H3105">
        <v>0</v>
      </c>
      <c r="I3105">
        <v>0</v>
      </c>
      <c r="M3105" s="2"/>
    </row>
    <row r="3106" spans="1:13" hidden="1" x14ac:dyDescent="0.25">
      <c r="A3106" s="1">
        <v>36119</v>
      </c>
      <c r="B3106" t="s">
        <v>1</v>
      </c>
      <c r="C3106" t="s">
        <v>1</v>
      </c>
      <c r="D3106" t="s">
        <v>1</v>
      </c>
      <c r="E3106" t="s">
        <v>1</v>
      </c>
      <c r="F3106">
        <v>0</v>
      </c>
      <c r="H3106">
        <v>0</v>
      </c>
      <c r="I3106">
        <v>0</v>
      </c>
      <c r="M3106" s="2"/>
    </row>
    <row r="3107" spans="1:13" hidden="1" x14ac:dyDescent="0.25">
      <c r="A3107" s="1">
        <v>36122</v>
      </c>
      <c r="B3107" t="s">
        <v>1</v>
      </c>
      <c r="C3107" t="s">
        <v>1</v>
      </c>
      <c r="D3107" t="s">
        <v>1</v>
      </c>
      <c r="E3107" t="s">
        <v>1</v>
      </c>
      <c r="F3107">
        <v>0</v>
      </c>
      <c r="H3107">
        <v>0</v>
      </c>
      <c r="I3107">
        <v>0</v>
      </c>
      <c r="M3107" s="2"/>
    </row>
    <row r="3108" spans="1:13" hidden="1" x14ac:dyDescent="0.25">
      <c r="A3108" s="1">
        <v>36123</v>
      </c>
      <c r="B3108" t="s">
        <v>1</v>
      </c>
      <c r="C3108" t="s">
        <v>1</v>
      </c>
      <c r="D3108" t="s">
        <v>1</v>
      </c>
      <c r="E3108" t="s">
        <v>1</v>
      </c>
      <c r="F3108">
        <v>0</v>
      </c>
      <c r="H3108">
        <v>0</v>
      </c>
      <c r="I3108">
        <v>0</v>
      </c>
      <c r="M3108" s="2"/>
    </row>
    <row r="3109" spans="1:13" hidden="1" x14ac:dyDescent="0.25">
      <c r="A3109" s="1">
        <v>36124</v>
      </c>
      <c r="B3109" t="s">
        <v>1</v>
      </c>
      <c r="C3109" t="s">
        <v>1</v>
      </c>
      <c r="D3109" t="s">
        <v>1</v>
      </c>
      <c r="E3109" t="s">
        <v>1</v>
      </c>
      <c r="F3109">
        <v>0</v>
      </c>
      <c r="H3109">
        <v>0</v>
      </c>
      <c r="I3109">
        <v>0</v>
      </c>
      <c r="M3109" s="2"/>
    </row>
    <row r="3110" spans="1:13" hidden="1" x14ac:dyDescent="0.25">
      <c r="A3110" s="1">
        <v>36125</v>
      </c>
      <c r="B3110" t="s">
        <v>1</v>
      </c>
      <c r="C3110" t="s">
        <v>1</v>
      </c>
      <c r="D3110" t="s">
        <v>1</v>
      </c>
      <c r="E3110" t="s">
        <v>1</v>
      </c>
      <c r="F3110">
        <v>0</v>
      </c>
      <c r="H3110">
        <v>0</v>
      </c>
      <c r="I3110">
        <v>0</v>
      </c>
      <c r="M3110" s="2"/>
    </row>
    <row r="3111" spans="1:13" hidden="1" x14ac:dyDescent="0.25">
      <c r="A3111" s="1">
        <v>36126</v>
      </c>
      <c r="B3111" t="s">
        <v>1</v>
      </c>
      <c r="C3111" t="s">
        <v>1</v>
      </c>
      <c r="D3111" t="s">
        <v>1</v>
      </c>
      <c r="E3111" t="s">
        <v>1</v>
      </c>
      <c r="F3111">
        <v>0</v>
      </c>
      <c r="H3111">
        <v>0</v>
      </c>
      <c r="I3111">
        <v>0</v>
      </c>
      <c r="M3111" s="2"/>
    </row>
    <row r="3112" spans="1:13" hidden="1" x14ac:dyDescent="0.25">
      <c r="A3112" s="1">
        <v>36129</v>
      </c>
      <c r="B3112" t="s">
        <v>1</v>
      </c>
      <c r="C3112" t="s">
        <v>1</v>
      </c>
      <c r="D3112" t="s">
        <v>1</v>
      </c>
      <c r="E3112" t="s">
        <v>1</v>
      </c>
      <c r="F3112">
        <v>0</v>
      </c>
      <c r="H3112">
        <v>0</v>
      </c>
      <c r="I3112">
        <v>0</v>
      </c>
      <c r="M3112" s="2"/>
    </row>
    <row r="3113" spans="1:13" hidden="1" x14ac:dyDescent="0.25">
      <c r="A3113" s="1">
        <v>36130</v>
      </c>
      <c r="B3113" t="s">
        <v>1</v>
      </c>
      <c r="C3113" t="s">
        <v>1</v>
      </c>
      <c r="D3113" t="s">
        <v>1</v>
      </c>
      <c r="E3113" t="s">
        <v>1</v>
      </c>
      <c r="F3113">
        <v>0</v>
      </c>
      <c r="H3113">
        <v>0</v>
      </c>
      <c r="I3113">
        <v>0</v>
      </c>
      <c r="M3113" s="2"/>
    </row>
    <row r="3114" spans="1:13" hidden="1" x14ac:dyDescent="0.25">
      <c r="A3114" s="1">
        <v>36131</v>
      </c>
      <c r="B3114" t="s">
        <v>1</v>
      </c>
      <c r="C3114" t="s">
        <v>1</v>
      </c>
      <c r="D3114" t="s">
        <v>1</v>
      </c>
      <c r="E3114" t="s">
        <v>1</v>
      </c>
      <c r="F3114">
        <v>0</v>
      </c>
      <c r="H3114">
        <v>0</v>
      </c>
      <c r="I3114">
        <v>0</v>
      </c>
      <c r="M3114" s="2"/>
    </row>
    <row r="3115" spans="1:13" hidden="1" x14ac:dyDescent="0.25">
      <c r="A3115" s="1">
        <v>36132</v>
      </c>
      <c r="B3115" t="s">
        <v>1</v>
      </c>
      <c r="C3115" t="s">
        <v>1</v>
      </c>
      <c r="D3115" t="s">
        <v>1</v>
      </c>
      <c r="E3115" t="s">
        <v>1</v>
      </c>
      <c r="F3115">
        <v>0</v>
      </c>
      <c r="H3115">
        <v>0</v>
      </c>
      <c r="I3115">
        <v>0</v>
      </c>
      <c r="M3115" s="2"/>
    </row>
    <row r="3116" spans="1:13" hidden="1" x14ac:dyDescent="0.25">
      <c r="A3116" s="1">
        <v>36133</v>
      </c>
      <c r="B3116" t="s">
        <v>1</v>
      </c>
      <c r="C3116" t="s">
        <v>1</v>
      </c>
      <c r="D3116" t="s">
        <v>1</v>
      </c>
      <c r="E3116" t="s">
        <v>1</v>
      </c>
      <c r="F3116">
        <v>0</v>
      </c>
      <c r="H3116">
        <v>0</v>
      </c>
      <c r="I3116">
        <v>0</v>
      </c>
      <c r="M3116" s="2"/>
    </row>
    <row r="3117" spans="1:13" hidden="1" x14ac:dyDescent="0.25">
      <c r="A3117" s="1">
        <v>36136</v>
      </c>
      <c r="B3117" t="s">
        <v>1</v>
      </c>
      <c r="C3117" t="s">
        <v>1</v>
      </c>
      <c r="D3117" t="s">
        <v>1</v>
      </c>
      <c r="E3117" t="s">
        <v>1</v>
      </c>
      <c r="F3117">
        <v>0</v>
      </c>
      <c r="H3117">
        <v>0</v>
      </c>
      <c r="I3117">
        <v>0</v>
      </c>
      <c r="M3117" s="2"/>
    </row>
    <row r="3118" spans="1:13" hidden="1" x14ac:dyDescent="0.25">
      <c r="A3118" s="1">
        <v>36137</v>
      </c>
      <c r="B3118" t="s">
        <v>1</v>
      </c>
      <c r="C3118" t="s">
        <v>1</v>
      </c>
      <c r="D3118" t="s">
        <v>1</v>
      </c>
      <c r="E3118" t="s">
        <v>1</v>
      </c>
      <c r="F3118">
        <v>0</v>
      </c>
      <c r="H3118">
        <v>0</v>
      </c>
      <c r="I3118">
        <v>0</v>
      </c>
      <c r="M3118" s="2"/>
    </row>
    <row r="3119" spans="1:13" hidden="1" x14ac:dyDescent="0.25">
      <c r="A3119" s="1">
        <v>36138</v>
      </c>
      <c r="B3119" t="s">
        <v>1</v>
      </c>
      <c r="C3119" t="s">
        <v>1</v>
      </c>
      <c r="D3119" t="s">
        <v>1</v>
      </c>
      <c r="E3119" t="s">
        <v>1</v>
      </c>
      <c r="F3119">
        <v>0</v>
      </c>
      <c r="H3119">
        <v>0</v>
      </c>
      <c r="I3119">
        <v>0</v>
      </c>
      <c r="M3119" s="2"/>
    </row>
    <row r="3120" spans="1:13" hidden="1" x14ac:dyDescent="0.25">
      <c r="A3120" s="1">
        <v>36139</v>
      </c>
      <c r="B3120" t="s">
        <v>1</v>
      </c>
      <c r="C3120" t="s">
        <v>1</v>
      </c>
      <c r="D3120" t="s">
        <v>1</v>
      </c>
      <c r="E3120" t="s">
        <v>1</v>
      </c>
      <c r="F3120">
        <v>0</v>
      </c>
      <c r="H3120">
        <v>0</v>
      </c>
      <c r="I3120">
        <v>0</v>
      </c>
      <c r="M3120" s="2"/>
    </row>
    <row r="3121" spans="1:13" hidden="1" x14ac:dyDescent="0.25">
      <c r="A3121" s="1">
        <v>36140</v>
      </c>
      <c r="B3121" t="s">
        <v>1</v>
      </c>
      <c r="C3121" t="s">
        <v>1</v>
      </c>
      <c r="D3121" t="s">
        <v>1</v>
      </c>
      <c r="E3121" t="s">
        <v>1</v>
      </c>
      <c r="F3121">
        <v>0</v>
      </c>
      <c r="H3121">
        <v>0</v>
      </c>
      <c r="I3121">
        <v>0</v>
      </c>
      <c r="M3121" s="2"/>
    </row>
    <row r="3122" spans="1:13" hidden="1" x14ac:dyDescent="0.25">
      <c r="A3122" s="1">
        <v>36143</v>
      </c>
      <c r="B3122" t="s">
        <v>1</v>
      </c>
      <c r="C3122" t="s">
        <v>1</v>
      </c>
      <c r="D3122" t="s">
        <v>1</v>
      </c>
      <c r="E3122" t="s">
        <v>1</v>
      </c>
      <c r="F3122">
        <v>0</v>
      </c>
      <c r="H3122">
        <v>0</v>
      </c>
      <c r="I3122">
        <v>0</v>
      </c>
      <c r="M3122" s="2"/>
    </row>
    <row r="3123" spans="1:13" hidden="1" x14ac:dyDescent="0.25">
      <c r="A3123" s="1">
        <v>36144</v>
      </c>
      <c r="B3123" t="s">
        <v>1</v>
      </c>
      <c r="C3123" t="s">
        <v>1</v>
      </c>
      <c r="D3123" t="s">
        <v>1</v>
      </c>
      <c r="E3123" t="s">
        <v>1</v>
      </c>
      <c r="F3123">
        <v>0</v>
      </c>
      <c r="H3123">
        <v>0</v>
      </c>
      <c r="I3123">
        <v>0</v>
      </c>
      <c r="M3123" s="2"/>
    </row>
    <row r="3124" spans="1:13" hidden="1" x14ac:dyDescent="0.25">
      <c r="A3124" s="1">
        <v>36145</v>
      </c>
      <c r="B3124" t="s">
        <v>1</v>
      </c>
      <c r="C3124" t="s">
        <v>1</v>
      </c>
      <c r="D3124" t="s">
        <v>1</v>
      </c>
      <c r="E3124" t="s">
        <v>1</v>
      </c>
      <c r="F3124">
        <v>0</v>
      </c>
      <c r="H3124">
        <v>0</v>
      </c>
      <c r="I3124">
        <v>0</v>
      </c>
      <c r="M3124" s="2"/>
    </row>
    <row r="3125" spans="1:13" hidden="1" x14ac:dyDescent="0.25">
      <c r="A3125" s="1">
        <v>36146</v>
      </c>
      <c r="B3125" t="s">
        <v>1</v>
      </c>
      <c r="C3125" t="s">
        <v>1</v>
      </c>
      <c r="D3125" t="s">
        <v>1</v>
      </c>
      <c r="E3125" t="s">
        <v>1</v>
      </c>
      <c r="F3125">
        <v>0</v>
      </c>
      <c r="H3125">
        <v>0</v>
      </c>
      <c r="I3125">
        <v>0</v>
      </c>
      <c r="M3125" s="2"/>
    </row>
    <row r="3126" spans="1:13" hidden="1" x14ac:dyDescent="0.25">
      <c r="A3126" s="1">
        <v>36147</v>
      </c>
      <c r="B3126" t="s">
        <v>1</v>
      </c>
      <c r="C3126" t="s">
        <v>1</v>
      </c>
      <c r="D3126" t="s">
        <v>1</v>
      </c>
      <c r="E3126" t="s">
        <v>1</v>
      </c>
      <c r="F3126">
        <v>0</v>
      </c>
      <c r="H3126">
        <v>0</v>
      </c>
      <c r="I3126">
        <v>0</v>
      </c>
      <c r="M3126" s="2"/>
    </row>
    <row r="3127" spans="1:13" hidden="1" x14ac:dyDescent="0.25">
      <c r="A3127" s="1">
        <v>36150</v>
      </c>
      <c r="B3127" t="s">
        <v>1</v>
      </c>
      <c r="C3127" t="s">
        <v>1</v>
      </c>
      <c r="D3127" t="s">
        <v>1</v>
      </c>
      <c r="E3127" t="s">
        <v>1</v>
      </c>
      <c r="F3127">
        <v>0</v>
      </c>
      <c r="H3127">
        <v>0</v>
      </c>
      <c r="I3127">
        <v>0</v>
      </c>
      <c r="M3127" s="2"/>
    </row>
    <row r="3128" spans="1:13" hidden="1" x14ac:dyDescent="0.25">
      <c r="A3128" s="1">
        <v>36151</v>
      </c>
      <c r="B3128" t="s">
        <v>1</v>
      </c>
      <c r="C3128" t="s">
        <v>1</v>
      </c>
      <c r="D3128" t="s">
        <v>1</v>
      </c>
      <c r="E3128" t="s">
        <v>1</v>
      </c>
      <c r="F3128">
        <v>0</v>
      </c>
      <c r="H3128">
        <v>0</v>
      </c>
      <c r="I3128">
        <v>0</v>
      </c>
      <c r="M3128" s="2"/>
    </row>
    <row r="3129" spans="1:13" hidden="1" x14ac:dyDescent="0.25">
      <c r="A3129" s="1">
        <v>36152</v>
      </c>
      <c r="B3129" t="s">
        <v>1</v>
      </c>
      <c r="C3129" t="s">
        <v>1</v>
      </c>
      <c r="D3129" t="s">
        <v>1</v>
      </c>
      <c r="E3129" t="s">
        <v>1</v>
      </c>
      <c r="F3129">
        <v>0</v>
      </c>
      <c r="H3129">
        <v>0</v>
      </c>
      <c r="I3129">
        <v>0</v>
      </c>
      <c r="M3129" s="2"/>
    </row>
    <row r="3130" spans="1:13" hidden="1" x14ac:dyDescent="0.25">
      <c r="A3130" s="1">
        <v>36153</v>
      </c>
      <c r="B3130" t="s">
        <v>1</v>
      </c>
      <c r="C3130" t="s">
        <v>1</v>
      </c>
      <c r="D3130" t="s">
        <v>1</v>
      </c>
      <c r="E3130" t="s">
        <v>1</v>
      </c>
      <c r="F3130">
        <v>0</v>
      </c>
      <c r="H3130">
        <v>0</v>
      </c>
      <c r="I3130">
        <v>0</v>
      </c>
      <c r="M3130" s="2"/>
    </row>
    <row r="3131" spans="1:13" hidden="1" x14ac:dyDescent="0.25">
      <c r="A3131" s="1">
        <v>36154</v>
      </c>
      <c r="B3131" t="s">
        <v>1</v>
      </c>
      <c r="C3131" t="s">
        <v>1</v>
      </c>
      <c r="D3131" t="s">
        <v>1</v>
      </c>
      <c r="E3131" t="s">
        <v>1</v>
      </c>
      <c r="F3131">
        <v>0</v>
      </c>
      <c r="H3131">
        <v>0</v>
      </c>
      <c r="I3131">
        <v>0</v>
      </c>
      <c r="M3131" s="2"/>
    </row>
    <row r="3132" spans="1:13" hidden="1" x14ac:dyDescent="0.25">
      <c r="A3132" s="1">
        <v>36157</v>
      </c>
      <c r="B3132" t="s">
        <v>1</v>
      </c>
      <c r="C3132" t="s">
        <v>1</v>
      </c>
      <c r="D3132" t="s">
        <v>1</v>
      </c>
      <c r="E3132" t="s">
        <v>1</v>
      </c>
      <c r="F3132">
        <v>0</v>
      </c>
      <c r="H3132">
        <v>0</v>
      </c>
      <c r="I3132">
        <v>0</v>
      </c>
      <c r="M3132" s="2"/>
    </row>
    <row r="3133" spans="1:13" hidden="1" x14ac:dyDescent="0.25">
      <c r="A3133" s="1">
        <v>36158</v>
      </c>
      <c r="B3133" t="s">
        <v>1</v>
      </c>
      <c r="C3133" t="s">
        <v>1</v>
      </c>
      <c r="D3133" t="s">
        <v>1</v>
      </c>
      <c r="E3133" t="s">
        <v>1</v>
      </c>
      <c r="F3133">
        <v>0</v>
      </c>
      <c r="H3133">
        <v>0</v>
      </c>
      <c r="I3133">
        <v>0</v>
      </c>
      <c r="M3133" s="2"/>
    </row>
    <row r="3134" spans="1:13" hidden="1" x14ac:dyDescent="0.25">
      <c r="A3134" s="1">
        <v>36159</v>
      </c>
      <c r="B3134" t="s">
        <v>1</v>
      </c>
      <c r="C3134" t="s">
        <v>1</v>
      </c>
      <c r="D3134" t="s">
        <v>1</v>
      </c>
      <c r="E3134" t="s">
        <v>1</v>
      </c>
      <c r="F3134">
        <v>0</v>
      </c>
      <c r="H3134">
        <v>0</v>
      </c>
      <c r="I3134">
        <v>0</v>
      </c>
      <c r="M3134" s="2"/>
    </row>
    <row r="3135" spans="1:13" hidden="1" x14ac:dyDescent="0.25">
      <c r="A3135" s="1">
        <v>36160</v>
      </c>
      <c r="B3135" t="s">
        <v>1</v>
      </c>
      <c r="C3135" t="s">
        <v>1</v>
      </c>
      <c r="D3135" t="s">
        <v>1</v>
      </c>
      <c r="E3135" t="s">
        <v>1</v>
      </c>
      <c r="F3135">
        <v>0</v>
      </c>
      <c r="H3135">
        <v>0</v>
      </c>
      <c r="I3135">
        <v>0</v>
      </c>
      <c r="M3135" s="2"/>
    </row>
    <row r="3136" spans="1:13" hidden="1" x14ac:dyDescent="0.25">
      <c r="A3136" s="1">
        <v>36161</v>
      </c>
      <c r="B3136" t="s">
        <v>1</v>
      </c>
      <c r="C3136" t="s">
        <v>1</v>
      </c>
      <c r="D3136" t="s">
        <v>1</v>
      </c>
      <c r="E3136" t="s">
        <v>1</v>
      </c>
      <c r="F3136">
        <v>0</v>
      </c>
      <c r="H3136">
        <v>0</v>
      </c>
      <c r="I3136">
        <v>0</v>
      </c>
      <c r="M3136" s="2"/>
    </row>
    <row r="3137" spans="1:13" hidden="1" x14ac:dyDescent="0.25">
      <c r="A3137" s="1">
        <v>36164</v>
      </c>
      <c r="B3137" t="s">
        <v>1</v>
      </c>
      <c r="C3137" t="s">
        <v>1</v>
      </c>
      <c r="D3137" t="s">
        <v>1</v>
      </c>
      <c r="E3137" t="s">
        <v>1</v>
      </c>
      <c r="F3137">
        <v>0</v>
      </c>
      <c r="H3137">
        <v>0</v>
      </c>
      <c r="I3137">
        <v>0</v>
      </c>
      <c r="M3137" s="2"/>
    </row>
    <row r="3138" spans="1:13" hidden="1" x14ac:dyDescent="0.25">
      <c r="A3138" s="1">
        <v>36165</v>
      </c>
      <c r="B3138" t="s">
        <v>1</v>
      </c>
      <c r="C3138" t="s">
        <v>1</v>
      </c>
      <c r="D3138" t="s">
        <v>1</v>
      </c>
      <c r="E3138" t="s">
        <v>1</v>
      </c>
      <c r="F3138">
        <v>0</v>
      </c>
      <c r="H3138">
        <v>0</v>
      </c>
      <c r="I3138">
        <v>0</v>
      </c>
      <c r="M3138" s="2"/>
    </row>
    <row r="3139" spans="1:13" hidden="1" x14ac:dyDescent="0.25">
      <c r="A3139" s="1">
        <v>36166</v>
      </c>
      <c r="B3139" t="s">
        <v>1</v>
      </c>
      <c r="C3139" t="s">
        <v>1</v>
      </c>
      <c r="D3139" t="s">
        <v>1</v>
      </c>
      <c r="E3139" t="s">
        <v>1</v>
      </c>
      <c r="F3139">
        <v>0</v>
      </c>
      <c r="H3139">
        <v>0</v>
      </c>
      <c r="I3139">
        <v>0</v>
      </c>
      <c r="M3139" s="2"/>
    </row>
    <row r="3140" spans="1:13" hidden="1" x14ac:dyDescent="0.25">
      <c r="A3140" s="1">
        <v>36167</v>
      </c>
      <c r="B3140" t="s">
        <v>1</v>
      </c>
      <c r="C3140" t="s">
        <v>1</v>
      </c>
      <c r="D3140" t="s">
        <v>1</v>
      </c>
      <c r="E3140" t="s">
        <v>1</v>
      </c>
      <c r="F3140">
        <v>0</v>
      </c>
      <c r="H3140">
        <v>0</v>
      </c>
      <c r="I3140">
        <v>0</v>
      </c>
      <c r="M3140" s="2"/>
    </row>
    <row r="3141" spans="1:13" hidden="1" x14ac:dyDescent="0.25">
      <c r="A3141" s="1">
        <v>36168</v>
      </c>
      <c r="B3141" t="s">
        <v>1</v>
      </c>
      <c r="C3141" t="s">
        <v>1</v>
      </c>
      <c r="D3141" t="s">
        <v>1</v>
      </c>
      <c r="E3141" t="s">
        <v>1</v>
      </c>
      <c r="F3141">
        <v>0</v>
      </c>
      <c r="H3141">
        <v>0</v>
      </c>
      <c r="I3141">
        <v>0</v>
      </c>
      <c r="M3141" s="2"/>
    </row>
    <row r="3142" spans="1:13" hidden="1" x14ac:dyDescent="0.25">
      <c r="A3142" s="1">
        <v>36171</v>
      </c>
      <c r="B3142" t="s">
        <v>1</v>
      </c>
      <c r="C3142" t="s">
        <v>1</v>
      </c>
      <c r="D3142" t="s">
        <v>1</v>
      </c>
      <c r="E3142" t="s">
        <v>1</v>
      </c>
      <c r="F3142">
        <v>0</v>
      </c>
      <c r="H3142">
        <v>0</v>
      </c>
      <c r="I3142">
        <v>0</v>
      </c>
      <c r="M3142" s="2"/>
    </row>
    <row r="3143" spans="1:13" hidden="1" x14ac:dyDescent="0.25">
      <c r="A3143" s="1">
        <v>36172</v>
      </c>
      <c r="B3143" t="s">
        <v>1</v>
      </c>
      <c r="C3143" t="s">
        <v>1</v>
      </c>
      <c r="D3143" t="s">
        <v>1</v>
      </c>
      <c r="E3143" t="s">
        <v>1</v>
      </c>
      <c r="F3143">
        <v>0</v>
      </c>
      <c r="H3143">
        <v>0</v>
      </c>
      <c r="I3143">
        <v>0</v>
      </c>
      <c r="M3143" s="2"/>
    </row>
    <row r="3144" spans="1:13" hidden="1" x14ac:dyDescent="0.25">
      <c r="A3144" s="1">
        <v>36173</v>
      </c>
      <c r="B3144" t="s">
        <v>1</v>
      </c>
      <c r="C3144" t="s">
        <v>1</v>
      </c>
      <c r="D3144" t="s">
        <v>1</v>
      </c>
      <c r="E3144" t="s">
        <v>1</v>
      </c>
      <c r="F3144">
        <v>0</v>
      </c>
      <c r="H3144">
        <v>0</v>
      </c>
      <c r="I3144">
        <v>0</v>
      </c>
      <c r="M3144" s="2"/>
    </row>
    <row r="3145" spans="1:13" hidden="1" x14ac:dyDescent="0.25">
      <c r="A3145" s="1">
        <v>36174</v>
      </c>
      <c r="B3145" t="s">
        <v>1</v>
      </c>
      <c r="C3145" t="s">
        <v>1</v>
      </c>
      <c r="D3145" t="s">
        <v>1</v>
      </c>
      <c r="E3145" t="s">
        <v>1</v>
      </c>
      <c r="F3145">
        <v>0</v>
      </c>
      <c r="H3145">
        <v>0</v>
      </c>
      <c r="I3145">
        <v>0</v>
      </c>
      <c r="M3145" s="2"/>
    </row>
    <row r="3146" spans="1:13" hidden="1" x14ac:dyDescent="0.25">
      <c r="A3146" s="1">
        <v>36175</v>
      </c>
      <c r="B3146" t="s">
        <v>1</v>
      </c>
      <c r="C3146" t="s">
        <v>1</v>
      </c>
      <c r="D3146" t="s">
        <v>1</v>
      </c>
      <c r="E3146" t="s">
        <v>1</v>
      </c>
      <c r="F3146">
        <v>0</v>
      </c>
      <c r="H3146">
        <v>0</v>
      </c>
      <c r="I3146">
        <v>0</v>
      </c>
      <c r="M3146" s="2"/>
    </row>
    <row r="3147" spans="1:13" hidden="1" x14ac:dyDescent="0.25">
      <c r="A3147" s="1">
        <v>36178</v>
      </c>
      <c r="B3147" t="s">
        <v>1</v>
      </c>
      <c r="C3147" t="s">
        <v>1</v>
      </c>
      <c r="D3147" t="s">
        <v>1</v>
      </c>
      <c r="E3147" t="s">
        <v>1</v>
      </c>
      <c r="F3147">
        <v>0</v>
      </c>
      <c r="H3147">
        <v>0</v>
      </c>
      <c r="I3147">
        <v>0</v>
      </c>
      <c r="M3147" s="2"/>
    </row>
    <row r="3148" spans="1:13" hidden="1" x14ac:dyDescent="0.25">
      <c r="A3148" s="1">
        <v>36179</v>
      </c>
      <c r="B3148" t="s">
        <v>1</v>
      </c>
      <c r="C3148" t="s">
        <v>1</v>
      </c>
      <c r="D3148" t="s">
        <v>1</v>
      </c>
      <c r="E3148" t="s">
        <v>1</v>
      </c>
      <c r="F3148">
        <v>0</v>
      </c>
      <c r="H3148">
        <v>0</v>
      </c>
      <c r="I3148">
        <v>0</v>
      </c>
      <c r="M3148" s="2"/>
    </row>
    <row r="3149" spans="1:13" hidden="1" x14ac:dyDescent="0.25">
      <c r="A3149" s="1">
        <v>36180</v>
      </c>
      <c r="B3149" t="s">
        <v>1</v>
      </c>
      <c r="C3149" t="s">
        <v>1</v>
      </c>
      <c r="D3149" t="s">
        <v>1</v>
      </c>
      <c r="E3149" t="s">
        <v>1</v>
      </c>
      <c r="F3149">
        <v>0</v>
      </c>
      <c r="H3149">
        <v>0</v>
      </c>
      <c r="I3149">
        <v>0</v>
      </c>
      <c r="M3149" s="2"/>
    </row>
    <row r="3150" spans="1:13" hidden="1" x14ac:dyDescent="0.25">
      <c r="A3150" s="1">
        <v>36181</v>
      </c>
      <c r="B3150" t="s">
        <v>1</v>
      </c>
      <c r="C3150" t="s">
        <v>1</v>
      </c>
      <c r="D3150" t="s">
        <v>1</v>
      </c>
      <c r="E3150" t="s">
        <v>1</v>
      </c>
      <c r="F3150">
        <v>0</v>
      </c>
      <c r="H3150">
        <v>0</v>
      </c>
      <c r="I3150">
        <v>0</v>
      </c>
      <c r="M3150" s="2"/>
    </row>
    <row r="3151" spans="1:13" hidden="1" x14ac:dyDescent="0.25">
      <c r="A3151" s="1">
        <v>36182</v>
      </c>
      <c r="B3151" t="s">
        <v>1</v>
      </c>
      <c r="C3151" t="s">
        <v>1</v>
      </c>
      <c r="D3151" t="s">
        <v>1</v>
      </c>
      <c r="E3151" t="s">
        <v>1</v>
      </c>
      <c r="F3151">
        <v>0</v>
      </c>
      <c r="H3151">
        <v>0</v>
      </c>
      <c r="I3151">
        <v>0</v>
      </c>
      <c r="M3151" s="2"/>
    </row>
    <row r="3152" spans="1:13" hidden="1" x14ac:dyDescent="0.25">
      <c r="A3152" s="1">
        <v>36185</v>
      </c>
      <c r="B3152" t="s">
        <v>1</v>
      </c>
      <c r="C3152" t="s">
        <v>1</v>
      </c>
      <c r="D3152" t="s">
        <v>1</v>
      </c>
      <c r="E3152" t="s">
        <v>1</v>
      </c>
      <c r="F3152">
        <v>0</v>
      </c>
      <c r="H3152">
        <v>0</v>
      </c>
      <c r="I3152">
        <v>0</v>
      </c>
      <c r="M3152" s="2"/>
    </row>
    <row r="3153" spans="1:13" hidden="1" x14ac:dyDescent="0.25">
      <c r="A3153" s="1">
        <v>36186</v>
      </c>
      <c r="B3153" t="s">
        <v>1</v>
      </c>
      <c r="C3153" t="s">
        <v>1</v>
      </c>
      <c r="D3153" t="s">
        <v>1</v>
      </c>
      <c r="E3153" t="s">
        <v>1</v>
      </c>
      <c r="F3153">
        <v>0</v>
      </c>
      <c r="H3153">
        <v>0</v>
      </c>
      <c r="I3153">
        <v>0</v>
      </c>
      <c r="M3153" s="2"/>
    </row>
    <row r="3154" spans="1:13" hidden="1" x14ac:dyDescent="0.25">
      <c r="A3154" s="1">
        <v>36187</v>
      </c>
      <c r="B3154" t="s">
        <v>1</v>
      </c>
      <c r="C3154" t="s">
        <v>1</v>
      </c>
      <c r="D3154" t="s">
        <v>1</v>
      </c>
      <c r="E3154" t="s">
        <v>1</v>
      </c>
      <c r="F3154">
        <v>0</v>
      </c>
      <c r="H3154">
        <v>0</v>
      </c>
      <c r="I3154">
        <v>0</v>
      </c>
      <c r="M3154" s="2"/>
    </row>
    <row r="3155" spans="1:13" hidden="1" x14ac:dyDescent="0.25">
      <c r="A3155" s="1">
        <v>36188</v>
      </c>
      <c r="B3155" t="s">
        <v>1</v>
      </c>
      <c r="C3155" t="s">
        <v>1</v>
      </c>
      <c r="D3155" t="s">
        <v>1</v>
      </c>
      <c r="E3155" t="s">
        <v>1</v>
      </c>
      <c r="F3155">
        <v>0</v>
      </c>
      <c r="H3155">
        <v>0</v>
      </c>
      <c r="I3155">
        <v>0</v>
      </c>
      <c r="M3155" s="2"/>
    </row>
    <row r="3156" spans="1:13" hidden="1" x14ac:dyDescent="0.25">
      <c r="A3156" s="1">
        <v>36189</v>
      </c>
      <c r="B3156" t="s">
        <v>1</v>
      </c>
      <c r="C3156" t="s">
        <v>1</v>
      </c>
      <c r="D3156" t="s">
        <v>1</v>
      </c>
      <c r="E3156" t="s">
        <v>1</v>
      </c>
      <c r="F3156">
        <v>0</v>
      </c>
      <c r="H3156">
        <v>0</v>
      </c>
      <c r="I3156">
        <v>0</v>
      </c>
      <c r="M3156" s="2"/>
    </row>
    <row r="3157" spans="1:13" hidden="1" x14ac:dyDescent="0.25">
      <c r="A3157" s="1">
        <v>36192</v>
      </c>
      <c r="B3157" t="s">
        <v>1</v>
      </c>
      <c r="C3157" t="s">
        <v>1</v>
      </c>
      <c r="D3157" t="s">
        <v>1</v>
      </c>
      <c r="E3157" t="s">
        <v>1</v>
      </c>
      <c r="F3157">
        <v>0</v>
      </c>
      <c r="H3157">
        <v>0</v>
      </c>
      <c r="I3157">
        <v>0</v>
      </c>
      <c r="M3157" s="2"/>
    </row>
    <row r="3158" spans="1:13" hidden="1" x14ac:dyDescent="0.25">
      <c r="A3158" s="1">
        <v>36193</v>
      </c>
      <c r="B3158" t="s">
        <v>1</v>
      </c>
      <c r="C3158" t="s">
        <v>1</v>
      </c>
      <c r="D3158" t="s">
        <v>1</v>
      </c>
      <c r="E3158" t="s">
        <v>1</v>
      </c>
      <c r="F3158">
        <v>0</v>
      </c>
      <c r="H3158">
        <v>0</v>
      </c>
      <c r="I3158">
        <v>0</v>
      </c>
      <c r="M3158" s="2"/>
    </row>
    <row r="3159" spans="1:13" hidden="1" x14ac:dyDescent="0.25">
      <c r="A3159" s="1">
        <v>36194</v>
      </c>
      <c r="B3159" t="s">
        <v>1</v>
      </c>
      <c r="C3159" t="s">
        <v>1</v>
      </c>
      <c r="D3159" t="s">
        <v>1</v>
      </c>
      <c r="E3159" t="s">
        <v>1</v>
      </c>
      <c r="F3159">
        <v>0</v>
      </c>
      <c r="H3159">
        <v>0</v>
      </c>
      <c r="I3159">
        <v>0</v>
      </c>
      <c r="M3159" s="2"/>
    </row>
    <row r="3160" spans="1:13" hidden="1" x14ac:dyDescent="0.25">
      <c r="A3160" s="1">
        <v>36195</v>
      </c>
      <c r="B3160" t="s">
        <v>1</v>
      </c>
      <c r="C3160" t="s">
        <v>1</v>
      </c>
      <c r="D3160" t="s">
        <v>1</v>
      </c>
      <c r="E3160" t="s">
        <v>1</v>
      </c>
      <c r="F3160">
        <v>0</v>
      </c>
      <c r="H3160">
        <v>0</v>
      </c>
      <c r="I3160">
        <v>0</v>
      </c>
      <c r="M3160" s="2"/>
    </row>
    <row r="3161" spans="1:13" hidden="1" x14ac:dyDescent="0.25">
      <c r="A3161" s="1">
        <v>36196</v>
      </c>
      <c r="B3161" t="s">
        <v>1</v>
      </c>
      <c r="C3161" t="s">
        <v>1</v>
      </c>
      <c r="D3161" t="s">
        <v>1</v>
      </c>
      <c r="E3161" t="s">
        <v>1</v>
      </c>
      <c r="F3161">
        <v>0</v>
      </c>
      <c r="H3161">
        <v>0</v>
      </c>
      <c r="I3161">
        <v>0</v>
      </c>
      <c r="M3161" s="2"/>
    </row>
    <row r="3162" spans="1:13" hidden="1" x14ac:dyDescent="0.25">
      <c r="A3162" s="1">
        <v>36199</v>
      </c>
      <c r="B3162" t="s">
        <v>1</v>
      </c>
      <c r="C3162" t="s">
        <v>1</v>
      </c>
      <c r="D3162" t="s">
        <v>1</v>
      </c>
      <c r="E3162" t="s">
        <v>1</v>
      </c>
      <c r="F3162">
        <v>0</v>
      </c>
      <c r="H3162">
        <v>0</v>
      </c>
      <c r="I3162">
        <v>0</v>
      </c>
      <c r="M3162" s="2"/>
    </row>
    <row r="3163" spans="1:13" hidden="1" x14ac:dyDescent="0.25">
      <c r="A3163" s="1">
        <v>36200</v>
      </c>
      <c r="B3163" t="s">
        <v>1</v>
      </c>
      <c r="C3163" t="s">
        <v>1</v>
      </c>
      <c r="D3163" t="s">
        <v>1</v>
      </c>
      <c r="E3163" t="s">
        <v>1</v>
      </c>
      <c r="F3163">
        <v>0</v>
      </c>
      <c r="H3163">
        <v>0</v>
      </c>
      <c r="I3163">
        <v>0</v>
      </c>
      <c r="M3163" s="2"/>
    </row>
    <row r="3164" spans="1:13" hidden="1" x14ac:dyDescent="0.25">
      <c r="A3164" s="1">
        <v>36201</v>
      </c>
      <c r="B3164" t="s">
        <v>1</v>
      </c>
      <c r="C3164" t="s">
        <v>1</v>
      </c>
      <c r="D3164" t="s">
        <v>1</v>
      </c>
      <c r="E3164" t="s">
        <v>1</v>
      </c>
      <c r="F3164">
        <v>0</v>
      </c>
      <c r="H3164">
        <v>0</v>
      </c>
      <c r="I3164">
        <v>0</v>
      </c>
      <c r="M3164" s="2"/>
    </row>
    <row r="3165" spans="1:13" hidden="1" x14ac:dyDescent="0.25">
      <c r="A3165" s="1">
        <v>36202</v>
      </c>
      <c r="B3165" t="s">
        <v>1</v>
      </c>
      <c r="C3165" t="s">
        <v>1</v>
      </c>
      <c r="D3165" t="s">
        <v>1</v>
      </c>
      <c r="E3165" t="s">
        <v>1</v>
      </c>
      <c r="F3165">
        <v>0</v>
      </c>
      <c r="H3165">
        <v>0</v>
      </c>
      <c r="I3165">
        <v>0</v>
      </c>
      <c r="M3165" s="2"/>
    </row>
    <row r="3166" spans="1:13" hidden="1" x14ac:dyDescent="0.25">
      <c r="A3166" s="1">
        <v>36203</v>
      </c>
      <c r="B3166" t="s">
        <v>1</v>
      </c>
      <c r="C3166" t="s">
        <v>1</v>
      </c>
      <c r="D3166" t="s">
        <v>1</v>
      </c>
      <c r="E3166" t="s">
        <v>1</v>
      </c>
      <c r="F3166">
        <v>0</v>
      </c>
      <c r="H3166">
        <v>0</v>
      </c>
      <c r="I3166">
        <v>0</v>
      </c>
      <c r="M3166" s="2"/>
    </row>
    <row r="3167" spans="1:13" hidden="1" x14ac:dyDescent="0.25">
      <c r="A3167" s="1">
        <v>36206</v>
      </c>
      <c r="B3167" t="s">
        <v>1</v>
      </c>
      <c r="C3167" t="s">
        <v>1</v>
      </c>
      <c r="D3167" t="s">
        <v>1</v>
      </c>
      <c r="E3167" t="s">
        <v>1</v>
      </c>
      <c r="F3167">
        <v>0</v>
      </c>
      <c r="H3167">
        <v>0</v>
      </c>
      <c r="I3167">
        <v>0</v>
      </c>
      <c r="M3167" s="2"/>
    </row>
    <row r="3168" spans="1:13" hidden="1" x14ac:dyDescent="0.25">
      <c r="A3168" s="1">
        <v>36207</v>
      </c>
      <c r="B3168" t="s">
        <v>1</v>
      </c>
      <c r="C3168" t="s">
        <v>1</v>
      </c>
      <c r="D3168" t="s">
        <v>1</v>
      </c>
      <c r="E3168" t="s">
        <v>1</v>
      </c>
      <c r="F3168">
        <v>0</v>
      </c>
      <c r="H3168">
        <v>0</v>
      </c>
      <c r="I3168">
        <v>0</v>
      </c>
      <c r="M3168" s="2"/>
    </row>
    <row r="3169" spans="1:13" hidden="1" x14ac:dyDescent="0.25">
      <c r="A3169" s="1">
        <v>36208</v>
      </c>
      <c r="B3169" t="s">
        <v>1</v>
      </c>
      <c r="C3169" t="s">
        <v>1</v>
      </c>
      <c r="D3169" t="s">
        <v>1</v>
      </c>
      <c r="E3169" t="s">
        <v>1</v>
      </c>
      <c r="F3169">
        <v>0</v>
      </c>
      <c r="H3169">
        <v>0</v>
      </c>
      <c r="I3169">
        <v>0</v>
      </c>
      <c r="M3169" s="2"/>
    </row>
    <row r="3170" spans="1:13" hidden="1" x14ac:dyDescent="0.25">
      <c r="A3170" s="1">
        <v>36209</v>
      </c>
      <c r="B3170" t="s">
        <v>1</v>
      </c>
      <c r="C3170" t="s">
        <v>1</v>
      </c>
      <c r="D3170" t="s">
        <v>1</v>
      </c>
      <c r="E3170" t="s">
        <v>1</v>
      </c>
      <c r="F3170">
        <v>0</v>
      </c>
      <c r="H3170">
        <v>0</v>
      </c>
      <c r="I3170">
        <v>0</v>
      </c>
      <c r="M3170" s="2"/>
    </row>
    <row r="3171" spans="1:13" hidden="1" x14ac:dyDescent="0.25">
      <c r="A3171" s="1">
        <v>36210</v>
      </c>
      <c r="B3171" t="s">
        <v>1</v>
      </c>
      <c r="C3171" t="s">
        <v>1</v>
      </c>
      <c r="D3171" t="s">
        <v>1</v>
      </c>
      <c r="E3171" t="s">
        <v>1</v>
      </c>
      <c r="F3171">
        <v>0</v>
      </c>
      <c r="H3171">
        <v>0</v>
      </c>
      <c r="I3171">
        <v>0</v>
      </c>
      <c r="M3171" s="2"/>
    </row>
    <row r="3172" spans="1:13" hidden="1" x14ac:dyDescent="0.25">
      <c r="A3172" s="1">
        <v>36213</v>
      </c>
      <c r="B3172" t="s">
        <v>1</v>
      </c>
      <c r="C3172" t="s">
        <v>1</v>
      </c>
      <c r="D3172" t="s">
        <v>1</v>
      </c>
      <c r="E3172" t="s">
        <v>1</v>
      </c>
      <c r="F3172">
        <v>0</v>
      </c>
      <c r="H3172">
        <v>0</v>
      </c>
      <c r="I3172">
        <v>0</v>
      </c>
      <c r="M3172" s="2"/>
    </row>
    <row r="3173" spans="1:13" hidden="1" x14ac:dyDescent="0.25">
      <c r="A3173" s="1">
        <v>36214</v>
      </c>
      <c r="B3173" t="s">
        <v>1</v>
      </c>
      <c r="C3173" t="s">
        <v>1</v>
      </c>
      <c r="D3173" t="s">
        <v>1</v>
      </c>
      <c r="E3173" t="s">
        <v>1</v>
      </c>
      <c r="F3173">
        <v>0</v>
      </c>
      <c r="H3173">
        <v>0</v>
      </c>
      <c r="I3173">
        <v>0</v>
      </c>
      <c r="M3173" s="2"/>
    </row>
    <row r="3174" spans="1:13" hidden="1" x14ac:dyDescent="0.25">
      <c r="A3174" s="1">
        <v>36215</v>
      </c>
      <c r="B3174" t="s">
        <v>1</v>
      </c>
      <c r="C3174" t="s">
        <v>1</v>
      </c>
      <c r="D3174" t="s">
        <v>1</v>
      </c>
      <c r="E3174" t="s">
        <v>1</v>
      </c>
      <c r="F3174">
        <v>0</v>
      </c>
      <c r="H3174">
        <v>0</v>
      </c>
      <c r="I3174">
        <v>0</v>
      </c>
      <c r="M3174" s="2"/>
    </row>
    <row r="3175" spans="1:13" hidden="1" x14ac:dyDescent="0.25">
      <c r="A3175" s="1">
        <v>36216</v>
      </c>
      <c r="B3175" t="s">
        <v>1</v>
      </c>
      <c r="C3175" t="s">
        <v>1</v>
      </c>
      <c r="D3175" t="s">
        <v>1</v>
      </c>
      <c r="E3175" t="s">
        <v>1</v>
      </c>
      <c r="F3175">
        <v>0</v>
      </c>
      <c r="H3175">
        <v>0</v>
      </c>
      <c r="I3175">
        <v>0</v>
      </c>
      <c r="M3175" s="2"/>
    </row>
    <row r="3176" spans="1:13" hidden="1" x14ac:dyDescent="0.25">
      <c r="A3176" s="1">
        <v>36217</v>
      </c>
      <c r="B3176" t="s">
        <v>1</v>
      </c>
      <c r="C3176" t="s">
        <v>1</v>
      </c>
      <c r="D3176" t="s">
        <v>1</v>
      </c>
      <c r="E3176" t="s">
        <v>1</v>
      </c>
      <c r="F3176">
        <v>0</v>
      </c>
      <c r="H3176">
        <v>0</v>
      </c>
      <c r="I3176">
        <v>0</v>
      </c>
      <c r="M3176" s="2"/>
    </row>
    <row r="3177" spans="1:13" hidden="1" x14ac:dyDescent="0.25">
      <c r="A3177" s="1">
        <v>36220</v>
      </c>
      <c r="B3177" t="s">
        <v>1</v>
      </c>
      <c r="C3177" t="s">
        <v>1</v>
      </c>
      <c r="D3177" t="s">
        <v>1</v>
      </c>
      <c r="E3177" t="s">
        <v>1</v>
      </c>
      <c r="F3177">
        <v>0</v>
      </c>
      <c r="H3177">
        <v>0</v>
      </c>
      <c r="I3177">
        <v>0</v>
      </c>
      <c r="M3177" s="2"/>
    </row>
    <row r="3178" spans="1:13" hidden="1" x14ac:dyDescent="0.25">
      <c r="A3178" s="1">
        <v>36221</v>
      </c>
      <c r="B3178" t="s">
        <v>1</v>
      </c>
      <c r="C3178" t="s">
        <v>1</v>
      </c>
      <c r="D3178" t="s">
        <v>1</v>
      </c>
      <c r="E3178" t="s">
        <v>1</v>
      </c>
      <c r="F3178">
        <v>0</v>
      </c>
      <c r="H3178">
        <v>0</v>
      </c>
      <c r="I3178">
        <v>0</v>
      </c>
      <c r="M3178" s="2"/>
    </row>
    <row r="3179" spans="1:13" hidden="1" x14ac:dyDescent="0.25">
      <c r="A3179" s="1">
        <v>36222</v>
      </c>
      <c r="B3179" t="s">
        <v>1</v>
      </c>
      <c r="C3179" t="s">
        <v>1</v>
      </c>
      <c r="D3179" t="s">
        <v>1</v>
      </c>
      <c r="E3179" t="s">
        <v>1</v>
      </c>
      <c r="F3179">
        <v>0</v>
      </c>
      <c r="H3179">
        <v>0</v>
      </c>
      <c r="I3179">
        <v>0</v>
      </c>
      <c r="M3179" s="2"/>
    </row>
    <row r="3180" spans="1:13" hidden="1" x14ac:dyDescent="0.25">
      <c r="A3180" s="1">
        <v>36223</v>
      </c>
      <c r="B3180" t="s">
        <v>1</v>
      </c>
      <c r="C3180" t="s">
        <v>1</v>
      </c>
      <c r="D3180" t="s">
        <v>1</v>
      </c>
      <c r="E3180" t="s">
        <v>1</v>
      </c>
      <c r="F3180">
        <v>0</v>
      </c>
      <c r="H3180">
        <v>0</v>
      </c>
      <c r="I3180">
        <v>0</v>
      </c>
      <c r="M3180" s="2"/>
    </row>
    <row r="3181" spans="1:13" hidden="1" x14ac:dyDescent="0.25">
      <c r="A3181" s="1">
        <v>36224</v>
      </c>
      <c r="B3181" t="s">
        <v>1</v>
      </c>
      <c r="C3181" t="s">
        <v>1</v>
      </c>
      <c r="D3181" t="s">
        <v>1</v>
      </c>
      <c r="E3181" t="s">
        <v>1</v>
      </c>
      <c r="F3181">
        <v>0</v>
      </c>
      <c r="H3181">
        <v>0</v>
      </c>
      <c r="I3181">
        <v>0</v>
      </c>
      <c r="M3181" s="2"/>
    </row>
    <row r="3182" spans="1:13" hidden="1" x14ac:dyDescent="0.25">
      <c r="A3182" s="1">
        <v>36227</v>
      </c>
      <c r="B3182" t="s">
        <v>1</v>
      </c>
      <c r="C3182" t="s">
        <v>1</v>
      </c>
      <c r="D3182" t="s">
        <v>1</v>
      </c>
      <c r="E3182" t="s">
        <v>1</v>
      </c>
      <c r="F3182">
        <v>0</v>
      </c>
      <c r="H3182">
        <v>0</v>
      </c>
      <c r="I3182">
        <v>0</v>
      </c>
      <c r="M3182" s="2"/>
    </row>
    <row r="3183" spans="1:13" hidden="1" x14ac:dyDescent="0.25">
      <c r="A3183" s="1">
        <v>36228</v>
      </c>
      <c r="B3183" t="s">
        <v>1</v>
      </c>
      <c r="C3183" t="s">
        <v>1</v>
      </c>
      <c r="D3183" t="s">
        <v>1</v>
      </c>
      <c r="E3183" t="s">
        <v>1</v>
      </c>
      <c r="F3183">
        <v>0</v>
      </c>
      <c r="H3183">
        <v>0</v>
      </c>
      <c r="I3183">
        <v>0</v>
      </c>
      <c r="M3183" s="2"/>
    </row>
    <row r="3184" spans="1:13" hidden="1" x14ac:dyDescent="0.25">
      <c r="A3184" s="1">
        <v>36229</v>
      </c>
      <c r="B3184" t="s">
        <v>1</v>
      </c>
      <c r="C3184" t="s">
        <v>1</v>
      </c>
      <c r="D3184" t="s">
        <v>1</v>
      </c>
      <c r="E3184" t="s">
        <v>1</v>
      </c>
      <c r="F3184">
        <v>0</v>
      </c>
      <c r="H3184">
        <v>0</v>
      </c>
      <c r="I3184">
        <v>0</v>
      </c>
      <c r="M3184" s="2"/>
    </row>
    <row r="3185" spans="1:13" hidden="1" x14ac:dyDescent="0.25">
      <c r="A3185" s="1">
        <v>36230</v>
      </c>
      <c r="B3185" t="s">
        <v>1</v>
      </c>
      <c r="C3185" t="s">
        <v>1</v>
      </c>
      <c r="D3185" t="s">
        <v>1</v>
      </c>
      <c r="E3185" t="s">
        <v>1</v>
      </c>
      <c r="F3185">
        <v>0</v>
      </c>
      <c r="H3185">
        <v>0</v>
      </c>
      <c r="I3185">
        <v>0</v>
      </c>
      <c r="M3185" s="2"/>
    </row>
    <row r="3186" spans="1:13" hidden="1" x14ac:dyDescent="0.25">
      <c r="A3186" s="1">
        <v>36231</v>
      </c>
      <c r="B3186" t="s">
        <v>1</v>
      </c>
      <c r="C3186" t="s">
        <v>1</v>
      </c>
      <c r="D3186" t="s">
        <v>1</v>
      </c>
      <c r="E3186" t="s">
        <v>1</v>
      </c>
      <c r="F3186">
        <v>0</v>
      </c>
      <c r="H3186">
        <v>0</v>
      </c>
      <c r="I3186">
        <v>0</v>
      </c>
      <c r="M3186" s="2"/>
    </row>
    <row r="3187" spans="1:13" hidden="1" x14ac:dyDescent="0.25">
      <c r="A3187" s="1">
        <v>36234</v>
      </c>
      <c r="B3187" t="s">
        <v>1</v>
      </c>
      <c r="C3187" t="s">
        <v>1</v>
      </c>
      <c r="D3187" t="s">
        <v>1</v>
      </c>
      <c r="E3187" t="s">
        <v>1</v>
      </c>
      <c r="F3187">
        <v>0</v>
      </c>
      <c r="H3187">
        <v>0</v>
      </c>
      <c r="I3187">
        <v>0</v>
      </c>
      <c r="M3187" s="2"/>
    </row>
    <row r="3188" spans="1:13" hidden="1" x14ac:dyDescent="0.25">
      <c r="A3188" s="1">
        <v>36235</v>
      </c>
      <c r="B3188" t="s">
        <v>1</v>
      </c>
      <c r="C3188" t="s">
        <v>1</v>
      </c>
      <c r="D3188" t="s">
        <v>1</v>
      </c>
      <c r="E3188" t="s">
        <v>1</v>
      </c>
      <c r="F3188">
        <v>0</v>
      </c>
      <c r="H3188">
        <v>0</v>
      </c>
      <c r="I3188">
        <v>0</v>
      </c>
      <c r="M3188" s="2"/>
    </row>
    <row r="3189" spans="1:13" hidden="1" x14ac:dyDescent="0.25">
      <c r="A3189" s="1">
        <v>36236</v>
      </c>
      <c r="B3189" t="s">
        <v>1</v>
      </c>
      <c r="C3189" t="s">
        <v>1</v>
      </c>
      <c r="D3189" t="s">
        <v>1</v>
      </c>
      <c r="E3189" t="s">
        <v>1</v>
      </c>
      <c r="F3189">
        <v>0</v>
      </c>
      <c r="H3189">
        <v>0</v>
      </c>
      <c r="I3189">
        <v>0</v>
      </c>
      <c r="M3189" s="2"/>
    </row>
    <row r="3190" spans="1:13" hidden="1" x14ac:dyDescent="0.25">
      <c r="A3190" s="1">
        <v>36237</v>
      </c>
      <c r="B3190" t="s">
        <v>1</v>
      </c>
      <c r="C3190" t="s">
        <v>1</v>
      </c>
      <c r="D3190" t="s">
        <v>1</v>
      </c>
      <c r="E3190" t="s">
        <v>1</v>
      </c>
      <c r="F3190">
        <v>0</v>
      </c>
      <c r="H3190">
        <v>0</v>
      </c>
      <c r="I3190">
        <v>0</v>
      </c>
      <c r="M3190" s="2"/>
    </row>
    <row r="3191" spans="1:13" hidden="1" x14ac:dyDescent="0.25">
      <c r="A3191" s="1">
        <v>36238</v>
      </c>
      <c r="B3191" t="s">
        <v>1</v>
      </c>
      <c r="C3191" t="s">
        <v>1</v>
      </c>
      <c r="D3191" t="s">
        <v>1</v>
      </c>
      <c r="E3191" t="s">
        <v>1</v>
      </c>
      <c r="F3191">
        <v>0</v>
      </c>
      <c r="H3191">
        <v>0</v>
      </c>
      <c r="I3191">
        <v>0</v>
      </c>
      <c r="M3191" s="2"/>
    </row>
    <row r="3192" spans="1:13" hidden="1" x14ac:dyDescent="0.25">
      <c r="A3192" s="1">
        <v>36241</v>
      </c>
      <c r="B3192" t="s">
        <v>1</v>
      </c>
      <c r="C3192" t="s">
        <v>1</v>
      </c>
      <c r="D3192" t="s">
        <v>1</v>
      </c>
      <c r="E3192" t="s">
        <v>1</v>
      </c>
      <c r="F3192">
        <v>0</v>
      </c>
      <c r="H3192">
        <v>0</v>
      </c>
      <c r="I3192">
        <v>0</v>
      </c>
      <c r="M3192" s="2"/>
    </row>
    <row r="3193" spans="1:13" hidden="1" x14ac:dyDescent="0.25">
      <c r="A3193" s="1">
        <v>36242</v>
      </c>
      <c r="B3193" t="s">
        <v>1</v>
      </c>
      <c r="C3193" t="s">
        <v>1</v>
      </c>
      <c r="D3193" t="s">
        <v>1</v>
      </c>
      <c r="E3193" t="s">
        <v>1</v>
      </c>
      <c r="F3193">
        <v>0</v>
      </c>
      <c r="H3193">
        <v>0</v>
      </c>
      <c r="I3193">
        <v>0</v>
      </c>
      <c r="M3193" s="2"/>
    </row>
    <row r="3194" spans="1:13" hidden="1" x14ac:dyDescent="0.25">
      <c r="A3194" s="1">
        <v>36243</v>
      </c>
      <c r="B3194" t="s">
        <v>1</v>
      </c>
      <c r="C3194" t="s">
        <v>1</v>
      </c>
      <c r="D3194" t="s">
        <v>1</v>
      </c>
      <c r="E3194" t="s">
        <v>1</v>
      </c>
      <c r="F3194">
        <v>0</v>
      </c>
      <c r="H3194">
        <v>0</v>
      </c>
      <c r="I3194">
        <v>0</v>
      </c>
      <c r="M3194" s="2"/>
    </row>
    <row r="3195" spans="1:13" hidden="1" x14ac:dyDescent="0.25">
      <c r="A3195" s="1">
        <v>36244</v>
      </c>
      <c r="B3195" t="s">
        <v>1</v>
      </c>
      <c r="C3195" t="s">
        <v>1</v>
      </c>
      <c r="D3195" t="s">
        <v>1</v>
      </c>
      <c r="E3195" t="s">
        <v>1</v>
      </c>
      <c r="F3195">
        <v>0</v>
      </c>
      <c r="H3195">
        <v>0</v>
      </c>
      <c r="I3195">
        <v>0</v>
      </c>
      <c r="M3195" s="2"/>
    </row>
    <row r="3196" spans="1:13" hidden="1" x14ac:dyDescent="0.25">
      <c r="A3196" s="1">
        <v>36245</v>
      </c>
      <c r="B3196" t="s">
        <v>1</v>
      </c>
      <c r="C3196" t="s">
        <v>1</v>
      </c>
      <c r="D3196" t="s">
        <v>1</v>
      </c>
      <c r="E3196" t="s">
        <v>1</v>
      </c>
      <c r="F3196">
        <v>0</v>
      </c>
      <c r="H3196">
        <v>0</v>
      </c>
      <c r="I3196">
        <v>0</v>
      </c>
      <c r="M3196" s="2"/>
    </row>
    <row r="3197" spans="1:13" hidden="1" x14ac:dyDescent="0.25">
      <c r="A3197" s="1">
        <v>36248</v>
      </c>
      <c r="B3197" t="s">
        <v>1</v>
      </c>
      <c r="C3197" t="s">
        <v>1</v>
      </c>
      <c r="D3197" t="s">
        <v>1</v>
      </c>
      <c r="E3197" t="s">
        <v>1</v>
      </c>
      <c r="F3197">
        <v>0</v>
      </c>
      <c r="H3197">
        <v>0</v>
      </c>
      <c r="I3197">
        <v>0</v>
      </c>
      <c r="M3197" s="2"/>
    </row>
    <row r="3198" spans="1:13" hidden="1" x14ac:dyDescent="0.25">
      <c r="A3198" s="1">
        <v>36249</v>
      </c>
      <c r="B3198" t="s">
        <v>1</v>
      </c>
      <c r="C3198" t="s">
        <v>1</v>
      </c>
      <c r="D3198" t="s">
        <v>1</v>
      </c>
      <c r="E3198" t="s">
        <v>1</v>
      </c>
      <c r="F3198">
        <v>0</v>
      </c>
      <c r="H3198">
        <v>0</v>
      </c>
      <c r="I3198">
        <v>0</v>
      </c>
      <c r="M3198" s="2"/>
    </row>
    <row r="3199" spans="1:13" hidden="1" x14ac:dyDescent="0.25">
      <c r="A3199" s="1">
        <v>36250</v>
      </c>
      <c r="B3199" t="s">
        <v>1</v>
      </c>
      <c r="C3199" t="s">
        <v>1</v>
      </c>
      <c r="D3199" t="s">
        <v>1</v>
      </c>
      <c r="E3199" t="s">
        <v>1</v>
      </c>
      <c r="F3199">
        <v>0</v>
      </c>
      <c r="H3199">
        <v>0</v>
      </c>
      <c r="I3199">
        <v>0</v>
      </c>
      <c r="M3199" s="2"/>
    </row>
    <row r="3200" spans="1:13" hidden="1" x14ac:dyDescent="0.25">
      <c r="A3200" s="1">
        <v>36251</v>
      </c>
      <c r="B3200" t="s">
        <v>1</v>
      </c>
      <c r="C3200" t="s">
        <v>1</v>
      </c>
      <c r="D3200" t="s">
        <v>1</v>
      </c>
      <c r="E3200" t="s">
        <v>1</v>
      </c>
      <c r="F3200">
        <v>0</v>
      </c>
      <c r="H3200">
        <v>0</v>
      </c>
      <c r="I3200">
        <v>0</v>
      </c>
      <c r="M3200" s="2"/>
    </row>
    <row r="3201" spans="1:13" hidden="1" x14ac:dyDescent="0.25">
      <c r="A3201" s="1">
        <v>36252</v>
      </c>
      <c r="B3201" t="s">
        <v>1</v>
      </c>
      <c r="C3201" t="s">
        <v>1</v>
      </c>
      <c r="D3201" t="s">
        <v>1</v>
      </c>
      <c r="E3201" t="s">
        <v>1</v>
      </c>
      <c r="F3201">
        <v>0</v>
      </c>
      <c r="H3201">
        <v>0</v>
      </c>
      <c r="I3201">
        <v>0</v>
      </c>
      <c r="M3201" s="2"/>
    </row>
    <row r="3202" spans="1:13" hidden="1" x14ac:dyDescent="0.25">
      <c r="A3202" s="1">
        <v>36255</v>
      </c>
      <c r="B3202" t="s">
        <v>1</v>
      </c>
      <c r="C3202" t="s">
        <v>1</v>
      </c>
      <c r="D3202" t="s">
        <v>1</v>
      </c>
      <c r="E3202" t="s">
        <v>1</v>
      </c>
      <c r="F3202">
        <v>0</v>
      </c>
      <c r="H3202">
        <v>0</v>
      </c>
      <c r="I3202">
        <v>0</v>
      </c>
      <c r="M3202" s="2"/>
    </row>
    <row r="3203" spans="1:13" hidden="1" x14ac:dyDescent="0.25">
      <c r="A3203" s="1">
        <v>36256</v>
      </c>
      <c r="B3203" t="s">
        <v>1</v>
      </c>
      <c r="C3203" t="s">
        <v>1</v>
      </c>
      <c r="D3203" t="s">
        <v>1</v>
      </c>
      <c r="E3203" t="s">
        <v>1</v>
      </c>
      <c r="F3203">
        <v>0</v>
      </c>
      <c r="H3203">
        <v>0</v>
      </c>
      <c r="I3203">
        <v>0</v>
      </c>
      <c r="M3203" s="2"/>
    </row>
    <row r="3204" spans="1:13" hidden="1" x14ac:dyDescent="0.25">
      <c r="A3204" s="1">
        <v>36257</v>
      </c>
      <c r="B3204" t="s">
        <v>1</v>
      </c>
      <c r="C3204" t="s">
        <v>1</v>
      </c>
      <c r="D3204" t="s">
        <v>1</v>
      </c>
      <c r="E3204" t="s">
        <v>1</v>
      </c>
      <c r="F3204">
        <v>0</v>
      </c>
      <c r="H3204">
        <v>0</v>
      </c>
      <c r="I3204">
        <v>0</v>
      </c>
      <c r="M3204" s="2"/>
    </row>
    <row r="3205" spans="1:13" hidden="1" x14ac:dyDescent="0.25">
      <c r="A3205" s="1">
        <v>36258</v>
      </c>
      <c r="B3205" t="s">
        <v>1</v>
      </c>
      <c r="C3205" t="s">
        <v>1</v>
      </c>
      <c r="D3205" t="s">
        <v>1</v>
      </c>
      <c r="E3205" t="s">
        <v>1</v>
      </c>
      <c r="F3205">
        <v>0</v>
      </c>
      <c r="H3205">
        <v>0</v>
      </c>
      <c r="I3205">
        <v>0</v>
      </c>
      <c r="M3205" s="2"/>
    </row>
    <row r="3206" spans="1:13" hidden="1" x14ac:dyDescent="0.25">
      <c r="A3206" s="1">
        <v>36259</v>
      </c>
      <c r="B3206" t="s">
        <v>1</v>
      </c>
      <c r="C3206" t="s">
        <v>1</v>
      </c>
      <c r="D3206" t="s">
        <v>1</v>
      </c>
      <c r="E3206" t="s">
        <v>1</v>
      </c>
      <c r="F3206">
        <v>0</v>
      </c>
      <c r="H3206">
        <v>0</v>
      </c>
      <c r="I3206">
        <v>0</v>
      </c>
      <c r="M3206" s="2"/>
    </row>
    <row r="3207" spans="1:13" hidden="1" x14ac:dyDescent="0.25">
      <c r="A3207" s="1">
        <v>36262</v>
      </c>
      <c r="B3207" t="s">
        <v>1</v>
      </c>
      <c r="C3207" t="s">
        <v>1</v>
      </c>
      <c r="D3207" t="s">
        <v>1</v>
      </c>
      <c r="E3207" t="s">
        <v>1</v>
      </c>
      <c r="F3207">
        <v>0</v>
      </c>
      <c r="H3207">
        <v>0</v>
      </c>
      <c r="I3207">
        <v>0</v>
      </c>
      <c r="M3207" s="2"/>
    </row>
    <row r="3208" spans="1:13" hidden="1" x14ac:dyDescent="0.25">
      <c r="A3208" s="1">
        <v>36263</v>
      </c>
      <c r="B3208" t="s">
        <v>1</v>
      </c>
      <c r="C3208" t="s">
        <v>1</v>
      </c>
      <c r="D3208" t="s">
        <v>1</v>
      </c>
      <c r="E3208" t="s">
        <v>1</v>
      </c>
      <c r="F3208">
        <v>0</v>
      </c>
      <c r="H3208">
        <v>0</v>
      </c>
      <c r="I3208">
        <v>0</v>
      </c>
      <c r="M3208" s="2"/>
    </row>
    <row r="3209" spans="1:13" hidden="1" x14ac:dyDescent="0.25">
      <c r="A3209" s="1">
        <v>36264</v>
      </c>
      <c r="B3209" t="s">
        <v>1</v>
      </c>
      <c r="C3209" t="s">
        <v>1</v>
      </c>
      <c r="D3209" t="s">
        <v>1</v>
      </c>
      <c r="E3209" t="s">
        <v>1</v>
      </c>
      <c r="F3209">
        <v>0</v>
      </c>
      <c r="H3209">
        <v>0</v>
      </c>
      <c r="I3209">
        <v>0</v>
      </c>
      <c r="M3209" s="2"/>
    </row>
    <row r="3210" spans="1:13" hidden="1" x14ac:dyDescent="0.25">
      <c r="A3210" s="1">
        <v>36265</v>
      </c>
      <c r="B3210" t="s">
        <v>1</v>
      </c>
      <c r="C3210" t="s">
        <v>1</v>
      </c>
      <c r="D3210" t="s">
        <v>1</v>
      </c>
      <c r="E3210" t="s">
        <v>1</v>
      </c>
      <c r="F3210">
        <v>0</v>
      </c>
      <c r="H3210">
        <v>0</v>
      </c>
      <c r="I3210">
        <v>0</v>
      </c>
      <c r="M3210" s="2"/>
    </row>
    <row r="3211" spans="1:13" hidden="1" x14ac:dyDescent="0.25">
      <c r="A3211" s="1">
        <v>36266</v>
      </c>
      <c r="B3211" t="s">
        <v>1</v>
      </c>
      <c r="C3211" t="s">
        <v>1</v>
      </c>
      <c r="D3211" t="s">
        <v>1</v>
      </c>
      <c r="E3211" t="s">
        <v>1</v>
      </c>
      <c r="F3211">
        <v>0</v>
      </c>
      <c r="H3211">
        <v>0</v>
      </c>
      <c r="I3211">
        <v>0</v>
      </c>
      <c r="M3211" s="2"/>
    </row>
    <row r="3212" spans="1:13" hidden="1" x14ac:dyDescent="0.25">
      <c r="A3212" s="1">
        <v>36269</v>
      </c>
      <c r="B3212" t="s">
        <v>1</v>
      </c>
      <c r="C3212" t="s">
        <v>1</v>
      </c>
      <c r="D3212" t="s">
        <v>1</v>
      </c>
      <c r="E3212" t="s">
        <v>1</v>
      </c>
      <c r="F3212">
        <v>0</v>
      </c>
      <c r="H3212">
        <v>0</v>
      </c>
      <c r="I3212">
        <v>0</v>
      </c>
      <c r="M3212" s="2"/>
    </row>
    <row r="3213" spans="1:13" hidden="1" x14ac:dyDescent="0.25">
      <c r="A3213" s="1">
        <v>36270</v>
      </c>
      <c r="B3213" t="s">
        <v>1</v>
      </c>
      <c r="C3213" t="s">
        <v>1</v>
      </c>
      <c r="D3213" t="s">
        <v>1</v>
      </c>
      <c r="E3213" t="s">
        <v>1</v>
      </c>
      <c r="F3213">
        <v>0</v>
      </c>
      <c r="H3213">
        <v>0</v>
      </c>
      <c r="I3213">
        <v>0</v>
      </c>
      <c r="M3213" s="2"/>
    </row>
    <row r="3214" spans="1:13" hidden="1" x14ac:dyDescent="0.25">
      <c r="A3214" s="1">
        <v>36271</v>
      </c>
      <c r="B3214" t="s">
        <v>1</v>
      </c>
      <c r="C3214" t="s">
        <v>1</v>
      </c>
      <c r="D3214" t="s">
        <v>1</v>
      </c>
      <c r="E3214" t="s">
        <v>1</v>
      </c>
      <c r="F3214">
        <v>0</v>
      </c>
      <c r="H3214">
        <v>0</v>
      </c>
      <c r="I3214">
        <v>0</v>
      </c>
      <c r="M3214" s="2"/>
    </row>
    <row r="3215" spans="1:13" hidden="1" x14ac:dyDescent="0.25">
      <c r="A3215" s="1">
        <v>36272</v>
      </c>
      <c r="B3215" t="s">
        <v>1</v>
      </c>
      <c r="C3215" t="s">
        <v>1</v>
      </c>
      <c r="D3215" t="s">
        <v>1</v>
      </c>
      <c r="E3215" t="s">
        <v>1</v>
      </c>
      <c r="F3215">
        <v>0</v>
      </c>
      <c r="H3215">
        <v>0</v>
      </c>
      <c r="I3215">
        <v>0</v>
      </c>
      <c r="M3215" s="2"/>
    </row>
    <row r="3216" spans="1:13" hidden="1" x14ac:dyDescent="0.25">
      <c r="A3216" s="1">
        <v>36273</v>
      </c>
      <c r="B3216" t="s">
        <v>1</v>
      </c>
      <c r="C3216" t="s">
        <v>1</v>
      </c>
      <c r="D3216" t="s">
        <v>1</v>
      </c>
      <c r="E3216" t="s">
        <v>1</v>
      </c>
      <c r="F3216">
        <v>0</v>
      </c>
      <c r="H3216">
        <v>0</v>
      </c>
      <c r="I3216">
        <v>0</v>
      </c>
      <c r="M3216" s="2"/>
    </row>
    <row r="3217" spans="1:13" hidden="1" x14ac:dyDescent="0.25">
      <c r="A3217" s="1">
        <v>36276</v>
      </c>
      <c r="B3217" t="s">
        <v>1</v>
      </c>
      <c r="C3217" t="s">
        <v>1</v>
      </c>
      <c r="D3217" t="s">
        <v>1</v>
      </c>
      <c r="E3217" t="s">
        <v>1</v>
      </c>
      <c r="F3217">
        <v>0</v>
      </c>
      <c r="H3217">
        <v>0</v>
      </c>
      <c r="I3217">
        <v>0</v>
      </c>
      <c r="M3217" s="2"/>
    </row>
    <row r="3218" spans="1:13" hidden="1" x14ac:dyDescent="0.25">
      <c r="A3218" s="1">
        <v>36277</v>
      </c>
      <c r="B3218" t="s">
        <v>1</v>
      </c>
      <c r="C3218" t="s">
        <v>1</v>
      </c>
      <c r="D3218" t="s">
        <v>1</v>
      </c>
      <c r="E3218" t="s">
        <v>1</v>
      </c>
      <c r="F3218">
        <v>0</v>
      </c>
      <c r="H3218">
        <v>0</v>
      </c>
      <c r="I3218">
        <v>0</v>
      </c>
      <c r="M3218" s="2"/>
    </row>
    <row r="3219" spans="1:13" hidden="1" x14ac:dyDescent="0.25">
      <c r="A3219" s="1">
        <v>36278</v>
      </c>
      <c r="B3219" t="s">
        <v>1</v>
      </c>
      <c r="C3219" t="s">
        <v>1</v>
      </c>
      <c r="D3219" t="s">
        <v>1</v>
      </c>
      <c r="E3219" t="s">
        <v>1</v>
      </c>
      <c r="F3219">
        <v>0</v>
      </c>
      <c r="H3219">
        <v>0</v>
      </c>
      <c r="I3219">
        <v>0</v>
      </c>
      <c r="M3219" s="2"/>
    </row>
    <row r="3220" spans="1:13" hidden="1" x14ac:dyDescent="0.25">
      <c r="A3220" s="1">
        <v>36279</v>
      </c>
      <c r="B3220" t="s">
        <v>1</v>
      </c>
      <c r="C3220" t="s">
        <v>1</v>
      </c>
      <c r="D3220" t="s">
        <v>1</v>
      </c>
      <c r="E3220" t="s">
        <v>1</v>
      </c>
      <c r="F3220">
        <v>0</v>
      </c>
      <c r="H3220">
        <v>0</v>
      </c>
      <c r="I3220">
        <v>0</v>
      </c>
      <c r="M3220" s="2"/>
    </row>
    <row r="3221" spans="1:13" hidden="1" x14ac:dyDescent="0.25">
      <c r="A3221" s="1">
        <v>36280</v>
      </c>
      <c r="B3221" t="s">
        <v>1</v>
      </c>
      <c r="C3221" t="s">
        <v>1</v>
      </c>
      <c r="D3221" t="s">
        <v>1</v>
      </c>
      <c r="E3221" t="s">
        <v>1</v>
      </c>
      <c r="F3221">
        <v>0</v>
      </c>
      <c r="H3221">
        <v>0</v>
      </c>
      <c r="I3221">
        <v>0</v>
      </c>
      <c r="M3221" s="2"/>
    </row>
    <row r="3222" spans="1:13" hidden="1" x14ac:dyDescent="0.25">
      <c r="A3222" s="1">
        <v>36283</v>
      </c>
      <c r="B3222" t="s">
        <v>1</v>
      </c>
      <c r="C3222" t="s">
        <v>1</v>
      </c>
      <c r="D3222" t="s">
        <v>1</v>
      </c>
      <c r="E3222" t="s">
        <v>1</v>
      </c>
      <c r="F3222">
        <v>0</v>
      </c>
      <c r="H3222">
        <v>0</v>
      </c>
      <c r="I3222">
        <v>0</v>
      </c>
      <c r="M3222" s="2"/>
    </row>
    <row r="3223" spans="1:13" hidden="1" x14ac:dyDescent="0.25">
      <c r="A3223" s="1">
        <v>36284</v>
      </c>
      <c r="B3223" t="s">
        <v>1</v>
      </c>
      <c r="C3223" t="s">
        <v>1</v>
      </c>
      <c r="D3223" t="s">
        <v>1</v>
      </c>
      <c r="E3223" t="s">
        <v>1</v>
      </c>
      <c r="F3223">
        <v>0</v>
      </c>
      <c r="H3223">
        <v>0</v>
      </c>
      <c r="I3223">
        <v>0</v>
      </c>
      <c r="M3223" s="2"/>
    </row>
    <row r="3224" spans="1:13" hidden="1" x14ac:dyDescent="0.25">
      <c r="A3224" s="1">
        <v>36285</v>
      </c>
      <c r="B3224" t="s">
        <v>1</v>
      </c>
      <c r="C3224" t="s">
        <v>1</v>
      </c>
      <c r="D3224" t="s">
        <v>1</v>
      </c>
      <c r="E3224" t="s">
        <v>1</v>
      </c>
      <c r="F3224">
        <v>0</v>
      </c>
      <c r="H3224">
        <v>0</v>
      </c>
      <c r="I3224">
        <v>0</v>
      </c>
      <c r="M3224" s="2"/>
    </row>
    <row r="3225" spans="1:13" hidden="1" x14ac:dyDescent="0.25">
      <c r="A3225" s="1">
        <v>36286</v>
      </c>
      <c r="B3225" t="s">
        <v>1</v>
      </c>
      <c r="C3225" t="s">
        <v>1</v>
      </c>
      <c r="D3225" t="s">
        <v>1</v>
      </c>
      <c r="E3225" t="s">
        <v>1</v>
      </c>
      <c r="F3225">
        <v>0</v>
      </c>
      <c r="H3225">
        <v>0</v>
      </c>
      <c r="I3225">
        <v>0</v>
      </c>
      <c r="M3225" s="2"/>
    </row>
    <row r="3226" spans="1:13" hidden="1" x14ac:dyDescent="0.25">
      <c r="A3226" s="1">
        <v>36287</v>
      </c>
      <c r="B3226" t="s">
        <v>1</v>
      </c>
      <c r="C3226" t="s">
        <v>1</v>
      </c>
      <c r="D3226" t="s">
        <v>1</v>
      </c>
      <c r="E3226" t="s">
        <v>1</v>
      </c>
      <c r="F3226">
        <v>0</v>
      </c>
      <c r="H3226">
        <v>0</v>
      </c>
      <c r="I3226">
        <v>0</v>
      </c>
      <c r="M3226" s="2"/>
    </row>
    <row r="3227" spans="1:13" hidden="1" x14ac:dyDescent="0.25">
      <c r="A3227" s="1">
        <v>36290</v>
      </c>
      <c r="B3227" t="s">
        <v>1</v>
      </c>
      <c r="C3227" t="s">
        <v>1</v>
      </c>
      <c r="D3227" t="s">
        <v>1</v>
      </c>
      <c r="E3227" t="s">
        <v>1</v>
      </c>
      <c r="F3227">
        <v>0</v>
      </c>
      <c r="H3227">
        <v>0</v>
      </c>
      <c r="I3227">
        <v>0</v>
      </c>
      <c r="M3227" s="2"/>
    </row>
    <row r="3228" spans="1:13" hidden="1" x14ac:dyDescent="0.25">
      <c r="A3228" s="1">
        <v>36291</v>
      </c>
      <c r="B3228" t="s">
        <v>1</v>
      </c>
      <c r="C3228" t="s">
        <v>1</v>
      </c>
      <c r="D3228" t="s">
        <v>1</v>
      </c>
      <c r="E3228" t="s">
        <v>1</v>
      </c>
      <c r="F3228">
        <v>0</v>
      </c>
      <c r="H3228">
        <v>0</v>
      </c>
      <c r="I3228">
        <v>0</v>
      </c>
      <c r="M3228" s="2"/>
    </row>
    <row r="3229" spans="1:13" hidden="1" x14ac:dyDescent="0.25">
      <c r="A3229" s="1">
        <v>36292</v>
      </c>
      <c r="B3229" t="s">
        <v>1</v>
      </c>
      <c r="C3229" t="s">
        <v>1</v>
      </c>
      <c r="D3229" t="s">
        <v>1</v>
      </c>
      <c r="E3229" t="s">
        <v>1</v>
      </c>
      <c r="F3229">
        <v>0</v>
      </c>
      <c r="H3229">
        <v>0</v>
      </c>
      <c r="I3229">
        <v>0</v>
      </c>
      <c r="M3229" s="2"/>
    </row>
    <row r="3230" spans="1:13" hidden="1" x14ac:dyDescent="0.25">
      <c r="A3230" s="1">
        <v>36293</v>
      </c>
      <c r="B3230" t="s">
        <v>1</v>
      </c>
      <c r="C3230" t="s">
        <v>1</v>
      </c>
      <c r="D3230" t="s">
        <v>1</v>
      </c>
      <c r="E3230" t="s">
        <v>1</v>
      </c>
      <c r="F3230">
        <v>0</v>
      </c>
      <c r="H3230">
        <v>0</v>
      </c>
      <c r="I3230">
        <v>0</v>
      </c>
      <c r="M3230" s="2"/>
    </row>
    <row r="3231" spans="1:13" hidden="1" x14ac:dyDescent="0.25">
      <c r="A3231" s="1">
        <v>36294</v>
      </c>
      <c r="B3231" t="s">
        <v>1</v>
      </c>
      <c r="C3231" t="s">
        <v>1</v>
      </c>
      <c r="D3231" t="s">
        <v>1</v>
      </c>
      <c r="E3231" t="s">
        <v>1</v>
      </c>
      <c r="F3231">
        <v>0</v>
      </c>
      <c r="H3231">
        <v>0</v>
      </c>
      <c r="I3231">
        <v>0</v>
      </c>
      <c r="M3231" s="2"/>
    </row>
    <row r="3232" spans="1:13" hidden="1" x14ac:dyDescent="0.25">
      <c r="A3232" s="1">
        <v>36297</v>
      </c>
      <c r="B3232" t="s">
        <v>1</v>
      </c>
      <c r="C3232" t="s">
        <v>1</v>
      </c>
      <c r="D3232" t="s">
        <v>1</v>
      </c>
      <c r="E3232" t="s">
        <v>1</v>
      </c>
      <c r="F3232">
        <v>0</v>
      </c>
      <c r="H3232">
        <v>0</v>
      </c>
      <c r="I3232">
        <v>0</v>
      </c>
      <c r="M3232" s="2"/>
    </row>
    <row r="3233" spans="1:13" hidden="1" x14ac:dyDescent="0.25">
      <c r="A3233" s="1">
        <v>36298</v>
      </c>
      <c r="B3233" t="s">
        <v>1</v>
      </c>
      <c r="C3233" t="s">
        <v>1</v>
      </c>
      <c r="D3233" t="s">
        <v>1</v>
      </c>
      <c r="E3233" t="s">
        <v>1</v>
      </c>
      <c r="F3233">
        <v>0</v>
      </c>
      <c r="H3233">
        <v>0</v>
      </c>
      <c r="I3233">
        <v>0</v>
      </c>
      <c r="M3233" s="2"/>
    </row>
    <row r="3234" spans="1:13" hidden="1" x14ac:dyDescent="0.25">
      <c r="A3234" s="1">
        <v>36299</v>
      </c>
      <c r="B3234" t="s">
        <v>1</v>
      </c>
      <c r="C3234" t="s">
        <v>1</v>
      </c>
      <c r="D3234" t="s">
        <v>1</v>
      </c>
      <c r="E3234" t="s">
        <v>1</v>
      </c>
      <c r="F3234">
        <v>0</v>
      </c>
      <c r="H3234">
        <v>0</v>
      </c>
      <c r="I3234">
        <v>0</v>
      </c>
      <c r="M3234" s="2"/>
    </row>
    <row r="3235" spans="1:13" hidden="1" x14ac:dyDescent="0.25">
      <c r="A3235" s="1">
        <v>36300</v>
      </c>
      <c r="B3235" t="s">
        <v>1</v>
      </c>
      <c r="C3235" t="s">
        <v>1</v>
      </c>
      <c r="D3235" t="s">
        <v>1</v>
      </c>
      <c r="E3235" t="s">
        <v>1</v>
      </c>
      <c r="F3235">
        <v>0</v>
      </c>
      <c r="H3235">
        <v>0</v>
      </c>
      <c r="I3235">
        <v>0</v>
      </c>
      <c r="M3235" s="2"/>
    </row>
    <row r="3236" spans="1:13" hidden="1" x14ac:dyDescent="0.25">
      <c r="A3236" s="1">
        <v>36301</v>
      </c>
      <c r="B3236" t="s">
        <v>1</v>
      </c>
      <c r="C3236" t="s">
        <v>1</v>
      </c>
      <c r="D3236" t="s">
        <v>1</v>
      </c>
      <c r="E3236" t="s">
        <v>1</v>
      </c>
      <c r="F3236">
        <v>0</v>
      </c>
      <c r="H3236">
        <v>0</v>
      </c>
      <c r="I3236">
        <v>0</v>
      </c>
      <c r="M3236" s="2"/>
    </row>
    <row r="3237" spans="1:13" hidden="1" x14ac:dyDescent="0.25">
      <c r="A3237" s="1">
        <v>36304</v>
      </c>
      <c r="B3237" t="s">
        <v>1</v>
      </c>
      <c r="C3237" t="s">
        <v>1</v>
      </c>
      <c r="D3237" t="s">
        <v>1</v>
      </c>
      <c r="E3237" t="s">
        <v>1</v>
      </c>
      <c r="F3237">
        <v>0</v>
      </c>
      <c r="H3237">
        <v>0</v>
      </c>
      <c r="I3237">
        <v>0</v>
      </c>
      <c r="M3237" s="2"/>
    </row>
    <row r="3238" spans="1:13" hidden="1" x14ac:dyDescent="0.25">
      <c r="A3238" s="1">
        <v>36305</v>
      </c>
      <c r="B3238" t="s">
        <v>1</v>
      </c>
      <c r="C3238" t="s">
        <v>1</v>
      </c>
      <c r="D3238" t="s">
        <v>1</v>
      </c>
      <c r="E3238" t="s">
        <v>1</v>
      </c>
      <c r="F3238">
        <v>0</v>
      </c>
      <c r="H3238">
        <v>0</v>
      </c>
      <c r="I3238">
        <v>0</v>
      </c>
      <c r="M3238" s="2"/>
    </row>
    <row r="3239" spans="1:13" hidden="1" x14ac:dyDescent="0.25">
      <c r="A3239" s="1">
        <v>36306</v>
      </c>
      <c r="B3239" t="s">
        <v>1</v>
      </c>
      <c r="C3239" t="s">
        <v>1</v>
      </c>
      <c r="D3239" t="s">
        <v>1</v>
      </c>
      <c r="E3239" t="s">
        <v>1</v>
      </c>
      <c r="F3239">
        <v>0</v>
      </c>
      <c r="H3239">
        <v>0</v>
      </c>
      <c r="I3239">
        <v>0</v>
      </c>
      <c r="M3239" s="2"/>
    </row>
    <row r="3240" spans="1:13" hidden="1" x14ac:dyDescent="0.25">
      <c r="A3240" s="1">
        <v>36307</v>
      </c>
      <c r="B3240" t="s">
        <v>1</v>
      </c>
      <c r="C3240" t="s">
        <v>1</v>
      </c>
      <c r="D3240" t="s">
        <v>1</v>
      </c>
      <c r="E3240" t="s">
        <v>1</v>
      </c>
      <c r="F3240">
        <v>0</v>
      </c>
      <c r="H3240">
        <v>0</v>
      </c>
      <c r="I3240">
        <v>0</v>
      </c>
      <c r="M3240" s="2"/>
    </row>
    <row r="3241" spans="1:13" hidden="1" x14ac:dyDescent="0.25">
      <c r="A3241" s="1">
        <v>36308</v>
      </c>
      <c r="B3241" t="s">
        <v>1</v>
      </c>
      <c r="C3241" t="s">
        <v>1</v>
      </c>
      <c r="D3241" t="s">
        <v>1</v>
      </c>
      <c r="E3241" t="s">
        <v>1</v>
      </c>
      <c r="F3241">
        <v>0</v>
      </c>
      <c r="H3241">
        <v>0</v>
      </c>
      <c r="I3241">
        <v>0</v>
      </c>
      <c r="M3241" s="2"/>
    </row>
    <row r="3242" spans="1:13" hidden="1" x14ac:dyDescent="0.25">
      <c r="A3242" s="1">
        <v>36311</v>
      </c>
      <c r="B3242" t="s">
        <v>1</v>
      </c>
      <c r="C3242" t="s">
        <v>1</v>
      </c>
      <c r="D3242" t="s">
        <v>1</v>
      </c>
      <c r="E3242" t="s">
        <v>1</v>
      </c>
      <c r="F3242">
        <v>0</v>
      </c>
      <c r="H3242">
        <v>0</v>
      </c>
      <c r="I3242">
        <v>0</v>
      </c>
      <c r="M3242" s="2"/>
    </row>
    <row r="3243" spans="1:13" hidden="1" x14ac:dyDescent="0.25">
      <c r="A3243" s="1">
        <v>36312</v>
      </c>
      <c r="B3243" t="s">
        <v>1</v>
      </c>
      <c r="C3243" t="s">
        <v>1</v>
      </c>
      <c r="D3243" t="s">
        <v>1</v>
      </c>
      <c r="E3243" t="s">
        <v>1</v>
      </c>
      <c r="F3243">
        <v>0</v>
      </c>
      <c r="H3243">
        <v>0</v>
      </c>
      <c r="I3243">
        <v>0</v>
      </c>
      <c r="M3243" s="2"/>
    </row>
    <row r="3244" spans="1:13" hidden="1" x14ac:dyDescent="0.25">
      <c r="A3244" s="1">
        <v>36313</v>
      </c>
      <c r="B3244" t="s">
        <v>1</v>
      </c>
      <c r="C3244" t="s">
        <v>1</v>
      </c>
      <c r="D3244" t="s">
        <v>1</v>
      </c>
      <c r="E3244" t="s">
        <v>1</v>
      </c>
      <c r="F3244">
        <v>0</v>
      </c>
      <c r="H3244">
        <v>0</v>
      </c>
      <c r="I3244">
        <v>0</v>
      </c>
      <c r="M3244" s="2"/>
    </row>
    <row r="3245" spans="1:13" hidden="1" x14ac:dyDescent="0.25">
      <c r="A3245" s="1">
        <v>36314</v>
      </c>
      <c r="B3245" t="s">
        <v>1</v>
      </c>
      <c r="C3245" t="s">
        <v>1</v>
      </c>
      <c r="D3245" t="s">
        <v>1</v>
      </c>
      <c r="E3245" t="s">
        <v>1</v>
      </c>
      <c r="F3245">
        <v>0</v>
      </c>
      <c r="H3245">
        <v>0</v>
      </c>
      <c r="I3245">
        <v>0</v>
      </c>
      <c r="M3245" s="2"/>
    </row>
    <row r="3246" spans="1:13" hidden="1" x14ac:dyDescent="0.25">
      <c r="A3246" s="1">
        <v>36315</v>
      </c>
      <c r="B3246" t="s">
        <v>1</v>
      </c>
      <c r="C3246" t="s">
        <v>1</v>
      </c>
      <c r="D3246" t="s">
        <v>1</v>
      </c>
      <c r="E3246" t="s">
        <v>1</v>
      </c>
      <c r="F3246">
        <v>0</v>
      </c>
      <c r="H3246">
        <v>0</v>
      </c>
      <c r="I3246">
        <v>0</v>
      </c>
      <c r="M3246" s="2"/>
    </row>
    <row r="3247" spans="1:13" hidden="1" x14ac:dyDescent="0.25">
      <c r="A3247" s="1">
        <v>36318</v>
      </c>
      <c r="B3247" t="s">
        <v>1</v>
      </c>
      <c r="C3247" t="s">
        <v>1</v>
      </c>
      <c r="D3247" t="s">
        <v>1</v>
      </c>
      <c r="E3247" t="s">
        <v>1</v>
      </c>
      <c r="F3247">
        <v>0</v>
      </c>
      <c r="H3247">
        <v>0</v>
      </c>
      <c r="I3247">
        <v>0</v>
      </c>
      <c r="M3247" s="2"/>
    </row>
    <row r="3248" spans="1:13" hidden="1" x14ac:dyDescent="0.25">
      <c r="A3248" s="1">
        <v>36319</v>
      </c>
      <c r="B3248" t="s">
        <v>1</v>
      </c>
      <c r="C3248" t="s">
        <v>1</v>
      </c>
      <c r="D3248" t="s">
        <v>1</v>
      </c>
      <c r="E3248" t="s">
        <v>1</v>
      </c>
      <c r="F3248">
        <v>0</v>
      </c>
      <c r="H3248">
        <v>0</v>
      </c>
      <c r="I3248">
        <v>0</v>
      </c>
      <c r="M3248" s="2"/>
    </row>
    <row r="3249" spans="1:13" hidden="1" x14ac:dyDescent="0.25">
      <c r="A3249" s="1">
        <v>36320</v>
      </c>
      <c r="B3249" t="s">
        <v>1</v>
      </c>
      <c r="C3249" t="s">
        <v>1</v>
      </c>
      <c r="D3249" t="s">
        <v>1</v>
      </c>
      <c r="E3249" t="s">
        <v>1</v>
      </c>
      <c r="F3249">
        <v>0</v>
      </c>
      <c r="H3249">
        <v>0</v>
      </c>
      <c r="I3249">
        <v>0</v>
      </c>
      <c r="M3249" s="2"/>
    </row>
    <row r="3250" spans="1:13" hidden="1" x14ac:dyDescent="0.25">
      <c r="A3250" s="1">
        <v>36321</v>
      </c>
      <c r="B3250" t="s">
        <v>1</v>
      </c>
      <c r="C3250" t="s">
        <v>1</v>
      </c>
      <c r="D3250" t="s">
        <v>1</v>
      </c>
      <c r="E3250" t="s">
        <v>1</v>
      </c>
      <c r="F3250">
        <v>0</v>
      </c>
      <c r="H3250">
        <v>0</v>
      </c>
      <c r="I3250">
        <v>0</v>
      </c>
      <c r="M3250" s="2"/>
    </row>
    <row r="3251" spans="1:13" hidden="1" x14ac:dyDescent="0.25">
      <c r="A3251" s="1">
        <v>36322</v>
      </c>
      <c r="B3251" t="s">
        <v>1</v>
      </c>
      <c r="C3251" t="s">
        <v>1</v>
      </c>
      <c r="D3251" t="s">
        <v>1</v>
      </c>
      <c r="E3251" t="s">
        <v>1</v>
      </c>
      <c r="F3251">
        <v>0</v>
      </c>
      <c r="H3251">
        <v>0</v>
      </c>
      <c r="I3251">
        <v>0</v>
      </c>
      <c r="M3251" s="2"/>
    </row>
    <row r="3252" spans="1:13" hidden="1" x14ac:dyDescent="0.25">
      <c r="A3252" s="1">
        <v>36325</v>
      </c>
      <c r="B3252" t="s">
        <v>1</v>
      </c>
      <c r="C3252" t="s">
        <v>1</v>
      </c>
      <c r="D3252" t="s">
        <v>1</v>
      </c>
      <c r="E3252" t="s">
        <v>1</v>
      </c>
      <c r="F3252">
        <v>0</v>
      </c>
      <c r="H3252">
        <v>0</v>
      </c>
      <c r="I3252">
        <v>0</v>
      </c>
      <c r="M3252" s="2"/>
    </row>
    <row r="3253" spans="1:13" hidden="1" x14ac:dyDescent="0.25">
      <c r="A3253" s="1">
        <v>36326</v>
      </c>
      <c r="B3253" t="s">
        <v>1</v>
      </c>
      <c r="C3253" t="s">
        <v>1</v>
      </c>
      <c r="D3253" t="s">
        <v>1</v>
      </c>
      <c r="E3253" t="s">
        <v>1</v>
      </c>
      <c r="F3253">
        <v>0</v>
      </c>
      <c r="H3253">
        <v>0</v>
      </c>
      <c r="I3253">
        <v>0</v>
      </c>
      <c r="M3253" s="2"/>
    </row>
    <row r="3254" spans="1:13" hidden="1" x14ac:dyDescent="0.25">
      <c r="A3254" s="1">
        <v>36327</v>
      </c>
      <c r="B3254" t="s">
        <v>1</v>
      </c>
      <c r="C3254" t="s">
        <v>1</v>
      </c>
      <c r="D3254" t="s">
        <v>1</v>
      </c>
      <c r="E3254" t="s">
        <v>1</v>
      </c>
      <c r="F3254">
        <v>0</v>
      </c>
      <c r="H3254">
        <v>0</v>
      </c>
      <c r="I3254">
        <v>0</v>
      </c>
      <c r="M3254" s="2"/>
    </row>
    <row r="3255" spans="1:13" hidden="1" x14ac:dyDescent="0.25">
      <c r="A3255" s="1">
        <v>36328</v>
      </c>
      <c r="B3255" t="s">
        <v>1</v>
      </c>
      <c r="C3255" t="s">
        <v>1</v>
      </c>
      <c r="D3255" t="s">
        <v>1</v>
      </c>
      <c r="E3255" t="s">
        <v>1</v>
      </c>
      <c r="F3255">
        <v>0</v>
      </c>
      <c r="H3255">
        <v>0</v>
      </c>
      <c r="I3255">
        <v>0</v>
      </c>
      <c r="M3255" s="2"/>
    </row>
    <row r="3256" spans="1:13" hidden="1" x14ac:dyDescent="0.25">
      <c r="A3256" s="1">
        <v>36329</v>
      </c>
      <c r="B3256" t="s">
        <v>1</v>
      </c>
      <c r="C3256" t="s">
        <v>1</v>
      </c>
      <c r="D3256" t="s">
        <v>1</v>
      </c>
      <c r="E3256" t="s">
        <v>1</v>
      </c>
      <c r="F3256">
        <v>0</v>
      </c>
      <c r="H3256">
        <v>0</v>
      </c>
      <c r="I3256">
        <v>0</v>
      </c>
      <c r="M3256" s="2"/>
    </row>
    <row r="3257" spans="1:13" hidden="1" x14ac:dyDescent="0.25">
      <c r="A3257" s="1">
        <v>36332</v>
      </c>
      <c r="B3257" t="s">
        <v>1</v>
      </c>
      <c r="C3257" t="s">
        <v>1</v>
      </c>
      <c r="D3257" t="s">
        <v>1</v>
      </c>
      <c r="E3257" t="s">
        <v>1</v>
      </c>
      <c r="F3257">
        <v>0</v>
      </c>
      <c r="H3257">
        <v>0</v>
      </c>
      <c r="I3257">
        <v>0</v>
      </c>
      <c r="M3257" s="2"/>
    </row>
    <row r="3258" spans="1:13" hidden="1" x14ac:dyDescent="0.25">
      <c r="A3258" s="1">
        <v>36333</v>
      </c>
      <c r="B3258" t="s">
        <v>1</v>
      </c>
      <c r="C3258" t="s">
        <v>1</v>
      </c>
      <c r="D3258" t="s">
        <v>1</v>
      </c>
      <c r="E3258" t="s">
        <v>1</v>
      </c>
      <c r="F3258">
        <v>0</v>
      </c>
      <c r="H3258">
        <v>0</v>
      </c>
      <c r="I3258">
        <v>0</v>
      </c>
      <c r="M3258" s="2"/>
    </row>
    <row r="3259" spans="1:13" hidden="1" x14ac:dyDescent="0.25">
      <c r="A3259" s="1">
        <v>36334</v>
      </c>
      <c r="B3259" t="s">
        <v>1</v>
      </c>
      <c r="C3259" t="s">
        <v>1</v>
      </c>
      <c r="D3259" t="s">
        <v>1</v>
      </c>
      <c r="E3259" t="s">
        <v>1</v>
      </c>
      <c r="F3259">
        <v>0</v>
      </c>
      <c r="H3259">
        <v>0</v>
      </c>
      <c r="I3259">
        <v>0</v>
      </c>
      <c r="M3259" s="2"/>
    </row>
    <row r="3260" spans="1:13" hidden="1" x14ac:dyDescent="0.25">
      <c r="A3260" s="1">
        <v>36335</v>
      </c>
      <c r="B3260" t="s">
        <v>1</v>
      </c>
      <c r="C3260" t="s">
        <v>1</v>
      </c>
      <c r="D3260" t="s">
        <v>1</v>
      </c>
      <c r="E3260" t="s">
        <v>1</v>
      </c>
      <c r="F3260">
        <v>0</v>
      </c>
      <c r="H3260">
        <v>0</v>
      </c>
      <c r="I3260">
        <v>0</v>
      </c>
      <c r="M3260" s="2"/>
    </row>
    <row r="3261" spans="1:13" hidden="1" x14ac:dyDescent="0.25">
      <c r="A3261" s="1">
        <v>36336</v>
      </c>
      <c r="B3261" t="s">
        <v>1</v>
      </c>
      <c r="C3261" t="s">
        <v>1</v>
      </c>
      <c r="D3261" t="s">
        <v>1</v>
      </c>
      <c r="E3261" t="s">
        <v>1</v>
      </c>
      <c r="F3261">
        <v>0</v>
      </c>
      <c r="H3261">
        <v>0</v>
      </c>
      <c r="I3261">
        <v>0</v>
      </c>
      <c r="M3261" s="2"/>
    </row>
    <row r="3262" spans="1:13" hidden="1" x14ac:dyDescent="0.25">
      <c r="A3262" s="1">
        <v>36339</v>
      </c>
      <c r="B3262" t="s">
        <v>1</v>
      </c>
      <c r="C3262" t="s">
        <v>1</v>
      </c>
      <c r="D3262" t="s">
        <v>1</v>
      </c>
      <c r="E3262" t="s">
        <v>1</v>
      </c>
      <c r="F3262">
        <v>0</v>
      </c>
      <c r="H3262">
        <v>0</v>
      </c>
      <c r="I3262">
        <v>0</v>
      </c>
      <c r="M3262" s="2"/>
    </row>
    <row r="3263" spans="1:13" hidden="1" x14ac:dyDescent="0.25">
      <c r="A3263" s="1">
        <v>36340</v>
      </c>
      <c r="B3263" t="s">
        <v>1</v>
      </c>
      <c r="C3263" t="s">
        <v>1</v>
      </c>
      <c r="D3263" t="s">
        <v>1</v>
      </c>
      <c r="E3263" t="s">
        <v>1</v>
      </c>
      <c r="F3263">
        <v>0</v>
      </c>
      <c r="H3263">
        <v>0</v>
      </c>
      <c r="I3263">
        <v>0</v>
      </c>
      <c r="M3263" s="2"/>
    </row>
    <row r="3264" spans="1:13" hidden="1" x14ac:dyDescent="0.25">
      <c r="A3264" s="1">
        <v>36341</v>
      </c>
      <c r="B3264" t="s">
        <v>1</v>
      </c>
      <c r="C3264" t="s">
        <v>1</v>
      </c>
      <c r="D3264" t="s">
        <v>1</v>
      </c>
      <c r="E3264" t="s">
        <v>1</v>
      </c>
      <c r="F3264">
        <v>0</v>
      </c>
      <c r="H3264">
        <v>0</v>
      </c>
      <c r="I3264">
        <v>0</v>
      </c>
      <c r="M3264" s="2"/>
    </row>
    <row r="3265" spans="1:13" hidden="1" x14ac:dyDescent="0.25">
      <c r="A3265" s="1">
        <v>36342</v>
      </c>
      <c r="B3265" t="s">
        <v>1</v>
      </c>
      <c r="C3265" t="s">
        <v>1</v>
      </c>
      <c r="D3265" t="s">
        <v>1</v>
      </c>
      <c r="E3265" t="s">
        <v>1</v>
      </c>
      <c r="F3265">
        <v>0</v>
      </c>
      <c r="H3265">
        <v>0</v>
      </c>
      <c r="I3265">
        <v>0</v>
      </c>
      <c r="M3265" s="2"/>
    </row>
    <row r="3266" spans="1:13" hidden="1" x14ac:dyDescent="0.25">
      <c r="A3266" s="1">
        <v>36343</v>
      </c>
      <c r="B3266" t="s">
        <v>1</v>
      </c>
      <c r="C3266" t="s">
        <v>1</v>
      </c>
      <c r="D3266" t="s">
        <v>1</v>
      </c>
      <c r="E3266" t="s">
        <v>1</v>
      </c>
      <c r="F3266">
        <v>0</v>
      </c>
      <c r="H3266">
        <v>0</v>
      </c>
      <c r="I3266">
        <v>0</v>
      </c>
      <c r="M3266" s="2"/>
    </row>
    <row r="3267" spans="1:13" hidden="1" x14ac:dyDescent="0.25">
      <c r="A3267" s="1">
        <v>36346</v>
      </c>
      <c r="B3267" t="s">
        <v>1</v>
      </c>
      <c r="C3267" t="s">
        <v>1</v>
      </c>
      <c r="D3267" t="s">
        <v>1</v>
      </c>
      <c r="E3267" t="s">
        <v>1</v>
      </c>
      <c r="F3267">
        <v>0</v>
      </c>
      <c r="H3267">
        <v>0</v>
      </c>
      <c r="I3267">
        <v>0</v>
      </c>
      <c r="M3267" s="2"/>
    </row>
    <row r="3268" spans="1:13" hidden="1" x14ac:dyDescent="0.25">
      <c r="A3268" s="1">
        <v>36347</v>
      </c>
      <c r="B3268" t="s">
        <v>1</v>
      </c>
      <c r="C3268" t="s">
        <v>1</v>
      </c>
      <c r="D3268" t="s">
        <v>1</v>
      </c>
      <c r="E3268" t="s">
        <v>1</v>
      </c>
      <c r="F3268">
        <v>0</v>
      </c>
      <c r="H3268">
        <v>0</v>
      </c>
      <c r="I3268">
        <v>0</v>
      </c>
      <c r="M3268" s="2"/>
    </row>
    <row r="3269" spans="1:13" hidden="1" x14ac:dyDescent="0.25">
      <c r="A3269" s="1">
        <v>36348</v>
      </c>
      <c r="B3269" t="s">
        <v>1</v>
      </c>
      <c r="C3269" t="s">
        <v>1</v>
      </c>
      <c r="D3269" t="s">
        <v>1</v>
      </c>
      <c r="E3269" t="s">
        <v>1</v>
      </c>
      <c r="F3269">
        <v>0</v>
      </c>
      <c r="H3269">
        <v>0</v>
      </c>
      <c r="I3269">
        <v>0</v>
      </c>
      <c r="M3269" s="2"/>
    </row>
    <row r="3270" spans="1:13" hidden="1" x14ac:dyDescent="0.25">
      <c r="A3270" s="1">
        <v>36349</v>
      </c>
      <c r="B3270" t="s">
        <v>1</v>
      </c>
      <c r="C3270" t="s">
        <v>1</v>
      </c>
      <c r="D3270" t="s">
        <v>1</v>
      </c>
      <c r="E3270" t="s">
        <v>1</v>
      </c>
      <c r="F3270">
        <v>0</v>
      </c>
      <c r="H3270">
        <v>0</v>
      </c>
      <c r="I3270">
        <v>0</v>
      </c>
      <c r="M3270" s="2"/>
    </row>
    <row r="3271" spans="1:13" hidden="1" x14ac:dyDescent="0.25">
      <c r="A3271" s="1">
        <v>36350</v>
      </c>
      <c r="B3271" t="s">
        <v>1</v>
      </c>
      <c r="C3271" t="s">
        <v>1</v>
      </c>
      <c r="D3271" t="s">
        <v>1</v>
      </c>
      <c r="E3271" t="s">
        <v>1</v>
      </c>
      <c r="F3271">
        <v>0</v>
      </c>
      <c r="H3271">
        <v>0</v>
      </c>
      <c r="I3271">
        <v>0</v>
      </c>
      <c r="M3271" s="2"/>
    </row>
    <row r="3272" spans="1:13" hidden="1" x14ac:dyDescent="0.25">
      <c r="A3272" s="1">
        <v>36353</v>
      </c>
      <c r="B3272" t="s">
        <v>1</v>
      </c>
      <c r="C3272" t="s">
        <v>1</v>
      </c>
      <c r="D3272" t="s">
        <v>1</v>
      </c>
      <c r="E3272" t="s">
        <v>1</v>
      </c>
      <c r="F3272">
        <v>0</v>
      </c>
      <c r="H3272">
        <v>0</v>
      </c>
      <c r="I3272">
        <v>0</v>
      </c>
      <c r="M3272" s="2"/>
    </row>
    <row r="3273" spans="1:13" hidden="1" x14ac:dyDescent="0.25">
      <c r="A3273" s="1">
        <v>36354</v>
      </c>
      <c r="B3273" t="s">
        <v>1</v>
      </c>
      <c r="C3273" t="s">
        <v>1</v>
      </c>
      <c r="D3273" t="s">
        <v>1</v>
      </c>
      <c r="E3273" t="s">
        <v>1</v>
      </c>
      <c r="F3273">
        <v>0</v>
      </c>
      <c r="H3273">
        <v>0</v>
      </c>
      <c r="I3273">
        <v>0</v>
      </c>
      <c r="M3273" s="2"/>
    </row>
    <row r="3274" spans="1:13" hidden="1" x14ac:dyDescent="0.25">
      <c r="A3274" s="1">
        <v>36355</v>
      </c>
      <c r="B3274" t="s">
        <v>1</v>
      </c>
      <c r="C3274" t="s">
        <v>1</v>
      </c>
      <c r="D3274" t="s">
        <v>1</v>
      </c>
      <c r="E3274" t="s">
        <v>1</v>
      </c>
      <c r="F3274">
        <v>0</v>
      </c>
      <c r="H3274">
        <v>0</v>
      </c>
      <c r="I3274">
        <v>0</v>
      </c>
      <c r="M3274" s="2"/>
    </row>
    <row r="3275" spans="1:13" hidden="1" x14ac:dyDescent="0.25">
      <c r="A3275" s="1">
        <v>36356</v>
      </c>
      <c r="B3275" t="s">
        <v>1</v>
      </c>
      <c r="C3275" t="s">
        <v>1</v>
      </c>
      <c r="D3275" t="s">
        <v>1</v>
      </c>
      <c r="E3275" t="s">
        <v>1</v>
      </c>
      <c r="F3275">
        <v>0</v>
      </c>
      <c r="H3275">
        <v>0</v>
      </c>
      <c r="I3275">
        <v>0</v>
      </c>
      <c r="M3275" s="2"/>
    </row>
    <row r="3276" spans="1:13" hidden="1" x14ac:dyDescent="0.25">
      <c r="A3276" s="1">
        <v>36357</v>
      </c>
      <c r="B3276" t="s">
        <v>1</v>
      </c>
      <c r="C3276" t="s">
        <v>1</v>
      </c>
      <c r="D3276" t="s">
        <v>1</v>
      </c>
      <c r="E3276" t="s">
        <v>1</v>
      </c>
      <c r="F3276">
        <v>0</v>
      </c>
      <c r="H3276">
        <v>0</v>
      </c>
      <c r="I3276">
        <v>0</v>
      </c>
      <c r="M3276" s="2"/>
    </row>
    <row r="3277" spans="1:13" hidden="1" x14ac:dyDescent="0.25">
      <c r="A3277" s="1">
        <v>36360</v>
      </c>
      <c r="B3277" t="s">
        <v>1</v>
      </c>
      <c r="C3277" t="s">
        <v>1</v>
      </c>
      <c r="D3277" t="s">
        <v>1</v>
      </c>
      <c r="E3277" t="s">
        <v>1</v>
      </c>
      <c r="F3277">
        <v>0</v>
      </c>
      <c r="H3277">
        <v>0</v>
      </c>
      <c r="I3277">
        <v>0</v>
      </c>
      <c r="M3277" s="2"/>
    </row>
    <row r="3278" spans="1:13" hidden="1" x14ac:dyDescent="0.25">
      <c r="A3278" s="1">
        <v>36361</v>
      </c>
      <c r="B3278" t="s">
        <v>1</v>
      </c>
      <c r="C3278" t="s">
        <v>1</v>
      </c>
      <c r="D3278" t="s">
        <v>1</v>
      </c>
      <c r="E3278" t="s">
        <v>1</v>
      </c>
      <c r="F3278">
        <v>0</v>
      </c>
      <c r="H3278">
        <v>0</v>
      </c>
      <c r="I3278">
        <v>0</v>
      </c>
      <c r="M3278" s="2"/>
    </row>
    <row r="3279" spans="1:13" hidden="1" x14ac:dyDescent="0.25">
      <c r="A3279" s="1">
        <v>36362</v>
      </c>
      <c r="B3279" t="s">
        <v>1</v>
      </c>
      <c r="C3279" t="s">
        <v>1</v>
      </c>
      <c r="D3279" t="s">
        <v>1</v>
      </c>
      <c r="E3279" t="s">
        <v>1</v>
      </c>
      <c r="F3279">
        <v>0</v>
      </c>
      <c r="H3279">
        <v>0</v>
      </c>
      <c r="I3279">
        <v>0</v>
      </c>
      <c r="M3279" s="2"/>
    </row>
    <row r="3280" spans="1:13" hidden="1" x14ac:dyDescent="0.25">
      <c r="A3280" s="1">
        <v>36363</v>
      </c>
      <c r="B3280" t="s">
        <v>1</v>
      </c>
      <c r="C3280" t="s">
        <v>1</v>
      </c>
      <c r="D3280" t="s">
        <v>1</v>
      </c>
      <c r="E3280" t="s">
        <v>1</v>
      </c>
      <c r="F3280">
        <v>0</v>
      </c>
      <c r="H3280">
        <v>0</v>
      </c>
      <c r="I3280">
        <v>0</v>
      </c>
      <c r="M3280" s="2"/>
    </row>
    <row r="3281" spans="1:13" hidden="1" x14ac:dyDescent="0.25">
      <c r="A3281" s="1">
        <v>36364</v>
      </c>
      <c r="B3281" t="s">
        <v>1</v>
      </c>
      <c r="C3281" t="s">
        <v>1</v>
      </c>
      <c r="D3281" t="s">
        <v>1</v>
      </c>
      <c r="E3281" t="s">
        <v>1</v>
      </c>
      <c r="F3281">
        <v>0</v>
      </c>
      <c r="H3281">
        <v>0</v>
      </c>
      <c r="I3281">
        <v>0</v>
      </c>
      <c r="M3281" s="2"/>
    </row>
    <row r="3282" spans="1:13" hidden="1" x14ac:dyDescent="0.25">
      <c r="A3282" s="1">
        <v>36367</v>
      </c>
      <c r="B3282" t="s">
        <v>1</v>
      </c>
      <c r="C3282" t="s">
        <v>1</v>
      </c>
      <c r="D3282" t="s">
        <v>1</v>
      </c>
      <c r="E3282" t="s">
        <v>1</v>
      </c>
      <c r="F3282">
        <v>0</v>
      </c>
      <c r="H3282">
        <v>0</v>
      </c>
      <c r="I3282">
        <v>0</v>
      </c>
      <c r="M3282" s="2"/>
    </row>
    <row r="3283" spans="1:13" hidden="1" x14ac:dyDescent="0.25">
      <c r="A3283" s="1">
        <v>36368</v>
      </c>
      <c r="B3283" t="s">
        <v>1</v>
      </c>
      <c r="C3283" t="s">
        <v>1</v>
      </c>
      <c r="D3283" t="s">
        <v>1</v>
      </c>
      <c r="E3283" t="s">
        <v>1</v>
      </c>
      <c r="F3283">
        <v>0</v>
      </c>
      <c r="H3283">
        <v>0</v>
      </c>
      <c r="I3283">
        <v>0</v>
      </c>
      <c r="M3283" s="2"/>
    </row>
    <row r="3284" spans="1:13" hidden="1" x14ac:dyDescent="0.25">
      <c r="A3284" s="1">
        <v>36369</v>
      </c>
      <c r="B3284" t="s">
        <v>1</v>
      </c>
      <c r="C3284" t="s">
        <v>1</v>
      </c>
      <c r="D3284" t="s">
        <v>1</v>
      </c>
      <c r="E3284" t="s">
        <v>1</v>
      </c>
      <c r="F3284">
        <v>0</v>
      </c>
      <c r="H3284">
        <v>0</v>
      </c>
      <c r="I3284">
        <v>0</v>
      </c>
      <c r="M3284" s="2"/>
    </row>
    <row r="3285" spans="1:13" hidden="1" x14ac:dyDescent="0.25">
      <c r="A3285" s="1">
        <v>36370</v>
      </c>
      <c r="B3285" t="s">
        <v>1</v>
      </c>
      <c r="C3285" t="s">
        <v>1</v>
      </c>
      <c r="D3285" t="s">
        <v>1</v>
      </c>
      <c r="E3285" t="s">
        <v>1</v>
      </c>
      <c r="F3285">
        <v>0</v>
      </c>
      <c r="H3285">
        <v>0</v>
      </c>
      <c r="I3285">
        <v>0</v>
      </c>
      <c r="M3285" s="2"/>
    </row>
    <row r="3286" spans="1:13" hidden="1" x14ac:dyDescent="0.25">
      <c r="A3286" s="1">
        <v>36371</v>
      </c>
      <c r="B3286" t="s">
        <v>1</v>
      </c>
      <c r="C3286" t="s">
        <v>1</v>
      </c>
      <c r="D3286" t="s">
        <v>1</v>
      </c>
      <c r="E3286" t="s">
        <v>1</v>
      </c>
      <c r="F3286">
        <v>0</v>
      </c>
      <c r="H3286">
        <v>0</v>
      </c>
      <c r="I3286">
        <v>0</v>
      </c>
      <c r="M3286" s="2"/>
    </row>
    <row r="3287" spans="1:13" hidden="1" x14ac:dyDescent="0.25">
      <c r="A3287" s="1">
        <v>36374</v>
      </c>
      <c r="B3287" t="s">
        <v>1</v>
      </c>
      <c r="C3287" t="s">
        <v>1</v>
      </c>
      <c r="D3287" t="s">
        <v>1</v>
      </c>
      <c r="E3287" t="s">
        <v>1</v>
      </c>
      <c r="F3287">
        <v>0</v>
      </c>
      <c r="H3287">
        <v>0</v>
      </c>
      <c r="I3287">
        <v>0</v>
      </c>
      <c r="M3287" s="2"/>
    </row>
    <row r="3288" spans="1:13" hidden="1" x14ac:dyDescent="0.25">
      <c r="A3288" s="1">
        <v>36375</v>
      </c>
      <c r="B3288" t="s">
        <v>1</v>
      </c>
      <c r="C3288" t="s">
        <v>1</v>
      </c>
      <c r="D3288" t="s">
        <v>1</v>
      </c>
      <c r="E3288" t="s">
        <v>1</v>
      </c>
      <c r="F3288">
        <v>0</v>
      </c>
      <c r="H3288">
        <v>0</v>
      </c>
      <c r="I3288">
        <v>0</v>
      </c>
      <c r="M3288" s="2"/>
    </row>
    <row r="3289" spans="1:13" hidden="1" x14ac:dyDescent="0.25">
      <c r="A3289" s="1">
        <v>36376</v>
      </c>
      <c r="B3289" t="s">
        <v>1</v>
      </c>
      <c r="C3289" t="s">
        <v>1</v>
      </c>
      <c r="D3289" t="s">
        <v>1</v>
      </c>
      <c r="E3289" t="s">
        <v>1</v>
      </c>
      <c r="F3289">
        <v>0</v>
      </c>
      <c r="H3289">
        <v>0</v>
      </c>
      <c r="I3289">
        <v>0</v>
      </c>
      <c r="M3289" s="2"/>
    </row>
    <row r="3290" spans="1:13" hidden="1" x14ac:dyDescent="0.25">
      <c r="A3290" s="1">
        <v>36377</v>
      </c>
      <c r="B3290" t="s">
        <v>1</v>
      </c>
      <c r="C3290" t="s">
        <v>1</v>
      </c>
      <c r="D3290" t="s">
        <v>1</v>
      </c>
      <c r="E3290" t="s">
        <v>1</v>
      </c>
      <c r="F3290">
        <v>0</v>
      </c>
      <c r="H3290">
        <v>0</v>
      </c>
      <c r="I3290">
        <v>0</v>
      </c>
      <c r="M3290" s="2"/>
    </row>
    <row r="3291" spans="1:13" hidden="1" x14ac:dyDescent="0.25">
      <c r="A3291" s="1">
        <v>36378</v>
      </c>
      <c r="B3291" t="s">
        <v>1</v>
      </c>
      <c r="C3291" t="s">
        <v>1</v>
      </c>
      <c r="D3291" t="s">
        <v>1</v>
      </c>
      <c r="E3291" t="s">
        <v>1</v>
      </c>
      <c r="F3291">
        <v>0</v>
      </c>
      <c r="H3291">
        <v>0</v>
      </c>
      <c r="I3291">
        <v>0</v>
      </c>
      <c r="M3291" s="2"/>
    </row>
    <row r="3292" spans="1:13" hidden="1" x14ac:dyDescent="0.25">
      <c r="A3292" s="1">
        <v>36381</v>
      </c>
      <c r="B3292" t="s">
        <v>1</v>
      </c>
      <c r="C3292" t="s">
        <v>1</v>
      </c>
      <c r="D3292" t="s">
        <v>1</v>
      </c>
      <c r="E3292" t="s">
        <v>1</v>
      </c>
      <c r="F3292">
        <v>0</v>
      </c>
      <c r="H3292">
        <v>0</v>
      </c>
      <c r="I3292">
        <v>0</v>
      </c>
      <c r="M3292" s="2"/>
    </row>
    <row r="3293" spans="1:13" hidden="1" x14ac:dyDescent="0.25">
      <c r="A3293" s="1">
        <v>36382</v>
      </c>
      <c r="B3293" t="s">
        <v>1</v>
      </c>
      <c r="C3293" t="s">
        <v>1</v>
      </c>
      <c r="D3293" t="s">
        <v>1</v>
      </c>
      <c r="E3293" t="s">
        <v>1</v>
      </c>
      <c r="F3293">
        <v>0</v>
      </c>
      <c r="H3293">
        <v>0</v>
      </c>
      <c r="I3293">
        <v>0</v>
      </c>
      <c r="M3293" s="2"/>
    </row>
    <row r="3294" spans="1:13" hidden="1" x14ac:dyDescent="0.25">
      <c r="A3294" s="1">
        <v>36383</v>
      </c>
      <c r="B3294" t="s">
        <v>1</v>
      </c>
      <c r="C3294" t="s">
        <v>1</v>
      </c>
      <c r="D3294" t="s">
        <v>1</v>
      </c>
      <c r="E3294" t="s">
        <v>1</v>
      </c>
      <c r="F3294">
        <v>0</v>
      </c>
      <c r="H3294">
        <v>0</v>
      </c>
      <c r="I3294">
        <v>0</v>
      </c>
      <c r="M3294" s="2"/>
    </row>
    <row r="3295" spans="1:13" hidden="1" x14ac:dyDescent="0.25">
      <c r="A3295" s="1">
        <v>36384</v>
      </c>
      <c r="B3295" t="s">
        <v>1</v>
      </c>
      <c r="C3295" t="s">
        <v>1</v>
      </c>
      <c r="D3295" t="s">
        <v>1</v>
      </c>
      <c r="E3295" t="s">
        <v>1</v>
      </c>
      <c r="F3295">
        <v>0</v>
      </c>
      <c r="H3295">
        <v>0</v>
      </c>
      <c r="I3295">
        <v>0</v>
      </c>
      <c r="M3295" s="2"/>
    </row>
    <row r="3296" spans="1:13" hidden="1" x14ac:dyDescent="0.25">
      <c r="A3296" s="1">
        <v>36385</v>
      </c>
      <c r="B3296" t="s">
        <v>1</v>
      </c>
      <c r="C3296" t="s">
        <v>1</v>
      </c>
      <c r="D3296" t="s">
        <v>1</v>
      </c>
      <c r="E3296" t="s">
        <v>1</v>
      </c>
      <c r="F3296">
        <v>0</v>
      </c>
      <c r="H3296">
        <v>0</v>
      </c>
      <c r="I3296">
        <v>0</v>
      </c>
      <c r="M3296" s="2"/>
    </row>
    <row r="3297" spans="1:13" hidden="1" x14ac:dyDescent="0.25">
      <c r="A3297" s="1">
        <v>36388</v>
      </c>
      <c r="B3297" t="s">
        <v>1</v>
      </c>
      <c r="C3297" t="s">
        <v>1</v>
      </c>
      <c r="D3297" t="s">
        <v>1</v>
      </c>
      <c r="E3297" t="s">
        <v>1</v>
      </c>
      <c r="F3297">
        <v>0</v>
      </c>
      <c r="H3297">
        <v>0</v>
      </c>
      <c r="I3297">
        <v>0</v>
      </c>
      <c r="M3297" s="2"/>
    </row>
    <row r="3298" spans="1:13" hidden="1" x14ac:dyDescent="0.25">
      <c r="A3298" s="1">
        <v>36389</v>
      </c>
      <c r="B3298" t="s">
        <v>1</v>
      </c>
      <c r="C3298" t="s">
        <v>1</v>
      </c>
      <c r="D3298" t="s">
        <v>1</v>
      </c>
      <c r="E3298" t="s">
        <v>1</v>
      </c>
      <c r="F3298">
        <v>0</v>
      </c>
      <c r="H3298">
        <v>0</v>
      </c>
      <c r="I3298">
        <v>0</v>
      </c>
      <c r="M3298" s="2"/>
    </row>
    <row r="3299" spans="1:13" hidden="1" x14ac:dyDescent="0.25">
      <c r="A3299" s="1">
        <v>36390</v>
      </c>
      <c r="B3299" t="s">
        <v>1</v>
      </c>
      <c r="C3299" t="s">
        <v>1</v>
      </c>
      <c r="D3299" t="s">
        <v>1</v>
      </c>
      <c r="E3299" t="s">
        <v>1</v>
      </c>
      <c r="F3299">
        <v>0</v>
      </c>
      <c r="H3299">
        <v>0</v>
      </c>
      <c r="I3299">
        <v>0</v>
      </c>
      <c r="M3299" s="2"/>
    </row>
    <row r="3300" spans="1:13" hidden="1" x14ac:dyDescent="0.25">
      <c r="A3300" s="1">
        <v>36391</v>
      </c>
      <c r="B3300" t="s">
        <v>1</v>
      </c>
      <c r="C3300" t="s">
        <v>1</v>
      </c>
      <c r="D3300" t="s">
        <v>1</v>
      </c>
      <c r="E3300" t="s">
        <v>1</v>
      </c>
      <c r="F3300">
        <v>0</v>
      </c>
      <c r="H3300">
        <v>0</v>
      </c>
      <c r="I3300">
        <v>0</v>
      </c>
      <c r="M3300" s="2"/>
    </row>
    <row r="3301" spans="1:13" hidden="1" x14ac:dyDescent="0.25">
      <c r="A3301" s="1">
        <v>36392</v>
      </c>
      <c r="B3301" t="s">
        <v>1</v>
      </c>
      <c r="C3301" t="s">
        <v>1</v>
      </c>
      <c r="D3301" t="s">
        <v>1</v>
      </c>
      <c r="E3301" t="s">
        <v>1</v>
      </c>
      <c r="F3301">
        <v>0</v>
      </c>
      <c r="H3301">
        <v>0</v>
      </c>
      <c r="I3301">
        <v>0</v>
      </c>
      <c r="M3301" s="2"/>
    </row>
    <row r="3302" spans="1:13" hidden="1" x14ac:dyDescent="0.25">
      <c r="A3302" s="1">
        <v>36395</v>
      </c>
      <c r="B3302" t="s">
        <v>1</v>
      </c>
      <c r="C3302" t="s">
        <v>1</v>
      </c>
      <c r="D3302" t="s">
        <v>1</v>
      </c>
      <c r="E3302" t="s">
        <v>1</v>
      </c>
      <c r="F3302">
        <v>0</v>
      </c>
      <c r="H3302">
        <v>0</v>
      </c>
      <c r="I3302">
        <v>0</v>
      </c>
      <c r="M3302" s="2"/>
    </row>
    <row r="3303" spans="1:13" hidden="1" x14ac:dyDescent="0.25">
      <c r="A3303" s="1">
        <v>36396</v>
      </c>
      <c r="B3303" t="s">
        <v>1</v>
      </c>
      <c r="C3303" t="s">
        <v>1</v>
      </c>
      <c r="D3303" t="s">
        <v>1</v>
      </c>
      <c r="E3303" t="s">
        <v>1</v>
      </c>
      <c r="F3303">
        <v>0</v>
      </c>
      <c r="H3303">
        <v>0</v>
      </c>
      <c r="I3303">
        <v>0</v>
      </c>
      <c r="M3303" s="2"/>
    </row>
    <row r="3304" spans="1:13" hidden="1" x14ac:dyDescent="0.25">
      <c r="A3304" s="1">
        <v>36397</v>
      </c>
      <c r="B3304" t="s">
        <v>1</v>
      </c>
      <c r="C3304" t="s">
        <v>1</v>
      </c>
      <c r="D3304" t="s">
        <v>1</v>
      </c>
      <c r="E3304" t="s">
        <v>1</v>
      </c>
      <c r="F3304">
        <v>0</v>
      </c>
      <c r="H3304">
        <v>0</v>
      </c>
      <c r="I3304">
        <v>0</v>
      </c>
      <c r="M3304" s="2"/>
    </row>
    <row r="3305" spans="1:13" hidden="1" x14ac:dyDescent="0.25">
      <c r="A3305" s="1">
        <v>36398</v>
      </c>
      <c r="B3305" t="s">
        <v>1</v>
      </c>
      <c r="C3305" t="s">
        <v>1</v>
      </c>
      <c r="D3305" t="s">
        <v>1</v>
      </c>
      <c r="E3305" t="s">
        <v>1</v>
      </c>
      <c r="F3305">
        <v>0</v>
      </c>
      <c r="H3305">
        <v>0</v>
      </c>
      <c r="I3305">
        <v>0</v>
      </c>
      <c r="M3305" s="2"/>
    </row>
    <row r="3306" spans="1:13" hidden="1" x14ac:dyDescent="0.25">
      <c r="A3306" s="1">
        <v>36399</v>
      </c>
      <c r="B3306" t="s">
        <v>1</v>
      </c>
      <c r="C3306" t="s">
        <v>1</v>
      </c>
      <c r="D3306" t="s">
        <v>1</v>
      </c>
      <c r="E3306" t="s">
        <v>1</v>
      </c>
      <c r="F3306">
        <v>0</v>
      </c>
      <c r="H3306">
        <v>0</v>
      </c>
      <c r="I3306">
        <v>0</v>
      </c>
      <c r="M3306" s="2"/>
    </row>
    <row r="3307" spans="1:13" hidden="1" x14ac:dyDescent="0.25">
      <c r="A3307" s="1">
        <v>36402</v>
      </c>
      <c r="B3307" t="s">
        <v>1</v>
      </c>
      <c r="C3307" t="s">
        <v>1</v>
      </c>
      <c r="D3307" t="s">
        <v>1</v>
      </c>
      <c r="E3307" t="s">
        <v>1</v>
      </c>
      <c r="F3307">
        <v>0</v>
      </c>
      <c r="H3307">
        <v>0</v>
      </c>
      <c r="I3307">
        <v>0</v>
      </c>
      <c r="M3307" s="2"/>
    </row>
    <row r="3308" spans="1:13" hidden="1" x14ac:dyDescent="0.25">
      <c r="A3308" s="1">
        <v>36403</v>
      </c>
      <c r="B3308" t="s">
        <v>1</v>
      </c>
      <c r="C3308" t="s">
        <v>1</v>
      </c>
      <c r="D3308" t="s">
        <v>1</v>
      </c>
      <c r="E3308" t="s">
        <v>1</v>
      </c>
      <c r="F3308">
        <v>0</v>
      </c>
      <c r="H3308">
        <v>0</v>
      </c>
      <c r="I3308">
        <v>0</v>
      </c>
      <c r="M3308" s="2"/>
    </row>
    <row r="3309" spans="1:13" hidden="1" x14ac:dyDescent="0.25">
      <c r="A3309" s="1">
        <v>36404</v>
      </c>
      <c r="B3309" t="s">
        <v>1</v>
      </c>
      <c r="C3309" t="s">
        <v>1</v>
      </c>
      <c r="D3309" t="s">
        <v>1</v>
      </c>
      <c r="E3309" t="s">
        <v>1</v>
      </c>
      <c r="F3309">
        <v>0</v>
      </c>
      <c r="H3309">
        <v>0</v>
      </c>
      <c r="I3309">
        <v>0</v>
      </c>
      <c r="M3309" s="2"/>
    </row>
    <row r="3310" spans="1:13" hidden="1" x14ac:dyDescent="0.25">
      <c r="A3310" s="1">
        <v>36405</v>
      </c>
      <c r="B3310" t="s">
        <v>1</v>
      </c>
      <c r="C3310" t="s">
        <v>1</v>
      </c>
      <c r="D3310" t="s">
        <v>1</v>
      </c>
      <c r="E3310" t="s">
        <v>1</v>
      </c>
      <c r="F3310">
        <v>0</v>
      </c>
      <c r="H3310">
        <v>0</v>
      </c>
      <c r="I3310">
        <v>0</v>
      </c>
      <c r="M3310" s="2"/>
    </row>
    <row r="3311" spans="1:13" hidden="1" x14ac:dyDescent="0.25">
      <c r="A3311" s="1">
        <v>36406</v>
      </c>
      <c r="B3311" t="s">
        <v>1</v>
      </c>
      <c r="C3311" t="s">
        <v>1</v>
      </c>
      <c r="D3311" t="s">
        <v>1</v>
      </c>
      <c r="E3311" t="s">
        <v>1</v>
      </c>
      <c r="F3311">
        <v>0</v>
      </c>
      <c r="H3311">
        <v>0</v>
      </c>
      <c r="I3311">
        <v>0</v>
      </c>
      <c r="M3311" s="2"/>
    </row>
    <row r="3312" spans="1:13" hidden="1" x14ac:dyDescent="0.25">
      <c r="A3312" s="1">
        <v>36409</v>
      </c>
      <c r="B3312" t="s">
        <v>1</v>
      </c>
      <c r="C3312" t="s">
        <v>1</v>
      </c>
      <c r="D3312" t="s">
        <v>1</v>
      </c>
      <c r="E3312" t="s">
        <v>1</v>
      </c>
      <c r="F3312">
        <v>0</v>
      </c>
      <c r="H3312">
        <v>0</v>
      </c>
      <c r="I3312">
        <v>0</v>
      </c>
      <c r="M3312" s="2"/>
    </row>
    <row r="3313" spans="1:13" hidden="1" x14ac:dyDescent="0.25">
      <c r="A3313" s="1">
        <v>36410</v>
      </c>
      <c r="B3313" t="s">
        <v>1</v>
      </c>
      <c r="C3313" t="s">
        <v>1</v>
      </c>
      <c r="D3313" t="s">
        <v>1</v>
      </c>
      <c r="E3313" t="s">
        <v>1</v>
      </c>
      <c r="F3313">
        <v>0</v>
      </c>
      <c r="H3313">
        <v>0</v>
      </c>
      <c r="I3313">
        <v>0</v>
      </c>
      <c r="M3313" s="2"/>
    </row>
    <row r="3314" spans="1:13" hidden="1" x14ac:dyDescent="0.25">
      <c r="A3314" s="1">
        <v>36411</v>
      </c>
      <c r="B3314" t="s">
        <v>1</v>
      </c>
      <c r="C3314" t="s">
        <v>1</v>
      </c>
      <c r="D3314" t="s">
        <v>1</v>
      </c>
      <c r="E3314" t="s">
        <v>1</v>
      </c>
      <c r="F3314">
        <v>0</v>
      </c>
      <c r="H3314">
        <v>0</v>
      </c>
      <c r="I3314">
        <v>0</v>
      </c>
      <c r="M3314" s="2"/>
    </row>
    <row r="3315" spans="1:13" hidden="1" x14ac:dyDescent="0.25">
      <c r="A3315" s="1">
        <v>36412</v>
      </c>
      <c r="B3315" t="s">
        <v>1</v>
      </c>
      <c r="C3315" t="s">
        <v>1</v>
      </c>
      <c r="D3315" t="s">
        <v>1</v>
      </c>
      <c r="E3315" t="s">
        <v>1</v>
      </c>
      <c r="F3315">
        <v>0</v>
      </c>
      <c r="H3315">
        <v>0</v>
      </c>
      <c r="I3315">
        <v>0</v>
      </c>
      <c r="M3315" s="2"/>
    </row>
    <row r="3316" spans="1:13" hidden="1" x14ac:dyDescent="0.25">
      <c r="A3316" s="1">
        <v>36413</v>
      </c>
      <c r="B3316" t="s">
        <v>1</v>
      </c>
      <c r="C3316" t="s">
        <v>1</v>
      </c>
      <c r="D3316" t="s">
        <v>1</v>
      </c>
      <c r="E3316" t="s">
        <v>1</v>
      </c>
      <c r="F3316">
        <v>0</v>
      </c>
      <c r="H3316">
        <v>0</v>
      </c>
      <c r="I3316">
        <v>0</v>
      </c>
      <c r="M3316" s="2"/>
    </row>
    <row r="3317" spans="1:13" hidden="1" x14ac:dyDescent="0.25">
      <c r="A3317" s="1">
        <v>36416</v>
      </c>
      <c r="B3317" t="s">
        <v>1</v>
      </c>
      <c r="C3317" t="s">
        <v>1</v>
      </c>
      <c r="D3317" t="s">
        <v>1</v>
      </c>
      <c r="E3317" t="s">
        <v>1</v>
      </c>
      <c r="F3317">
        <v>0</v>
      </c>
      <c r="H3317">
        <v>0</v>
      </c>
      <c r="I3317">
        <v>0</v>
      </c>
      <c r="M3317" s="2"/>
    </row>
    <row r="3318" spans="1:13" hidden="1" x14ac:dyDescent="0.25">
      <c r="A3318" s="1">
        <v>36417</v>
      </c>
      <c r="B3318" t="s">
        <v>1</v>
      </c>
      <c r="C3318" t="s">
        <v>1</v>
      </c>
      <c r="D3318" t="s">
        <v>1</v>
      </c>
      <c r="E3318" t="s">
        <v>1</v>
      </c>
      <c r="F3318">
        <v>0</v>
      </c>
      <c r="H3318">
        <v>0</v>
      </c>
      <c r="I3318">
        <v>0</v>
      </c>
      <c r="M3318" s="2"/>
    </row>
    <row r="3319" spans="1:13" hidden="1" x14ac:dyDescent="0.25">
      <c r="A3319" s="1">
        <v>36418</v>
      </c>
      <c r="B3319" t="s">
        <v>1</v>
      </c>
      <c r="C3319" t="s">
        <v>1</v>
      </c>
      <c r="D3319" t="s">
        <v>1</v>
      </c>
      <c r="E3319" t="s">
        <v>1</v>
      </c>
      <c r="F3319">
        <v>0</v>
      </c>
      <c r="H3319">
        <v>0</v>
      </c>
      <c r="I3319">
        <v>0</v>
      </c>
      <c r="M3319" s="2"/>
    </row>
    <row r="3320" spans="1:13" hidden="1" x14ac:dyDescent="0.25">
      <c r="A3320" s="1">
        <v>36419</v>
      </c>
      <c r="B3320" t="s">
        <v>1</v>
      </c>
      <c r="C3320" t="s">
        <v>1</v>
      </c>
      <c r="D3320" t="s">
        <v>1</v>
      </c>
      <c r="E3320" t="s">
        <v>1</v>
      </c>
      <c r="F3320">
        <v>0</v>
      </c>
      <c r="H3320">
        <v>0</v>
      </c>
      <c r="I3320">
        <v>0</v>
      </c>
      <c r="M3320" s="2"/>
    </row>
    <row r="3321" spans="1:13" hidden="1" x14ac:dyDescent="0.25">
      <c r="A3321" s="1">
        <v>36420</v>
      </c>
      <c r="B3321" t="s">
        <v>1</v>
      </c>
      <c r="C3321" t="s">
        <v>1</v>
      </c>
      <c r="D3321" t="s">
        <v>1</v>
      </c>
      <c r="E3321" t="s">
        <v>1</v>
      </c>
      <c r="F3321">
        <v>0</v>
      </c>
      <c r="H3321">
        <v>0</v>
      </c>
      <c r="I3321">
        <v>0</v>
      </c>
      <c r="M3321" s="2"/>
    </row>
    <row r="3322" spans="1:13" hidden="1" x14ac:dyDescent="0.25">
      <c r="A3322" s="1">
        <v>36423</v>
      </c>
      <c r="B3322" t="s">
        <v>1</v>
      </c>
      <c r="C3322" t="s">
        <v>1</v>
      </c>
      <c r="D3322" t="s">
        <v>1</v>
      </c>
      <c r="E3322" t="s">
        <v>1</v>
      </c>
      <c r="F3322">
        <v>0</v>
      </c>
      <c r="H3322">
        <v>0</v>
      </c>
      <c r="I3322">
        <v>0</v>
      </c>
      <c r="M3322" s="2"/>
    </row>
    <row r="3323" spans="1:13" hidden="1" x14ac:dyDescent="0.25">
      <c r="A3323" s="1">
        <v>36424</v>
      </c>
      <c r="B3323" t="s">
        <v>1</v>
      </c>
      <c r="C3323" t="s">
        <v>1</v>
      </c>
      <c r="D3323" t="s">
        <v>1</v>
      </c>
      <c r="E3323" t="s">
        <v>1</v>
      </c>
      <c r="F3323">
        <v>0</v>
      </c>
      <c r="H3323">
        <v>0</v>
      </c>
      <c r="I3323">
        <v>0</v>
      </c>
      <c r="M3323" s="2"/>
    </row>
    <row r="3324" spans="1:13" hidden="1" x14ac:dyDescent="0.25">
      <c r="A3324" s="1">
        <v>36425</v>
      </c>
      <c r="B3324" t="s">
        <v>1</v>
      </c>
      <c r="C3324" t="s">
        <v>1</v>
      </c>
      <c r="D3324" t="s">
        <v>1</v>
      </c>
      <c r="E3324" t="s">
        <v>1</v>
      </c>
      <c r="F3324">
        <v>0</v>
      </c>
      <c r="H3324">
        <v>0</v>
      </c>
      <c r="I3324">
        <v>0</v>
      </c>
      <c r="M3324" s="2"/>
    </row>
    <row r="3325" spans="1:13" hidden="1" x14ac:dyDescent="0.25">
      <c r="A3325" s="1">
        <v>36426</v>
      </c>
      <c r="B3325" t="s">
        <v>1</v>
      </c>
      <c r="C3325" t="s">
        <v>1</v>
      </c>
      <c r="D3325" t="s">
        <v>1</v>
      </c>
      <c r="E3325" t="s">
        <v>1</v>
      </c>
      <c r="F3325">
        <v>0</v>
      </c>
      <c r="H3325">
        <v>0</v>
      </c>
      <c r="I3325">
        <v>0</v>
      </c>
      <c r="M3325" s="2"/>
    </row>
    <row r="3326" spans="1:13" hidden="1" x14ac:dyDescent="0.25">
      <c r="A3326" s="1">
        <v>36427</v>
      </c>
      <c r="B3326" t="s">
        <v>1</v>
      </c>
      <c r="C3326" t="s">
        <v>1</v>
      </c>
      <c r="D3326" t="s">
        <v>1</v>
      </c>
      <c r="E3326" t="s">
        <v>1</v>
      </c>
      <c r="F3326">
        <v>0</v>
      </c>
      <c r="H3326">
        <v>0</v>
      </c>
      <c r="I3326">
        <v>0</v>
      </c>
      <c r="M3326" s="2"/>
    </row>
    <row r="3327" spans="1:13" hidden="1" x14ac:dyDescent="0.25">
      <c r="A3327" s="1">
        <v>36430</v>
      </c>
      <c r="B3327" t="s">
        <v>1</v>
      </c>
      <c r="C3327" t="s">
        <v>1</v>
      </c>
      <c r="D3327" t="s">
        <v>1</v>
      </c>
      <c r="E3327" t="s">
        <v>1</v>
      </c>
      <c r="F3327">
        <v>0</v>
      </c>
      <c r="H3327">
        <v>0</v>
      </c>
      <c r="I3327">
        <v>0</v>
      </c>
      <c r="M3327" s="2"/>
    </row>
    <row r="3328" spans="1:13" hidden="1" x14ac:dyDescent="0.25">
      <c r="A3328" s="1">
        <v>36431</v>
      </c>
      <c r="B3328" t="s">
        <v>1</v>
      </c>
      <c r="C3328" t="s">
        <v>1</v>
      </c>
      <c r="D3328" t="s">
        <v>1</v>
      </c>
      <c r="E3328" t="s">
        <v>1</v>
      </c>
      <c r="F3328">
        <v>0</v>
      </c>
      <c r="H3328">
        <v>0</v>
      </c>
      <c r="I3328">
        <v>0</v>
      </c>
      <c r="M3328" s="2"/>
    </row>
    <row r="3329" spans="1:13" hidden="1" x14ac:dyDescent="0.25">
      <c r="A3329" s="1">
        <v>36432</v>
      </c>
      <c r="B3329" t="s">
        <v>1</v>
      </c>
      <c r="C3329" t="s">
        <v>1</v>
      </c>
      <c r="D3329" t="s">
        <v>1</v>
      </c>
      <c r="E3329" t="s">
        <v>1</v>
      </c>
      <c r="F3329">
        <v>0</v>
      </c>
      <c r="H3329">
        <v>0</v>
      </c>
      <c r="I3329">
        <v>0</v>
      </c>
      <c r="M3329" s="2"/>
    </row>
    <row r="3330" spans="1:13" hidden="1" x14ac:dyDescent="0.25">
      <c r="A3330" s="1">
        <v>36433</v>
      </c>
      <c r="B3330" t="s">
        <v>1</v>
      </c>
      <c r="C3330" t="s">
        <v>1</v>
      </c>
      <c r="D3330" t="s">
        <v>1</v>
      </c>
      <c r="E3330" t="s">
        <v>1</v>
      </c>
      <c r="F3330">
        <v>0</v>
      </c>
      <c r="H3330">
        <v>0</v>
      </c>
      <c r="I3330">
        <v>0</v>
      </c>
      <c r="M3330" s="2"/>
    </row>
    <row r="3331" spans="1:13" hidden="1" x14ac:dyDescent="0.25">
      <c r="A3331" s="1">
        <v>36434</v>
      </c>
      <c r="B3331" t="s">
        <v>1</v>
      </c>
      <c r="C3331" t="s">
        <v>1</v>
      </c>
      <c r="D3331" t="s">
        <v>1</v>
      </c>
      <c r="E3331" t="s">
        <v>1</v>
      </c>
      <c r="F3331">
        <v>0</v>
      </c>
      <c r="H3331">
        <v>0</v>
      </c>
      <c r="I3331">
        <v>0</v>
      </c>
      <c r="M3331" s="2"/>
    </row>
    <row r="3332" spans="1:13" hidden="1" x14ac:dyDescent="0.25">
      <c r="A3332" s="1">
        <v>36437</v>
      </c>
      <c r="B3332" t="s">
        <v>1</v>
      </c>
      <c r="C3332" t="s">
        <v>1</v>
      </c>
      <c r="D3332" t="s">
        <v>1</v>
      </c>
      <c r="E3332" t="s">
        <v>1</v>
      </c>
      <c r="F3332">
        <v>0</v>
      </c>
      <c r="H3332">
        <v>0</v>
      </c>
      <c r="I3332">
        <v>0</v>
      </c>
      <c r="M3332" s="2"/>
    </row>
    <row r="3333" spans="1:13" hidden="1" x14ac:dyDescent="0.25">
      <c r="A3333" s="1">
        <v>36438</v>
      </c>
      <c r="B3333" t="s">
        <v>1</v>
      </c>
      <c r="C3333" t="s">
        <v>1</v>
      </c>
      <c r="D3333" t="s">
        <v>1</v>
      </c>
      <c r="E3333" t="s">
        <v>1</v>
      </c>
      <c r="F3333">
        <v>0</v>
      </c>
      <c r="H3333">
        <v>0</v>
      </c>
      <c r="I3333">
        <v>0</v>
      </c>
      <c r="M3333" s="2"/>
    </row>
    <row r="3334" spans="1:13" hidden="1" x14ac:dyDescent="0.25">
      <c r="A3334" s="1">
        <v>36439</v>
      </c>
      <c r="B3334" t="s">
        <v>1</v>
      </c>
      <c r="C3334" t="s">
        <v>1</v>
      </c>
      <c r="D3334" t="s">
        <v>1</v>
      </c>
      <c r="E3334" t="s">
        <v>1</v>
      </c>
      <c r="F3334">
        <v>0</v>
      </c>
      <c r="H3334">
        <v>0</v>
      </c>
      <c r="I3334">
        <v>0</v>
      </c>
      <c r="M3334" s="2"/>
    </row>
    <row r="3335" spans="1:13" hidden="1" x14ac:dyDescent="0.25">
      <c r="A3335" s="1">
        <v>36440</v>
      </c>
      <c r="B3335" t="s">
        <v>1</v>
      </c>
      <c r="C3335" t="s">
        <v>1</v>
      </c>
      <c r="D3335" t="s">
        <v>1</v>
      </c>
      <c r="E3335" t="s">
        <v>1</v>
      </c>
      <c r="F3335">
        <v>0</v>
      </c>
      <c r="H3335">
        <v>0</v>
      </c>
      <c r="I3335">
        <v>0</v>
      </c>
      <c r="M3335" s="2"/>
    </row>
    <row r="3336" spans="1:13" hidden="1" x14ac:dyDescent="0.25">
      <c r="A3336" s="1">
        <v>36441</v>
      </c>
      <c r="B3336" t="s">
        <v>1</v>
      </c>
      <c r="C3336" t="s">
        <v>1</v>
      </c>
      <c r="D3336" t="s">
        <v>1</v>
      </c>
      <c r="E3336" t="s">
        <v>1</v>
      </c>
      <c r="F3336">
        <v>0</v>
      </c>
      <c r="H3336">
        <v>0</v>
      </c>
      <c r="I3336">
        <v>0</v>
      </c>
      <c r="M3336" s="2"/>
    </row>
    <row r="3337" spans="1:13" hidden="1" x14ac:dyDescent="0.25">
      <c r="A3337" s="1">
        <v>36444</v>
      </c>
      <c r="B3337" t="s">
        <v>1</v>
      </c>
      <c r="C3337" t="s">
        <v>1</v>
      </c>
      <c r="D3337" t="s">
        <v>1</v>
      </c>
      <c r="E3337" t="s">
        <v>1</v>
      </c>
      <c r="F3337">
        <v>0</v>
      </c>
      <c r="H3337">
        <v>0</v>
      </c>
      <c r="I3337">
        <v>0</v>
      </c>
      <c r="M3337" s="2"/>
    </row>
    <row r="3338" spans="1:13" hidden="1" x14ac:dyDescent="0.25">
      <c r="A3338" s="1">
        <v>36445</v>
      </c>
      <c r="B3338" t="s">
        <v>1</v>
      </c>
      <c r="C3338" t="s">
        <v>1</v>
      </c>
      <c r="D3338" t="s">
        <v>1</v>
      </c>
      <c r="E3338" t="s">
        <v>1</v>
      </c>
      <c r="F3338">
        <v>0</v>
      </c>
      <c r="H3338">
        <v>0</v>
      </c>
      <c r="I3338">
        <v>0</v>
      </c>
      <c r="M3338" s="2"/>
    </row>
    <row r="3339" spans="1:13" hidden="1" x14ac:dyDescent="0.25">
      <c r="A3339" s="1">
        <v>36446</v>
      </c>
      <c r="B3339" t="s">
        <v>1</v>
      </c>
      <c r="C3339" t="s">
        <v>1</v>
      </c>
      <c r="D3339" t="s">
        <v>1</v>
      </c>
      <c r="E3339" t="s">
        <v>1</v>
      </c>
      <c r="F3339">
        <v>0</v>
      </c>
      <c r="H3339">
        <v>0</v>
      </c>
      <c r="I3339">
        <v>0</v>
      </c>
      <c r="M3339" s="2"/>
    </row>
    <row r="3340" spans="1:13" hidden="1" x14ac:dyDescent="0.25">
      <c r="A3340" s="1">
        <v>36447</v>
      </c>
      <c r="B3340" t="s">
        <v>1</v>
      </c>
      <c r="C3340" t="s">
        <v>1</v>
      </c>
      <c r="D3340" t="s">
        <v>1</v>
      </c>
      <c r="E3340" t="s">
        <v>1</v>
      </c>
      <c r="F3340">
        <v>0</v>
      </c>
      <c r="H3340">
        <v>0</v>
      </c>
      <c r="I3340">
        <v>0</v>
      </c>
      <c r="M3340" s="2"/>
    </row>
    <row r="3341" spans="1:13" hidden="1" x14ac:dyDescent="0.25">
      <c r="A3341" s="1">
        <v>36448</v>
      </c>
      <c r="B3341" t="s">
        <v>1</v>
      </c>
      <c r="C3341" t="s">
        <v>1</v>
      </c>
      <c r="D3341" t="s">
        <v>1</v>
      </c>
      <c r="E3341" t="s">
        <v>1</v>
      </c>
      <c r="F3341">
        <v>0</v>
      </c>
      <c r="H3341">
        <v>0</v>
      </c>
      <c r="I3341">
        <v>0</v>
      </c>
      <c r="M3341" s="2"/>
    </row>
    <row r="3342" spans="1:13" hidden="1" x14ac:dyDescent="0.25">
      <c r="A3342" s="1">
        <v>36451</v>
      </c>
      <c r="B3342" t="s">
        <v>1</v>
      </c>
      <c r="C3342" t="s">
        <v>1</v>
      </c>
      <c r="D3342" t="s">
        <v>1</v>
      </c>
      <c r="E3342" t="s">
        <v>1</v>
      </c>
      <c r="F3342">
        <v>0</v>
      </c>
      <c r="H3342">
        <v>0</v>
      </c>
      <c r="I3342">
        <v>0</v>
      </c>
      <c r="M3342" s="2"/>
    </row>
    <row r="3343" spans="1:13" hidden="1" x14ac:dyDescent="0.25">
      <c r="A3343" s="1">
        <v>36452</v>
      </c>
      <c r="B3343" t="s">
        <v>1</v>
      </c>
      <c r="C3343" t="s">
        <v>1</v>
      </c>
      <c r="D3343" t="s">
        <v>1</v>
      </c>
      <c r="E3343" t="s">
        <v>1</v>
      </c>
      <c r="F3343">
        <v>0</v>
      </c>
      <c r="H3343">
        <v>0</v>
      </c>
      <c r="I3343">
        <v>0</v>
      </c>
      <c r="M3343" s="2"/>
    </row>
    <row r="3344" spans="1:13" hidden="1" x14ac:dyDescent="0.25">
      <c r="A3344" s="1">
        <v>36453</v>
      </c>
      <c r="B3344" t="s">
        <v>1</v>
      </c>
      <c r="C3344" t="s">
        <v>1</v>
      </c>
      <c r="D3344" t="s">
        <v>1</v>
      </c>
      <c r="E3344" t="s">
        <v>1</v>
      </c>
      <c r="F3344">
        <v>0</v>
      </c>
      <c r="H3344">
        <v>0</v>
      </c>
      <c r="I3344">
        <v>0</v>
      </c>
      <c r="M3344" s="2"/>
    </row>
    <row r="3345" spans="1:13" hidden="1" x14ac:dyDescent="0.25">
      <c r="A3345" s="1">
        <v>36454</v>
      </c>
      <c r="B3345" t="s">
        <v>1</v>
      </c>
      <c r="C3345" t="s">
        <v>1</v>
      </c>
      <c r="D3345" t="s">
        <v>1</v>
      </c>
      <c r="E3345" t="s">
        <v>1</v>
      </c>
      <c r="F3345">
        <v>0</v>
      </c>
      <c r="H3345">
        <v>0</v>
      </c>
      <c r="I3345">
        <v>0</v>
      </c>
      <c r="M3345" s="2"/>
    </row>
    <row r="3346" spans="1:13" hidden="1" x14ac:dyDescent="0.25">
      <c r="A3346" s="1">
        <v>36455</v>
      </c>
      <c r="B3346" t="s">
        <v>1</v>
      </c>
      <c r="C3346" t="s">
        <v>1</v>
      </c>
      <c r="D3346" t="s">
        <v>1</v>
      </c>
      <c r="E3346" t="s">
        <v>1</v>
      </c>
      <c r="F3346">
        <v>0</v>
      </c>
      <c r="H3346">
        <v>0</v>
      </c>
      <c r="I3346">
        <v>0</v>
      </c>
      <c r="M3346" s="2"/>
    </row>
    <row r="3347" spans="1:13" hidden="1" x14ac:dyDescent="0.25">
      <c r="A3347" s="1">
        <v>36458</v>
      </c>
      <c r="B3347" t="s">
        <v>1</v>
      </c>
      <c r="C3347" t="s">
        <v>1</v>
      </c>
      <c r="D3347" t="s">
        <v>1</v>
      </c>
      <c r="E3347" t="s">
        <v>1</v>
      </c>
      <c r="F3347">
        <v>0</v>
      </c>
      <c r="H3347">
        <v>0</v>
      </c>
      <c r="I3347">
        <v>0</v>
      </c>
      <c r="M3347" s="2"/>
    </row>
    <row r="3348" spans="1:13" hidden="1" x14ac:dyDescent="0.25">
      <c r="A3348" s="1">
        <v>36459</v>
      </c>
      <c r="B3348" t="s">
        <v>1</v>
      </c>
      <c r="C3348" t="s">
        <v>1</v>
      </c>
      <c r="D3348" t="s">
        <v>1</v>
      </c>
      <c r="E3348" t="s">
        <v>1</v>
      </c>
      <c r="F3348">
        <v>0</v>
      </c>
      <c r="H3348">
        <v>0</v>
      </c>
      <c r="I3348">
        <v>0</v>
      </c>
      <c r="M3348" s="2"/>
    </row>
    <row r="3349" spans="1:13" hidden="1" x14ac:dyDescent="0.25">
      <c r="A3349" s="1">
        <v>36460</v>
      </c>
      <c r="B3349" t="s">
        <v>1</v>
      </c>
      <c r="C3349" t="s">
        <v>1</v>
      </c>
      <c r="D3349" t="s">
        <v>1</v>
      </c>
      <c r="E3349" t="s">
        <v>1</v>
      </c>
      <c r="F3349">
        <v>0</v>
      </c>
      <c r="H3349">
        <v>0</v>
      </c>
      <c r="I3349">
        <v>0</v>
      </c>
      <c r="M3349" s="2"/>
    </row>
    <row r="3350" spans="1:13" hidden="1" x14ac:dyDescent="0.25">
      <c r="A3350" s="1">
        <v>36461</v>
      </c>
      <c r="B3350" t="s">
        <v>1</v>
      </c>
      <c r="C3350" t="s">
        <v>1</v>
      </c>
      <c r="D3350" t="s">
        <v>1</v>
      </c>
      <c r="E3350" t="s">
        <v>1</v>
      </c>
      <c r="F3350">
        <v>0</v>
      </c>
      <c r="H3350">
        <v>0</v>
      </c>
      <c r="I3350">
        <v>0</v>
      </c>
      <c r="M3350" s="2"/>
    </row>
    <row r="3351" spans="1:13" hidden="1" x14ac:dyDescent="0.25">
      <c r="A3351" s="1">
        <v>36462</v>
      </c>
      <c r="B3351" t="s">
        <v>1</v>
      </c>
      <c r="C3351" t="s">
        <v>1</v>
      </c>
      <c r="D3351" t="s">
        <v>1</v>
      </c>
      <c r="E3351" t="s">
        <v>1</v>
      </c>
      <c r="F3351">
        <v>0</v>
      </c>
      <c r="H3351">
        <v>0</v>
      </c>
      <c r="I3351">
        <v>0</v>
      </c>
      <c r="M3351" s="2"/>
    </row>
    <row r="3352" spans="1:13" hidden="1" x14ac:dyDescent="0.25">
      <c r="A3352" s="1">
        <v>36465</v>
      </c>
      <c r="B3352" t="s">
        <v>1</v>
      </c>
      <c r="C3352" t="s">
        <v>1</v>
      </c>
      <c r="D3352" t="s">
        <v>1</v>
      </c>
      <c r="E3352" t="s">
        <v>1</v>
      </c>
      <c r="F3352">
        <v>0</v>
      </c>
      <c r="H3352">
        <v>0</v>
      </c>
      <c r="I3352">
        <v>0</v>
      </c>
      <c r="M3352" s="2"/>
    </row>
    <row r="3353" spans="1:13" hidden="1" x14ac:dyDescent="0.25">
      <c r="A3353" s="1">
        <v>36466</v>
      </c>
      <c r="B3353" t="s">
        <v>1</v>
      </c>
      <c r="C3353" t="s">
        <v>1</v>
      </c>
      <c r="D3353" t="s">
        <v>1</v>
      </c>
      <c r="E3353" t="s">
        <v>1</v>
      </c>
      <c r="F3353">
        <v>0</v>
      </c>
      <c r="H3353">
        <v>0</v>
      </c>
      <c r="I3353">
        <v>0</v>
      </c>
      <c r="M3353" s="2"/>
    </row>
    <row r="3354" spans="1:13" hidden="1" x14ac:dyDescent="0.25">
      <c r="A3354" s="1">
        <v>36467</v>
      </c>
      <c r="B3354" t="s">
        <v>1</v>
      </c>
      <c r="C3354" t="s">
        <v>1</v>
      </c>
      <c r="D3354" t="s">
        <v>1</v>
      </c>
      <c r="E3354" t="s">
        <v>1</v>
      </c>
      <c r="F3354">
        <v>0</v>
      </c>
      <c r="H3354">
        <v>0</v>
      </c>
      <c r="I3354">
        <v>0</v>
      </c>
      <c r="M3354" s="2"/>
    </row>
    <row r="3355" spans="1:13" hidden="1" x14ac:dyDescent="0.25">
      <c r="A3355" s="1">
        <v>36468</v>
      </c>
      <c r="B3355" t="s">
        <v>1</v>
      </c>
      <c r="C3355" t="s">
        <v>1</v>
      </c>
      <c r="D3355" t="s">
        <v>1</v>
      </c>
      <c r="E3355" t="s">
        <v>1</v>
      </c>
      <c r="F3355">
        <v>0</v>
      </c>
      <c r="H3355">
        <v>0</v>
      </c>
      <c r="I3355">
        <v>0</v>
      </c>
      <c r="M3355" s="2"/>
    </row>
    <row r="3356" spans="1:13" hidden="1" x14ac:dyDescent="0.25">
      <c r="A3356" s="1">
        <v>36469</v>
      </c>
      <c r="B3356" t="s">
        <v>1</v>
      </c>
      <c r="C3356" t="s">
        <v>1</v>
      </c>
      <c r="D3356" t="s">
        <v>1</v>
      </c>
      <c r="E3356" t="s">
        <v>1</v>
      </c>
      <c r="F3356">
        <v>0</v>
      </c>
      <c r="H3356">
        <v>0</v>
      </c>
      <c r="I3356">
        <v>0</v>
      </c>
      <c r="M3356" s="2"/>
    </row>
    <row r="3357" spans="1:13" hidden="1" x14ac:dyDescent="0.25">
      <c r="A3357" s="1">
        <v>36472</v>
      </c>
      <c r="B3357" t="s">
        <v>1</v>
      </c>
      <c r="C3357" t="s">
        <v>1</v>
      </c>
      <c r="D3357" t="s">
        <v>1</v>
      </c>
      <c r="E3357" t="s">
        <v>1</v>
      </c>
      <c r="F3357">
        <v>0</v>
      </c>
      <c r="H3357">
        <v>0</v>
      </c>
      <c r="I3357">
        <v>0</v>
      </c>
      <c r="M3357" s="2"/>
    </row>
    <row r="3358" spans="1:13" hidden="1" x14ac:dyDescent="0.25">
      <c r="A3358" s="1">
        <v>36473</v>
      </c>
      <c r="B3358" t="s">
        <v>1</v>
      </c>
      <c r="C3358" t="s">
        <v>1</v>
      </c>
      <c r="D3358" t="s">
        <v>1</v>
      </c>
      <c r="E3358" t="s">
        <v>1</v>
      </c>
      <c r="F3358">
        <v>0</v>
      </c>
      <c r="H3358">
        <v>0</v>
      </c>
      <c r="I3358">
        <v>0</v>
      </c>
      <c r="M3358" s="2"/>
    </row>
    <row r="3359" spans="1:13" hidden="1" x14ac:dyDescent="0.25">
      <c r="A3359" s="1">
        <v>36474</v>
      </c>
      <c r="B3359" t="s">
        <v>1</v>
      </c>
      <c r="C3359" t="s">
        <v>1</v>
      </c>
      <c r="D3359" t="s">
        <v>1</v>
      </c>
      <c r="E3359" t="s">
        <v>1</v>
      </c>
      <c r="F3359">
        <v>0</v>
      </c>
      <c r="H3359">
        <v>0</v>
      </c>
      <c r="I3359">
        <v>0</v>
      </c>
      <c r="M3359" s="2"/>
    </row>
    <row r="3360" spans="1:13" hidden="1" x14ac:dyDescent="0.25">
      <c r="A3360" s="1">
        <v>36475</v>
      </c>
      <c r="B3360" t="s">
        <v>1</v>
      </c>
      <c r="C3360" t="s">
        <v>1</v>
      </c>
      <c r="D3360" t="s">
        <v>1</v>
      </c>
      <c r="E3360" t="s">
        <v>1</v>
      </c>
      <c r="F3360">
        <v>0</v>
      </c>
      <c r="H3360">
        <v>0</v>
      </c>
      <c r="I3360">
        <v>0</v>
      </c>
      <c r="M3360" s="2"/>
    </row>
    <row r="3361" spans="1:13" hidden="1" x14ac:dyDescent="0.25">
      <c r="A3361" s="1">
        <v>36476</v>
      </c>
      <c r="B3361" t="s">
        <v>1</v>
      </c>
      <c r="C3361" t="s">
        <v>1</v>
      </c>
      <c r="D3361" t="s">
        <v>1</v>
      </c>
      <c r="E3361" t="s">
        <v>1</v>
      </c>
      <c r="F3361">
        <v>0</v>
      </c>
      <c r="H3361">
        <v>0</v>
      </c>
      <c r="I3361">
        <v>0</v>
      </c>
      <c r="M3361" s="2"/>
    </row>
    <row r="3362" spans="1:13" hidden="1" x14ac:dyDescent="0.25">
      <c r="A3362" s="1">
        <v>36479</v>
      </c>
      <c r="B3362" t="s">
        <v>1</v>
      </c>
      <c r="C3362" t="s">
        <v>1</v>
      </c>
      <c r="D3362" t="s">
        <v>1</v>
      </c>
      <c r="E3362" t="s">
        <v>1</v>
      </c>
      <c r="F3362">
        <v>0</v>
      </c>
      <c r="H3362">
        <v>0</v>
      </c>
      <c r="I3362">
        <v>0</v>
      </c>
      <c r="M3362" s="2"/>
    </row>
    <row r="3363" spans="1:13" hidden="1" x14ac:dyDescent="0.25">
      <c r="A3363" s="1">
        <v>36480</v>
      </c>
      <c r="B3363" t="s">
        <v>1</v>
      </c>
      <c r="C3363" t="s">
        <v>1</v>
      </c>
      <c r="D3363" t="s">
        <v>1</v>
      </c>
      <c r="E3363" t="s">
        <v>1</v>
      </c>
      <c r="F3363">
        <v>0</v>
      </c>
      <c r="H3363">
        <v>0</v>
      </c>
      <c r="I3363">
        <v>0</v>
      </c>
      <c r="M3363" s="2"/>
    </row>
    <row r="3364" spans="1:13" hidden="1" x14ac:dyDescent="0.25">
      <c r="A3364" s="1">
        <v>36481</v>
      </c>
      <c r="B3364" t="s">
        <v>1</v>
      </c>
      <c r="C3364" t="s">
        <v>1</v>
      </c>
      <c r="D3364" t="s">
        <v>1</v>
      </c>
      <c r="E3364" t="s">
        <v>1</v>
      </c>
      <c r="F3364">
        <v>0</v>
      </c>
      <c r="H3364">
        <v>0</v>
      </c>
      <c r="I3364">
        <v>0</v>
      </c>
      <c r="M3364" s="2"/>
    </row>
    <row r="3365" spans="1:13" hidden="1" x14ac:dyDescent="0.25">
      <c r="A3365" s="1">
        <v>36482</v>
      </c>
      <c r="B3365" t="s">
        <v>1</v>
      </c>
      <c r="C3365" t="s">
        <v>1</v>
      </c>
      <c r="D3365" t="s">
        <v>1</v>
      </c>
      <c r="E3365" t="s">
        <v>1</v>
      </c>
      <c r="F3365">
        <v>0</v>
      </c>
      <c r="H3365">
        <v>0</v>
      </c>
      <c r="I3365">
        <v>0</v>
      </c>
      <c r="M3365" s="2"/>
    </row>
    <row r="3366" spans="1:13" hidden="1" x14ac:dyDescent="0.25">
      <c r="A3366" s="1">
        <v>36483</v>
      </c>
      <c r="B3366" t="s">
        <v>1</v>
      </c>
      <c r="C3366" t="s">
        <v>1</v>
      </c>
      <c r="D3366" t="s">
        <v>1</v>
      </c>
      <c r="E3366" t="s">
        <v>1</v>
      </c>
      <c r="F3366">
        <v>0</v>
      </c>
      <c r="H3366">
        <v>0</v>
      </c>
      <c r="I3366">
        <v>0</v>
      </c>
      <c r="M3366" s="2"/>
    </row>
    <row r="3367" spans="1:13" hidden="1" x14ac:dyDescent="0.25">
      <c r="A3367" s="1">
        <v>36486</v>
      </c>
      <c r="B3367" t="s">
        <v>1</v>
      </c>
      <c r="C3367" t="s">
        <v>1</v>
      </c>
      <c r="D3367" t="s">
        <v>1</v>
      </c>
      <c r="E3367" t="s">
        <v>1</v>
      </c>
      <c r="F3367">
        <v>0</v>
      </c>
      <c r="H3367">
        <v>0</v>
      </c>
      <c r="I3367">
        <v>0</v>
      </c>
      <c r="M3367" s="2"/>
    </row>
    <row r="3368" spans="1:13" hidden="1" x14ac:dyDescent="0.25">
      <c r="A3368" s="1">
        <v>36487</v>
      </c>
      <c r="B3368" t="s">
        <v>1</v>
      </c>
      <c r="C3368" t="s">
        <v>1</v>
      </c>
      <c r="D3368" t="s">
        <v>1</v>
      </c>
      <c r="E3368" t="s">
        <v>1</v>
      </c>
      <c r="F3368">
        <v>0</v>
      </c>
      <c r="H3368">
        <v>0</v>
      </c>
      <c r="I3368">
        <v>0</v>
      </c>
      <c r="M3368" s="2"/>
    </row>
    <row r="3369" spans="1:13" hidden="1" x14ac:dyDescent="0.25">
      <c r="A3369" s="1">
        <v>36488</v>
      </c>
      <c r="B3369" t="s">
        <v>1</v>
      </c>
      <c r="C3369" t="s">
        <v>1</v>
      </c>
      <c r="D3369" t="s">
        <v>1</v>
      </c>
      <c r="E3369" t="s">
        <v>1</v>
      </c>
      <c r="F3369">
        <v>0</v>
      </c>
      <c r="H3369">
        <v>0</v>
      </c>
      <c r="I3369">
        <v>0</v>
      </c>
      <c r="M3369" s="2"/>
    </row>
    <row r="3370" spans="1:13" hidden="1" x14ac:dyDescent="0.25">
      <c r="A3370" s="1">
        <v>36489</v>
      </c>
      <c r="B3370" t="s">
        <v>1</v>
      </c>
      <c r="C3370" t="s">
        <v>1</v>
      </c>
      <c r="D3370" t="s">
        <v>1</v>
      </c>
      <c r="E3370" t="s">
        <v>1</v>
      </c>
      <c r="F3370">
        <v>0</v>
      </c>
      <c r="H3370">
        <v>0</v>
      </c>
      <c r="I3370">
        <v>0</v>
      </c>
      <c r="M3370" s="2"/>
    </row>
    <row r="3371" spans="1:13" hidden="1" x14ac:dyDescent="0.25">
      <c r="A3371" s="1">
        <v>36490</v>
      </c>
      <c r="B3371" t="s">
        <v>1</v>
      </c>
      <c r="C3371" t="s">
        <v>1</v>
      </c>
      <c r="D3371" t="s">
        <v>1</v>
      </c>
      <c r="E3371" t="s">
        <v>1</v>
      </c>
      <c r="F3371">
        <v>0</v>
      </c>
      <c r="H3371">
        <v>0</v>
      </c>
      <c r="I3371">
        <v>0</v>
      </c>
      <c r="M3371" s="2"/>
    </row>
    <row r="3372" spans="1:13" hidden="1" x14ac:dyDescent="0.25">
      <c r="A3372" s="1">
        <v>36493</v>
      </c>
      <c r="B3372" t="s">
        <v>1</v>
      </c>
      <c r="C3372" t="s">
        <v>1</v>
      </c>
      <c r="D3372" t="s">
        <v>1</v>
      </c>
      <c r="E3372" t="s">
        <v>1</v>
      </c>
      <c r="F3372">
        <v>0</v>
      </c>
      <c r="H3372">
        <v>0</v>
      </c>
      <c r="I3372">
        <v>0</v>
      </c>
      <c r="M3372" s="2"/>
    </row>
    <row r="3373" spans="1:13" hidden="1" x14ac:dyDescent="0.25">
      <c r="A3373" s="1">
        <v>36494</v>
      </c>
      <c r="B3373" t="s">
        <v>1</v>
      </c>
      <c r="C3373" t="s">
        <v>1</v>
      </c>
      <c r="D3373" t="s">
        <v>1</v>
      </c>
      <c r="E3373" t="s">
        <v>1</v>
      </c>
      <c r="F3373">
        <v>0</v>
      </c>
      <c r="H3373">
        <v>0</v>
      </c>
      <c r="I3373">
        <v>0</v>
      </c>
      <c r="M3373" s="2"/>
    </row>
    <row r="3374" spans="1:13" hidden="1" x14ac:dyDescent="0.25">
      <c r="A3374" s="1">
        <v>36495</v>
      </c>
      <c r="B3374" t="s">
        <v>1</v>
      </c>
      <c r="C3374" t="s">
        <v>1</v>
      </c>
      <c r="D3374" t="s">
        <v>1</v>
      </c>
      <c r="E3374" t="s">
        <v>1</v>
      </c>
      <c r="F3374">
        <v>0</v>
      </c>
      <c r="H3374">
        <v>0</v>
      </c>
      <c r="I3374">
        <v>0</v>
      </c>
      <c r="M3374" s="2"/>
    </row>
    <row r="3375" spans="1:13" hidden="1" x14ac:dyDescent="0.25">
      <c r="A3375" s="1">
        <v>36496</v>
      </c>
      <c r="B3375" t="s">
        <v>1</v>
      </c>
      <c r="C3375" t="s">
        <v>1</v>
      </c>
      <c r="D3375" t="s">
        <v>1</v>
      </c>
      <c r="E3375" t="s">
        <v>1</v>
      </c>
      <c r="F3375">
        <v>0</v>
      </c>
      <c r="H3375">
        <v>0</v>
      </c>
      <c r="I3375">
        <v>0</v>
      </c>
      <c r="M3375" s="2"/>
    </row>
    <row r="3376" spans="1:13" hidden="1" x14ac:dyDescent="0.25">
      <c r="A3376" s="1">
        <v>36497</v>
      </c>
      <c r="B3376" t="s">
        <v>1</v>
      </c>
      <c r="C3376" t="s">
        <v>1</v>
      </c>
      <c r="D3376" t="s">
        <v>1</v>
      </c>
      <c r="E3376" t="s">
        <v>1</v>
      </c>
      <c r="F3376">
        <v>0</v>
      </c>
      <c r="H3376">
        <v>0</v>
      </c>
      <c r="I3376">
        <v>0</v>
      </c>
      <c r="M3376" s="2"/>
    </row>
    <row r="3377" spans="1:13" hidden="1" x14ac:dyDescent="0.25">
      <c r="A3377" s="1">
        <v>36500</v>
      </c>
      <c r="B3377" t="s">
        <v>1</v>
      </c>
      <c r="C3377" t="s">
        <v>1</v>
      </c>
      <c r="D3377" t="s">
        <v>1</v>
      </c>
      <c r="E3377" t="s">
        <v>1</v>
      </c>
      <c r="F3377">
        <v>0</v>
      </c>
      <c r="H3377">
        <v>0</v>
      </c>
      <c r="I3377">
        <v>0</v>
      </c>
      <c r="M3377" s="2"/>
    </row>
    <row r="3378" spans="1:13" hidden="1" x14ac:dyDescent="0.25">
      <c r="A3378" s="1">
        <v>36501</v>
      </c>
      <c r="B3378" t="s">
        <v>1</v>
      </c>
      <c r="C3378" t="s">
        <v>1</v>
      </c>
      <c r="D3378" t="s">
        <v>1</v>
      </c>
      <c r="E3378" t="s">
        <v>1</v>
      </c>
      <c r="F3378">
        <v>0</v>
      </c>
      <c r="H3378">
        <v>0</v>
      </c>
      <c r="I3378">
        <v>0</v>
      </c>
      <c r="M3378" s="2"/>
    </row>
    <row r="3379" spans="1:13" hidden="1" x14ac:dyDescent="0.25">
      <c r="A3379" s="1">
        <v>36502</v>
      </c>
      <c r="B3379" t="s">
        <v>1</v>
      </c>
      <c r="C3379" t="s">
        <v>1</v>
      </c>
      <c r="D3379" t="s">
        <v>1</v>
      </c>
      <c r="E3379" t="s">
        <v>1</v>
      </c>
      <c r="F3379">
        <v>0</v>
      </c>
      <c r="H3379">
        <v>0</v>
      </c>
      <c r="I3379">
        <v>0</v>
      </c>
      <c r="M3379" s="2"/>
    </row>
    <row r="3380" spans="1:13" hidden="1" x14ac:dyDescent="0.25">
      <c r="A3380" s="1">
        <v>36503</v>
      </c>
      <c r="B3380" t="s">
        <v>1</v>
      </c>
      <c r="C3380" t="s">
        <v>1</v>
      </c>
      <c r="D3380" t="s">
        <v>1</v>
      </c>
      <c r="E3380" t="s">
        <v>1</v>
      </c>
      <c r="F3380">
        <v>0</v>
      </c>
      <c r="H3380">
        <v>0</v>
      </c>
      <c r="I3380">
        <v>0</v>
      </c>
      <c r="M3380" s="2"/>
    </row>
    <row r="3381" spans="1:13" hidden="1" x14ac:dyDescent="0.25">
      <c r="A3381" s="1">
        <v>36504</v>
      </c>
      <c r="B3381" t="s">
        <v>1</v>
      </c>
      <c r="C3381" t="s">
        <v>1</v>
      </c>
      <c r="D3381" t="s">
        <v>1</v>
      </c>
      <c r="E3381" t="s">
        <v>1</v>
      </c>
      <c r="F3381">
        <v>0</v>
      </c>
      <c r="H3381">
        <v>0</v>
      </c>
      <c r="I3381">
        <v>0</v>
      </c>
      <c r="M3381" s="2"/>
    </row>
    <row r="3382" spans="1:13" hidden="1" x14ac:dyDescent="0.25">
      <c r="A3382" s="1">
        <v>36507</v>
      </c>
      <c r="B3382" t="s">
        <v>1</v>
      </c>
      <c r="C3382" t="s">
        <v>1</v>
      </c>
      <c r="D3382" t="s">
        <v>1</v>
      </c>
      <c r="E3382" t="s">
        <v>1</v>
      </c>
      <c r="F3382">
        <v>0</v>
      </c>
      <c r="H3382">
        <v>0</v>
      </c>
      <c r="I3382">
        <v>0</v>
      </c>
      <c r="M3382" s="2"/>
    </row>
    <row r="3383" spans="1:13" hidden="1" x14ac:dyDescent="0.25">
      <c r="A3383" s="1">
        <v>36508</v>
      </c>
      <c r="B3383" t="s">
        <v>1</v>
      </c>
      <c r="C3383" t="s">
        <v>1</v>
      </c>
      <c r="D3383" t="s">
        <v>1</v>
      </c>
      <c r="E3383" t="s">
        <v>1</v>
      </c>
      <c r="F3383">
        <v>0</v>
      </c>
      <c r="H3383">
        <v>0</v>
      </c>
      <c r="I3383">
        <v>0</v>
      </c>
      <c r="M3383" s="2"/>
    </row>
    <row r="3384" spans="1:13" hidden="1" x14ac:dyDescent="0.25">
      <c r="A3384" s="1">
        <v>36509</v>
      </c>
      <c r="B3384" t="s">
        <v>1</v>
      </c>
      <c r="C3384" t="s">
        <v>1</v>
      </c>
      <c r="D3384" t="s">
        <v>1</v>
      </c>
      <c r="E3384" t="s">
        <v>1</v>
      </c>
      <c r="F3384">
        <v>0</v>
      </c>
      <c r="H3384">
        <v>0</v>
      </c>
      <c r="I3384">
        <v>0</v>
      </c>
      <c r="M3384" s="2"/>
    </row>
    <row r="3385" spans="1:13" hidden="1" x14ac:dyDescent="0.25">
      <c r="A3385" s="1">
        <v>36510</v>
      </c>
      <c r="B3385" t="s">
        <v>1</v>
      </c>
      <c r="C3385" t="s">
        <v>1</v>
      </c>
      <c r="D3385" t="s">
        <v>1</v>
      </c>
      <c r="E3385" t="s">
        <v>1</v>
      </c>
      <c r="F3385">
        <v>0</v>
      </c>
      <c r="H3385">
        <v>0</v>
      </c>
      <c r="I3385">
        <v>0</v>
      </c>
      <c r="M3385" s="2"/>
    </row>
    <row r="3386" spans="1:13" hidden="1" x14ac:dyDescent="0.25">
      <c r="A3386" s="1">
        <v>36511</v>
      </c>
      <c r="B3386" t="s">
        <v>1</v>
      </c>
      <c r="C3386" t="s">
        <v>1</v>
      </c>
      <c r="D3386" t="s">
        <v>1</v>
      </c>
      <c r="E3386" t="s">
        <v>1</v>
      </c>
      <c r="F3386">
        <v>0</v>
      </c>
      <c r="H3386">
        <v>0</v>
      </c>
      <c r="I3386">
        <v>0</v>
      </c>
      <c r="M3386" s="2"/>
    </row>
    <row r="3387" spans="1:13" hidden="1" x14ac:dyDescent="0.25">
      <c r="A3387" s="1">
        <v>36514</v>
      </c>
      <c r="B3387" t="s">
        <v>1</v>
      </c>
      <c r="C3387" t="s">
        <v>1</v>
      </c>
      <c r="D3387" t="s">
        <v>1</v>
      </c>
      <c r="E3387" t="s">
        <v>1</v>
      </c>
      <c r="F3387">
        <v>0</v>
      </c>
      <c r="H3387">
        <v>0</v>
      </c>
      <c r="I3387">
        <v>0</v>
      </c>
      <c r="M3387" s="2"/>
    </row>
    <row r="3388" spans="1:13" hidden="1" x14ac:dyDescent="0.25">
      <c r="A3388" s="1">
        <v>36515</v>
      </c>
      <c r="B3388" t="s">
        <v>1</v>
      </c>
      <c r="C3388" t="s">
        <v>1</v>
      </c>
      <c r="D3388" t="s">
        <v>1</v>
      </c>
      <c r="E3388" t="s">
        <v>1</v>
      </c>
      <c r="F3388">
        <v>0</v>
      </c>
      <c r="H3388">
        <v>0</v>
      </c>
      <c r="I3388">
        <v>0</v>
      </c>
      <c r="M3388" s="2"/>
    </row>
    <row r="3389" spans="1:13" hidden="1" x14ac:dyDescent="0.25">
      <c r="A3389" s="1">
        <v>36516</v>
      </c>
      <c r="B3389" t="s">
        <v>1</v>
      </c>
      <c r="C3389" t="s">
        <v>1</v>
      </c>
      <c r="D3389" t="s">
        <v>1</v>
      </c>
      <c r="E3389" t="s">
        <v>1</v>
      </c>
      <c r="F3389">
        <v>0</v>
      </c>
      <c r="H3389">
        <v>0</v>
      </c>
      <c r="I3389">
        <v>0</v>
      </c>
      <c r="M3389" s="2"/>
    </row>
    <row r="3390" spans="1:13" hidden="1" x14ac:dyDescent="0.25">
      <c r="A3390" s="1">
        <v>36517</v>
      </c>
      <c r="B3390" t="s">
        <v>1</v>
      </c>
      <c r="C3390" t="s">
        <v>1</v>
      </c>
      <c r="D3390" t="s">
        <v>1</v>
      </c>
      <c r="E3390" t="s">
        <v>1</v>
      </c>
      <c r="F3390">
        <v>0</v>
      </c>
      <c r="H3390">
        <v>0</v>
      </c>
      <c r="I3390">
        <v>0</v>
      </c>
      <c r="M3390" s="2"/>
    </row>
    <row r="3391" spans="1:13" hidden="1" x14ac:dyDescent="0.25">
      <c r="A3391" s="1">
        <v>36518</v>
      </c>
      <c r="B3391" t="s">
        <v>1</v>
      </c>
      <c r="C3391" t="s">
        <v>1</v>
      </c>
      <c r="D3391" t="s">
        <v>1</v>
      </c>
      <c r="E3391" t="s">
        <v>1</v>
      </c>
      <c r="F3391">
        <v>0</v>
      </c>
      <c r="H3391">
        <v>0</v>
      </c>
      <c r="I3391">
        <v>0</v>
      </c>
      <c r="M3391" s="2"/>
    </row>
    <row r="3392" spans="1:13" hidden="1" x14ac:dyDescent="0.25">
      <c r="A3392" s="1">
        <v>36521</v>
      </c>
      <c r="B3392" t="s">
        <v>1</v>
      </c>
      <c r="C3392" t="s">
        <v>1</v>
      </c>
      <c r="D3392" t="s">
        <v>1</v>
      </c>
      <c r="E3392" t="s">
        <v>1</v>
      </c>
      <c r="F3392">
        <v>0</v>
      </c>
      <c r="H3392">
        <v>0</v>
      </c>
      <c r="I3392">
        <v>0</v>
      </c>
      <c r="M3392" s="2"/>
    </row>
    <row r="3393" spans="1:13" hidden="1" x14ac:dyDescent="0.25">
      <c r="A3393" s="1">
        <v>36522</v>
      </c>
      <c r="B3393" t="s">
        <v>1</v>
      </c>
      <c r="C3393" t="s">
        <v>1</v>
      </c>
      <c r="D3393" t="s">
        <v>1</v>
      </c>
      <c r="E3393" t="s">
        <v>1</v>
      </c>
      <c r="F3393">
        <v>0</v>
      </c>
      <c r="H3393">
        <v>0</v>
      </c>
      <c r="I3393">
        <v>0</v>
      </c>
      <c r="M3393" s="2"/>
    </row>
    <row r="3394" spans="1:13" hidden="1" x14ac:dyDescent="0.25">
      <c r="A3394" s="1">
        <v>36523</v>
      </c>
      <c r="B3394" t="s">
        <v>1</v>
      </c>
      <c r="C3394" t="s">
        <v>1</v>
      </c>
      <c r="D3394" t="s">
        <v>1</v>
      </c>
      <c r="E3394" t="s">
        <v>1</v>
      </c>
      <c r="F3394">
        <v>0</v>
      </c>
      <c r="H3394">
        <v>0</v>
      </c>
      <c r="I3394">
        <v>0</v>
      </c>
      <c r="M3394" s="2"/>
    </row>
    <row r="3395" spans="1:13" hidden="1" x14ac:dyDescent="0.25">
      <c r="A3395" s="1">
        <v>36524</v>
      </c>
      <c r="B3395" t="s">
        <v>1</v>
      </c>
      <c r="C3395" t="s">
        <v>1</v>
      </c>
      <c r="D3395" t="s">
        <v>1</v>
      </c>
      <c r="E3395" t="s">
        <v>1</v>
      </c>
      <c r="F3395">
        <v>0</v>
      </c>
      <c r="H3395">
        <v>0</v>
      </c>
      <c r="I3395">
        <v>0</v>
      </c>
      <c r="M3395" s="2"/>
    </row>
    <row r="3396" spans="1:13" hidden="1" x14ac:dyDescent="0.25">
      <c r="A3396" s="1">
        <v>36525</v>
      </c>
      <c r="B3396" t="s">
        <v>1</v>
      </c>
      <c r="C3396" t="s">
        <v>1</v>
      </c>
      <c r="D3396" t="s">
        <v>1</v>
      </c>
      <c r="E3396" t="s">
        <v>1</v>
      </c>
      <c r="F3396">
        <v>0</v>
      </c>
      <c r="H3396">
        <v>0</v>
      </c>
      <c r="I3396">
        <v>0</v>
      </c>
      <c r="M3396" s="2"/>
    </row>
    <row r="3397" spans="1:13" hidden="1" x14ac:dyDescent="0.25">
      <c r="A3397" s="1">
        <v>36528</v>
      </c>
      <c r="B3397" t="s">
        <v>1</v>
      </c>
      <c r="C3397" t="s">
        <v>1</v>
      </c>
      <c r="D3397" t="s">
        <v>1</v>
      </c>
      <c r="E3397" t="s">
        <v>1</v>
      </c>
      <c r="F3397">
        <v>0</v>
      </c>
      <c r="H3397">
        <v>0</v>
      </c>
      <c r="I3397">
        <v>0</v>
      </c>
      <c r="M3397" s="2"/>
    </row>
    <row r="3398" spans="1:13" hidden="1" x14ac:dyDescent="0.25">
      <c r="A3398" s="1">
        <v>36529</v>
      </c>
      <c r="B3398" t="s">
        <v>1</v>
      </c>
      <c r="C3398" t="s">
        <v>1</v>
      </c>
      <c r="D3398" t="s">
        <v>1</v>
      </c>
      <c r="E3398" t="s">
        <v>1</v>
      </c>
      <c r="F3398">
        <v>0</v>
      </c>
      <c r="H3398">
        <v>0</v>
      </c>
      <c r="I3398">
        <v>0</v>
      </c>
      <c r="M3398" s="2"/>
    </row>
    <row r="3399" spans="1:13" hidden="1" x14ac:dyDescent="0.25">
      <c r="A3399" s="1">
        <v>36530</v>
      </c>
      <c r="B3399" t="s">
        <v>1</v>
      </c>
      <c r="C3399" t="s">
        <v>1</v>
      </c>
      <c r="D3399" t="s">
        <v>1</v>
      </c>
      <c r="E3399" t="s">
        <v>1</v>
      </c>
      <c r="F3399">
        <v>0</v>
      </c>
      <c r="H3399">
        <v>0</v>
      </c>
      <c r="I3399">
        <v>0</v>
      </c>
      <c r="M3399" s="2"/>
    </row>
    <row r="3400" spans="1:13" hidden="1" x14ac:dyDescent="0.25">
      <c r="A3400" s="1">
        <v>36531</v>
      </c>
      <c r="B3400" t="s">
        <v>1</v>
      </c>
      <c r="C3400" t="s">
        <v>1</v>
      </c>
      <c r="D3400" t="s">
        <v>1</v>
      </c>
      <c r="E3400" t="s">
        <v>1</v>
      </c>
      <c r="F3400">
        <v>0</v>
      </c>
      <c r="H3400">
        <v>0</v>
      </c>
      <c r="I3400">
        <v>0</v>
      </c>
      <c r="M3400" s="2"/>
    </row>
    <row r="3401" spans="1:13" hidden="1" x14ac:dyDescent="0.25">
      <c r="A3401" s="1">
        <v>36532</v>
      </c>
      <c r="B3401" t="s">
        <v>1</v>
      </c>
      <c r="C3401" t="s">
        <v>1</v>
      </c>
      <c r="D3401" t="s">
        <v>1</v>
      </c>
      <c r="E3401" t="s">
        <v>1</v>
      </c>
      <c r="F3401">
        <v>0</v>
      </c>
      <c r="H3401">
        <v>0</v>
      </c>
      <c r="I3401">
        <v>0</v>
      </c>
      <c r="M3401" s="2"/>
    </row>
    <row r="3402" spans="1:13" hidden="1" x14ac:dyDescent="0.25">
      <c r="A3402" s="1">
        <v>36535</v>
      </c>
      <c r="B3402" t="s">
        <v>1</v>
      </c>
      <c r="C3402" t="s">
        <v>1</v>
      </c>
      <c r="D3402" t="s">
        <v>1</v>
      </c>
      <c r="E3402" t="s">
        <v>1</v>
      </c>
      <c r="F3402">
        <v>0</v>
      </c>
      <c r="H3402">
        <v>0</v>
      </c>
      <c r="I3402">
        <v>0</v>
      </c>
      <c r="M3402" s="2"/>
    </row>
    <row r="3403" spans="1:13" hidden="1" x14ac:dyDescent="0.25">
      <c r="A3403" s="1">
        <v>36536</v>
      </c>
      <c r="B3403" t="s">
        <v>1</v>
      </c>
      <c r="C3403" t="s">
        <v>1</v>
      </c>
      <c r="D3403" t="s">
        <v>1</v>
      </c>
      <c r="E3403" t="s">
        <v>1</v>
      </c>
      <c r="F3403">
        <v>0</v>
      </c>
      <c r="H3403">
        <v>0</v>
      </c>
      <c r="I3403">
        <v>0</v>
      </c>
      <c r="M3403" s="2"/>
    </row>
    <row r="3404" spans="1:13" hidden="1" x14ac:dyDescent="0.25">
      <c r="A3404" s="1">
        <v>36537</v>
      </c>
      <c r="B3404" t="s">
        <v>1</v>
      </c>
      <c r="C3404" t="s">
        <v>1</v>
      </c>
      <c r="D3404" t="s">
        <v>1</v>
      </c>
      <c r="E3404" t="s">
        <v>1</v>
      </c>
      <c r="F3404">
        <v>0</v>
      </c>
      <c r="H3404">
        <v>0</v>
      </c>
      <c r="I3404">
        <v>0</v>
      </c>
      <c r="M3404" s="2"/>
    </row>
    <row r="3405" spans="1:13" hidden="1" x14ac:dyDescent="0.25">
      <c r="A3405" s="1">
        <v>36538</v>
      </c>
      <c r="B3405" t="s">
        <v>1</v>
      </c>
      <c r="C3405" t="s">
        <v>1</v>
      </c>
      <c r="D3405" t="s">
        <v>1</v>
      </c>
      <c r="E3405" t="s">
        <v>1</v>
      </c>
      <c r="F3405">
        <v>0</v>
      </c>
      <c r="H3405">
        <v>0</v>
      </c>
      <c r="I3405">
        <v>0</v>
      </c>
      <c r="M3405" s="2"/>
    </row>
    <row r="3406" spans="1:13" hidden="1" x14ac:dyDescent="0.25">
      <c r="A3406" s="1">
        <v>36539</v>
      </c>
      <c r="B3406" t="s">
        <v>1</v>
      </c>
      <c r="C3406" t="s">
        <v>1</v>
      </c>
      <c r="D3406" t="s">
        <v>1</v>
      </c>
      <c r="E3406" t="s">
        <v>1</v>
      </c>
      <c r="F3406">
        <v>0</v>
      </c>
      <c r="H3406">
        <v>0</v>
      </c>
      <c r="I3406">
        <v>0</v>
      </c>
      <c r="M3406" s="2"/>
    </row>
    <row r="3407" spans="1:13" hidden="1" x14ac:dyDescent="0.25">
      <c r="A3407" s="1">
        <v>36542</v>
      </c>
      <c r="B3407" t="s">
        <v>1</v>
      </c>
      <c r="C3407" t="s">
        <v>1</v>
      </c>
      <c r="D3407" t="s">
        <v>1</v>
      </c>
      <c r="E3407" t="s">
        <v>1</v>
      </c>
      <c r="F3407">
        <v>0</v>
      </c>
      <c r="H3407">
        <v>0</v>
      </c>
      <c r="I3407">
        <v>0</v>
      </c>
      <c r="M3407" s="2"/>
    </row>
    <row r="3408" spans="1:13" hidden="1" x14ac:dyDescent="0.25">
      <c r="A3408" s="1">
        <v>36543</v>
      </c>
      <c r="B3408" t="s">
        <v>1</v>
      </c>
      <c r="C3408" t="s">
        <v>1</v>
      </c>
      <c r="D3408" t="s">
        <v>1</v>
      </c>
      <c r="E3408" t="s">
        <v>1</v>
      </c>
      <c r="F3408">
        <v>0</v>
      </c>
      <c r="H3408">
        <v>0</v>
      </c>
      <c r="I3408">
        <v>0</v>
      </c>
      <c r="M3408" s="2"/>
    </row>
    <row r="3409" spans="1:13" hidden="1" x14ac:dyDescent="0.25">
      <c r="A3409" s="1">
        <v>36544</v>
      </c>
      <c r="B3409" t="s">
        <v>1</v>
      </c>
      <c r="C3409" t="s">
        <v>1</v>
      </c>
      <c r="D3409" t="s">
        <v>1</v>
      </c>
      <c r="E3409" t="s">
        <v>1</v>
      </c>
      <c r="F3409">
        <v>0</v>
      </c>
      <c r="H3409">
        <v>0</v>
      </c>
      <c r="I3409">
        <v>0</v>
      </c>
      <c r="M3409" s="2"/>
    </row>
    <row r="3410" spans="1:13" hidden="1" x14ac:dyDescent="0.25">
      <c r="A3410" s="1">
        <v>36545</v>
      </c>
      <c r="B3410" t="s">
        <v>1</v>
      </c>
      <c r="C3410" t="s">
        <v>1</v>
      </c>
      <c r="D3410" t="s">
        <v>1</v>
      </c>
      <c r="E3410" t="s">
        <v>1</v>
      </c>
      <c r="F3410">
        <v>0</v>
      </c>
      <c r="H3410">
        <v>0</v>
      </c>
      <c r="I3410">
        <v>0</v>
      </c>
      <c r="M3410" s="2"/>
    </row>
    <row r="3411" spans="1:13" hidden="1" x14ac:dyDescent="0.25">
      <c r="A3411" s="1">
        <v>36546</v>
      </c>
      <c r="B3411" t="s">
        <v>1</v>
      </c>
      <c r="C3411" t="s">
        <v>1</v>
      </c>
      <c r="D3411" t="s">
        <v>1</v>
      </c>
      <c r="E3411" t="s">
        <v>1</v>
      </c>
      <c r="F3411">
        <v>0</v>
      </c>
      <c r="H3411">
        <v>0</v>
      </c>
      <c r="I3411">
        <v>0</v>
      </c>
      <c r="M3411" s="2"/>
    </row>
    <row r="3412" spans="1:13" hidden="1" x14ac:dyDescent="0.25">
      <c r="A3412" s="1">
        <v>36549</v>
      </c>
      <c r="B3412" t="s">
        <v>1</v>
      </c>
      <c r="C3412" t="s">
        <v>1</v>
      </c>
      <c r="D3412" t="s">
        <v>1</v>
      </c>
      <c r="E3412" t="s">
        <v>1</v>
      </c>
      <c r="F3412">
        <v>0</v>
      </c>
      <c r="H3412">
        <v>0</v>
      </c>
      <c r="I3412">
        <v>0</v>
      </c>
      <c r="M3412" s="2"/>
    </row>
    <row r="3413" spans="1:13" hidden="1" x14ac:dyDescent="0.25">
      <c r="A3413" s="1">
        <v>36550</v>
      </c>
      <c r="B3413" t="s">
        <v>1</v>
      </c>
      <c r="C3413" t="s">
        <v>1</v>
      </c>
      <c r="D3413" t="s">
        <v>1</v>
      </c>
      <c r="E3413" t="s">
        <v>1</v>
      </c>
      <c r="F3413">
        <v>0</v>
      </c>
      <c r="H3413">
        <v>0</v>
      </c>
      <c r="I3413">
        <v>0</v>
      </c>
      <c r="M3413" s="2"/>
    </row>
    <row r="3414" spans="1:13" hidden="1" x14ac:dyDescent="0.25">
      <c r="A3414" s="1">
        <v>36551</v>
      </c>
      <c r="B3414" t="s">
        <v>1</v>
      </c>
      <c r="C3414" t="s">
        <v>1</v>
      </c>
      <c r="D3414" t="s">
        <v>1</v>
      </c>
      <c r="E3414" t="s">
        <v>1</v>
      </c>
      <c r="F3414">
        <v>0</v>
      </c>
      <c r="H3414">
        <v>0</v>
      </c>
      <c r="I3414">
        <v>0</v>
      </c>
      <c r="M3414" s="2"/>
    </row>
    <row r="3415" spans="1:13" hidden="1" x14ac:dyDescent="0.25">
      <c r="A3415" s="1">
        <v>36552</v>
      </c>
      <c r="B3415" t="s">
        <v>1</v>
      </c>
      <c r="C3415" t="s">
        <v>1</v>
      </c>
      <c r="D3415" t="s">
        <v>1</v>
      </c>
      <c r="E3415" t="s">
        <v>1</v>
      </c>
      <c r="F3415">
        <v>0</v>
      </c>
      <c r="H3415">
        <v>0</v>
      </c>
      <c r="I3415">
        <v>0</v>
      </c>
      <c r="M3415" s="2"/>
    </row>
    <row r="3416" spans="1:13" hidden="1" x14ac:dyDescent="0.25">
      <c r="A3416" s="1">
        <v>36553</v>
      </c>
      <c r="B3416" t="s">
        <v>1</v>
      </c>
      <c r="C3416" t="s">
        <v>1</v>
      </c>
      <c r="D3416" t="s">
        <v>1</v>
      </c>
      <c r="E3416" t="s">
        <v>1</v>
      </c>
      <c r="F3416">
        <v>0</v>
      </c>
      <c r="H3416">
        <v>0</v>
      </c>
      <c r="I3416">
        <v>0</v>
      </c>
      <c r="M3416" s="2"/>
    </row>
    <row r="3417" spans="1:13" hidden="1" x14ac:dyDescent="0.25">
      <c r="A3417" s="1">
        <v>36556</v>
      </c>
      <c r="B3417" t="s">
        <v>1</v>
      </c>
      <c r="C3417" t="s">
        <v>1</v>
      </c>
      <c r="D3417" t="s">
        <v>1</v>
      </c>
      <c r="E3417" t="s">
        <v>1</v>
      </c>
      <c r="F3417">
        <v>0</v>
      </c>
      <c r="H3417">
        <v>0</v>
      </c>
      <c r="I3417">
        <v>0</v>
      </c>
      <c r="M3417" s="2"/>
    </row>
    <row r="3418" spans="1:13" hidden="1" x14ac:dyDescent="0.25">
      <c r="A3418" s="1">
        <v>36557</v>
      </c>
      <c r="B3418" t="s">
        <v>1</v>
      </c>
      <c r="C3418" t="s">
        <v>1</v>
      </c>
      <c r="D3418" t="s">
        <v>1</v>
      </c>
      <c r="E3418" t="s">
        <v>1</v>
      </c>
      <c r="F3418">
        <v>0</v>
      </c>
      <c r="H3418">
        <v>0</v>
      </c>
      <c r="I3418">
        <v>0</v>
      </c>
      <c r="M3418" s="2"/>
    </row>
    <row r="3419" spans="1:13" hidden="1" x14ac:dyDescent="0.25">
      <c r="A3419" s="1">
        <v>36558</v>
      </c>
      <c r="B3419" t="s">
        <v>1</v>
      </c>
      <c r="C3419" t="s">
        <v>1</v>
      </c>
      <c r="D3419" t="s">
        <v>1</v>
      </c>
      <c r="E3419" t="s">
        <v>1</v>
      </c>
      <c r="F3419">
        <v>0</v>
      </c>
      <c r="H3419">
        <v>0</v>
      </c>
      <c r="I3419">
        <v>0</v>
      </c>
      <c r="M3419" s="2"/>
    </row>
    <row r="3420" spans="1:13" hidden="1" x14ac:dyDescent="0.25">
      <c r="A3420" s="1">
        <v>36559</v>
      </c>
      <c r="B3420" t="s">
        <v>1</v>
      </c>
      <c r="C3420" t="s">
        <v>1</v>
      </c>
      <c r="D3420" t="s">
        <v>1</v>
      </c>
      <c r="E3420" t="s">
        <v>1</v>
      </c>
      <c r="F3420">
        <v>0</v>
      </c>
      <c r="H3420">
        <v>0</v>
      </c>
      <c r="I3420">
        <v>0</v>
      </c>
      <c r="M3420" s="2"/>
    </row>
    <row r="3421" spans="1:13" hidden="1" x14ac:dyDescent="0.25">
      <c r="A3421" s="1">
        <v>36560</v>
      </c>
      <c r="B3421" t="s">
        <v>1</v>
      </c>
      <c r="C3421" t="s">
        <v>1</v>
      </c>
      <c r="D3421" t="s">
        <v>1</v>
      </c>
      <c r="E3421" t="s">
        <v>1</v>
      </c>
      <c r="F3421">
        <v>0</v>
      </c>
      <c r="H3421">
        <v>0</v>
      </c>
      <c r="I3421">
        <v>0</v>
      </c>
      <c r="M3421" s="2"/>
    </row>
    <row r="3422" spans="1:13" hidden="1" x14ac:dyDescent="0.25">
      <c r="A3422" s="1">
        <v>36563</v>
      </c>
      <c r="B3422" t="s">
        <v>1</v>
      </c>
      <c r="C3422" t="s">
        <v>1</v>
      </c>
      <c r="D3422" t="s">
        <v>1</v>
      </c>
      <c r="E3422" t="s">
        <v>1</v>
      </c>
      <c r="F3422">
        <v>0</v>
      </c>
      <c r="H3422">
        <v>0</v>
      </c>
      <c r="I3422">
        <v>0</v>
      </c>
      <c r="M3422" s="2"/>
    </row>
    <row r="3423" spans="1:13" hidden="1" x14ac:dyDescent="0.25">
      <c r="A3423" s="1">
        <v>36564</v>
      </c>
      <c r="B3423" t="s">
        <v>1</v>
      </c>
      <c r="C3423" t="s">
        <v>1</v>
      </c>
      <c r="D3423" t="s">
        <v>1</v>
      </c>
      <c r="E3423" t="s">
        <v>1</v>
      </c>
      <c r="F3423">
        <v>0</v>
      </c>
      <c r="H3423">
        <v>0</v>
      </c>
      <c r="I3423">
        <v>0</v>
      </c>
      <c r="M3423" s="2"/>
    </row>
    <row r="3424" spans="1:13" hidden="1" x14ac:dyDescent="0.25">
      <c r="A3424" s="1">
        <v>36565</v>
      </c>
      <c r="B3424" t="s">
        <v>1</v>
      </c>
      <c r="C3424" t="s">
        <v>1</v>
      </c>
      <c r="D3424" t="s">
        <v>1</v>
      </c>
      <c r="E3424" t="s">
        <v>1</v>
      </c>
      <c r="F3424">
        <v>0</v>
      </c>
      <c r="H3424">
        <v>0</v>
      </c>
      <c r="I3424">
        <v>0</v>
      </c>
      <c r="M3424" s="2"/>
    </row>
    <row r="3425" spans="1:13" hidden="1" x14ac:dyDescent="0.25">
      <c r="A3425" s="1">
        <v>36566</v>
      </c>
      <c r="B3425" t="s">
        <v>1</v>
      </c>
      <c r="C3425" t="s">
        <v>1</v>
      </c>
      <c r="D3425" t="s">
        <v>1</v>
      </c>
      <c r="E3425" t="s">
        <v>1</v>
      </c>
      <c r="F3425">
        <v>0</v>
      </c>
      <c r="H3425">
        <v>0</v>
      </c>
      <c r="I3425">
        <v>0</v>
      </c>
      <c r="M3425" s="2"/>
    </row>
    <row r="3426" spans="1:13" hidden="1" x14ac:dyDescent="0.25">
      <c r="A3426" s="1">
        <v>36567</v>
      </c>
      <c r="B3426" t="s">
        <v>1</v>
      </c>
      <c r="C3426" t="s">
        <v>1</v>
      </c>
      <c r="D3426" t="s">
        <v>1</v>
      </c>
      <c r="E3426" t="s">
        <v>1</v>
      </c>
      <c r="F3426">
        <v>0</v>
      </c>
      <c r="H3426">
        <v>0</v>
      </c>
      <c r="I3426">
        <v>0</v>
      </c>
      <c r="M3426" s="2"/>
    </row>
    <row r="3427" spans="1:13" hidden="1" x14ac:dyDescent="0.25">
      <c r="A3427" s="1">
        <v>36570</v>
      </c>
      <c r="B3427" t="s">
        <v>1</v>
      </c>
      <c r="C3427" t="s">
        <v>1</v>
      </c>
      <c r="D3427" t="s">
        <v>1</v>
      </c>
      <c r="E3427" t="s">
        <v>1</v>
      </c>
      <c r="F3427">
        <v>0</v>
      </c>
      <c r="H3427">
        <v>0</v>
      </c>
      <c r="I3427">
        <v>0</v>
      </c>
      <c r="M3427" s="2"/>
    </row>
    <row r="3428" spans="1:13" hidden="1" x14ac:dyDescent="0.25">
      <c r="A3428" s="1">
        <v>36571</v>
      </c>
      <c r="B3428" t="s">
        <v>1</v>
      </c>
      <c r="C3428" t="s">
        <v>1</v>
      </c>
      <c r="D3428" t="s">
        <v>1</v>
      </c>
      <c r="E3428" t="s">
        <v>1</v>
      </c>
      <c r="F3428">
        <v>0</v>
      </c>
      <c r="H3428">
        <v>0</v>
      </c>
      <c r="I3428">
        <v>0</v>
      </c>
      <c r="M3428" s="2"/>
    </row>
    <row r="3429" spans="1:13" hidden="1" x14ac:dyDescent="0.25">
      <c r="A3429" s="1">
        <v>36572</v>
      </c>
      <c r="B3429" t="s">
        <v>1</v>
      </c>
      <c r="C3429" t="s">
        <v>1</v>
      </c>
      <c r="D3429" t="s">
        <v>1</v>
      </c>
      <c r="E3429" t="s">
        <v>1</v>
      </c>
      <c r="F3429">
        <v>0</v>
      </c>
      <c r="H3429">
        <v>0</v>
      </c>
      <c r="I3429">
        <v>0</v>
      </c>
      <c r="M3429" s="2"/>
    </row>
    <row r="3430" spans="1:13" hidden="1" x14ac:dyDescent="0.25">
      <c r="A3430" s="1">
        <v>36573</v>
      </c>
      <c r="B3430" t="s">
        <v>1</v>
      </c>
      <c r="C3430" t="s">
        <v>1</v>
      </c>
      <c r="D3430" t="s">
        <v>1</v>
      </c>
      <c r="E3430" t="s">
        <v>1</v>
      </c>
      <c r="F3430">
        <v>0</v>
      </c>
      <c r="H3430">
        <v>0</v>
      </c>
      <c r="I3430">
        <v>0</v>
      </c>
      <c r="M3430" s="2"/>
    </row>
    <row r="3431" spans="1:13" hidden="1" x14ac:dyDescent="0.25">
      <c r="A3431" s="1">
        <v>36574</v>
      </c>
      <c r="B3431" t="s">
        <v>1</v>
      </c>
      <c r="C3431" t="s">
        <v>1</v>
      </c>
      <c r="D3431" t="s">
        <v>1</v>
      </c>
      <c r="E3431" t="s">
        <v>1</v>
      </c>
      <c r="F3431">
        <v>0</v>
      </c>
      <c r="H3431">
        <v>0</v>
      </c>
      <c r="I3431">
        <v>0</v>
      </c>
      <c r="M3431" s="2"/>
    </row>
    <row r="3432" spans="1:13" hidden="1" x14ac:dyDescent="0.25">
      <c r="A3432" s="1">
        <v>36577</v>
      </c>
      <c r="B3432" t="s">
        <v>1</v>
      </c>
      <c r="C3432" t="s">
        <v>1</v>
      </c>
      <c r="D3432" t="s">
        <v>1</v>
      </c>
      <c r="E3432" t="s">
        <v>1</v>
      </c>
      <c r="F3432">
        <v>0</v>
      </c>
      <c r="H3432">
        <v>0</v>
      </c>
      <c r="I3432">
        <v>0</v>
      </c>
      <c r="M3432" s="2"/>
    </row>
    <row r="3433" spans="1:13" hidden="1" x14ac:dyDescent="0.25">
      <c r="A3433" s="1">
        <v>36578</v>
      </c>
      <c r="B3433" t="s">
        <v>1</v>
      </c>
      <c r="C3433" t="s">
        <v>1</v>
      </c>
      <c r="D3433" t="s">
        <v>1</v>
      </c>
      <c r="E3433" t="s">
        <v>1</v>
      </c>
      <c r="F3433">
        <v>0</v>
      </c>
      <c r="H3433">
        <v>0</v>
      </c>
      <c r="I3433">
        <v>0</v>
      </c>
      <c r="M3433" s="2"/>
    </row>
    <row r="3434" spans="1:13" hidden="1" x14ac:dyDescent="0.25">
      <c r="A3434" s="1">
        <v>36579</v>
      </c>
      <c r="B3434" t="s">
        <v>1</v>
      </c>
      <c r="C3434" t="s">
        <v>1</v>
      </c>
      <c r="D3434" t="s">
        <v>1</v>
      </c>
      <c r="E3434" t="s">
        <v>1</v>
      </c>
      <c r="F3434">
        <v>0</v>
      </c>
      <c r="H3434">
        <v>0</v>
      </c>
      <c r="I3434">
        <v>0</v>
      </c>
      <c r="M3434" s="2"/>
    </row>
    <row r="3435" spans="1:13" hidden="1" x14ac:dyDescent="0.25">
      <c r="A3435" s="1">
        <v>36580</v>
      </c>
      <c r="B3435" t="s">
        <v>1</v>
      </c>
      <c r="C3435" t="s">
        <v>1</v>
      </c>
      <c r="D3435" t="s">
        <v>1</v>
      </c>
      <c r="E3435" t="s">
        <v>1</v>
      </c>
      <c r="F3435">
        <v>0</v>
      </c>
      <c r="H3435">
        <v>0</v>
      </c>
      <c r="I3435">
        <v>0</v>
      </c>
      <c r="M3435" s="2"/>
    </row>
    <row r="3436" spans="1:13" hidden="1" x14ac:dyDescent="0.25">
      <c r="A3436" s="1">
        <v>36581</v>
      </c>
      <c r="B3436" t="s">
        <v>1</v>
      </c>
      <c r="C3436" t="s">
        <v>1</v>
      </c>
      <c r="D3436" t="s">
        <v>1</v>
      </c>
      <c r="E3436" t="s">
        <v>1</v>
      </c>
      <c r="F3436">
        <v>0</v>
      </c>
      <c r="H3436">
        <v>0</v>
      </c>
      <c r="I3436">
        <v>0</v>
      </c>
      <c r="M3436" s="2"/>
    </row>
    <row r="3437" spans="1:13" hidden="1" x14ac:dyDescent="0.25">
      <c r="A3437" s="1">
        <v>36584</v>
      </c>
      <c r="B3437" t="s">
        <v>1</v>
      </c>
      <c r="C3437" t="s">
        <v>1</v>
      </c>
      <c r="D3437" t="s">
        <v>1</v>
      </c>
      <c r="E3437" t="s">
        <v>1</v>
      </c>
      <c r="F3437">
        <v>0</v>
      </c>
      <c r="H3437">
        <v>0</v>
      </c>
      <c r="I3437">
        <v>0</v>
      </c>
      <c r="M3437" s="2"/>
    </row>
    <row r="3438" spans="1:13" hidden="1" x14ac:dyDescent="0.25">
      <c r="A3438" s="1">
        <v>36585</v>
      </c>
      <c r="B3438" t="s">
        <v>1</v>
      </c>
      <c r="C3438" t="s">
        <v>1</v>
      </c>
      <c r="D3438" t="s">
        <v>1</v>
      </c>
      <c r="E3438" t="s">
        <v>1</v>
      </c>
      <c r="F3438">
        <v>0</v>
      </c>
      <c r="H3438">
        <v>0</v>
      </c>
      <c r="I3438">
        <v>0</v>
      </c>
      <c r="M3438" s="2"/>
    </row>
    <row r="3439" spans="1:13" hidden="1" x14ac:dyDescent="0.25">
      <c r="A3439" s="1">
        <v>36586</v>
      </c>
      <c r="B3439" t="s">
        <v>1</v>
      </c>
      <c r="C3439" t="s">
        <v>1</v>
      </c>
      <c r="D3439" t="s">
        <v>1</v>
      </c>
      <c r="E3439" t="s">
        <v>1</v>
      </c>
      <c r="F3439">
        <v>0</v>
      </c>
      <c r="H3439">
        <v>0</v>
      </c>
      <c r="I3439">
        <v>0</v>
      </c>
      <c r="M3439" s="2"/>
    </row>
    <row r="3440" spans="1:13" hidden="1" x14ac:dyDescent="0.25">
      <c r="A3440" s="1">
        <v>36587</v>
      </c>
      <c r="B3440" t="s">
        <v>1</v>
      </c>
      <c r="C3440" t="s">
        <v>1</v>
      </c>
      <c r="D3440" t="s">
        <v>1</v>
      </c>
      <c r="E3440" t="s">
        <v>1</v>
      </c>
      <c r="F3440">
        <v>0</v>
      </c>
      <c r="H3440">
        <v>0</v>
      </c>
      <c r="I3440">
        <v>0</v>
      </c>
      <c r="M3440" s="2"/>
    </row>
    <row r="3441" spans="1:13" hidden="1" x14ac:dyDescent="0.25">
      <c r="A3441" s="1">
        <v>36588</v>
      </c>
      <c r="B3441" t="s">
        <v>1</v>
      </c>
      <c r="C3441" t="s">
        <v>1</v>
      </c>
      <c r="D3441" t="s">
        <v>1</v>
      </c>
      <c r="E3441" t="s">
        <v>1</v>
      </c>
      <c r="F3441">
        <v>0</v>
      </c>
      <c r="H3441">
        <v>0</v>
      </c>
      <c r="I3441">
        <v>0</v>
      </c>
      <c r="M3441" s="2"/>
    </row>
    <row r="3442" spans="1:13" hidden="1" x14ac:dyDescent="0.25">
      <c r="A3442" s="1">
        <v>36591</v>
      </c>
      <c r="B3442" t="s">
        <v>1</v>
      </c>
      <c r="C3442" t="s">
        <v>1</v>
      </c>
      <c r="D3442" t="s">
        <v>1</v>
      </c>
      <c r="E3442" t="s">
        <v>1</v>
      </c>
      <c r="F3442">
        <v>0</v>
      </c>
      <c r="H3442">
        <v>0</v>
      </c>
      <c r="I3442">
        <v>0</v>
      </c>
      <c r="M3442" s="2"/>
    </row>
    <row r="3443" spans="1:13" hidden="1" x14ac:dyDescent="0.25">
      <c r="A3443" s="1">
        <v>36592</v>
      </c>
      <c r="B3443" t="s">
        <v>1</v>
      </c>
      <c r="C3443" t="s">
        <v>1</v>
      </c>
      <c r="D3443" t="s">
        <v>1</v>
      </c>
      <c r="E3443" t="s">
        <v>1</v>
      </c>
      <c r="F3443">
        <v>0</v>
      </c>
      <c r="H3443">
        <v>0</v>
      </c>
      <c r="I3443">
        <v>0</v>
      </c>
      <c r="M3443" s="2"/>
    </row>
    <row r="3444" spans="1:13" hidden="1" x14ac:dyDescent="0.25">
      <c r="A3444" s="1">
        <v>36593</v>
      </c>
      <c r="B3444" t="s">
        <v>1</v>
      </c>
      <c r="C3444" t="s">
        <v>1</v>
      </c>
      <c r="D3444" t="s">
        <v>1</v>
      </c>
      <c r="E3444" t="s">
        <v>1</v>
      </c>
      <c r="F3444">
        <v>0</v>
      </c>
      <c r="H3444">
        <v>0</v>
      </c>
      <c r="I3444">
        <v>0</v>
      </c>
      <c r="M3444" s="2"/>
    </row>
    <row r="3445" spans="1:13" hidden="1" x14ac:dyDescent="0.25">
      <c r="A3445" s="1">
        <v>36594</v>
      </c>
      <c r="B3445" t="s">
        <v>1</v>
      </c>
      <c r="C3445" t="s">
        <v>1</v>
      </c>
      <c r="D3445" t="s">
        <v>1</v>
      </c>
      <c r="E3445" t="s">
        <v>1</v>
      </c>
      <c r="F3445">
        <v>0</v>
      </c>
      <c r="H3445">
        <v>0</v>
      </c>
      <c r="I3445">
        <v>0</v>
      </c>
      <c r="M3445" s="2"/>
    </row>
    <row r="3446" spans="1:13" hidden="1" x14ac:dyDescent="0.25">
      <c r="A3446" s="1">
        <v>36595</v>
      </c>
      <c r="B3446" t="s">
        <v>1</v>
      </c>
      <c r="C3446" t="s">
        <v>1</v>
      </c>
      <c r="D3446" t="s">
        <v>1</v>
      </c>
      <c r="E3446" t="s">
        <v>1</v>
      </c>
      <c r="F3446">
        <v>0</v>
      </c>
      <c r="H3446">
        <v>0</v>
      </c>
      <c r="I3446">
        <v>0</v>
      </c>
      <c r="M3446" s="2"/>
    </row>
    <row r="3447" spans="1:13" hidden="1" x14ac:dyDescent="0.25">
      <c r="A3447" s="1">
        <v>36598</v>
      </c>
      <c r="B3447" t="s">
        <v>1</v>
      </c>
      <c r="C3447" t="s">
        <v>1</v>
      </c>
      <c r="D3447" t="s">
        <v>1</v>
      </c>
      <c r="E3447" t="s">
        <v>1</v>
      </c>
      <c r="F3447">
        <v>0</v>
      </c>
      <c r="H3447">
        <v>0</v>
      </c>
      <c r="I3447">
        <v>0</v>
      </c>
      <c r="M3447" s="2"/>
    </row>
    <row r="3448" spans="1:13" hidden="1" x14ac:dyDescent="0.25">
      <c r="A3448" s="1">
        <v>36599</v>
      </c>
      <c r="B3448" t="s">
        <v>1</v>
      </c>
      <c r="C3448" t="s">
        <v>1</v>
      </c>
      <c r="D3448" t="s">
        <v>1</v>
      </c>
      <c r="E3448" t="s">
        <v>1</v>
      </c>
      <c r="F3448">
        <v>0</v>
      </c>
      <c r="H3448">
        <v>0</v>
      </c>
      <c r="I3448">
        <v>0</v>
      </c>
      <c r="M3448" s="2"/>
    </row>
    <row r="3449" spans="1:13" hidden="1" x14ac:dyDescent="0.25">
      <c r="A3449" s="1">
        <v>36600</v>
      </c>
      <c r="B3449" t="s">
        <v>1</v>
      </c>
      <c r="C3449" t="s">
        <v>1</v>
      </c>
      <c r="D3449" t="s">
        <v>1</v>
      </c>
      <c r="E3449" t="s">
        <v>1</v>
      </c>
      <c r="F3449">
        <v>0</v>
      </c>
      <c r="H3449">
        <v>0</v>
      </c>
      <c r="I3449">
        <v>0</v>
      </c>
      <c r="M3449" s="2"/>
    </row>
    <row r="3450" spans="1:13" hidden="1" x14ac:dyDescent="0.25">
      <c r="A3450" s="1">
        <v>36601</v>
      </c>
      <c r="B3450" t="s">
        <v>1</v>
      </c>
      <c r="C3450" t="s">
        <v>1</v>
      </c>
      <c r="D3450" t="s">
        <v>1</v>
      </c>
      <c r="E3450" t="s">
        <v>1</v>
      </c>
      <c r="F3450">
        <v>0</v>
      </c>
      <c r="H3450">
        <v>0</v>
      </c>
      <c r="I3450">
        <v>0</v>
      </c>
      <c r="M3450" s="2"/>
    </row>
    <row r="3451" spans="1:13" hidden="1" x14ac:dyDescent="0.25">
      <c r="A3451" s="1">
        <v>36602</v>
      </c>
      <c r="B3451" t="s">
        <v>1</v>
      </c>
      <c r="C3451" t="s">
        <v>1</v>
      </c>
      <c r="D3451" t="s">
        <v>1</v>
      </c>
      <c r="E3451" t="s">
        <v>1</v>
      </c>
      <c r="F3451">
        <v>0</v>
      </c>
      <c r="H3451">
        <v>0</v>
      </c>
      <c r="I3451">
        <v>0</v>
      </c>
      <c r="M3451" s="2"/>
    </row>
    <row r="3452" spans="1:13" hidden="1" x14ac:dyDescent="0.25">
      <c r="A3452" s="1">
        <v>36605</v>
      </c>
      <c r="B3452" t="s">
        <v>1</v>
      </c>
      <c r="C3452" t="s">
        <v>1</v>
      </c>
      <c r="D3452" t="s">
        <v>1</v>
      </c>
      <c r="E3452" t="s">
        <v>1</v>
      </c>
      <c r="F3452">
        <v>0</v>
      </c>
      <c r="H3452">
        <v>0</v>
      </c>
      <c r="I3452">
        <v>0</v>
      </c>
      <c r="M3452" s="2"/>
    </row>
    <row r="3453" spans="1:13" hidden="1" x14ac:dyDescent="0.25">
      <c r="A3453" s="1">
        <v>36606</v>
      </c>
      <c r="B3453" t="s">
        <v>1</v>
      </c>
      <c r="C3453" t="s">
        <v>1</v>
      </c>
      <c r="D3453" t="s">
        <v>1</v>
      </c>
      <c r="E3453" t="s">
        <v>1</v>
      </c>
      <c r="F3453">
        <v>0</v>
      </c>
      <c r="H3453">
        <v>0</v>
      </c>
      <c r="I3453">
        <v>0</v>
      </c>
      <c r="M3453" s="2"/>
    </row>
    <row r="3454" spans="1:13" hidden="1" x14ac:dyDescent="0.25">
      <c r="A3454" s="1">
        <v>36607</v>
      </c>
      <c r="B3454" t="s">
        <v>1</v>
      </c>
      <c r="C3454" t="s">
        <v>1</v>
      </c>
      <c r="D3454" t="s">
        <v>1</v>
      </c>
      <c r="E3454" t="s">
        <v>1</v>
      </c>
      <c r="F3454">
        <v>0</v>
      </c>
      <c r="H3454">
        <v>0</v>
      </c>
      <c r="I3454">
        <v>0</v>
      </c>
      <c r="M3454" s="2"/>
    </row>
    <row r="3455" spans="1:13" hidden="1" x14ac:dyDescent="0.25">
      <c r="A3455" s="1">
        <v>36608</v>
      </c>
      <c r="B3455" t="s">
        <v>1</v>
      </c>
      <c r="C3455" t="s">
        <v>1</v>
      </c>
      <c r="D3455" t="s">
        <v>1</v>
      </c>
      <c r="E3455" t="s">
        <v>1</v>
      </c>
      <c r="F3455">
        <v>0</v>
      </c>
      <c r="H3455">
        <v>0</v>
      </c>
      <c r="I3455">
        <v>0</v>
      </c>
      <c r="M3455" s="2"/>
    </row>
    <row r="3456" spans="1:13" hidden="1" x14ac:dyDescent="0.25">
      <c r="A3456" s="1">
        <v>36609</v>
      </c>
      <c r="B3456" t="s">
        <v>1</v>
      </c>
      <c r="C3456" t="s">
        <v>1</v>
      </c>
      <c r="D3456" t="s">
        <v>1</v>
      </c>
      <c r="E3456" t="s">
        <v>1</v>
      </c>
      <c r="F3456">
        <v>0</v>
      </c>
      <c r="H3456">
        <v>0</v>
      </c>
      <c r="I3456">
        <v>0</v>
      </c>
      <c r="M3456" s="2"/>
    </row>
    <row r="3457" spans="1:13" hidden="1" x14ac:dyDescent="0.25">
      <c r="A3457" s="1">
        <v>36612</v>
      </c>
      <c r="B3457" t="s">
        <v>1</v>
      </c>
      <c r="C3457" t="s">
        <v>1</v>
      </c>
      <c r="D3457" t="s">
        <v>1</v>
      </c>
      <c r="E3457" t="s">
        <v>1</v>
      </c>
      <c r="F3457">
        <v>0</v>
      </c>
      <c r="H3457">
        <v>0</v>
      </c>
      <c r="I3457">
        <v>0</v>
      </c>
      <c r="M3457" s="2"/>
    </row>
    <row r="3458" spans="1:13" hidden="1" x14ac:dyDescent="0.25">
      <c r="A3458" s="1">
        <v>36613</v>
      </c>
      <c r="B3458" t="s">
        <v>1</v>
      </c>
      <c r="C3458" t="s">
        <v>1</v>
      </c>
      <c r="D3458" t="s">
        <v>1</v>
      </c>
      <c r="E3458" t="s">
        <v>1</v>
      </c>
      <c r="F3458">
        <v>0</v>
      </c>
      <c r="H3458">
        <v>0</v>
      </c>
      <c r="I3458">
        <v>0</v>
      </c>
      <c r="M3458" s="2"/>
    </row>
    <row r="3459" spans="1:13" hidden="1" x14ac:dyDescent="0.25">
      <c r="A3459" s="1">
        <v>36614</v>
      </c>
      <c r="B3459" t="s">
        <v>1</v>
      </c>
      <c r="C3459" t="s">
        <v>1</v>
      </c>
      <c r="D3459" t="s">
        <v>1</v>
      </c>
      <c r="E3459" t="s">
        <v>1</v>
      </c>
      <c r="F3459">
        <v>0</v>
      </c>
      <c r="H3459">
        <v>0</v>
      </c>
      <c r="I3459">
        <v>0</v>
      </c>
      <c r="M3459" s="2"/>
    </row>
    <row r="3460" spans="1:13" hidden="1" x14ac:dyDescent="0.25">
      <c r="A3460" s="1">
        <v>36615</v>
      </c>
      <c r="B3460" t="s">
        <v>1</v>
      </c>
      <c r="C3460" t="s">
        <v>1</v>
      </c>
      <c r="D3460" t="s">
        <v>1</v>
      </c>
      <c r="E3460" t="s">
        <v>1</v>
      </c>
      <c r="F3460">
        <v>0</v>
      </c>
      <c r="H3460">
        <v>0</v>
      </c>
      <c r="I3460">
        <v>0</v>
      </c>
      <c r="M3460" s="2"/>
    </row>
    <row r="3461" spans="1:13" hidden="1" x14ac:dyDescent="0.25">
      <c r="A3461" s="1">
        <v>36616</v>
      </c>
      <c r="B3461" t="s">
        <v>1</v>
      </c>
      <c r="C3461" t="s">
        <v>1</v>
      </c>
      <c r="D3461" t="s">
        <v>1</v>
      </c>
      <c r="E3461" t="s">
        <v>1</v>
      </c>
      <c r="F3461">
        <v>0</v>
      </c>
      <c r="H3461">
        <v>0</v>
      </c>
      <c r="I3461">
        <v>0</v>
      </c>
      <c r="M3461" s="2"/>
    </row>
    <row r="3462" spans="1:13" hidden="1" x14ac:dyDescent="0.25">
      <c r="A3462" s="1">
        <v>36619</v>
      </c>
      <c r="B3462" t="s">
        <v>1</v>
      </c>
      <c r="C3462" t="s">
        <v>1</v>
      </c>
      <c r="D3462" t="s">
        <v>1</v>
      </c>
      <c r="E3462" t="s">
        <v>1</v>
      </c>
      <c r="F3462">
        <v>0</v>
      </c>
      <c r="H3462">
        <v>0</v>
      </c>
      <c r="I3462">
        <v>0</v>
      </c>
      <c r="M3462" s="2"/>
    </row>
    <row r="3463" spans="1:13" hidden="1" x14ac:dyDescent="0.25">
      <c r="A3463" s="1">
        <v>36620</v>
      </c>
      <c r="B3463" t="s">
        <v>1</v>
      </c>
      <c r="C3463" t="s">
        <v>1</v>
      </c>
      <c r="D3463" t="s">
        <v>1</v>
      </c>
      <c r="E3463" t="s">
        <v>1</v>
      </c>
      <c r="F3463">
        <v>0</v>
      </c>
      <c r="H3463">
        <v>0</v>
      </c>
      <c r="I3463">
        <v>0</v>
      </c>
      <c r="M3463" s="2"/>
    </row>
    <row r="3464" spans="1:13" hidden="1" x14ac:dyDescent="0.25">
      <c r="A3464" s="1">
        <v>36621</v>
      </c>
      <c r="B3464" t="s">
        <v>1</v>
      </c>
      <c r="C3464" t="s">
        <v>1</v>
      </c>
      <c r="D3464" t="s">
        <v>1</v>
      </c>
      <c r="E3464" t="s">
        <v>1</v>
      </c>
      <c r="F3464">
        <v>0</v>
      </c>
      <c r="H3464">
        <v>0</v>
      </c>
      <c r="I3464">
        <v>0</v>
      </c>
      <c r="M3464" s="2"/>
    </row>
    <row r="3465" spans="1:13" hidden="1" x14ac:dyDescent="0.25">
      <c r="A3465" s="1">
        <v>36622</v>
      </c>
      <c r="B3465" t="s">
        <v>1</v>
      </c>
      <c r="C3465" t="s">
        <v>1</v>
      </c>
      <c r="D3465" t="s">
        <v>1</v>
      </c>
      <c r="E3465" t="s">
        <v>1</v>
      </c>
      <c r="F3465">
        <v>0</v>
      </c>
      <c r="H3465">
        <v>0</v>
      </c>
      <c r="I3465">
        <v>0</v>
      </c>
      <c r="M3465" s="2"/>
    </row>
    <row r="3466" spans="1:13" hidden="1" x14ac:dyDescent="0.25">
      <c r="A3466" s="1">
        <v>36623</v>
      </c>
      <c r="B3466" t="s">
        <v>1</v>
      </c>
      <c r="C3466" t="s">
        <v>1</v>
      </c>
      <c r="D3466" t="s">
        <v>1</v>
      </c>
      <c r="E3466" t="s">
        <v>1</v>
      </c>
      <c r="F3466">
        <v>0</v>
      </c>
      <c r="H3466">
        <v>0</v>
      </c>
      <c r="I3466">
        <v>0</v>
      </c>
      <c r="M3466" s="2"/>
    </row>
    <row r="3467" spans="1:13" hidden="1" x14ac:dyDescent="0.25">
      <c r="A3467" s="1">
        <v>36626</v>
      </c>
      <c r="B3467" t="s">
        <v>1</v>
      </c>
      <c r="C3467" t="s">
        <v>1</v>
      </c>
      <c r="D3467" t="s">
        <v>1</v>
      </c>
      <c r="E3467" t="s">
        <v>1</v>
      </c>
      <c r="F3467">
        <v>0</v>
      </c>
      <c r="H3467">
        <v>0</v>
      </c>
      <c r="I3467">
        <v>0</v>
      </c>
      <c r="M3467" s="2"/>
    </row>
    <row r="3468" spans="1:13" hidden="1" x14ac:dyDescent="0.25">
      <c r="A3468" s="1">
        <v>36627</v>
      </c>
      <c r="B3468" t="s">
        <v>1</v>
      </c>
      <c r="C3468" t="s">
        <v>1</v>
      </c>
      <c r="D3468" t="s">
        <v>1</v>
      </c>
      <c r="E3468" t="s">
        <v>1</v>
      </c>
      <c r="F3468">
        <v>0</v>
      </c>
      <c r="H3468">
        <v>0</v>
      </c>
      <c r="I3468">
        <v>0</v>
      </c>
      <c r="M3468" s="2"/>
    </row>
    <row r="3469" spans="1:13" hidden="1" x14ac:dyDescent="0.25">
      <c r="A3469" s="1">
        <v>36628</v>
      </c>
      <c r="B3469" t="s">
        <v>1</v>
      </c>
      <c r="C3469" t="s">
        <v>1</v>
      </c>
      <c r="D3469" t="s">
        <v>1</v>
      </c>
      <c r="E3469" t="s">
        <v>1</v>
      </c>
      <c r="F3469">
        <v>0</v>
      </c>
      <c r="H3469">
        <v>0</v>
      </c>
      <c r="I3469">
        <v>0</v>
      </c>
      <c r="M3469" s="2"/>
    </row>
    <row r="3470" spans="1:13" hidden="1" x14ac:dyDescent="0.25">
      <c r="A3470" s="1">
        <v>36629</v>
      </c>
      <c r="B3470" t="s">
        <v>1</v>
      </c>
      <c r="C3470" t="s">
        <v>1</v>
      </c>
      <c r="D3470" t="s">
        <v>1</v>
      </c>
      <c r="E3470" t="s">
        <v>1</v>
      </c>
      <c r="F3470">
        <v>0</v>
      </c>
      <c r="H3470">
        <v>0</v>
      </c>
      <c r="I3470">
        <v>0</v>
      </c>
      <c r="M3470" s="2"/>
    </row>
    <row r="3471" spans="1:13" hidden="1" x14ac:dyDescent="0.25">
      <c r="A3471" s="1">
        <v>36630</v>
      </c>
      <c r="B3471" t="s">
        <v>1</v>
      </c>
      <c r="C3471" t="s">
        <v>1</v>
      </c>
      <c r="D3471" t="s">
        <v>1</v>
      </c>
      <c r="E3471" t="s">
        <v>1</v>
      </c>
      <c r="F3471">
        <v>0</v>
      </c>
      <c r="H3471">
        <v>0</v>
      </c>
      <c r="I3471">
        <v>0</v>
      </c>
      <c r="M3471" s="2"/>
    </row>
    <row r="3472" spans="1:13" hidden="1" x14ac:dyDescent="0.25">
      <c r="A3472" s="1">
        <v>36633</v>
      </c>
      <c r="B3472" t="s">
        <v>1</v>
      </c>
      <c r="C3472" t="s">
        <v>1</v>
      </c>
      <c r="D3472" t="s">
        <v>1</v>
      </c>
      <c r="E3472" t="s">
        <v>1</v>
      </c>
      <c r="F3472">
        <v>0</v>
      </c>
      <c r="H3472">
        <v>0</v>
      </c>
      <c r="I3472">
        <v>0</v>
      </c>
      <c r="M3472" s="2"/>
    </row>
    <row r="3473" spans="1:13" hidden="1" x14ac:dyDescent="0.25">
      <c r="A3473" s="1">
        <v>36634</v>
      </c>
      <c r="B3473" t="s">
        <v>1</v>
      </c>
      <c r="C3473" t="s">
        <v>1</v>
      </c>
      <c r="D3473" t="s">
        <v>1</v>
      </c>
      <c r="E3473" t="s">
        <v>1</v>
      </c>
      <c r="F3473">
        <v>0</v>
      </c>
      <c r="H3473">
        <v>0</v>
      </c>
      <c r="I3473">
        <v>0</v>
      </c>
      <c r="M3473" s="2"/>
    </row>
    <row r="3474" spans="1:13" hidden="1" x14ac:dyDescent="0.25">
      <c r="A3474" s="1">
        <v>36635</v>
      </c>
      <c r="B3474" t="s">
        <v>1</v>
      </c>
      <c r="C3474" t="s">
        <v>1</v>
      </c>
      <c r="D3474" t="s">
        <v>1</v>
      </c>
      <c r="E3474" t="s">
        <v>1</v>
      </c>
      <c r="F3474">
        <v>0</v>
      </c>
      <c r="H3474">
        <v>0</v>
      </c>
      <c r="I3474">
        <v>0</v>
      </c>
      <c r="M3474" s="2"/>
    </row>
    <row r="3475" spans="1:13" hidden="1" x14ac:dyDescent="0.25">
      <c r="A3475" s="1">
        <v>36636</v>
      </c>
      <c r="B3475" t="s">
        <v>1</v>
      </c>
      <c r="C3475" t="s">
        <v>1</v>
      </c>
      <c r="D3475" t="s">
        <v>1</v>
      </c>
      <c r="E3475" t="s">
        <v>1</v>
      </c>
      <c r="F3475">
        <v>0</v>
      </c>
      <c r="H3475">
        <v>0</v>
      </c>
      <c r="I3475">
        <v>0</v>
      </c>
      <c r="M3475" s="2"/>
    </row>
    <row r="3476" spans="1:13" hidden="1" x14ac:dyDescent="0.25">
      <c r="A3476" s="1">
        <v>36637</v>
      </c>
      <c r="B3476" t="s">
        <v>1</v>
      </c>
      <c r="C3476" t="s">
        <v>1</v>
      </c>
      <c r="D3476" t="s">
        <v>1</v>
      </c>
      <c r="E3476" t="s">
        <v>1</v>
      </c>
      <c r="F3476">
        <v>0</v>
      </c>
      <c r="H3476">
        <v>0</v>
      </c>
      <c r="I3476">
        <v>0</v>
      </c>
      <c r="M3476" s="2"/>
    </row>
    <row r="3477" spans="1:13" hidden="1" x14ac:dyDescent="0.25">
      <c r="A3477" s="1">
        <v>36640</v>
      </c>
      <c r="B3477" t="s">
        <v>1</v>
      </c>
      <c r="C3477" t="s">
        <v>1</v>
      </c>
      <c r="D3477" t="s">
        <v>1</v>
      </c>
      <c r="E3477" t="s">
        <v>1</v>
      </c>
      <c r="F3477">
        <v>0</v>
      </c>
      <c r="H3477">
        <v>0</v>
      </c>
      <c r="I3477">
        <v>0</v>
      </c>
      <c r="M3477" s="2"/>
    </row>
    <row r="3478" spans="1:13" hidden="1" x14ac:dyDescent="0.25">
      <c r="A3478" s="1">
        <v>36641</v>
      </c>
      <c r="B3478" t="s">
        <v>1</v>
      </c>
      <c r="C3478" t="s">
        <v>1</v>
      </c>
      <c r="D3478" t="s">
        <v>1</v>
      </c>
      <c r="E3478" t="s">
        <v>1</v>
      </c>
      <c r="F3478">
        <v>0</v>
      </c>
      <c r="H3478">
        <v>0</v>
      </c>
      <c r="I3478">
        <v>0</v>
      </c>
      <c r="M3478" s="2"/>
    </row>
    <row r="3479" spans="1:13" hidden="1" x14ac:dyDescent="0.25">
      <c r="A3479" s="1">
        <v>36642</v>
      </c>
      <c r="B3479" t="s">
        <v>1</v>
      </c>
      <c r="C3479" t="s">
        <v>1</v>
      </c>
      <c r="D3479" t="s">
        <v>1</v>
      </c>
      <c r="E3479" t="s">
        <v>1</v>
      </c>
      <c r="F3479">
        <v>0</v>
      </c>
      <c r="H3479">
        <v>0</v>
      </c>
      <c r="I3479">
        <v>0</v>
      </c>
      <c r="M3479" s="2"/>
    </row>
    <row r="3480" spans="1:13" hidden="1" x14ac:dyDescent="0.25">
      <c r="A3480" s="1">
        <v>36643</v>
      </c>
      <c r="B3480" t="s">
        <v>1</v>
      </c>
      <c r="C3480" t="s">
        <v>1</v>
      </c>
      <c r="D3480" t="s">
        <v>1</v>
      </c>
      <c r="E3480" t="s">
        <v>1</v>
      </c>
      <c r="F3480">
        <v>0</v>
      </c>
      <c r="H3480">
        <v>0</v>
      </c>
      <c r="I3480">
        <v>0</v>
      </c>
      <c r="M3480" s="2"/>
    </row>
    <row r="3481" spans="1:13" hidden="1" x14ac:dyDescent="0.25">
      <c r="A3481" s="1">
        <v>36644</v>
      </c>
      <c r="B3481" t="s">
        <v>1</v>
      </c>
      <c r="C3481" t="s">
        <v>1</v>
      </c>
      <c r="D3481" t="s">
        <v>1</v>
      </c>
      <c r="E3481" t="s">
        <v>1</v>
      </c>
      <c r="F3481">
        <v>0</v>
      </c>
      <c r="H3481">
        <v>0</v>
      </c>
      <c r="I3481">
        <v>0</v>
      </c>
      <c r="M3481" s="2"/>
    </row>
    <row r="3482" spans="1:13" hidden="1" x14ac:dyDescent="0.25">
      <c r="A3482" s="1">
        <v>36647</v>
      </c>
      <c r="B3482" t="s">
        <v>1</v>
      </c>
      <c r="C3482" t="s">
        <v>1</v>
      </c>
      <c r="D3482" t="s">
        <v>1</v>
      </c>
      <c r="E3482" t="s">
        <v>1</v>
      </c>
      <c r="F3482">
        <v>0</v>
      </c>
      <c r="H3482">
        <v>0</v>
      </c>
      <c r="I3482">
        <v>0</v>
      </c>
      <c r="M3482" s="2"/>
    </row>
    <row r="3483" spans="1:13" hidden="1" x14ac:dyDescent="0.25">
      <c r="A3483" s="1">
        <v>36648</v>
      </c>
      <c r="B3483" t="s">
        <v>1</v>
      </c>
      <c r="C3483" t="s">
        <v>1</v>
      </c>
      <c r="D3483" t="s">
        <v>1</v>
      </c>
      <c r="E3483" t="s">
        <v>1</v>
      </c>
      <c r="F3483">
        <v>0</v>
      </c>
      <c r="H3483">
        <v>0</v>
      </c>
      <c r="I3483">
        <v>0</v>
      </c>
      <c r="M3483" s="2"/>
    </row>
    <row r="3484" spans="1:13" hidden="1" x14ac:dyDescent="0.25">
      <c r="A3484" s="1">
        <v>36649</v>
      </c>
      <c r="B3484" t="s">
        <v>1</v>
      </c>
      <c r="C3484" t="s">
        <v>1</v>
      </c>
      <c r="D3484" t="s">
        <v>1</v>
      </c>
      <c r="E3484" t="s">
        <v>1</v>
      </c>
      <c r="F3484">
        <v>0</v>
      </c>
      <c r="H3484">
        <v>0</v>
      </c>
      <c r="I3484">
        <v>0</v>
      </c>
      <c r="M3484" s="2"/>
    </row>
    <row r="3485" spans="1:13" hidden="1" x14ac:dyDescent="0.25">
      <c r="A3485" s="1">
        <v>36650</v>
      </c>
      <c r="B3485" t="s">
        <v>1</v>
      </c>
      <c r="C3485" t="s">
        <v>1</v>
      </c>
      <c r="D3485" t="s">
        <v>1</v>
      </c>
      <c r="E3485" t="s">
        <v>1</v>
      </c>
      <c r="F3485">
        <v>0</v>
      </c>
      <c r="H3485">
        <v>0</v>
      </c>
      <c r="I3485">
        <v>0</v>
      </c>
      <c r="M3485" s="2"/>
    </row>
    <row r="3486" spans="1:13" hidden="1" x14ac:dyDescent="0.25">
      <c r="A3486" s="1">
        <v>36651</v>
      </c>
      <c r="B3486" t="s">
        <v>1</v>
      </c>
      <c r="C3486" t="s">
        <v>1</v>
      </c>
      <c r="D3486" t="s">
        <v>1</v>
      </c>
      <c r="E3486" t="s">
        <v>1</v>
      </c>
      <c r="F3486">
        <v>0</v>
      </c>
      <c r="H3486">
        <v>0</v>
      </c>
      <c r="I3486">
        <v>0</v>
      </c>
      <c r="M3486" s="2"/>
    </row>
    <row r="3487" spans="1:13" hidden="1" x14ac:dyDescent="0.25">
      <c r="A3487" s="1">
        <v>36654</v>
      </c>
      <c r="B3487" t="s">
        <v>1</v>
      </c>
      <c r="C3487" t="s">
        <v>1</v>
      </c>
      <c r="D3487" t="s">
        <v>1</v>
      </c>
      <c r="E3487" t="s">
        <v>1</v>
      </c>
      <c r="F3487">
        <v>0</v>
      </c>
      <c r="H3487">
        <v>0</v>
      </c>
      <c r="I3487">
        <v>0</v>
      </c>
      <c r="M3487" s="2"/>
    </row>
    <row r="3488" spans="1:13" hidden="1" x14ac:dyDescent="0.25">
      <c r="A3488" s="1">
        <v>36655</v>
      </c>
      <c r="B3488" t="s">
        <v>1</v>
      </c>
      <c r="C3488" t="s">
        <v>1</v>
      </c>
      <c r="D3488" t="s">
        <v>1</v>
      </c>
      <c r="E3488" t="s">
        <v>1</v>
      </c>
      <c r="F3488">
        <v>0</v>
      </c>
      <c r="H3488">
        <v>0</v>
      </c>
      <c r="I3488">
        <v>0</v>
      </c>
      <c r="M3488" s="2"/>
    </row>
    <row r="3489" spans="1:13" hidden="1" x14ac:dyDescent="0.25">
      <c r="A3489" s="1">
        <v>36656</v>
      </c>
      <c r="B3489" t="s">
        <v>1</v>
      </c>
      <c r="C3489" t="s">
        <v>1</v>
      </c>
      <c r="D3489" t="s">
        <v>1</v>
      </c>
      <c r="E3489" t="s">
        <v>1</v>
      </c>
      <c r="F3489">
        <v>0</v>
      </c>
      <c r="H3489">
        <v>0</v>
      </c>
      <c r="I3489">
        <v>0</v>
      </c>
      <c r="M3489" s="2"/>
    </row>
    <row r="3490" spans="1:13" hidden="1" x14ac:dyDescent="0.25">
      <c r="A3490" s="1">
        <v>36657</v>
      </c>
      <c r="B3490" t="s">
        <v>1</v>
      </c>
      <c r="C3490" t="s">
        <v>1</v>
      </c>
      <c r="D3490" t="s">
        <v>1</v>
      </c>
      <c r="E3490" t="s">
        <v>1</v>
      </c>
      <c r="F3490">
        <v>0</v>
      </c>
      <c r="H3490">
        <v>0</v>
      </c>
      <c r="I3490">
        <v>0</v>
      </c>
      <c r="M3490" s="2"/>
    </row>
    <row r="3491" spans="1:13" hidden="1" x14ac:dyDescent="0.25">
      <c r="A3491" s="1">
        <v>36658</v>
      </c>
      <c r="B3491" t="s">
        <v>1</v>
      </c>
      <c r="C3491" t="s">
        <v>1</v>
      </c>
      <c r="D3491" t="s">
        <v>1</v>
      </c>
      <c r="E3491" t="s">
        <v>1</v>
      </c>
      <c r="F3491">
        <v>0</v>
      </c>
      <c r="H3491">
        <v>0</v>
      </c>
      <c r="I3491">
        <v>0</v>
      </c>
      <c r="M3491" s="2"/>
    </row>
    <row r="3492" spans="1:13" hidden="1" x14ac:dyDescent="0.25">
      <c r="A3492" s="1">
        <v>36661</v>
      </c>
      <c r="B3492" t="s">
        <v>1</v>
      </c>
      <c r="C3492" t="s">
        <v>1</v>
      </c>
      <c r="D3492" t="s">
        <v>1</v>
      </c>
      <c r="E3492" t="s">
        <v>1</v>
      </c>
      <c r="F3492">
        <v>0</v>
      </c>
      <c r="H3492">
        <v>0</v>
      </c>
      <c r="I3492">
        <v>0</v>
      </c>
      <c r="M3492" s="2"/>
    </row>
    <row r="3493" spans="1:13" hidden="1" x14ac:dyDescent="0.25">
      <c r="A3493" s="1">
        <v>36662</v>
      </c>
      <c r="B3493" t="s">
        <v>1</v>
      </c>
      <c r="C3493" t="s">
        <v>1</v>
      </c>
      <c r="D3493" t="s">
        <v>1</v>
      </c>
      <c r="E3493" t="s">
        <v>1</v>
      </c>
      <c r="F3493">
        <v>0</v>
      </c>
      <c r="H3493">
        <v>0</v>
      </c>
      <c r="I3493">
        <v>0</v>
      </c>
      <c r="M3493" s="2"/>
    </row>
    <row r="3494" spans="1:13" hidden="1" x14ac:dyDescent="0.25">
      <c r="A3494" s="1">
        <v>36663</v>
      </c>
      <c r="B3494" t="s">
        <v>1</v>
      </c>
      <c r="C3494" t="s">
        <v>1</v>
      </c>
      <c r="D3494" t="s">
        <v>1</v>
      </c>
      <c r="E3494" t="s">
        <v>1</v>
      </c>
      <c r="F3494">
        <v>0</v>
      </c>
      <c r="H3494">
        <v>0</v>
      </c>
      <c r="I3494">
        <v>0</v>
      </c>
      <c r="M3494" s="2"/>
    </row>
    <row r="3495" spans="1:13" hidden="1" x14ac:dyDescent="0.25">
      <c r="A3495" s="1">
        <v>36664</v>
      </c>
      <c r="B3495" t="s">
        <v>1</v>
      </c>
      <c r="C3495" t="s">
        <v>1</v>
      </c>
      <c r="D3495" t="s">
        <v>1</v>
      </c>
      <c r="E3495" t="s">
        <v>1</v>
      </c>
      <c r="F3495">
        <v>0</v>
      </c>
      <c r="H3495">
        <v>0</v>
      </c>
      <c r="I3495">
        <v>0</v>
      </c>
      <c r="M3495" s="2"/>
    </row>
    <row r="3496" spans="1:13" hidden="1" x14ac:dyDescent="0.25">
      <c r="A3496" s="1">
        <v>36665</v>
      </c>
      <c r="B3496" t="s">
        <v>1</v>
      </c>
      <c r="C3496" t="s">
        <v>1</v>
      </c>
      <c r="D3496" t="s">
        <v>1</v>
      </c>
      <c r="E3496" t="s">
        <v>1</v>
      </c>
      <c r="F3496">
        <v>0</v>
      </c>
      <c r="H3496">
        <v>0</v>
      </c>
      <c r="I3496">
        <v>0</v>
      </c>
      <c r="M3496" s="2"/>
    </row>
    <row r="3497" spans="1:13" hidden="1" x14ac:dyDescent="0.25">
      <c r="A3497" s="1">
        <v>36668</v>
      </c>
      <c r="B3497" t="s">
        <v>1</v>
      </c>
      <c r="C3497" t="s">
        <v>1</v>
      </c>
      <c r="D3497" t="s">
        <v>1</v>
      </c>
      <c r="E3497" t="s">
        <v>1</v>
      </c>
      <c r="F3497">
        <v>0</v>
      </c>
      <c r="H3497">
        <v>0</v>
      </c>
      <c r="I3497">
        <v>0</v>
      </c>
      <c r="M3497" s="2"/>
    </row>
    <row r="3498" spans="1:13" hidden="1" x14ac:dyDescent="0.25">
      <c r="A3498" s="1">
        <v>36669</v>
      </c>
      <c r="B3498" t="s">
        <v>1</v>
      </c>
      <c r="C3498" t="s">
        <v>1</v>
      </c>
      <c r="D3498" t="s">
        <v>1</v>
      </c>
      <c r="E3498" t="s">
        <v>1</v>
      </c>
      <c r="F3498">
        <v>0</v>
      </c>
      <c r="H3498">
        <v>0</v>
      </c>
      <c r="I3498">
        <v>0</v>
      </c>
      <c r="M3498" s="2"/>
    </row>
    <row r="3499" spans="1:13" hidden="1" x14ac:dyDescent="0.25">
      <c r="A3499" s="1">
        <v>36670</v>
      </c>
      <c r="B3499" t="s">
        <v>1</v>
      </c>
      <c r="C3499" t="s">
        <v>1</v>
      </c>
      <c r="D3499" t="s">
        <v>1</v>
      </c>
      <c r="E3499" t="s">
        <v>1</v>
      </c>
      <c r="F3499">
        <v>0</v>
      </c>
      <c r="H3499">
        <v>0</v>
      </c>
      <c r="I3499">
        <v>0</v>
      </c>
      <c r="M3499" s="2"/>
    </row>
    <row r="3500" spans="1:13" hidden="1" x14ac:dyDescent="0.25">
      <c r="A3500" s="1">
        <v>36671</v>
      </c>
      <c r="B3500" t="s">
        <v>1</v>
      </c>
      <c r="C3500" t="s">
        <v>1</v>
      </c>
      <c r="D3500" t="s">
        <v>1</v>
      </c>
      <c r="E3500" t="s">
        <v>1</v>
      </c>
      <c r="F3500">
        <v>0</v>
      </c>
      <c r="H3500">
        <v>0</v>
      </c>
      <c r="I3500">
        <v>0</v>
      </c>
      <c r="M3500" s="2"/>
    </row>
    <row r="3501" spans="1:13" hidden="1" x14ac:dyDescent="0.25">
      <c r="A3501" s="1">
        <v>36672</v>
      </c>
      <c r="B3501" t="s">
        <v>1</v>
      </c>
      <c r="C3501" t="s">
        <v>1</v>
      </c>
      <c r="D3501" t="s">
        <v>1</v>
      </c>
      <c r="E3501" t="s">
        <v>1</v>
      </c>
      <c r="F3501">
        <v>0</v>
      </c>
      <c r="H3501">
        <v>0</v>
      </c>
      <c r="I3501">
        <v>0</v>
      </c>
      <c r="M3501" s="2"/>
    </row>
    <row r="3502" spans="1:13" hidden="1" x14ac:dyDescent="0.25">
      <c r="A3502" s="1">
        <v>36675</v>
      </c>
      <c r="B3502" t="s">
        <v>1</v>
      </c>
      <c r="C3502" t="s">
        <v>1</v>
      </c>
      <c r="D3502" t="s">
        <v>1</v>
      </c>
      <c r="E3502" t="s">
        <v>1</v>
      </c>
      <c r="F3502">
        <v>0</v>
      </c>
      <c r="H3502">
        <v>0</v>
      </c>
      <c r="I3502">
        <v>0</v>
      </c>
      <c r="M3502" s="2"/>
    </row>
    <row r="3503" spans="1:13" hidden="1" x14ac:dyDescent="0.25">
      <c r="A3503" s="1">
        <v>36676</v>
      </c>
      <c r="B3503" t="s">
        <v>1</v>
      </c>
      <c r="C3503" t="s">
        <v>1</v>
      </c>
      <c r="D3503" t="s">
        <v>1</v>
      </c>
      <c r="E3503" t="s">
        <v>1</v>
      </c>
      <c r="F3503">
        <v>0</v>
      </c>
      <c r="H3503">
        <v>0</v>
      </c>
      <c r="I3503">
        <v>0</v>
      </c>
      <c r="M3503" s="2"/>
    </row>
    <row r="3504" spans="1:13" hidden="1" x14ac:dyDescent="0.25">
      <c r="A3504" s="1">
        <v>36677</v>
      </c>
      <c r="B3504" t="s">
        <v>1</v>
      </c>
      <c r="C3504" t="s">
        <v>1</v>
      </c>
      <c r="D3504" t="s">
        <v>1</v>
      </c>
      <c r="E3504" t="s">
        <v>1</v>
      </c>
      <c r="F3504">
        <v>0</v>
      </c>
      <c r="H3504">
        <v>0</v>
      </c>
      <c r="I3504">
        <v>0</v>
      </c>
      <c r="M3504" s="2"/>
    </row>
    <row r="3505" spans="1:13" hidden="1" x14ac:dyDescent="0.25">
      <c r="A3505" s="1">
        <v>36678</v>
      </c>
      <c r="B3505" t="s">
        <v>1</v>
      </c>
      <c r="C3505" t="s">
        <v>1</v>
      </c>
      <c r="D3505" t="s">
        <v>1</v>
      </c>
      <c r="E3505" t="s">
        <v>1</v>
      </c>
      <c r="F3505">
        <v>0</v>
      </c>
      <c r="H3505">
        <v>0</v>
      </c>
      <c r="I3505">
        <v>0</v>
      </c>
      <c r="M3505" s="2"/>
    </row>
    <row r="3506" spans="1:13" hidden="1" x14ac:dyDescent="0.25">
      <c r="A3506" s="1">
        <v>36679</v>
      </c>
      <c r="B3506" t="s">
        <v>1</v>
      </c>
      <c r="C3506" t="s">
        <v>1</v>
      </c>
      <c r="D3506" t="s">
        <v>1</v>
      </c>
      <c r="E3506" t="s">
        <v>1</v>
      </c>
      <c r="F3506">
        <v>0</v>
      </c>
      <c r="H3506">
        <v>0</v>
      </c>
      <c r="I3506">
        <v>0</v>
      </c>
      <c r="M3506" s="2"/>
    </row>
    <row r="3507" spans="1:13" hidden="1" x14ac:dyDescent="0.25">
      <c r="A3507" s="1">
        <v>36682</v>
      </c>
      <c r="B3507" t="s">
        <v>1</v>
      </c>
      <c r="C3507" t="s">
        <v>1</v>
      </c>
      <c r="D3507" t="s">
        <v>1</v>
      </c>
      <c r="E3507" t="s">
        <v>1</v>
      </c>
      <c r="F3507">
        <v>0</v>
      </c>
      <c r="H3507">
        <v>0</v>
      </c>
      <c r="I3507">
        <v>0</v>
      </c>
      <c r="M3507" s="2"/>
    </row>
    <row r="3508" spans="1:13" hidden="1" x14ac:dyDescent="0.25">
      <c r="A3508" s="1">
        <v>36683</v>
      </c>
      <c r="B3508" t="s">
        <v>1</v>
      </c>
      <c r="C3508" t="s">
        <v>1</v>
      </c>
      <c r="D3508" t="s">
        <v>1</v>
      </c>
      <c r="E3508" t="s">
        <v>1</v>
      </c>
      <c r="F3508">
        <v>0</v>
      </c>
      <c r="H3508">
        <v>0</v>
      </c>
      <c r="I3508">
        <v>0</v>
      </c>
      <c r="M3508" s="2"/>
    </row>
    <row r="3509" spans="1:13" hidden="1" x14ac:dyDescent="0.25">
      <c r="A3509" s="1">
        <v>36684</v>
      </c>
      <c r="B3509" t="s">
        <v>1</v>
      </c>
      <c r="C3509" t="s">
        <v>1</v>
      </c>
      <c r="D3509" t="s">
        <v>1</v>
      </c>
      <c r="E3509" t="s">
        <v>1</v>
      </c>
      <c r="F3509">
        <v>0</v>
      </c>
      <c r="H3509">
        <v>0</v>
      </c>
      <c r="I3509">
        <v>0</v>
      </c>
      <c r="M3509" s="2"/>
    </row>
    <row r="3510" spans="1:13" hidden="1" x14ac:dyDescent="0.25">
      <c r="A3510" s="1">
        <v>36685</v>
      </c>
      <c r="B3510" t="s">
        <v>1</v>
      </c>
      <c r="C3510" t="s">
        <v>1</v>
      </c>
      <c r="D3510" t="s">
        <v>1</v>
      </c>
      <c r="E3510" t="s">
        <v>1</v>
      </c>
      <c r="F3510">
        <v>0</v>
      </c>
      <c r="H3510">
        <v>0</v>
      </c>
      <c r="I3510">
        <v>0</v>
      </c>
      <c r="M3510" s="2"/>
    </row>
    <row r="3511" spans="1:13" hidden="1" x14ac:dyDescent="0.25">
      <c r="A3511" s="1">
        <v>36686</v>
      </c>
      <c r="B3511" t="s">
        <v>1</v>
      </c>
      <c r="C3511" t="s">
        <v>1</v>
      </c>
      <c r="D3511" t="s">
        <v>1</v>
      </c>
      <c r="E3511" t="s">
        <v>1</v>
      </c>
      <c r="F3511">
        <v>0</v>
      </c>
      <c r="H3511">
        <v>0</v>
      </c>
      <c r="I3511">
        <v>0</v>
      </c>
      <c r="M3511" s="2"/>
    </row>
    <row r="3512" spans="1:13" hidden="1" x14ac:dyDescent="0.25">
      <c r="A3512" s="1">
        <v>36689</v>
      </c>
      <c r="B3512" t="s">
        <v>1</v>
      </c>
      <c r="C3512" t="s">
        <v>1</v>
      </c>
      <c r="D3512" t="s">
        <v>1</v>
      </c>
      <c r="E3512" t="s">
        <v>1</v>
      </c>
      <c r="F3512">
        <v>0</v>
      </c>
      <c r="H3512">
        <v>0</v>
      </c>
      <c r="I3512">
        <v>0</v>
      </c>
      <c r="M3512" s="2"/>
    </row>
    <row r="3513" spans="1:13" hidden="1" x14ac:dyDescent="0.25">
      <c r="A3513" s="1">
        <v>36690</v>
      </c>
      <c r="B3513" t="s">
        <v>1</v>
      </c>
      <c r="C3513" t="s">
        <v>1</v>
      </c>
      <c r="D3513" t="s">
        <v>1</v>
      </c>
      <c r="E3513" t="s">
        <v>1</v>
      </c>
      <c r="F3513">
        <v>0</v>
      </c>
      <c r="H3513">
        <v>0</v>
      </c>
      <c r="I3513">
        <v>0</v>
      </c>
      <c r="M3513" s="2"/>
    </row>
    <row r="3514" spans="1:13" hidden="1" x14ac:dyDescent="0.25">
      <c r="A3514" s="1">
        <v>36691</v>
      </c>
      <c r="B3514" t="s">
        <v>1</v>
      </c>
      <c r="C3514" t="s">
        <v>1</v>
      </c>
      <c r="D3514" t="s">
        <v>1</v>
      </c>
      <c r="E3514" t="s">
        <v>1</v>
      </c>
      <c r="F3514">
        <v>0</v>
      </c>
      <c r="H3514">
        <v>0</v>
      </c>
      <c r="I3514">
        <v>0</v>
      </c>
      <c r="M3514" s="2"/>
    </row>
    <row r="3515" spans="1:13" hidden="1" x14ac:dyDescent="0.25">
      <c r="A3515" s="1">
        <v>36692</v>
      </c>
      <c r="B3515" t="s">
        <v>1</v>
      </c>
      <c r="C3515" t="s">
        <v>1</v>
      </c>
      <c r="D3515" t="s">
        <v>1</v>
      </c>
      <c r="E3515" t="s">
        <v>1</v>
      </c>
      <c r="F3515">
        <v>0</v>
      </c>
      <c r="H3515">
        <v>0</v>
      </c>
      <c r="I3515">
        <v>0</v>
      </c>
      <c r="M3515" s="2"/>
    </row>
    <row r="3516" spans="1:13" hidden="1" x14ac:dyDescent="0.25">
      <c r="A3516" s="1">
        <v>36693</v>
      </c>
      <c r="B3516" t="s">
        <v>1</v>
      </c>
      <c r="C3516" t="s">
        <v>1</v>
      </c>
      <c r="D3516" t="s">
        <v>1</v>
      </c>
      <c r="E3516" t="s">
        <v>1</v>
      </c>
      <c r="F3516">
        <v>0</v>
      </c>
      <c r="H3516">
        <v>0</v>
      </c>
      <c r="I3516">
        <v>0</v>
      </c>
      <c r="M3516" s="2"/>
    </row>
    <row r="3517" spans="1:13" hidden="1" x14ac:dyDescent="0.25">
      <c r="A3517" s="1">
        <v>36696</v>
      </c>
      <c r="B3517" t="s">
        <v>1</v>
      </c>
      <c r="C3517" t="s">
        <v>1</v>
      </c>
      <c r="D3517" t="s">
        <v>1</v>
      </c>
      <c r="E3517" t="s">
        <v>1</v>
      </c>
      <c r="F3517">
        <v>0</v>
      </c>
      <c r="H3517">
        <v>0</v>
      </c>
      <c r="I3517">
        <v>0</v>
      </c>
      <c r="M3517" s="2"/>
    </row>
    <row r="3518" spans="1:13" hidden="1" x14ac:dyDescent="0.25">
      <c r="A3518" s="1">
        <v>36697</v>
      </c>
      <c r="B3518" t="s">
        <v>1</v>
      </c>
      <c r="C3518" t="s">
        <v>1</v>
      </c>
      <c r="D3518" t="s">
        <v>1</v>
      </c>
      <c r="E3518" t="s">
        <v>1</v>
      </c>
      <c r="F3518">
        <v>0</v>
      </c>
      <c r="H3518">
        <v>0</v>
      </c>
      <c r="I3518">
        <v>0</v>
      </c>
      <c r="M3518" s="2"/>
    </row>
    <row r="3519" spans="1:13" hidden="1" x14ac:dyDescent="0.25">
      <c r="A3519" s="1">
        <v>36698</v>
      </c>
      <c r="B3519" t="s">
        <v>1</v>
      </c>
      <c r="C3519" t="s">
        <v>1</v>
      </c>
      <c r="D3519" t="s">
        <v>1</v>
      </c>
      <c r="E3519" t="s">
        <v>1</v>
      </c>
      <c r="F3519">
        <v>0</v>
      </c>
      <c r="H3519">
        <v>0</v>
      </c>
      <c r="I3519">
        <v>0</v>
      </c>
      <c r="M3519" s="2"/>
    </row>
    <row r="3520" spans="1:13" hidden="1" x14ac:dyDescent="0.25">
      <c r="A3520" s="1">
        <v>36699</v>
      </c>
      <c r="B3520" t="s">
        <v>1</v>
      </c>
      <c r="C3520" t="s">
        <v>1</v>
      </c>
      <c r="D3520" t="s">
        <v>1</v>
      </c>
      <c r="E3520" t="s">
        <v>1</v>
      </c>
      <c r="F3520">
        <v>0</v>
      </c>
      <c r="H3520">
        <v>0</v>
      </c>
      <c r="I3520">
        <v>0</v>
      </c>
      <c r="M3520" s="2"/>
    </row>
    <row r="3521" spans="1:13" hidden="1" x14ac:dyDescent="0.25">
      <c r="A3521" s="1">
        <v>36700</v>
      </c>
      <c r="B3521" t="s">
        <v>1</v>
      </c>
      <c r="C3521" t="s">
        <v>1</v>
      </c>
      <c r="D3521" t="s">
        <v>1</v>
      </c>
      <c r="E3521" t="s">
        <v>1</v>
      </c>
      <c r="F3521">
        <v>0</v>
      </c>
      <c r="H3521">
        <v>0</v>
      </c>
      <c r="I3521">
        <v>0</v>
      </c>
      <c r="M3521" s="2"/>
    </row>
    <row r="3522" spans="1:13" hidden="1" x14ac:dyDescent="0.25">
      <c r="A3522" s="1">
        <v>36703</v>
      </c>
      <c r="B3522" t="s">
        <v>1</v>
      </c>
      <c r="C3522" t="s">
        <v>1</v>
      </c>
      <c r="D3522" t="s">
        <v>1</v>
      </c>
      <c r="E3522" t="s">
        <v>1</v>
      </c>
      <c r="F3522">
        <v>0</v>
      </c>
      <c r="H3522">
        <v>0</v>
      </c>
      <c r="I3522">
        <v>0</v>
      </c>
      <c r="M3522" s="2"/>
    </row>
    <row r="3523" spans="1:13" hidden="1" x14ac:dyDescent="0.25">
      <c r="A3523" s="1">
        <v>36704</v>
      </c>
      <c r="B3523" t="s">
        <v>1</v>
      </c>
      <c r="C3523" t="s">
        <v>1</v>
      </c>
      <c r="D3523" t="s">
        <v>1</v>
      </c>
      <c r="E3523" t="s">
        <v>1</v>
      </c>
      <c r="F3523">
        <v>0</v>
      </c>
      <c r="H3523">
        <v>0</v>
      </c>
      <c r="I3523">
        <v>0</v>
      </c>
      <c r="M3523" s="2"/>
    </row>
    <row r="3524" spans="1:13" hidden="1" x14ac:dyDescent="0.25">
      <c r="A3524" s="1">
        <v>36705</v>
      </c>
      <c r="B3524" t="s">
        <v>1</v>
      </c>
      <c r="C3524" t="s">
        <v>1</v>
      </c>
      <c r="D3524" t="s">
        <v>1</v>
      </c>
      <c r="E3524" t="s">
        <v>1</v>
      </c>
      <c r="F3524">
        <v>0</v>
      </c>
      <c r="H3524">
        <v>0</v>
      </c>
      <c r="I3524">
        <v>0</v>
      </c>
      <c r="M3524" s="2"/>
    </row>
    <row r="3525" spans="1:13" hidden="1" x14ac:dyDescent="0.25">
      <c r="A3525" s="1">
        <v>36706</v>
      </c>
      <c r="B3525" t="s">
        <v>1</v>
      </c>
      <c r="C3525" t="s">
        <v>1</v>
      </c>
      <c r="D3525" t="s">
        <v>1</v>
      </c>
      <c r="E3525" t="s">
        <v>1</v>
      </c>
      <c r="F3525">
        <v>0</v>
      </c>
      <c r="H3525">
        <v>0</v>
      </c>
      <c r="I3525">
        <v>0</v>
      </c>
      <c r="M3525" s="2"/>
    </row>
    <row r="3526" spans="1:13" hidden="1" x14ac:dyDescent="0.25">
      <c r="A3526" s="1">
        <v>36707</v>
      </c>
      <c r="B3526" t="s">
        <v>1</v>
      </c>
      <c r="C3526" t="s">
        <v>1</v>
      </c>
      <c r="D3526" t="s">
        <v>1</v>
      </c>
      <c r="E3526" t="s">
        <v>1</v>
      </c>
      <c r="F3526">
        <v>0</v>
      </c>
      <c r="H3526">
        <v>0</v>
      </c>
      <c r="I3526">
        <v>0</v>
      </c>
      <c r="M3526" s="2"/>
    </row>
    <row r="3527" spans="1:13" hidden="1" x14ac:dyDescent="0.25">
      <c r="A3527" s="1">
        <v>36710</v>
      </c>
      <c r="B3527" t="s">
        <v>1</v>
      </c>
      <c r="C3527" t="s">
        <v>1</v>
      </c>
      <c r="D3527" t="s">
        <v>1</v>
      </c>
      <c r="E3527" t="s">
        <v>1</v>
      </c>
      <c r="F3527">
        <v>0</v>
      </c>
      <c r="H3527">
        <v>0</v>
      </c>
      <c r="I3527">
        <v>0</v>
      </c>
      <c r="M3527" s="2"/>
    </row>
    <row r="3528" spans="1:13" hidden="1" x14ac:dyDescent="0.25">
      <c r="A3528" s="1">
        <v>36711</v>
      </c>
      <c r="B3528" t="s">
        <v>1</v>
      </c>
      <c r="C3528" t="s">
        <v>1</v>
      </c>
      <c r="D3528" t="s">
        <v>1</v>
      </c>
      <c r="E3528" t="s">
        <v>1</v>
      </c>
      <c r="F3528">
        <v>0</v>
      </c>
      <c r="H3528">
        <v>0</v>
      </c>
      <c r="I3528">
        <v>0</v>
      </c>
      <c r="M3528" s="2"/>
    </row>
    <row r="3529" spans="1:13" hidden="1" x14ac:dyDescent="0.25">
      <c r="A3529" s="1">
        <v>36712</v>
      </c>
      <c r="B3529" t="s">
        <v>1</v>
      </c>
      <c r="C3529" t="s">
        <v>1</v>
      </c>
      <c r="D3529" t="s">
        <v>1</v>
      </c>
      <c r="E3529" t="s">
        <v>1</v>
      </c>
      <c r="F3529">
        <v>0</v>
      </c>
      <c r="H3529">
        <v>0</v>
      </c>
      <c r="I3529">
        <v>0</v>
      </c>
      <c r="M3529" s="2"/>
    </row>
    <row r="3530" spans="1:13" hidden="1" x14ac:dyDescent="0.25">
      <c r="A3530" s="1">
        <v>36713</v>
      </c>
      <c r="B3530" t="s">
        <v>1</v>
      </c>
      <c r="C3530" t="s">
        <v>1</v>
      </c>
      <c r="D3530" t="s">
        <v>1</v>
      </c>
      <c r="E3530" t="s">
        <v>1</v>
      </c>
      <c r="F3530">
        <v>0</v>
      </c>
      <c r="H3530">
        <v>0</v>
      </c>
      <c r="I3530">
        <v>0</v>
      </c>
      <c r="M3530" s="2"/>
    </row>
    <row r="3531" spans="1:13" hidden="1" x14ac:dyDescent="0.25">
      <c r="A3531" s="1">
        <v>36714</v>
      </c>
      <c r="B3531" t="s">
        <v>1</v>
      </c>
      <c r="C3531" t="s">
        <v>1</v>
      </c>
      <c r="D3531" t="s">
        <v>1</v>
      </c>
      <c r="E3531" t="s">
        <v>1</v>
      </c>
      <c r="F3531">
        <v>0</v>
      </c>
      <c r="H3531">
        <v>0</v>
      </c>
      <c r="I3531">
        <v>0</v>
      </c>
      <c r="M3531" s="2"/>
    </row>
    <row r="3532" spans="1:13" hidden="1" x14ac:dyDescent="0.25">
      <c r="A3532" s="1">
        <v>36717</v>
      </c>
      <c r="B3532" t="s">
        <v>1</v>
      </c>
      <c r="C3532" t="s">
        <v>1</v>
      </c>
      <c r="D3532" t="s">
        <v>1</v>
      </c>
      <c r="E3532" t="s">
        <v>1</v>
      </c>
      <c r="F3532">
        <v>0</v>
      </c>
      <c r="H3532">
        <v>0</v>
      </c>
      <c r="I3532">
        <v>0</v>
      </c>
      <c r="M3532" s="2"/>
    </row>
    <row r="3533" spans="1:13" hidden="1" x14ac:dyDescent="0.25">
      <c r="A3533" s="1">
        <v>36718</v>
      </c>
      <c r="B3533" t="s">
        <v>1</v>
      </c>
      <c r="C3533" t="s">
        <v>1</v>
      </c>
      <c r="D3533" t="s">
        <v>1</v>
      </c>
      <c r="E3533" t="s">
        <v>1</v>
      </c>
      <c r="F3533">
        <v>0</v>
      </c>
      <c r="H3533">
        <v>0</v>
      </c>
      <c r="I3533">
        <v>0</v>
      </c>
      <c r="M3533" s="2"/>
    </row>
    <row r="3534" spans="1:13" hidden="1" x14ac:dyDescent="0.25">
      <c r="A3534" s="1">
        <v>36719</v>
      </c>
      <c r="B3534" t="s">
        <v>1</v>
      </c>
      <c r="C3534" t="s">
        <v>1</v>
      </c>
      <c r="D3534" t="s">
        <v>1</v>
      </c>
      <c r="E3534" t="s">
        <v>1</v>
      </c>
      <c r="F3534">
        <v>0</v>
      </c>
      <c r="H3534">
        <v>0</v>
      </c>
      <c r="I3534">
        <v>0</v>
      </c>
      <c r="M3534" s="2"/>
    </row>
    <row r="3535" spans="1:13" hidden="1" x14ac:dyDescent="0.25">
      <c r="A3535" s="1">
        <v>36720</v>
      </c>
      <c r="B3535" t="s">
        <v>1</v>
      </c>
      <c r="C3535" t="s">
        <v>1</v>
      </c>
      <c r="D3535" t="s">
        <v>1</v>
      </c>
      <c r="E3535" t="s">
        <v>1</v>
      </c>
      <c r="F3535">
        <v>0</v>
      </c>
      <c r="H3535">
        <v>0</v>
      </c>
      <c r="I3535">
        <v>0</v>
      </c>
      <c r="M3535" s="2"/>
    </row>
    <row r="3536" spans="1:13" hidden="1" x14ac:dyDescent="0.25">
      <c r="A3536" s="1">
        <v>36721</v>
      </c>
      <c r="B3536" t="s">
        <v>1</v>
      </c>
      <c r="C3536" t="s">
        <v>1</v>
      </c>
      <c r="D3536" t="s">
        <v>1</v>
      </c>
      <c r="E3536" t="s">
        <v>1</v>
      </c>
      <c r="F3536">
        <v>0</v>
      </c>
      <c r="H3536">
        <v>0</v>
      </c>
      <c r="I3536">
        <v>0</v>
      </c>
      <c r="M3536" s="2"/>
    </row>
    <row r="3537" spans="1:13" hidden="1" x14ac:dyDescent="0.25">
      <c r="A3537" s="1">
        <v>36724</v>
      </c>
      <c r="B3537" t="s">
        <v>1</v>
      </c>
      <c r="C3537" t="s">
        <v>1</v>
      </c>
      <c r="D3537" t="s">
        <v>1</v>
      </c>
      <c r="E3537" t="s">
        <v>1</v>
      </c>
      <c r="F3537">
        <v>0</v>
      </c>
      <c r="H3537">
        <v>0</v>
      </c>
      <c r="I3537">
        <v>0</v>
      </c>
      <c r="M3537" s="2"/>
    </row>
    <row r="3538" spans="1:13" hidden="1" x14ac:dyDescent="0.25">
      <c r="A3538" s="1">
        <v>36725</v>
      </c>
      <c r="B3538" t="s">
        <v>1</v>
      </c>
      <c r="C3538" t="s">
        <v>1</v>
      </c>
      <c r="D3538" t="s">
        <v>1</v>
      </c>
      <c r="E3538" t="s">
        <v>1</v>
      </c>
      <c r="F3538">
        <v>0</v>
      </c>
      <c r="H3538">
        <v>0</v>
      </c>
      <c r="I3538">
        <v>0</v>
      </c>
      <c r="M3538" s="2"/>
    </row>
    <row r="3539" spans="1:13" hidden="1" x14ac:dyDescent="0.25">
      <c r="A3539" s="1">
        <v>36726</v>
      </c>
      <c r="B3539" t="s">
        <v>1</v>
      </c>
      <c r="C3539" t="s">
        <v>1</v>
      </c>
      <c r="D3539" t="s">
        <v>1</v>
      </c>
      <c r="E3539" t="s">
        <v>1</v>
      </c>
      <c r="F3539">
        <v>0</v>
      </c>
      <c r="H3539">
        <v>0</v>
      </c>
      <c r="I3539">
        <v>0</v>
      </c>
      <c r="M3539" s="2"/>
    </row>
    <row r="3540" spans="1:13" hidden="1" x14ac:dyDescent="0.25">
      <c r="A3540" s="1">
        <v>36727</v>
      </c>
      <c r="B3540" t="s">
        <v>1</v>
      </c>
      <c r="C3540" t="s">
        <v>1</v>
      </c>
      <c r="D3540" t="s">
        <v>1</v>
      </c>
      <c r="E3540" t="s">
        <v>1</v>
      </c>
      <c r="F3540">
        <v>0</v>
      </c>
      <c r="H3540">
        <v>0</v>
      </c>
      <c r="I3540">
        <v>0</v>
      </c>
      <c r="M3540" s="2"/>
    </row>
    <row r="3541" spans="1:13" hidden="1" x14ac:dyDescent="0.25">
      <c r="A3541" s="1">
        <v>36728</v>
      </c>
      <c r="B3541" t="s">
        <v>1</v>
      </c>
      <c r="C3541" t="s">
        <v>1</v>
      </c>
      <c r="D3541" t="s">
        <v>1</v>
      </c>
      <c r="E3541" t="s">
        <v>1</v>
      </c>
      <c r="F3541">
        <v>0</v>
      </c>
      <c r="H3541">
        <v>0</v>
      </c>
      <c r="I3541">
        <v>0</v>
      </c>
      <c r="M3541" s="2"/>
    </row>
    <row r="3542" spans="1:13" hidden="1" x14ac:dyDescent="0.25">
      <c r="A3542" s="1">
        <v>36731</v>
      </c>
      <c r="B3542" t="s">
        <v>1</v>
      </c>
      <c r="C3542" t="s">
        <v>1</v>
      </c>
      <c r="D3542" t="s">
        <v>1</v>
      </c>
      <c r="E3542" t="s">
        <v>1</v>
      </c>
      <c r="F3542">
        <v>0</v>
      </c>
      <c r="H3542">
        <v>0</v>
      </c>
      <c r="I3542">
        <v>0</v>
      </c>
      <c r="M3542" s="2"/>
    </row>
    <row r="3543" spans="1:13" hidden="1" x14ac:dyDescent="0.25">
      <c r="A3543" s="1">
        <v>36732</v>
      </c>
      <c r="B3543" t="s">
        <v>1</v>
      </c>
      <c r="C3543" t="s">
        <v>1</v>
      </c>
      <c r="D3543" t="s">
        <v>1</v>
      </c>
      <c r="E3543" t="s">
        <v>1</v>
      </c>
      <c r="F3543">
        <v>0</v>
      </c>
      <c r="H3543">
        <v>0</v>
      </c>
      <c r="I3543">
        <v>0</v>
      </c>
      <c r="M3543" s="2"/>
    </row>
    <row r="3544" spans="1:13" hidden="1" x14ac:dyDescent="0.25">
      <c r="A3544" s="1">
        <v>36733</v>
      </c>
      <c r="B3544" t="s">
        <v>1</v>
      </c>
      <c r="C3544" t="s">
        <v>1</v>
      </c>
      <c r="D3544" t="s">
        <v>1</v>
      </c>
      <c r="E3544" t="s">
        <v>1</v>
      </c>
      <c r="F3544">
        <v>0</v>
      </c>
      <c r="H3544">
        <v>0</v>
      </c>
      <c r="I3544">
        <v>0</v>
      </c>
      <c r="M3544" s="2"/>
    </row>
    <row r="3545" spans="1:13" hidden="1" x14ac:dyDescent="0.25">
      <c r="A3545" s="1">
        <v>36734</v>
      </c>
      <c r="B3545" t="s">
        <v>1</v>
      </c>
      <c r="C3545" t="s">
        <v>1</v>
      </c>
      <c r="D3545" t="s">
        <v>1</v>
      </c>
      <c r="E3545" t="s">
        <v>1</v>
      </c>
      <c r="F3545">
        <v>0</v>
      </c>
      <c r="H3545">
        <v>0</v>
      </c>
      <c r="I3545">
        <v>0</v>
      </c>
      <c r="M3545" s="2"/>
    </row>
    <row r="3546" spans="1:13" hidden="1" x14ac:dyDescent="0.25">
      <c r="A3546" s="1">
        <v>36735</v>
      </c>
      <c r="B3546" t="s">
        <v>1</v>
      </c>
      <c r="C3546" t="s">
        <v>1</v>
      </c>
      <c r="D3546" t="s">
        <v>1</v>
      </c>
      <c r="E3546" t="s">
        <v>1</v>
      </c>
      <c r="F3546">
        <v>0</v>
      </c>
      <c r="H3546">
        <v>0</v>
      </c>
      <c r="I3546">
        <v>0</v>
      </c>
      <c r="M3546" s="2"/>
    </row>
    <row r="3547" spans="1:13" hidden="1" x14ac:dyDescent="0.25">
      <c r="A3547" s="1">
        <v>36738</v>
      </c>
      <c r="B3547" t="s">
        <v>1</v>
      </c>
      <c r="C3547" t="s">
        <v>1</v>
      </c>
      <c r="D3547" t="s">
        <v>1</v>
      </c>
      <c r="E3547" t="s">
        <v>1</v>
      </c>
      <c r="F3547">
        <v>0</v>
      </c>
      <c r="H3547">
        <v>0</v>
      </c>
      <c r="I3547">
        <v>0</v>
      </c>
      <c r="M3547" s="2"/>
    </row>
    <row r="3548" spans="1:13" hidden="1" x14ac:dyDescent="0.25">
      <c r="A3548" s="1">
        <v>36739</v>
      </c>
      <c r="B3548" t="s">
        <v>1</v>
      </c>
      <c r="C3548" t="s">
        <v>1</v>
      </c>
      <c r="D3548" t="s">
        <v>1</v>
      </c>
      <c r="E3548" t="s">
        <v>1</v>
      </c>
      <c r="F3548">
        <v>0</v>
      </c>
      <c r="H3548">
        <v>0</v>
      </c>
      <c r="I3548">
        <v>0</v>
      </c>
      <c r="M3548" s="2"/>
    </row>
    <row r="3549" spans="1:13" hidden="1" x14ac:dyDescent="0.25">
      <c r="A3549" s="1">
        <v>36740</v>
      </c>
      <c r="B3549" t="s">
        <v>1</v>
      </c>
      <c r="C3549" t="s">
        <v>1</v>
      </c>
      <c r="D3549" t="s">
        <v>1</v>
      </c>
      <c r="E3549" t="s">
        <v>1</v>
      </c>
      <c r="F3549">
        <v>0</v>
      </c>
      <c r="H3549">
        <v>0</v>
      </c>
      <c r="I3549">
        <v>0</v>
      </c>
      <c r="M3549" s="2"/>
    </row>
    <row r="3550" spans="1:13" hidden="1" x14ac:dyDescent="0.25">
      <c r="A3550" s="1">
        <v>36741</v>
      </c>
      <c r="B3550" t="s">
        <v>1</v>
      </c>
      <c r="C3550" t="s">
        <v>1</v>
      </c>
      <c r="D3550" t="s">
        <v>1</v>
      </c>
      <c r="E3550" t="s">
        <v>1</v>
      </c>
      <c r="F3550">
        <v>0</v>
      </c>
      <c r="H3550">
        <v>0</v>
      </c>
      <c r="I3550">
        <v>0</v>
      </c>
      <c r="M3550" s="2"/>
    </row>
    <row r="3551" spans="1:13" hidden="1" x14ac:dyDescent="0.25">
      <c r="A3551" s="1">
        <v>36742</v>
      </c>
      <c r="B3551" t="s">
        <v>1</v>
      </c>
      <c r="C3551" t="s">
        <v>1</v>
      </c>
      <c r="D3551" t="s">
        <v>1</v>
      </c>
      <c r="E3551" t="s">
        <v>1</v>
      </c>
      <c r="F3551">
        <v>0</v>
      </c>
      <c r="H3551">
        <v>0</v>
      </c>
      <c r="I3551">
        <v>0</v>
      </c>
      <c r="M3551" s="2"/>
    </row>
    <row r="3552" spans="1:13" hidden="1" x14ac:dyDescent="0.25">
      <c r="A3552" s="1">
        <v>36745</v>
      </c>
      <c r="B3552" t="s">
        <v>1</v>
      </c>
      <c r="C3552" t="s">
        <v>1</v>
      </c>
      <c r="D3552" t="s">
        <v>1</v>
      </c>
      <c r="E3552" t="s">
        <v>1</v>
      </c>
      <c r="F3552">
        <v>0</v>
      </c>
      <c r="H3552">
        <v>0</v>
      </c>
      <c r="I3552">
        <v>0</v>
      </c>
      <c r="M3552" s="2"/>
    </row>
    <row r="3553" spans="1:13" hidden="1" x14ac:dyDescent="0.25">
      <c r="A3553" s="1">
        <v>36746</v>
      </c>
      <c r="B3553" t="s">
        <v>1</v>
      </c>
      <c r="C3553" t="s">
        <v>1</v>
      </c>
      <c r="D3553" t="s">
        <v>1</v>
      </c>
      <c r="E3553" t="s">
        <v>1</v>
      </c>
      <c r="F3553">
        <v>0</v>
      </c>
      <c r="H3553">
        <v>0</v>
      </c>
      <c r="I3553">
        <v>0</v>
      </c>
      <c r="M3553" s="2"/>
    </row>
    <row r="3554" spans="1:13" hidden="1" x14ac:dyDescent="0.25">
      <c r="A3554" s="1">
        <v>36747</v>
      </c>
      <c r="B3554" t="s">
        <v>1</v>
      </c>
      <c r="C3554" t="s">
        <v>1</v>
      </c>
      <c r="D3554" t="s">
        <v>1</v>
      </c>
      <c r="E3554" t="s">
        <v>1</v>
      </c>
      <c r="F3554">
        <v>0</v>
      </c>
      <c r="H3554">
        <v>0</v>
      </c>
      <c r="I3554">
        <v>0</v>
      </c>
      <c r="M3554" s="2"/>
    </row>
    <row r="3555" spans="1:13" hidden="1" x14ac:dyDescent="0.25">
      <c r="A3555" s="1">
        <v>36748</v>
      </c>
      <c r="B3555" t="s">
        <v>1</v>
      </c>
      <c r="C3555" t="s">
        <v>1</v>
      </c>
      <c r="D3555" t="s">
        <v>1</v>
      </c>
      <c r="E3555" t="s">
        <v>1</v>
      </c>
      <c r="F3555">
        <v>0</v>
      </c>
      <c r="H3555">
        <v>0</v>
      </c>
      <c r="I3555">
        <v>0</v>
      </c>
      <c r="M3555" s="2"/>
    </row>
    <row r="3556" spans="1:13" hidden="1" x14ac:dyDescent="0.25">
      <c r="A3556" s="1">
        <v>36749</v>
      </c>
      <c r="B3556" t="s">
        <v>1</v>
      </c>
      <c r="C3556" t="s">
        <v>1</v>
      </c>
      <c r="D3556" t="s">
        <v>1</v>
      </c>
      <c r="E3556" t="s">
        <v>1</v>
      </c>
      <c r="F3556">
        <v>0</v>
      </c>
      <c r="H3556">
        <v>0</v>
      </c>
      <c r="I3556">
        <v>0</v>
      </c>
      <c r="M3556" s="2"/>
    </row>
    <row r="3557" spans="1:13" hidden="1" x14ac:dyDescent="0.25">
      <c r="A3557" s="1">
        <v>36752</v>
      </c>
      <c r="B3557" t="s">
        <v>1</v>
      </c>
      <c r="C3557" t="s">
        <v>1</v>
      </c>
      <c r="D3557" t="s">
        <v>1</v>
      </c>
      <c r="E3557" t="s">
        <v>1</v>
      </c>
      <c r="F3557">
        <v>0</v>
      </c>
      <c r="H3557">
        <v>0</v>
      </c>
      <c r="I3557">
        <v>0</v>
      </c>
      <c r="M3557" s="2"/>
    </row>
    <row r="3558" spans="1:13" hidden="1" x14ac:dyDescent="0.25">
      <c r="A3558" s="1">
        <v>36753</v>
      </c>
      <c r="B3558" t="s">
        <v>1</v>
      </c>
      <c r="C3558" t="s">
        <v>1</v>
      </c>
      <c r="D3558" t="s">
        <v>1</v>
      </c>
      <c r="E3558" t="s">
        <v>1</v>
      </c>
      <c r="F3558">
        <v>0</v>
      </c>
      <c r="H3558">
        <v>0</v>
      </c>
      <c r="I3558">
        <v>0</v>
      </c>
      <c r="M3558" s="2"/>
    </row>
    <row r="3559" spans="1:13" hidden="1" x14ac:dyDescent="0.25">
      <c r="A3559" s="1">
        <v>36754</v>
      </c>
      <c r="B3559" t="s">
        <v>1</v>
      </c>
      <c r="C3559" t="s">
        <v>1</v>
      </c>
      <c r="D3559" t="s">
        <v>1</v>
      </c>
      <c r="E3559" t="s">
        <v>1</v>
      </c>
      <c r="F3559">
        <v>0</v>
      </c>
      <c r="H3559">
        <v>0</v>
      </c>
      <c r="I3559">
        <v>0</v>
      </c>
      <c r="M3559" s="2"/>
    </row>
    <row r="3560" spans="1:13" hidden="1" x14ac:dyDescent="0.25">
      <c r="A3560" s="1">
        <v>36755</v>
      </c>
      <c r="B3560" t="s">
        <v>1</v>
      </c>
      <c r="C3560" t="s">
        <v>1</v>
      </c>
      <c r="D3560" t="s">
        <v>1</v>
      </c>
      <c r="E3560" t="s">
        <v>1</v>
      </c>
      <c r="F3560">
        <v>0</v>
      </c>
      <c r="H3560">
        <v>0</v>
      </c>
      <c r="I3560">
        <v>0</v>
      </c>
      <c r="M3560" s="2"/>
    </row>
    <row r="3561" spans="1:13" hidden="1" x14ac:dyDescent="0.25">
      <c r="A3561" s="1">
        <v>36756</v>
      </c>
      <c r="B3561" t="s">
        <v>1</v>
      </c>
      <c r="C3561" t="s">
        <v>1</v>
      </c>
      <c r="D3561" t="s">
        <v>1</v>
      </c>
      <c r="E3561" t="s">
        <v>1</v>
      </c>
      <c r="F3561">
        <v>0</v>
      </c>
      <c r="H3561">
        <v>0</v>
      </c>
      <c r="I3561">
        <v>0</v>
      </c>
      <c r="M3561" s="2"/>
    </row>
    <row r="3562" spans="1:13" hidden="1" x14ac:dyDescent="0.25">
      <c r="A3562" s="1">
        <v>36759</v>
      </c>
      <c r="B3562" t="s">
        <v>1</v>
      </c>
      <c r="C3562" t="s">
        <v>1</v>
      </c>
      <c r="D3562" t="s">
        <v>1</v>
      </c>
      <c r="E3562" t="s">
        <v>1</v>
      </c>
      <c r="F3562">
        <v>0</v>
      </c>
      <c r="H3562">
        <v>0</v>
      </c>
      <c r="I3562">
        <v>0</v>
      </c>
      <c r="M3562" s="2"/>
    </row>
    <row r="3563" spans="1:13" hidden="1" x14ac:dyDescent="0.25">
      <c r="A3563" s="1">
        <v>36760</v>
      </c>
      <c r="B3563" t="s">
        <v>1</v>
      </c>
      <c r="C3563" t="s">
        <v>1</v>
      </c>
      <c r="D3563" t="s">
        <v>1</v>
      </c>
      <c r="E3563" t="s">
        <v>1</v>
      </c>
      <c r="F3563">
        <v>0</v>
      </c>
      <c r="H3563">
        <v>0</v>
      </c>
      <c r="I3563">
        <v>0</v>
      </c>
      <c r="M3563" s="2"/>
    </row>
    <row r="3564" spans="1:13" hidden="1" x14ac:dyDescent="0.25">
      <c r="A3564" s="1">
        <v>36761</v>
      </c>
      <c r="B3564" t="s">
        <v>1</v>
      </c>
      <c r="C3564" t="s">
        <v>1</v>
      </c>
      <c r="D3564" t="s">
        <v>1</v>
      </c>
      <c r="E3564" t="s">
        <v>1</v>
      </c>
      <c r="F3564">
        <v>0</v>
      </c>
      <c r="H3564">
        <v>0</v>
      </c>
      <c r="I3564">
        <v>0</v>
      </c>
      <c r="M3564" s="2"/>
    </row>
    <row r="3565" spans="1:13" hidden="1" x14ac:dyDescent="0.25">
      <c r="A3565" s="1">
        <v>36762</v>
      </c>
      <c r="B3565" t="s">
        <v>1</v>
      </c>
      <c r="C3565" t="s">
        <v>1</v>
      </c>
      <c r="D3565" t="s">
        <v>1</v>
      </c>
      <c r="E3565" t="s">
        <v>1</v>
      </c>
      <c r="F3565">
        <v>0</v>
      </c>
      <c r="H3565">
        <v>0</v>
      </c>
      <c r="I3565">
        <v>0</v>
      </c>
      <c r="M3565" s="2"/>
    </row>
    <row r="3566" spans="1:13" hidden="1" x14ac:dyDescent="0.25">
      <c r="A3566" s="1">
        <v>36763</v>
      </c>
      <c r="B3566" t="s">
        <v>1</v>
      </c>
      <c r="C3566" t="s">
        <v>1</v>
      </c>
      <c r="D3566" t="s">
        <v>1</v>
      </c>
      <c r="E3566" t="s">
        <v>1</v>
      </c>
      <c r="F3566">
        <v>0</v>
      </c>
      <c r="H3566">
        <v>0</v>
      </c>
      <c r="I3566">
        <v>0</v>
      </c>
      <c r="M3566" s="2"/>
    </row>
    <row r="3567" spans="1:13" hidden="1" x14ac:dyDescent="0.25">
      <c r="A3567" s="1">
        <v>36766</v>
      </c>
      <c r="B3567" t="s">
        <v>1</v>
      </c>
      <c r="C3567" t="s">
        <v>1</v>
      </c>
      <c r="D3567" t="s">
        <v>1</v>
      </c>
      <c r="E3567" t="s">
        <v>1</v>
      </c>
      <c r="F3567">
        <v>0</v>
      </c>
      <c r="H3567">
        <v>0</v>
      </c>
      <c r="I3567">
        <v>0</v>
      </c>
      <c r="M3567" s="2"/>
    </row>
    <row r="3568" spans="1:13" hidden="1" x14ac:dyDescent="0.25">
      <c r="A3568" s="1">
        <v>36767</v>
      </c>
      <c r="B3568" t="s">
        <v>1</v>
      </c>
      <c r="C3568" t="s">
        <v>1</v>
      </c>
      <c r="D3568" t="s">
        <v>1</v>
      </c>
      <c r="E3568" t="s">
        <v>1</v>
      </c>
      <c r="F3568">
        <v>0</v>
      </c>
      <c r="H3568">
        <v>0</v>
      </c>
      <c r="I3568">
        <v>0</v>
      </c>
      <c r="M3568" s="2"/>
    </row>
    <row r="3569" spans="1:13" hidden="1" x14ac:dyDescent="0.25">
      <c r="A3569" s="1">
        <v>36768</v>
      </c>
      <c r="B3569" t="s">
        <v>1</v>
      </c>
      <c r="C3569" t="s">
        <v>1</v>
      </c>
      <c r="D3569" t="s">
        <v>1</v>
      </c>
      <c r="E3569" t="s">
        <v>1</v>
      </c>
      <c r="F3569">
        <v>0</v>
      </c>
      <c r="H3569">
        <v>0</v>
      </c>
      <c r="I3569">
        <v>0</v>
      </c>
      <c r="M3569" s="2"/>
    </row>
    <row r="3570" spans="1:13" hidden="1" x14ac:dyDescent="0.25">
      <c r="A3570" s="1">
        <v>36769</v>
      </c>
      <c r="B3570" t="s">
        <v>1</v>
      </c>
      <c r="C3570" t="s">
        <v>1</v>
      </c>
      <c r="D3570" t="s">
        <v>1</v>
      </c>
      <c r="E3570" t="s">
        <v>1</v>
      </c>
      <c r="F3570">
        <v>0</v>
      </c>
      <c r="H3570">
        <v>0</v>
      </c>
      <c r="I3570">
        <v>0</v>
      </c>
      <c r="M3570" s="2"/>
    </row>
    <row r="3571" spans="1:13" hidden="1" x14ac:dyDescent="0.25">
      <c r="A3571" s="1">
        <v>36770</v>
      </c>
      <c r="B3571" t="s">
        <v>1</v>
      </c>
      <c r="C3571" t="s">
        <v>1</v>
      </c>
      <c r="D3571" t="s">
        <v>1</v>
      </c>
      <c r="E3571" t="s">
        <v>1</v>
      </c>
      <c r="F3571">
        <v>0</v>
      </c>
      <c r="H3571">
        <v>0</v>
      </c>
      <c r="I3571">
        <v>0</v>
      </c>
      <c r="M3571" s="2"/>
    </row>
    <row r="3572" spans="1:13" hidden="1" x14ac:dyDescent="0.25">
      <c r="A3572" s="1">
        <v>36773</v>
      </c>
      <c r="B3572" t="s">
        <v>1</v>
      </c>
      <c r="C3572" t="s">
        <v>1</v>
      </c>
      <c r="D3572" t="s">
        <v>1</v>
      </c>
      <c r="E3572" t="s">
        <v>1</v>
      </c>
      <c r="F3572">
        <v>0</v>
      </c>
      <c r="H3572">
        <v>0</v>
      </c>
      <c r="I3572">
        <v>0</v>
      </c>
      <c r="M3572" s="2"/>
    </row>
    <row r="3573" spans="1:13" hidden="1" x14ac:dyDescent="0.25">
      <c r="A3573" s="1">
        <v>36774</v>
      </c>
      <c r="B3573" t="s">
        <v>1</v>
      </c>
      <c r="C3573" t="s">
        <v>1</v>
      </c>
      <c r="D3573" t="s">
        <v>1</v>
      </c>
      <c r="E3573" t="s">
        <v>1</v>
      </c>
      <c r="F3573">
        <v>0</v>
      </c>
      <c r="H3573">
        <v>0</v>
      </c>
      <c r="I3573">
        <v>0</v>
      </c>
      <c r="M3573" s="2"/>
    </row>
    <row r="3574" spans="1:13" hidden="1" x14ac:dyDescent="0.25">
      <c r="A3574" s="1">
        <v>36775</v>
      </c>
      <c r="B3574" t="s">
        <v>1</v>
      </c>
      <c r="C3574" t="s">
        <v>1</v>
      </c>
      <c r="D3574" t="s">
        <v>1</v>
      </c>
      <c r="E3574" t="s">
        <v>1</v>
      </c>
      <c r="F3574">
        <v>0</v>
      </c>
      <c r="H3574">
        <v>0</v>
      </c>
      <c r="I3574">
        <v>0</v>
      </c>
      <c r="M3574" s="2"/>
    </row>
    <row r="3575" spans="1:13" hidden="1" x14ac:dyDescent="0.25">
      <c r="A3575" s="1">
        <v>36776</v>
      </c>
      <c r="B3575" t="s">
        <v>1</v>
      </c>
      <c r="C3575" t="s">
        <v>1</v>
      </c>
      <c r="D3575" t="s">
        <v>1</v>
      </c>
      <c r="E3575" t="s">
        <v>1</v>
      </c>
      <c r="F3575">
        <v>0</v>
      </c>
      <c r="H3575">
        <v>0</v>
      </c>
      <c r="I3575">
        <v>0</v>
      </c>
      <c r="M3575" s="2"/>
    </row>
    <row r="3576" spans="1:13" hidden="1" x14ac:dyDescent="0.25">
      <c r="A3576" s="1">
        <v>36777</v>
      </c>
      <c r="B3576" t="s">
        <v>1</v>
      </c>
      <c r="C3576" t="s">
        <v>1</v>
      </c>
      <c r="D3576" t="s">
        <v>1</v>
      </c>
      <c r="E3576" t="s">
        <v>1</v>
      </c>
      <c r="F3576">
        <v>0</v>
      </c>
      <c r="H3576">
        <v>0</v>
      </c>
      <c r="I3576">
        <v>0</v>
      </c>
      <c r="M3576" s="2"/>
    </row>
    <row r="3577" spans="1:13" hidden="1" x14ac:dyDescent="0.25">
      <c r="A3577" s="1">
        <v>36780</v>
      </c>
      <c r="B3577" t="s">
        <v>1</v>
      </c>
      <c r="C3577" t="s">
        <v>1</v>
      </c>
      <c r="D3577" t="s">
        <v>1</v>
      </c>
      <c r="E3577" t="s">
        <v>1</v>
      </c>
      <c r="F3577">
        <v>0</v>
      </c>
      <c r="H3577">
        <v>0</v>
      </c>
      <c r="I3577">
        <v>0</v>
      </c>
      <c r="M3577" s="2"/>
    </row>
    <row r="3578" spans="1:13" hidden="1" x14ac:dyDescent="0.25">
      <c r="A3578" s="1">
        <v>36781</v>
      </c>
      <c r="B3578" t="s">
        <v>1</v>
      </c>
      <c r="C3578" t="s">
        <v>1</v>
      </c>
      <c r="D3578" t="s">
        <v>1</v>
      </c>
      <c r="E3578" t="s">
        <v>1</v>
      </c>
      <c r="F3578">
        <v>0</v>
      </c>
      <c r="H3578">
        <v>0</v>
      </c>
      <c r="I3578">
        <v>0</v>
      </c>
      <c r="M3578" s="2"/>
    </row>
    <row r="3579" spans="1:13" hidden="1" x14ac:dyDescent="0.25">
      <c r="A3579" s="1">
        <v>36782</v>
      </c>
      <c r="B3579" t="s">
        <v>1</v>
      </c>
      <c r="C3579" t="s">
        <v>1</v>
      </c>
      <c r="D3579" t="s">
        <v>1</v>
      </c>
      <c r="E3579" t="s">
        <v>1</v>
      </c>
      <c r="F3579">
        <v>0</v>
      </c>
      <c r="H3579">
        <v>0</v>
      </c>
      <c r="I3579">
        <v>0</v>
      </c>
      <c r="M3579" s="2"/>
    </row>
    <row r="3580" spans="1:13" hidden="1" x14ac:dyDescent="0.25">
      <c r="A3580" s="1">
        <v>36783</v>
      </c>
      <c r="B3580" t="s">
        <v>1</v>
      </c>
      <c r="C3580" t="s">
        <v>1</v>
      </c>
      <c r="D3580" t="s">
        <v>1</v>
      </c>
      <c r="E3580" t="s">
        <v>1</v>
      </c>
      <c r="F3580">
        <v>0</v>
      </c>
      <c r="H3580">
        <v>0</v>
      </c>
      <c r="I3580">
        <v>0</v>
      </c>
      <c r="M3580" s="2"/>
    </row>
    <row r="3581" spans="1:13" hidden="1" x14ac:dyDescent="0.25">
      <c r="A3581" s="1">
        <v>36784</v>
      </c>
      <c r="B3581" t="s">
        <v>1</v>
      </c>
      <c r="C3581" t="s">
        <v>1</v>
      </c>
      <c r="D3581" t="s">
        <v>1</v>
      </c>
      <c r="E3581" t="s">
        <v>1</v>
      </c>
      <c r="F3581">
        <v>0</v>
      </c>
      <c r="H3581">
        <v>0</v>
      </c>
      <c r="I3581">
        <v>0</v>
      </c>
      <c r="M3581" s="2"/>
    </row>
    <row r="3582" spans="1:13" hidden="1" x14ac:dyDescent="0.25">
      <c r="A3582" s="1">
        <v>36787</v>
      </c>
      <c r="B3582" t="s">
        <v>1</v>
      </c>
      <c r="C3582" t="s">
        <v>1</v>
      </c>
      <c r="D3582" t="s">
        <v>1</v>
      </c>
      <c r="E3582" t="s">
        <v>1</v>
      </c>
      <c r="F3582">
        <v>0</v>
      </c>
      <c r="H3582">
        <v>0</v>
      </c>
      <c r="I3582">
        <v>0</v>
      </c>
      <c r="M3582" s="2"/>
    </row>
    <row r="3583" spans="1:13" hidden="1" x14ac:dyDescent="0.25">
      <c r="A3583" s="1">
        <v>36788</v>
      </c>
      <c r="B3583" t="s">
        <v>1</v>
      </c>
      <c r="C3583" t="s">
        <v>1</v>
      </c>
      <c r="D3583" t="s">
        <v>1</v>
      </c>
      <c r="E3583" t="s">
        <v>1</v>
      </c>
      <c r="F3583">
        <v>0</v>
      </c>
      <c r="H3583">
        <v>0</v>
      </c>
      <c r="I3583">
        <v>0</v>
      </c>
      <c r="M3583" s="2"/>
    </row>
    <row r="3584" spans="1:13" hidden="1" x14ac:dyDescent="0.25">
      <c r="A3584" s="1">
        <v>36789</v>
      </c>
      <c r="B3584" t="s">
        <v>1</v>
      </c>
      <c r="C3584" t="s">
        <v>1</v>
      </c>
      <c r="D3584" t="s">
        <v>1</v>
      </c>
      <c r="E3584" t="s">
        <v>1</v>
      </c>
      <c r="F3584">
        <v>0</v>
      </c>
      <c r="H3584">
        <v>0</v>
      </c>
      <c r="I3584">
        <v>0</v>
      </c>
      <c r="M3584" s="2"/>
    </row>
    <row r="3585" spans="1:13" hidden="1" x14ac:dyDescent="0.25">
      <c r="A3585" s="1">
        <v>36790</v>
      </c>
      <c r="B3585" t="s">
        <v>1</v>
      </c>
      <c r="C3585" t="s">
        <v>1</v>
      </c>
      <c r="D3585" t="s">
        <v>1</v>
      </c>
      <c r="E3585" t="s">
        <v>1</v>
      </c>
      <c r="F3585">
        <v>0</v>
      </c>
      <c r="H3585">
        <v>0</v>
      </c>
      <c r="I3585">
        <v>0</v>
      </c>
      <c r="M3585" s="2"/>
    </row>
    <row r="3586" spans="1:13" hidden="1" x14ac:dyDescent="0.25">
      <c r="A3586" s="1">
        <v>36791</v>
      </c>
      <c r="B3586" t="s">
        <v>1</v>
      </c>
      <c r="C3586" t="s">
        <v>1</v>
      </c>
      <c r="D3586" t="s">
        <v>1</v>
      </c>
      <c r="E3586" t="s">
        <v>1</v>
      </c>
      <c r="F3586">
        <v>0</v>
      </c>
      <c r="H3586">
        <v>0</v>
      </c>
      <c r="I3586">
        <v>0</v>
      </c>
      <c r="M3586" s="2"/>
    </row>
    <row r="3587" spans="1:13" hidden="1" x14ac:dyDescent="0.25">
      <c r="A3587" s="1">
        <v>36794</v>
      </c>
      <c r="B3587" t="s">
        <v>1</v>
      </c>
      <c r="C3587" t="s">
        <v>1</v>
      </c>
      <c r="D3587" t="s">
        <v>1</v>
      </c>
      <c r="E3587" t="s">
        <v>1</v>
      </c>
      <c r="F3587">
        <v>0</v>
      </c>
      <c r="H3587">
        <v>0</v>
      </c>
      <c r="I3587">
        <v>0</v>
      </c>
      <c r="M3587" s="2"/>
    </row>
    <row r="3588" spans="1:13" hidden="1" x14ac:dyDescent="0.25">
      <c r="A3588" s="1">
        <v>36795</v>
      </c>
      <c r="B3588" t="s">
        <v>1</v>
      </c>
      <c r="C3588" t="s">
        <v>1</v>
      </c>
      <c r="D3588" t="s">
        <v>1</v>
      </c>
      <c r="E3588" t="s">
        <v>1</v>
      </c>
      <c r="F3588">
        <v>0</v>
      </c>
      <c r="H3588">
        <v>0</v>
      </c>
      <c r="I3588">
        <v>0</v>
      </c>
      <c r="M3588" s="2"/>
    </row>
    <row r="3589" spans="1:13" hidden="1" x14ac:dyDescent="0.25">
      <c r="A3589" s="1">
        <v>36796</v>
      </c>
      <c r="B3589" t="s">
        <v>1</v>
      </c>
      <c r="C3589" t="s">
        <v>1</v>
      </c>
      <c r="D3589" t="s">
        <v>1</v>
      </c>
      <c r="E3589" t="s">
        <v>1</v>
      </c>
      <c r="F3589">
        <v>0</v>
      </c>
      <c r="H3589">
        <v>0</v>
      </c>
      <c r="I3589">
        <v>0</v>
      </c>
      <c r="M3589" s="2"/>
    </row>
    <row r="3590" spans="1:13" hidden="1" x14ac:dyDescent="0.25">
      <c r="A3590" s="1">
        <v>36797</v>
      </c>
      <c r="B3590" t="s">
        <v>1</v>
      </c>
      <c r="C3590" t="s">
        <v>1</v>
      </c>
      <c r="D3590" t="s">
        <v>1</v>
      </c>
      <c r="E3590" t="s">
        <v>1</v>
      </c>
      <c r="F3590">
        <v>0</v>
      </c>
      <c r="H3590">
        <v>0</v>
      </c>
      <c r="I3590">
        <v>0</v>
      </c>
      <c r="M3590" s="2"/>
    </row>
    <row r="3591" spans="1:13" hidden="1" x14ac:dyDescent="0.25">
      <c r="A3591" s="1">
        <v>36798</v>
      </c>
      <c r="B3591" t="s">
        <v>1</v>
      </c>
      <c r="C3591" t="s">
        <v>1</v>
      </c>
      <c r="D3591" t="s">
        <v>1</v>
      </c>
      <c r="E3591" t="s">
        <v>1</v>
      </c>
      <c r="F3591">
        <v>0</v>
      </c>
      <c r="H3591">
        <v>0</v>
      </c>
      <c r="I3591">
        <v>0</v>
      </c>
      <c r="M3591" s="2"/>
    </row>
    <row r="3592" spans="1:13" hidden="1" x14ac:dyDescent="0.25">
      <c r="A3592" s="1">
        <v>36801</v>
      </c>
      <c r="B3592" t="s">
        <v>1</v>
      </c>
      <c r="C3592" t="s">
        <v>1</v>
      </c>
      <c r="D3592" t="s">
        <v>1</v>
      </c>
      <c r="E3592" t="s">
        <v>1</v>
      </c>
      <c r="F3592">
        <v>0</v>
      </c>
      <c r="H3592">
        <v>0</v>
      </c>
      <c r="I3592">
        <v>0</v>
      </c>
      <c r="M3592" s="2"/>
    </row>
    <row r="3593" spans="1:13" hidden="1" x14ac:dyDescent="0.25">
      <c r="A3593" s="1">
        <v>36802</v>
      </c>
      <c r="B3593" t="s">
        <v>1</v>
      </c>
      <c r="C3593" t="s">
        <v>1</v>
      </c>
      <c r="D3593" t="s">
        <v>1</v>
      </c>
      <c r="E3593" t="s">
        <v>1</v>
      </c>
      <c r="F3593">
        <v>0</v>
      </c>
      <c r="H3593">
        <v>0</v>
      </c>
      <c r="I3593">
        <v>0</v>
      </c>
      <c r="M3593" s="2"/>
    </row>
    <row r="3594" spans="1:13" hidden="1" x14ac:dyDescent="0.25">
      <c r="A3594" s="1">
        <v>36803</v>
      </c>
      <c r="B3594" t="s">
        <v>1</v>
      </c>
      <c r="C3594" t="s">
        <v>1</v>
      </c>
      <c r="D3594" t="s">
        <v>1</v>
      </c>
      <c r="E3594" t="s">
        <v>1</v>
      </c>
      <c r="F3594">
        <v>0</v>
      </c>
      <c r="H3594">
        <v>0</v>
      </c>
      <c r="I3594">
        <v>0</v>
      </c>
      <c r="M3594" s="2"/>
    </row>
    <row r="3595" spans="1:13" hidden="1" x14ac:dyDescent="0.25">
      <c r="A3595" s="1">
        <v>36804</v>
      </c>
      <c r="B3595" t="s">
        <v>1</v>
      </c>
      <c r="C3595" t="s">
        <v>1</v>
      </c>
      <c r="D3595" t="s">
        <v>1</v>
      </c>
      <c r="E3595" t="s">
        <v>1</v>
      </c>
      <c r="F3595">
        <v>0</v>
      </c>
      <c r="H3595">
        <v>0</v>
      </c>
      <c r="I3595">
        <v>0</v>
      </c>
      <c r="M3595" s="2"/>
    </row>
    <row r="3596" spans="1:13" hidden="1" x14ac:dyDescent="0.25">
      <c r="A3596" s="1">
        <v>36805</v>
      </c>
      <c r="B3596" t="s">
        <v>1</v>
      </c>
      <c r="C3596" t="s">
        <v>1</v>
      </c>
      <c r="D3596" t="s">
        <v>1</v>
      </c>
      <c r="E3596" t="s">
        <v>1</v>
      </c>
      <c r="F3596">
        <v>0</v>
      </c>
      <c r="H3596">
        <v>0</v>
      </c>
      <c r="I3596">
        <v>0</v>
      </c>
      <c r="M3596" s="2"/>
    </row>
    <row r="3597" spans="1:13" hidden="1" x14ac:dyDescent="0.25">
      <c r="A3597" s="1">
        <v>36808</v>
      </c>
      <c r="B3597" t="s">
        <v>1</v>
      </c>
      <c r="C3597" t="s">
        <v>1</v>
      </c>
      <c r="D3597" t="s">
        <v>1</v>
      </c>
      <c r="E3597" t="s">
        <v>1</v>
      </c>
      <c r="F3597">
        <v>0</v>
      </c>
      <c r="H3597">
        <v>0</v>
      </c>
      <c r="I3597">
        <v>0</v>
      </c>
      <c r="M3597" s="2"/>
    </row>
    <row r="3598" spans="1:13" hidden="1" x14ac:dyDescent="0.25">
      <c r="A3598" s="1">
        <v>36809</v>
      </c>
      <c r="B3598" t="s">
        <v>1</v>
      </c>
      <c r="C3598" t="s">
        <v>1</v>
      </c>
      <c r="D3598" t="s">
        <v>1</v>
      </c>
      <c r="E3598" t="s">
        <v>1</v>
      </c>
      <c r="F3598">
        <v>0</v>
      </c>
      <c r="H3598">
        <v>0</v>
      </c>
      <c r="I3598">
        <v>0</v>
      </c>
      <c r="M3598" s="2"/>
    </row>
    <row r="3599" spans="1:13" hidden="1" x14ac:dyDescent="0.25">
      <c r="A3599" s="1">
        <v>36810</v>
      </c>
      <c r="B3599" t="s">
        <v>1</v>
      </c>
      <c r="C3599" t="s">
        <v>1</v>
      </c>
      <c r="D3599" t="s">
        <v>1</v>
      </c>
      <c r="E3599" t="s">
        <v>1</v>
      </c>
      <c r="F3599">
        <v>0</v>
      </c>
      <c r="H3599">
        <v>0</v>
      </c>
      <c r="I3599">
        <v>0</v>
      </c>
      <c r="M3599" s="2"/>
    </row>
    <row r="3600" spans="1:13" hidden="1" x14ac:dyDescent="0.25">
      <c r="A3600" s="1">
        <v>36811</v>
      </c>
      <c r="B3600" t="s">
        <v>1</v>
      </c>
      <c r="C3600" t="s">
        <v>1</v>
      </c>
      <c r="D3600" t="s">
        <v>1</v>
      </c>
      <c r="E3600" t="s">
        <v>1</v>
      </c>
      <c r="F3600">
        <v>0</v>
      </c>
      <c r="H3600">
        <v>0</v>
      </c>
      <c r="I3600">
        <v>0</v>
      </c>
      <c r="M3600" s="2"/>
    </row>
    <row r="3601" spans="1:13" hidden="1" x14ac:dyDescent="0.25">
      <c r="A3601" s="1">
        <v>36812</v>
      </c>
      <c r="B3601" t="s">
        <v>1</v>
      </c>
      <c r="C3601" t="s">
        <v>1</v>
      </c>
      <c r="D3601" t="s">
        <v>1</v>
      </c>
      <c r="E3601" t="s">
        <v>1</v>
      </c>
      <c r="F3601">
        <v>0</v>
      </c>
      <c r="H3601">
        <v>0</v>
      </c>
      <c r="I3601">
        <v>0</v>
      </c>
      <c r="M3601" s="2"/>
    </row>
    <row r="3602" spans="1:13" hidden="1" x14ac:dyDescent="0.25">
      <c r="A3602" s="1">
        <v>36815</v>
      </c>
      <c r="B3602" t="s">
        <v>1</v>
      </c>
      <c r="C3602" t="s">
        <v>1</v>
      </c>
      <c r="D3602" t="s">
        <v>1</v>
      </c>
      <c r="E3602" t="s">
        <v>1</v>
      </c>
      <c r="F3602">
        <v>0</v>
      </c>
      <c r="H3602">
        <v>0</v>
      </c>
      <c r="I3602">
        <v>0</v>
      </c>
      <c r="M3602" s="2"/>
    </row>
    <row r="3603" spans="1:13" hidden="1" x14ac:dyDescent="0.25">
      <c r="A3603" s="1">
        <v>36816</v>
      </c>
      <c r="B3603" t="s">
        <v>1</v>
      </c>
      <c r="C3603" t="s">
        <v>1</v>
      </c>
      <c r="D3603" t="s">
        <v>1</v>
      </c>
      <c r="E3603" t="s">
        <v>1</v>
      </c>
      <c r="F3603">
        <v>0</v>
      </c>
      <c r="H3603">
        <v>0</v>
      </c>
      <c r="I3603">
        <v>0</v>
      </c>
      <c r="M3603" s="2"/>
    </row>
    <row r="3604" spans="1:13" hidden="1" x14ac:dyDescent="0.25">
      <c r="A3604" s="1">
        <v>36817</v>
      </c>
      <c r="B3604" t="s">
        <v>1</v>
      </c>
      <c r="C3604" t="s">
        <v>1</v>
      </c>
      <c r="D3604" t="s">
        <v>1</v>
      </c>
      <c r="E3604" t="s">
        <v>1</v>
      </c>
      <c r="F3604">
        <v>0</v>
      </c>
      <c r="H3604">
        <v>0</v>
      </c>
      <c r="I3604">
        <v>0</v>
      </c>
      <c r="M3604" s="2"/>
    </row>
    <row r="3605" spans="1:13" hidden="1" x14ac:dyDescent="0.25">
      <c r="A3605" s="1">
        <v>36818</v>
      </c>
      <c r="B3605" t="s">
        <v>1</v>
      </c>
      <c r="C3605" t="s">
        <v>1</v>
      </c>
      <c r="D3605" t="s">
        <v>1</v>
      </c>
      <c r="E3605" t="s">
        <v>1</v>
      </c>
      <c r="F3605">
        <v>0</v>
      </c>
      <c r="H3605">
        <v>0</v>
      </c>
      <c r="I3605">
        <v>0</v>
      </c>
      <c r="M3605" s="2"/>
    </row>
    <row r="3606" spans="1:13" hidden="1" x14ac:dyDescent="0.25">
      <c r="A3606" s="1">
        <v>36819</v>
      </c>
      <c r="B3606" t="s">
        <v>1</v>
      </c>
      <c r="C3606" t="s">
        <v>1</v>
      </c>
      <c r="D3606" t="s">
        <v>1</v>
      </c>
      <c r="E3606" t="s">
        <v>1</v>
      </c>
      <c r="F3606">
        <v>0</v>
      </c>
      <c r="H3606">
        <v>0</v>
      </c>
      <c r="I3606">
        <v>0</v>
      </c>
      <c r="M3606" s="2"/>
    </row>
    <row r="3607" spans="1:13" hidden="1" x14ac:dyDescent="0.25">
      <c r="A3607" s="1">
        <v>36822</v>
      </c>
      <c r="B3607" t="s">
        <v>1</v>
      </c>
      <c r="C3607" t="s">
        <v>1</v>
      </c>
      <c r="D3607" t="s">
        <v>1</v>
      </c>
      <c r="E3607" t="s">
        <v>1</v>
      </c>
      <c r="F3607">
        <v>0</v>
      </c>
      <c r="H3607">
        <v>0</v>
      </c>
      <c r="I3607">
        <v>0</v>
      </c>
      <c r="M3607" s="2"/>
    </row>
    <row r="3608" spans="1:13" hidden="1" x14ac:dyDescent="0.25">
      <c r="A3608" s="1">
        <v>36823</v>
      </c>
      <c r="B3608" t="s">
        <v>1</v>
      </c>
      <c r="C3608" t="s">
        <v>1</v>
      </c>
      <c r="D3608" t="s">
        <v>1</v>
      </c>
      <c r="E3608" t="s">
        <v>1</v>
      </c>
      <c r="F3608">
        <v>0</v>
      </c>
      <c r="H3608">
        <v>0</v>
      </c>
      <c r="I3608">
        <v>0</v>
      </c>
      <c r="M3608" s="2"/>
    </row>
    <row r="3609" spans="1:13" hidden="1" x14ac:dyDescent="0.25">
      <c r="A3609" s="1">
        <v>36824</v>
      </c>
      <c r="B3609" t="s">
        <v>1</v>
      </c>
      <c r="C3609" t="s">
        <v>1</v>
      </c>
      <c r="D3609" t="s">
        <v>1</v>
      </c>
      <c r="E3609" t="s">
        <v>1</v>
      </c>
      <c r="F3609">
        <v>0</v>
      </c>
      <c r="H3609">
        <v>0</v>
      </c>
      <c r="I3609">
        <v>0</v>
      </c>
      <c r="M3609" s="2"/>
    </row>
    <row r="3610" spans="1:13" hidden="1" x14ac:dyDescent="0.25">
      <c r="A3610" s="1">
        <v>36825</v>
      </c>
      <c r="B3610" t="s">
        <v>1</v>
      </c>
      <c r="C3610" t="s">
        <v>1</v>
      </c>
      <c r="D3610" t="s">
        <v>1</v>
      </c>
      <c r="E3610" t="s">
        <v>1</v>
      </c>
      <c r="F3610">
        <v>0</v>
      </c>
      <c r="H3610">
        <v>0</v>
      </c>
      <c r="I3610">
        <v>0</v>
      </c>
      <c r="M3610" s="2"/>
    </row>
    <row r="3611" spans="1:13" hidden="1" x14ac:dyDescent="0.25">
      <c r="A3611" s="1">
        <v>36826</v>
      </c>
      <c r="B3611" t="s">
        <v>1</v>
      </c>
      <c r="C3611" t="s">
        <v>1</v>
      </c>
      <c r="D3611" t="s">
        <v>1</v>
      </c>
      <c r="E3611" t="s">
        <v>1</v>
      </c>
      <c r="F3611">
        <v>0</v>
      </c>
      <c r="H3611">
        <v>0</v>
      </c>
      <c r="I3611">
        <v>0</v>
      </c>
      <c r="M3611" s="2"/>
    </row>
    <row r="3612" spans="1:13" hidden="1" x14ac:dyDescent="0.25">
      <c r="A3612" s="1">
        <v>36829</v>
      </c>
      <c r="B3612" t="s">
        <v>1</v>
      </c>
      <c r="C3612" t="s">
        <v>1</v>
      </c>
      <c r="D3612" t="s">
        <v>1</v>
      </c>
      <c r="E3612" t="s">
        <v>1</v>
      </c>
      <c r="F3612">
        <v>0</v>
      </c>
      <c r="H3612">
        <v>0</v>
      </c>
      <c r="I3612">
        <v>0</v>
      </c>
      <c r="M3612" s="2"/>
    </row>
    <row r="3613" spans="1:13" hidden="1" x14ac:dyDescent="0.25">
      <c r="A3613" s="1">
        <v>36830</v>
      </c>
      <c r="B3613" t="s">
        <v>1</v>
      </c>
      <c r="C3613" t="s">
        <v>1</v>
      </c>
      <c r="D3613" t="s">
        <v>1</v>
      </c>
      <c r="E3613" t="s">
        <v>1</v>
      </c>
      <c r="F3613">
        <v>0</v>
      </c>
      <c r="H3613">
        <v>0</v>
      </c>
      <c r="I3613">
        <v>0</v>
      </c>
      <c r="M3613" s="2"/>
    </row>
    <row r="3614" spans="1:13" hidden="1" x14ac:dyDescent="0.25">
      <c r="A3614" s="1">
        <v>36831</v>
      </c>
      <c r="B3614" t="s">
        <v>1</v>
      </c>
      <c r="C3614" t="s">
        <v>1</v>
      </c>
      <c r="D3614" t="s">
        <v>1</v>
      </c>
      <c r="E3614" t="s">
        <v>1</v>
      </c>
      <c r="F3614">
        <v>0</v>
      </c>
      <c r="H3614">
        <v>0</v>
      </c>
      <c r="I3614">
        <v>0</v>
      </c>
      <c r="M3614" s="2"/>
    </row>
    <row r="3615" spans="1:13" hidden="1" x14ac:dyDescent="0.25">
      <c r="A3615" s="1">
        <v>36832</v>
      </c>
      <c r="B3615" t="s">
        <v>1</v>
      </c>
      <c r="C3615" t="s">
        <v>1</v>
      </c>
      <c r="D3615" t="s">
        <v>1</v>
      </c>
      <c r="E3615" t="s">
        <v>1</v>
      </c>
      <c r="F3615">
        <v>0</v>
      </c>
      <c r="H3615">
        <v>0</v>
      </c>
      <c r="I3615">
        <v>0</v>
      </c>
      <c r="M3615" s="2"/>
    </row>
    <row r="3616" spans="1:13" hidden="1" x14ac:dyDescent="0.25">
      <c r="A3616" s="1">
        <v>36833</v>
      </c>
      <c r="B3616" t="s">
        <v>1</v>
      </c>
      <c r="C3616" t="s">
        <v>1</v>
      </c>
      <c r="D3616" t="s">
        <v>1</v>
      </c>
      <c r="E3616" t="s">
        <v>1</v>
      </c>
      <c r="F3616">
        <v>0</v>
      </c>
      <c r="H3616">
        <v>0</v>
      </c>
      <c r="I3616">
        <v>0</v>
      </c>
      <c r="M3616" s="2"/>
    </row>
    <row r="3617" spans="1:13" hidden="1" x14ac:dyDescent="0.25">
      <c r="A3617" s="1">
        <v>36836</v>
      </c>
      <c r="B3617" t="s">
        <v>1</v>
      </c>
      <c r="C3617" t="s">
        <v>1</v>
      </c>
      <c r="D3617" t="s">
        <v>1</v>
      </c>
      <c r="E3617" t="s">
        <v>1</v>
      </c>
      <c r="F3617">
        <v>0</v>
      </c>
      <c r="H3617">
        <v>0</v>
      </c>
      <c r="I3617">
        <v>0</v>
      </c>
      <c r="M3617" s="2"/>
    </row>
    <row r="3618" spans="1:13" hidden="1" x14ac:dyDescent="0.25">
      <c r="A3618" s="1">
        <v>36837</v>
      </c>
      <c r="B3618" t="s">
        <v>1</v>
      </c>
      <c r="C3618" t="s">
        <v>1</v>
      </c>
      <c r="D3618" t="s">
        <v>1</v>
      </c>
      <c r="E3618" t="s">
        <v>1</v>
      </c>
      <c r="F3618">
        <v>0</v>
      </c>
      <c r="H3618">
        <v>0</v>
      </c>
      <c r="I3618">
        <v>0</v>
      </c>
      <c r="M3618" s="2"/>
    </row>
    <row r="3619" spans="1:13" hidden="1" x14ac:dyDescent="0.25">
      <c r="A3619" s="1">
        <v>36838</v>
      </c>
      <c r="B3619" t="s">
        <v>1</v>
      </c>
      <c r="C3619" t="s">
        <v>1</v>
      </c>
      <c r="D3619" t="s">
        <v>1</v>
      </c>
      <c r="E3619" t="s">
        <v>1</v>
      </c>
      <c r="F3619">
        <v>0</v>
      </c>
      <c r="H3619">
        <v>0</v>
      </c>
      <c r="I3619">
        <v>0</v>
      </c>
      <c r="M3619" s="2"/>
    </row>
    <row r="3620" spans="1:13" hidden="1" x14ac:dyDescent="0.25">
      <c r="A3620" s="1">
        <v>36839</v>
      </c>
      <c r="B3620" t="s">
        <v>1</v>
      </c>
      <c r="C3620" t="s">
        <v>1</v>
      </c>
      <c r="D3620" t="s">
        <v>1</v>
      </c>
      <c r="E3620" t="s">
        <v>1</v>
      </c>
      <c r="F3620">
        <v>0</v>
      </c>
      <c r="H3620">
        <v>0</v>
      </c>
      <c r="I3620">
        <v>0</v>
      </c>
      <c r="M3620" s="2"/>
    </row>
    <row r="3621" spans="1:13" hidden="1" x14ac:dyDescent="0.25">
      <c r="A3621" s="1">
        <v>36840</v>
      </c>
      <c r="B3621" t="s">
        <v>1</v>
      </c>
      <c r="C3621" t="s">
        <v>1</v>
      </c>
      <c r="D3621" t="s">
        <v>1</v>
      </c>
      <c r="E3621" t="s">
        <v>1</v>
      </c>
      <c r="F3621">
        <v>0</v>
      </c>
      <c r="H3621">
        <v>0</v>
      </c>
      <c r="I3621">
        <v>0</v>
      </c>
      <c r="M3621" s="2"/>
    </row>
    <row r="3622" spans="1:13" hidden="1" x14ac:dyDescent="0.25">
      <c r="A3622" s="1">
        <v>36843</v>
      </c>
      <c r="B3622" t="s">
        <v>1</v>
      </c>
      <c r="C3622" t="s">
        <v>1</v>
      </c>
      <c r="D3622" t="s">
        <v>1</v>
      </c>
      <c r="E3622" t="s">
        <v>1</v>
      </c>
      <c r="F3622">
        <v>0</v>
      </c>
      <c r="H3622">
        <v>0</v>
      </c>
      <c r="I3622">
        <v>0</v>
      </c>
      <c r="M3622" s="2"/>
    </row>
    <row r="3623" spans="1:13" hidden="1" x14ac:dyDescent="0.25">
      <c r="A3623" s="1">
        <v>36844</v>
      </c>
      <c r="B3623" t="s">
        <v>1</v>
      </c>
      <c r="C3623" t="s">
        <v>1</v>
      </c>
      <c r="D3623" t="s">
        <v>1</v>
      </c>
      <c r="E3623" t="s">
        <v>1</v>
      </c>
      <c r="F3623">
        <v>0</v>
      </c>
      <c r="H3623">
        <v>0</v>
      </c>
      <c r="I3623">
        <v>0</v>
      </c>
      <c r="M3623" s="2"/>
    </row>
    <row r="3624" spans="1:13" hidden="1" x14ac:dyDescent="0.25">
      <c r="A3624" s="1">
        <v>36845</v>
      </c>
      <c r="B3624" t="s">
        <v>1</v>
      </c>
      <c r="C3624" t="s">
        <v>1</v>
      </c>
      <c r="D3624" t="s">
        <v>1</v>
      </c>
      <c r="E3624" t="s">
        <v>1</v>
      </c>
      <c r="F3624">
        <v>0</v>
      </c>
      <c r="H3624">
        <v>0</v>
      </c>
      <c r="I3624">
        <v>0</v>
      </c>
      <c r="M3624" s="2"/>
    </row>
    <row r="3625" spans="1:13" hidden="1" x14ac:dyDescent="0.25">
      <c r="A3625" s="1">
        <v>36846</v>
      </c>
      <c r="B3625" t="s">
        <v>1</v>
      </c>
      <c r="C3625" t="s">
        <v>1</v>
      </c>
      <c r="D3625" t="s">
        <v>1</v>
      </c>
      <c r="E3625" t="s">
        <v>1</v>
      </c>
      <c r="F3625">
        <v>0</v>
      </c>
      <c r="H3625">
        <v>0</v>
      </c>
      <c r="I3625">
        <v>0</v>
      </c>
      <c r="M3625" s="2"/>
    </row>
    <row r="3626" spans="1:13" hidden="1" x14ac:dyDescent="0.25">
      <c r="A3626" s="1">
        <v>36847</v>
      </c>
      <c r="B3626" t="s">
        <v>1</v>
      </c>
      <c r="C3626" t="s">
        <v>1</v>
      </c>
      <c r="D3626" t="s">
        <v>1</v>
      </c>
      <c r="E3626" t="s">
        <v>1</v>
      </c>
      <c r="F3626">
        <v>0</v>
      </c>
      <c r="H3626">
        <v>0</v>
      </c>
      <c r="I3626">
        <v>0</v>
      </c>
      <c r="M3626" s="2"/>
    </row>
    <row r="3627" spans="1:13" hidden="1" x14ac:dyDescent="0.25">
      <c r="A3627" s="1">
        <v>36850</v>
      </c>
      <c r="B3627" t="s">
        <v>1</v>
      </c>
      <c r="C3627" t="s">
        <v>1</v>
      </c>
      <c r="D3627" t="s">
        <v>1</v>
      </c>
      <c r="E3627" t="s">
        <v>1</v>
      </c>
      <c r="F3627">
        <v>0</v>
      </c>
      <c r="H3627">
        <v>0</v>
      </c>
      <c r="I3627">
        <v>0</v>
      </c>
      <c r="M3627" s="2"/>
    </row>
    <row r="3628" spans="1:13" hidden="1" x14ac:dyDescent="0.25">
      <c r="A3628" s="1">
        <v>36851</v>
      </c>
      <c r="B3628" t="s">
        <v>1</v>
      </c>
      <c r="C3628" t="s">
        <v>1</v>
      </c>
      <c r="D3628" t="s">
        <v>1</v>
      </c>
      <c r="E3628" t="s">
        <v>1</v>
      </c>
      <c r="F3628">
        <v>0</v>
      </c>
      <c r="H3628">
        <v>0</v>
      </c>
      <c r="I3628">
        <v>0</v>
      </c>
      <c r="M3628" s="2"/>
    </row>
    <row r="3629" spans="1:13" hidden="1" x14ac:dyDescent="0.25">
      <c r="A3629" s="1">
        <v>36852</v>
      </c>
      <c r="B3629" t="s">
        <v>1</v>
      </c>
      <c r="C3629" t="s">
        <v>1</v>
      </c>
      <c r="D3629" t="s">
        <v>1</v>
      </c>
      <c r="E3629" t="s">
        <v>1</v>
      </c>
      <c r="F3629">
        <v>0</v>
      </c>
      <c r="H3629">
        <v>0</v>
      </c>
      <c r="I3629">
        <v>0</v>
      </c>
      <c r="M3629" s="2"/>
    </row>
    <row r="3630" spans="1:13" hidden="1" x14ac:dyDescent="0.25">
      <c r="A3630" s="1">
        <v>36853</v>
      </c>
      <c r="B3630" t="s">
        <v>1</v>
      </c>
      <c r="C3630" t="s">
        <v>1</v>
      </c>
      <c r="D3630" t="s">
        <v>1</v>
      </c>
      <c r="E3630" t="s">
        <v>1</v>
      </c>
      <c r="F3630">
        <v>0</v>
      </c>
      <c r="H3630">
        <v>0</v>
      </c>
      <c r="I3630">
        <v>0</v>
      </c>
      <c r="M3630" s="2"/>
    </row>
    <row r="3631" spans="1:13" hidden="1" x14ac:dyDescent="0.25">
      <c r="A3631" s="1">
        <v>36854</v>
      </c>
      <c r="B3631" t="s">
        <v>1</v>
      </c>
      <c r="C3631" t="s">
        <v>1</v>
      </c>
      <c r="D3631" t="s">
        <v>1</v>
      </c>
      <c r="E3631" t="s">
        <v>1</v>
      </c>
      <c r="F3631">
        <v>0</v>
      </c>
      <c r="H3631">
        <v>0</v>
      </c>
      <c r="I3631">
        <v>0</v>
      </c>
      <c r="M3631" s="2"/>
    </row>
    <row r="3632" spans="1:13" hidden="1" x14ac:dyDescent="0.25">
      <c r="A3632" s="1">
        <v>36857</v>
      </c>
      <c r="B3632" t="s">
        <v>1</v>
      </c>
      <c r="C3632" t="s">
        <v>1</v>
      </c>
      <c r="D3632" t="s">
        <v>1</v>
      </c>
      <c r="E3632" t="s">
        <v>1</v>
      </c>
      <c r="F3632">
        <v>0</v>
      </c>
      <c r="H3632">
        <v>0</v>
      </c>
      <c r="I3632">
        <v>0</v>
      </c>
      <c r="M3632" s="2"/>
    </row>
    <row r="3633" spans="1:13" hidden="1" x14ac:dyDescent="0.25">
      <c r="A3633" s="1">
        <v>36858</v>
      </c>
      <c r="B3633" t="s">
        <v>1</v>
      </c>
      <c r="C3633" t="s">
        <v>1</v>
      </c>
      <c r="D3633" t="s">
        <v>1</v>
      </c>
      <c r="E3633" t="s">
        <v>1</v>
      </c>
      <c r="F3633">
        <v>0</v>
      </c>
      <c r="H3633">
        <v>0</v>
      </c>
      <c r="I3633">
        <v>0</v>
      </c>
      <c r="M3633" s="2"/>
    </row>
    <row r="3634" spans="1:13" hidden="1" x14ac:dyDescent="0.25">
      <c r="A3634" s="1">
        <v>36859</v>
      </c>
      <c r="B3634" t="s">
        <v>1</v>
      </c>
      <c r="C3634" t="s">
        <v>1</v>
      </c>
      <c r="D3634" t="s">
        <v>1</v>
      </c>
      <c r="E3634" t="s">
        <v>1</v>
      </c>
      <c r="F3634">
        <v>0</v>
      </c>
      <c r="H3634">
        <v>0</v>
      </c>
      <c r="I3634">
        <v>0</v>
      </c>
      <c r="M3634" s="2"/>
    </row>
    <row r="3635" spans="1:13" hidden="1" x14ac:dyDescent="0.25">
      <c r="A3635" s="1">
        <v>36860</v>
      </c>
      <c r="B3635" t="s">
        <v>1</v>
      </c>
      <c r="C3635" t="s">
        <v>1</v>
      </c>
      <c r="D3635" t="s">
        <v>1</v>
      </c>
      <c r="E3635" t="s">
        <v>1</v>
      </c>
      <c r="F3635">
        <v>0</v>
      </c>
      <c r="H3635">
        <v>0</v>
      </c>
      <c r="I3635">
        <v>0</v>
      </c>
      <c r="M3635" s="2"/>
    </row>
    <row r="3636" spans="1:13" hidden="1" x14ac:dyDescent="0.25">
      <c r="A3636" s="1">
        <v>36861</v>
      </c>
      <c r="B3636" t="s">
        <v>1</v>
      </c>
      <c r="C3636" t="s">
        <v>1</v>
      </c>
      <c r="D3636" t="s">
        <v>1</v>
      </c>
      <c r="E3636" t="s">
        <v>1</v>
      </c>
      <c r="F3636">
        <v>0</v>
      </c>
      <c r="H3636">
        <v>0</v>
      </c>
      <c r="I3636">
        <v>0</v>
      </c>
      <c r="M3636" s="2"/>
    </row>
    <row r="3637" spans="1:13" hidden="1" x14ac:dyDescent="0.25">
      <c r="A3637" s="1">
        <v>36864</v>
      </c>
      <c r="B3637" t="s">
        <v>1</v>
      </c>
      <c r="C3637" t="s">
        <v>1</v>
      </c>
      <c r="D3637" t="s">
        <v>1</v>
      </c>
      <c r="E3637" t="s">
        <v>1</v>
      </c>
      <c r="F3637">
        <v>0</v>
      </c>
      <c r="H3637">
        <v>0</v>
      </c>
      <c r="I3637">
        <v>0</v>
      </c>
      <c r="M3637" s="2"/>
    </row>
    <row r="3638" spans="1:13" hidden="1" x14ac:dyDescent="0.25">
      <c r="A3638" s="1">
        <v>36865</v>
      </c>
      <c r="B3638" t="s">
        <v>1</v>
      </c>
      <c r="C3638" t="s">
        <v>1</v>
      </c>
      <c r="D3638" t="s">
        <v>1</v>
      </c>
      <c r="E3638" t="s">
        <v>1</v>
      </c>
      <c r="F3638">
        <v>0</v>
      </c>
      <c r="H3638">
        <v>0</v>
      </c>
      <c r="I3638">
        <v>0</v>
      </c>
      <c r="M3638" s="2"/>
    </row>
    <row r="3639" spans="1:13" hidden="1" x14ac:dyDescent="0.25">
      <c r="A3639" s="1">
        <v>36866</v>
      </c>
      <c r="B3639" t="s">
        <v>1</v>
      </c>
      <c r="C3639" t="s">
        <v>1</v>
      </c>
      <c r="D3639" t="s">
        <v>1</v>
      </c>
      <c r="E3639" t="s">
        <v>1</v>
      </c>
      <c r="F3639">
        <v>0</v>
      </c>
      <c r="H3639">
        <v>0</v>
      </c>
      <c r="I3639">
        <v>0</v>
      </c>
      <c r="M3639" s="2"/>
    </row>
    <row r="3640" spans="1:13" hidden="1" x14ac:dyDescent="0.25">
      <c r="A3640" s="1">
        <v>36867</v>
      </c>
      <c r="B3640" t="s">
        <v>1</v>
      </c>
      <c r="C3640" t="s">
        <v>1</v>
      </c>
      <c r="D3640" t="s">
        <v>1</v>
      </c>
      <c r="E3640" t="s">
        <v>1</v>
      </c>
      <c r="F3640">
        <v>0</v>
      </c>
      <c r="H3640">
        <v>0</v>
      </c>
      <c r="I3640">
        <v>0</v>
      </c>
      <c r="M3640" s="2"/>
    </row>
    <row r="3641" spans="1:13" hidden="1" x14ac:dyDescent="0.25">
      <c r="A3641" s="1">
        <v>36868</v>
      </c>
      <c r="B3641" t="s">
        <v>1</v>
      </c>
      <c r="C3641" t="s">
        <v>1</v>
      </c>
      <c r="D3641" t="s">
        <v>1</v>
      </c>
      <c r="E3641" t="s">
        <v>1</v>
      </c>
      <c r="F3641">
        <v>0</v>
      </c>
      <c r="H3641">
        <v>0</v>
      </c>
      <c r="I3641">
        <v>0</v>
      </c>
      <c r="M3641" s="2"/>
    </row>
    <row r="3642" spans="1:13" hidden="1" x14ac:dyDescent="0.25">
      <c r="A3642" s="1">
        <v>36871</v>
      </c>
      <c r="B3642" t="s">
        <v>1</v>
      </c>
      <c r="C3642" t="s">
        <v>1</v>
      </c>
      <c r="D3642" t="s">
        <v>1</v>
      </c>
      <c r="E3642" t="s">
        <v>1</v>
      </c>
      <c r="F3642">
        <v>0</v>
      </c>
      <c r="H3642">
        <v>0</v>
      </c>
      <c r="I3642">
        <v>0</v>
      </c>
      <c r="M3642" s="2"/>
    </row>
    <row r="3643" spans="1:13" hidden="1" x14ac:dyDescent="0.25">
      <c r="A3643" s="1">
        <v>36872</v>
      </c>
      <c r="B3643" t="s">
        <v>1</v>
      </c>
      <c r="C3643" t="s">
        <v>1</v>
      </c>
      <c r="D3643" t="s">
        <v>1</v>
      </c>
      <c r="E3643" t="s">
        <v>1</v>
      </c>
      <c r="F3643">
        <v>0</v>
      </c>
      <c r="H3643">
        <v>0</v>
      </c>
      <c r="I3643">
        <v>0</v>
      </c>
      <c r="M3643" s="2"/>
    </row>
    <row r="3644" spans="1:13" hidden="1" x14ac:dyDescent="0.25">
      <c r="A3644" s="1">
        <v>36873</v>
      </c>
      <c r="B3644" t="s">
        <v>1</v>
      </c>
      <c r="C3644" t="s">
        <v>1</v>
      </c>
      <c r="D3644" t="s">
        <v>1</v>
      </c>
      <c r="E3644" t="s">
        <v>1</v>
      </c>
      <c r="F3644">
        <v>0</v>
      </c>
      <c r="H3644">
        <v>0</v>
      </c>
      <c r="I3644">
        <v>0</v>
      </c>
      <c r="M3644" s="2"/>
    </row>
    <row r="3645" spans="1:13" hidden="1" x14ac:dyDescent="0.25">
      <c r="A3645" s="1">
        <v>36874</v>
      </c>
      <c r="B3645" t="s">
        <v>1</v>
      </c>
      <c r="C3645" t="s">
        <v>1</v>
      </c>
      <c r="D3645" t="s">
        <v>1</v>
      </c>
      <c r="E3645" t="s">
        <v>1</v>
      </c>
      <c r="F3645">
        <v>0</v>
      </c>
      <c r="H3645">
        <v>0</v>
      </c>
      <c r="I3645">
        <v>0</v>
      </c>
      <c r="M3645" s="2"/>
    </row>
    <row r="3646" spans="1:13" hidden="1" x14ac:dyDescent="0.25">
      <c r="A3646" s="1">
        <v>36875</v>
      </c>
      <c r="B3646" t="s">
        <v>1</v>
      </c>
      <c r="C3646" t="s">
        <v>1</v>
      </c>
      <c r="D3646" t="s">
        <v>1</v>
      </c>
      <c r="E3646" t="s">
        <v>1</v>
      </c>
      <c r="F3646">
        <v>0</v>
      </c>
      <c r="H3646">
        <v>0</v>
      </c>
      <c r="I3646">
        <v>0</v>
      </c>
      <c r="M3646" s="2"/>
    </row>
    <row r="3647" spans="1:13" hidden="1" x14ac:dyDescent="0.25">
      <c r="A3647" s="1">
        <v>36878</v>
      </c>
      <c r="B3647" t="s">
        <v>1</v>
      </c>
      <c r="C3647" t="s">
        <v>1</v>
      </c>
      <c r="D3647" t="s">
        <v>1</v>
      </c>
      <c r="E3647" t="s">
        <v>1</v>
      </c>
      <c r="F3647">
        <v>0</v>
      </c>
      <c r="H3647">
        <v>0</v>
      </c>
      <c r="I3647">
        <v>0</v>
      </c>
      <c r="M3647" s="2"/>
    </row>
    <row r="3648" spans="1:13" hidden="1" x14ac:dyDescent="0.25">
      <c r="A3648" s="1">
        <v>36879</v>
      </c>
      <c r="B3648" t="s">
        <v>1</v>
      </c>
      <c r="C3648" t="s">
        <v>1</v>
      </c>
      <c r="D3648" t="s">
        <v>1</v>
      </c>
      <c r="E3648" t="s">
        <v>1</v>
      </c>
      <c r="F3648">
        <v>0</v>
      </c>
      <c r="H3648">
        <v>0</v>
      </c>
      <c r="I3648">
        <v>0</v>
      </c>
      <c r="M3648" s="2"/>
    </row>
    <row r="3649" spans="1:13" hidden="1" x14ac:dyDescent="0.25">
      <c r="A3649" s="1">
        <v>36880</v>
      </c>
      <c r="B3649" t="s">
        <v>1</v>
      </c>
      <c r="C3649" t="s">
        <v>1</v>
      </c>
      <c r="D3649" t="s">
        <v>1</v>
      </c>
      <c r="E3649" t="s">
        <v>1</v>
      </c>
      <c r="F3649">
        <v>0</v>
      </c>
      <c r="H3649">
        <v>0</v>
      </c>
      <c r="I3649">
        <v>0</v>
      </c>
      <c r="M3649" s="2"/>
    </row>
    <row r="3650" spans="1:13" hidden="1" x14ac:dyDescent="0.25">
      <c r="A3650" s="1">
        <v>36881</v>
      </c>
      <c r="B3650" t="s">
        <v>1</v>
      </c>
      <c r="C3650" t="s">
        <v>1</v>
      </c>
      <c r="D3650" t="s">
        <v>1</v>
      </c>
      <c r="E3650" t="s">
        <v>1</v>
      </c>
      <c r="F3650">
        <v>0</v>
      </c>
      <c r="H3650">
        <v>0</v>
      </c>
      <c r="I3650">
        <v>0</v>
      </c>
      <c r="M3650" s="2"/>
    </row>
    <row r="3651" spans="1:13" hidden="1" x14ac:dyDescent="0.25">
      <c r="A3651" s="1">
        <v>36882</v>
      </c>
      <c r="B3651" t="s">
        <v>1</v>
      </c>
      <c r="C3651" t="s">
        <v>1</v>
      </c>
      <c r="D3651" t="s">
        <v>1</v>
      </c>
      <c r="E3651" t="s">
        <v>1</v>
      </c>
      <c r="F3651">
        <v>0</v>
      </c>
      <c r="H3651">
        <v>0</v>
      </c>
      <c r="I3651">
        <v>0</v>
      </c>
      <c r="M3651" s="2"/>
    </row>
    <row r="3652" spans="1:13" hidden="1" x14ac:dyDescent="0.25">
      <c r="A3652" s="1">
        <v>36885</v>
      </c>
      <c r="B3652" t="s">
        <v>1</v>
      </c>
      <c r="C3652" t="s">
        <v>1</v>
      </c>
      <c r="D3652" t="s">
        <v>1</v>
      </c>
      <c r="E3652" t="s">
        <v>1</v>
      </c>
      <c r="F3652">
        <v>0</v>
      </c>
      <c r="H3652">
        <v>0</v>
      </c>
      <c r="I3652">
        <v>0</v>
      </c>
      <c r="M3652" s="2"/>
    </row>
    <row r="3653" spans="1:13" hidden="1" x14ac:dyDescent="0.25">
      <c r="A3653" s="1">
        <v>36886</v>
      </c>
      <c r="B3653" t="s">
        <v>1</v>
      </c>
      <c r="C3653" t="s">
        <v>1</v>
      </c>
      <c r="D3653" t="s">
        <v>1</v>
      </c>
      <c r="E3653" t="s">
        <v>1</v>
      </c>
      <c r="F3653">
        <v>0</v>
      </c>
      <c r="H3653">
        <v>0</v>
      </c>
      <c r="I3653">
        <v>0</v>
      </c>
      <c r="M3653" s="2"/>
    </row>
    <row r="3654" spans="1:13" hidden="1" x14ac:dyDescent="0.25">
      <c r="A3654" s="1">
        <v>36887</v>
      </c>
      <c r="B3654" t="s">
        <v>1</v>
      </c>
      <c r="C3654" t="s">
        <v>1</v>
      </c>
      <c r="D3654" t="s">
        <v>1</v>
      </c>
      <c r="E3654" t="s">
        <v>1</v>
      </c>
      <c r="F3654">
        <v>0</v>
      </c>
      <c r="H3654">
        <v>0</v>
      </c>
      <c r="I3654">
        <v>0</v>
      </c>
      <c r="M3654" s="2"/>
    </row>
    <row r="3655" spans="1:13" hidden="1" x14ac:dyDescent="0.25">
      <c r="A3655" s="1">
        <v>36888</v>
      </c>
      <c r="B3655" t="s">
        <v>1</v>
      </c>
      <c r="C3655" t="s">
        <v>1</v>
      </c>
      <c r="D3655" t="s">
        <v>1</v>
      </c>
      <c r="E3655" t="s">
        <v>1</v>
      </c>
      <c r="F3655">
        <v>0</v>
      </c>
      <c r="H3655">
        <v>0</v>
      </c>
      <c r="I3655">
        <v>0</v>
      </c>
      <c r="M3655" s="2"/>
    </row>
    <row r="3656" spans="1:13" hidden="1" x14ac:dyDescent="0.25">
      <c r="A3656" s="1">
        <v>36889</v>
      </c>
      <c r="B3656" t="s">
        <v>1</v>
      </c>
      <c r="C3656" t="s">
        <v>1</v>
      </c>
      <c r="D3656" t="s">
        <v>1</v>
      </c>
      <c r="E3656" t="s">
        <v>1</v>
      </c>
      <c r="F3656">
        <v>0</v>
      </c>
      <c r="H3656">
        <v>0</v>
      </c>
      <c r="I3656">
        <v>0</v>
      </c>
      <c r="M3656" s="2"/>
    </row>
    <row r="3657" spans="1:13" hidden="1" x14ac:dyDescent="0.25">
      <c r="A3657" s="1">
        <v>36892</v>
      </c>
      <c r="B3657" t="s">
        <v>1</v>
      </c>
      <c r="C3657" t="s">
        <v>1</v>
      </c>
      <c r="D3657" t="s">
        <v>1</v>
      </c>
      <c r="E3657" t="s">
        <v>1</v>
      </c>
      <c r="F3657">
        <v>0</v>
      </c>
      <c r="H3657">
        <v>0</v>
      </c>
      <c r="I3657">
        <v>0</v>
      </c>
      <c r="M3657" s="2"/>
    </row>
    <row r="3658" spans="1:13" hidden="1" x14ac:dyDescent="0.25">
      <c r="A3658" s="1">
        <v>36893</v>
      </c>
      <c r="B3658" t="s">
        <v>1</v>
      </c>
      <c r="C3658" t="s">
        <v>1</v>
      </c>
      <c r="D3658" t="s">
        <v>1</v>
      </c>
      <c r="E3658" t="s">
        <v>1</v>
      </c>
      <c r="F3658">
        <v>0</v>
      </c>
      <c r="H3658">
        <v>0</v>
      </c>
      <c r="I3658">
        <v>0</v>
      </c>
      <c r="M3658" s="2"/>
    </row>
    <row r="3659" spans="1:13" hidden="1" x14ac:dyDescent="0.25">
      <c r="A3659" s="1">
        <v>36894</v>
      </c>
      <c r="B3659" t="s">
        <v>1</v>
      </c>
      <c r="C3659" t="s">
        <v>1</v>
      </c>
      <c r="D3659" t="s">
        <v>1</v>
      </c>
      <c r="E3659" t="s">
        <v>1</v>
      </c>
      <c r="F3659">
        <v>0</v>
      </c>
      <c r="H3659">
        <v>0</v>
      </c>
      <c r="I3659">
        <v>0</v>
      </c>
      <c r="M3659" s="2"/>
    </row>
    <row r="3660" spans="1:13" hidden="1" x14ac:dyDescent="0.25">
      <c r="A3660" s="1">
        <v>36895</v>
      </c>
      <c r="B3660" t="s">
        <v>1</v>
      </c>
      <c r="C3660" t="s">
        <v>1</v>
      </c>
      <c r="D3660" t="s">
        <v>1</v>
      </c>
      <c r="E3660" t="s">
        <v>1</v>
      </c>
      <c r="F3660">
        <v>0</v>
      </c>
      <c r="H3660">
        <v>0</v>
      </c>
      <c r="I3660">
        <v>0</v>
      </c>
      <c r="M3660" s="2"/>
    </row>
    <row r="3661" spans="1:13" hidden="1" x14ac:dyDescent="0.25">
      <c r="A3661" s="1">
        <v>36896</v>
      </c>
      <c r="B3661" t="s">
        <v>1</v>
      </c>
      <c r="C3661" t="s">
        <v>1</v>
      </c>
      <c r="D3661" t="s">
        <v>1</v>
      </c>
      <c r="E3661" t="s">
        <v>1</v>
      </c>
      <c r="F3661">
        <v>0</v>
      </c>
      <c r="H3661">
        <v>0</v>
      </c>
      <c r="I3661">
        <v>0</v>
      </c>
      <c r="M3661" s="2"/>
    </row>
    <row r="3662" spans="1:13" hidden="1" x14ac:dyDescent="0.25">
      <c r="A3662" s="1">
        <v>36899</v>
      </c>
      <c r="B3662" t="s">
        <v>1</v>
      </c>
      <c r="C3662" t="s">
        <v>1</v>
      </c>
      <c r="D3662" t="s">
        <v>1</v>
      </c>
      <c r="E3662" t="s">
        <v>1</v>
      </c>
      <c r="F3662">
        <v>0</v>
      </c>
      <c r="H3662">
        <v>0</v>
      </c>
      <c r="I3662">
        <v>0</v>
      </c>
      <c r="M3662" s="2"/>
    </row>
    <row r="3663" spans="1:13" hidden="1" x14ac:dyDescent="0.25">
      <c r="A3663" s="1">
        <v>36900</v>
      </c>
      <c r="B3663" t="s">
        <v>1</v>
      </c>
      <c r="C3663" t="s">
        <v>1</v>
      </c>
      <c r="D3663" t="s">
        <v>1</v>
      </c>
      <c r="E3663" t="s">
        <v>1</v>
      </c>
      <c r="F3663">
        <v>0</v>
      </c>
      <c r="H3663">
        <v>0</v>
      </c>
      <c r="I3663">
        <v>0</v>
      </c>
      <c r="M3663" s="2"/>
    </row>
    <row r="3664" spans="1:13" hidden="1" x14ac:dyDescent="0.25">
      <c r="A3664" s="1">
        <v>36901</v>
      </c>
      <c r="B3664" t="s">
        <v>1</v>
      </c>
      <c r="C3664" t="s">
        <v>1</v>
      </c>
      <c r="D3664" t="s">
        <v>1</v>
      </c>
      <c r="E3664" t="s">
        <v>1</v>
      </c>
      <c r="F3664">
        <v>0</v>
      </c>
      <c r="H3664">
        <v>0</v>
      </c>
      <c r="I3664">
        <v>0</v>
      </c>
      <c r="M3664" s="2"/>
    </row>
    <row r="3665" spans="1:13" hidden="1" x14ac:dyDescent="0.25">
      <c r="A3665" s="1">
        <v>36902</v>
      </c>
      <c r="B3665" t="s">
        <v>1</v>
      </c>
      <c r="C3665" t="s">
        <v>1</v>
      </c>
      <c r="D3665" t="s">
        <v>1</v>
      </c>
      <c r="E3665" t="s">
        <v>1</v>
      </c>
      <c r="F3665">
        <v>0</v>
      </c>
      <c r="H3665">
        <v>0</v>
      </c>
      <c r="I3665">
        <v>0</v>
      </c>
      <c r="M3665" s="2"/>
    </row>
    <row r="3666" spans="1:13" hidden="1" x14ac:dyDescent="0.25">
      <c r="A3666" s="1">
        <v>36903</v>
      </c>
      <c r="B3666" t="s">
        <v>1</v>
      </c>
      <c r="C3666" t="s">
        <v>1</v>
      </c>
      <c r="D3666" t="s">
        <v>1</v>
      </c>
      <c r="E3666" t="s">
        <v>1</v>
      </c>
      <c r="F3666">
        <v>0</v>
      </c>
      <c r="H3666">
        <v>0</v>
      </c>
      <c r="I3666">
        <v>0</v>
      </c>
      <c r="M3666" s="2"/>
    </row>
    <row r="3667" spans="1:13" hidden="1" x14ac:dyDescent="0.25">
      <c r="A3667" s="1">
        <v>36906</v>
      </c>
      <c r="B3667" t="s">
        <v>1</v>
      </c>
      <c r="C3667" t="s">
        <v>1</v>
      </c>
      <c r="D3667" t="s">
        <v>1</v>
      </c>
      <c r="E3667" t="s">
        <v>1</v>
      </c>
      <c r="F3667">
        <v>0</v>
      </c>
      <c r="H3667">
        <v>0</v>
      </c>
      <c r="I3667">
        <v>0</v>
      </c>
      <c r="M3667" s="2"/>
    </row>
    <row r="3668" spans="1:13" hidden="1" x14ac:dyDescent="0.25">
      <c r="A3668" s="1">
        <v>36907</v>
      </c>
      <c r="B3668" t="s">
        <v>1</v>
      </c>
      <c r="C3668" t="s">
        <v>1</v>
      </c>
      <c r="D3668" t="s">
        <v>1</v>
      </c>
      <c r="E3668" t="s">
        <v>1</v>
      </c>
      <c r="F3668">
        <v>0</v>
      </c>
      <c r="H3668">
        <v>0</v>
      </c>
      <c r="I3668">
        <v>0</v>
      </c>
      <c r="M3668" s="2"/>
    </row>
    <row r="3669" spans="1:13" hidden="1" x14ac:dyDescent="0.25">
      <c r="A3669" s="1">
        <v>36908</v>
      </c>
      <c r="B3669" t="s">
        <v>1</v>
      </c>
      <c r="C3669" t="s">
        <v>1</v>
      </c>
      <c r="D3669" t="s">
        <v>1</v>
      </c>
      <c r="E3669" t="s">
        <v>1</v>
      </c>
      <c r="F3669">
        <v>0</v>
      </c>
      <c r="H3669">
        <v>0</v>
      </c>
      <c r="I3669">
        <v>0</v>
      </c>
      <c r="M3669" s="2"/>
    </row>
    <row r="3670" spans="1:13" hidden="1" x14ac:dyDescent="0.25">
      <c r="A3670" s="1">
        <v>36909</v>
      </c>
      <c r="B3670" t="s">
        <v>1</v>
      </c>
      <c r="C3670" t="s">
        <v>1</v>
      </c>
      <c r="D3670" t="s">
        <v>1</v>
      </c>
      <c r="E3670" t="s">
        <v>1</v>
      </c>
      <c r="F3670">
        <v>0</v>
      </c>
      <c r="H3670">
        <v>0</v>
      </c>
      <c r="I3670">
        <v>0</v>
      </c>
      <c r="M3670" s="2"/>
    </row>
    <row r="3671" spans="1:13" hidden="1" x14ac:dyDescent="0.25">
      <c r="A3671" s="1">
        <v>36910</v>
      </c>
      <c r="B3671" t="s">
        <v>1</v>
      </c>
      <c r="C3671" t="s">
        <v>1</v>
      </c>
      <c r="D3671" t="s">
        <v>1</v>
      </c>
      <c r="E3671" t="s">
        <v>1</v>
      </c>
      <c r="F3671">
        <v>0</v>
      </c>
      <c r="H3671">
        <v>0</v>
      </c>
      <c r="I3671">
        <v>0</v>
      </c>
      <c r="M3671" s="2"/>
    </row>
    <row r="3672" spans="1:13" hidden="1" x14ac:dyDescent="0.25">
      <c r="A3672" s="1">
        <v>36913</v>
      </c>
      <c r="B3672" t="s">
        <v>1</v>
      </c>
      <c r="C3672" t="s">
        <v>1</v>
      </c>
      <c r="D3672" t="s">
        <v>1</v>
      </c>
      <c r="E3672" t="s">
        <v>1</v>
      </c>
      <c r="F3672">
        <v>0</v>
      </c>
      <c r="H3672">
        <v>0</v>
      </c>
      <c r="I3672">
        <v>0</v>
      </c>
      <c r="M3672" s="2"/>
    </row>
    <row r="3673" spans="1:13" hidden="1" x14ac:dyDescent="0.25">
      <c r="A3673" s="1">
        <v>36914</v>
      </c>
      <c r="B3673" t="s">
        <v>1</v>
      </c>
      <c r="C3673" t="s">
        <v>1</v>
      </c>
      <c r="D3673" t="s">
        <v>1</v>
      </c>
      <c r="E3673" t="s">
        <v>1</v>
      </c>
      <c r="F3673">
        <v>0</v>
      </c>
      <c r="H3673">
        <v>0</v>
      </c>
      <c r="I3673">
        <v>0</v>
      </c>
      <c r="M3673" s="2"/>
    </row>
    <row r="3674" spans="1:13" hidden="1" x14ac:dyDescent="0.25">
      <c r="A3674" s="1">
        <v>36915</v>
      </c>
      <c r="B3674" t="s">
        <v>1</v>
      </c>
      <c r="C3674" t="s">
        <v>1</v>
      </c>
      <c r="D3674" t="s">
        <v>1</v>
      </c>
      <c r="E3674" t="s">
        <v>1</v>
      </c>
      <c r="F3674">
        <v>0</v>
      </c>
      <c r="H3674">
        <v>0</v>
      </c>
      <c r="I3674">
        <v>0</v>
      </c>
      <c r="M3674" s="2"/>
    </row>
    <row r="3675" spans="1:13" hidden="1" x14ac:dyDescent="0.25">
      <c r="A3675" s="1">
        <v>36916</v>
      </c>
      <c r="B3675" t="s">
        <v>1</v>
      </c>
      <c r="C3675" t="s">
        <v>1</v>
      </c>
      <c r="D3675" t="s">
        <v>1</v>
      </c>
      <c r="E3675" t="s">
        <v>1</v>
      </c>
      <c r="F3675">
        <v>0</v>
      </c>
      <c r="H3675">
        <v>0</v>
      </c>
      <c r="I3675">
        <v>0</v>
      </c>
      <c r="M3675" s="2"/>
    </row>
    <row r="3676" spans="1:13" hidden="1" x14ac:dyDescent="0.25">
      <c r="A3676" s="1">
        <v>36917</v>
      </c>
      <c r="B3676" t="s">
        <v>1</v>
      </c>
      <c r="C3676" t="s">
        <v>1</v>
      </c>
      <c r="D3676" t="s">
        <v>1</v>
      </c>
      <c r="E3676" t="s">
        <v>1</v>
      </c>
      <c r="F3676">
        <v>0</v>
      </c>
      <c r="H3676">
        <v>0</v>
      </c>
      <c r="I3676">
        <v>0</v>
      </c>
      <c r="M3676" s="2"/>
    </row>
    <row r="3677" spans="1:13" hidden="1" x14ac:dyDescent="0.25">
      <c r="A3677" s="1">
        <v>36920</v>
      </c>
      <c r="B3677" t="s">
        <v>1</v>
      </c>
      <c r="C3677" t="s">
        <v>1</v>
      </c>
      <c r="D3677" t="s">
        <v>1</v>
      </c>
      <c r="E3677" t="s">
        <v>1</v>
      </c>
      <c r="F3677">
        <v>0</v>
      </c>
      <c r="H3677">
        <v>0</v>
      </c>
      <c r="I3677">
        <v>0</v>
      </c>
      <c r="M3677" s="2"/>
    </row>
    <row r="3678" spans="1:13" hidden="1" x14ac:dyDescent="0.25">
      <c r="A3678" s="1">
        <v>36921</v>
      </c>
      <c r="B3678" t="s">
        <v>1</v>
      </c>
      <c r="C3678" t="s">
        <v>1</v>
      </c>
      <c r="D3678" t="s">
        <v>1</v>
      </c>
      <c r="E3678" t="s">
        <v>1</v>
      </c>
      <c r="F3678">
        <v>0</v>
      </c>
      <c r="H3678">
        <v>0</v>
      </c>
      <c r="I3678">
        <v>0</v>
      </c>
      <c r="M3678" s="2"/>
    </row>
    <row r="3679" spans="1:13" hidden="1" x14ac:dyDescent="0.25">
      <c r="A3679" s="1">
        <v>36922</v>
      </c>
      <c r="B3679" t="s">
        <v>1</v>
      </c>
      <c r="C3679" t="s">
        <v>1</v>
      </c>
      <c r="D3679" t="s">
        <v>1</v>
      </c>
      <c r="E3679" t="s">
        <v>1</v>
      </c>
      <c r="F3679">
        <v>0</v>
      </c>
      <c r="H3679">
        <v>0</v>
      </c>
      <c r="I3679">
        <v>0</v>
      </c>
      <c r="M3679" s="2"/>
    </row>
    <row r="3680" spans="1:13" hidden="1" x14ac:dyDescent="0.25">
      <c r="A3680" s="1">
        <v>36923</v>
      </c>
      <c r="B3680" t="s">
        <v>1</v>
      </c>
      <c r="C3680" t="s">
        <v>1</v>
      </c>
      <c r="D3680" t="s">
        <v>1</v>
      </c>
      <c r="E3680" t="s">
        <v>1</v>
      </c>
      <c r="F3680">
        <v>0</v>
      </c>
      <c r="H3680">
        <v>0</v>
      </c>
      <c r="I3680">
        <v>0</v>
      </c>
      <c r="M3680" s="2"/>
    </row>
    <row r="3681" spans="1:13" hidden="1" x14ac:dyDescent="0.25">
      <c r="A3681" s="1">
        <v>36924</v>
      </c>
      <c r="B3681" t="s">
        <v>1</v>
      </c>
      <c r="C3681" t="s">
        <v>1</v>
      </c>
      <c r="D3681" t="s">
        <v>1</v>
      </c>
      <c r="E3681" t="s">
        <v>1</v>
      </c>
      <c r="F3681">
        <v>0</v>
      </c>
      <c r="H3681">
        <v>0</v>
      </c>
      <c r="I3681">
        <v>0</v>
      </c>
      <c r="M3681" s="2"/>
    </row>
    <row r="3682" spans="1:13" hidden="1" x14ac:dyDescent="0.25">
      <c r="A3682" s="1">
        <v>36927</v>
      </c>
      <c r="B3682" t="s">
        <v>1</v>
      </c>
      <c r="C3682" t="s">
        <v>1</v>
      </c>
      <c r="D3682" t="s">
        <v>1</v>
      </c>
      <c r="E3682" t="s">
        <v>1</v>
      </c>
      <c r="F3682">
        <v>0</v>
      </c>
      <c r="H3682">
        <v>0</v>
      </c>
      <c r="I3682">
        <v>0</v>
      </c>
      <c r="M3682" s="2"/>
    </row>
    <row r="3683" spans="1:13" hidden="1" x14ac:dyDescent="0.25">
      <c r="A3683" s="1">
        <v>36928</v>
      </c>
      <c r="B3683" t="s">
        <v>1</v>
      </c>
      <c r="C3683" t="s">
        <v>1</v>
      </c>
      <c r="D3683" t="s">
        <v>1</v>
      </c>
      <c r="E3683" t="s">
        <v>1</v>
      </c>
      <c r="F3683">
        <v>0</v>
      </c>
      <c r="H3683">
        <v>0</v>
      </c>
      <c r="I3683">
        <v>0</v>
      </c>
      <c r="M3683" s="2"/>
    </row>
    <row r="3684" spans="1:13" hidden="1" x14ac:dyDescent="0.25">
      <c r="A3684" s="1">
        <v>36929</v>
      </c>
      <c r="B3684" t="s">
        <v>1</v>
      </c>
      <c r="C3684" t="s">
        <v>1</v>
      </c>
      <c r="D3684" t="s">
        <v>1</v>
      </c>
      <c r="E3684" t="s">
        <v>1</v>
      </c>
      <c r="F3684">
        <v>0</v>
      </c>
      <c r="H3684">
        <v>0</v>
      </c>
      <c r="I3684">
        <v>0</v>
      </c>
      <c r="M3684" s="2"/>
    </row>
    <row r="3685" spans="1:13" hidden="1" x14ac:dyDescent="0.25">
      <c r="A3685" s="1">
        <v>36930</v>
      </c>
      <c r="B3685" t="s">
        <v>1</v>
      </c>
      <c r="C3685" t="s">
        <v>1</v>
      </c>
      <c r="D3685" t="s">
        <v>1</v>
      </c>
      <c r="E3685" t="s">
        <v>1</v>
      </c>
      <c r="F3685">
        <v>0</v>
      </c>
      <c r="H3685">
        <v>0</v>
      </c>
      <c r="I3685">
        <v>0</v>
      </c>
      <c r="M3685" s="2"/>
    </row>
    <row r="3686" spans="1:13" hidden="1" x14ac:dyDescent="0.25">
      <c r="A3686" s="1">
        <v>36931</v>
      </c>
      <c r="B3686" t="s">
        <v>1</v>
      </c>
      <c r="C3686" t="s">
        <v>1</v>
      </c>
      <c r="D3686" t="s">
        <v>1</v>
      </c>
      <c r="E3686" t="s">
        <v>1</v>
      </c>
      <c r="F3686">
        <v>0</v>
      </c>
      <c r="H3686">
        <v>0</v>
      </c>
      <c r="I3686">
        <v>0</v>
      </c>
      <c r="M3686" s="2"/>
    </row>
    <row r="3687" spans="1:13" hidden="1" x14ac:dyDescent="0.25">
      <c r="A3687" s="1">
        <v>36934</v>
      </c>
      <c r="B3687" t="s">
        <v>1</v>
      </c>
      <c r="C3687" t="s">
        <v>1</v>
      </c>
      <c r="D3687" t="s">
        <v>1</v>
      </c>
      <c r="E3687" t="s">
        <v>1</v>
      </c>
      <c r="F3687">
        <v>0</v>
      </c>
      <c r="H3687">
        <v>0</v>
      </c>
      <c r="I3687">
        <v>0</v>
      </c>
      <c r="M3687" s="2"/>
    </row>
    <row r="3688" spans="1:13" hidden="1" x14ac:dyDescent="0.25">
      <c r="A3688" s="1">
        <v>36935</v>
      </c>
      <c r="B3688" t="s">
        <v>1</v>
      </c>
      <c r="C3688" t="s">
        <v>1</v>
      </c>
      <c r="D3688" t="s">
        <v>1</v>
      </c>
      <c r="E3688" t="s">
        <v>1</v>
      </c>
      <c r="F3688">
        <v>0</v>
      </c>
      <c r="H3688">
        <v>0</v>
      </c>
      <c r="I3688">
        <v>0</v>
      </c>
      <c r="M3688" s="2"/>
    </row>
    <row r="3689" spans="1:13" hidden="1" x14ac:dyDescent="0.25">
      <c r="A3689" s="1">
        <v>36936</v>
      </c>
      <c r="B3689" t="s">
        <v>1</v>
      </c>
      <c r="C3689" t="s">
        <v>1</v>
      </c>
      <c r="D3689" t="s">
        <v>1</v>
      </c>
      <c r="E3689" t="s">
        <v>1</v>
      </c>
      <c r="F3689">
        <v>0</v>
      </c>
      <c r="H3689">
        <v>0</v>
      </c>
      <c r="I3689">
        <v>0</v>
      </c>
      <c r="M3689" s="2"/>
    </row>
    <row r="3690" spans="1:13" hidden="1" x14ac:dyDescent="0.25">
      <c r="A3690" s="1">
        <v>36937</v>
      </c>
      <c r="B3690" t="s">
        <v>1</v>
      </c>
      <c r="C3690" t="s">
        <v>1</v>
      </c>
      <c r="D3690" t="s">
        <v>1</v>
      </c>
      <c r="E3690" t="s">
        <v>1</v>
      </c>
      <c r="F3690">
        <v>0</v>
      </c>
      <c r="H3690">
        <v>0</v>
      </c>
      <c r="I3690">
        <v>0</v>
      </c>
      <c r="M3690" s="2"/>
    </row>
    <row r="3691" spans="1:13" hidden="1" x14ac:dyDescent="0.25">
      <c r="A3691" s="1">
        <v>36938</v>
      </c>
      <c r="B3691" t="s">
        <v>1</v>
      </c>
      <c r="C3691" t="s">
        <v>1</v>
      </c>
      <c r="D3691" t="s">
        <v>1</v>
      </c>
      <c r="E3691" t="s">
        <v>1</v>
      </c>
      <c r="F3691">
        <v>0</v>
      </c>
      <c r="H3691">
        <v>0</v>
      </c>
      <c r="I3691">
        <v>0</v>
      </c>
      <c r="M3691" s="2"/>
    </row>
    <row r="3692" spans="1:13" hidden="1" x14ac:dyDescent="0.25">
      <c r="A3692" s="1">
        <v>36941</v>
      </c>
      <c r="B3692" t="s">
        <v>1</v>
      </c>
      <c r="C3692" t="s">
        <v>1</v>
      </c>
      <c r="D3692" t="s">
        <v>1</v>
      </c>
      <c r="E3692" t="s">
        <v>1</v>
      </c>
      <c r="F3692">
        <v>0</v>
      </c>
      <c r="H3692">
        <v>0</v>
      </c>
      <c r="I3692">
        <v>0</v>
      </c>
      <c r="M3692" s="2"/>
    </row>
    <row r="3693" spans="1:13" hidden="1" x14ac:dyDescent="0.25">
      <c r="A3693" s="1">
        <v>36942</v>
      </c>
      <c r="B3693" t="s">
        <v>1</v>
      </c>
      <c r="C3693" t="s">
        <v>1</v>
      </c>
      <c r="D3693" t="s">
        <v>1</v>
      </c>
      <c r="E3693" t="s">
        <v>1</v>
      </c>
      <c r="F3693">
        <v>0</v>
      </c>
      <c r="H3693">
        <v>0</v>
      </c>
      <c r="I3693">
        <v>0</v>
      </c>
      <c r="M3693" s="2"/>
    </row>
    <row r="3694" spans="1:13" hidden="1" x14ac:dyDescent="0.25">
      <c r="A3694" s="1">
        <v>36943</v>
      </c>
      <c r="B3694" t="s">
        <v>1</v>
      </c>
      <c r="C3694" t="s">
        <v>1</v>
      </c>
      <c r="D3694" t="s">
        <v>1</v>
      </c>
      <c r="E3694" t="s">
        <v>1</v>
      </c>
      <c r="F3694">
        <v>0</v>
      </c>
      <c r="H3694">
        <v>0</v>
      </c>
      <c r="I3694">
        <v>0</v>
      </c>
      <c r="M3694" s="2"/>
    </row>
    <row r="3695" spans="1:13" hidden="1" x14ac:dyDescent="0.25">
      <c r="A3695" s="1">
        <v>36944</v>
      </c>
      <c r="B3695" t="s">
        <v>1</v>
      </c>
      <c r="C3695" t="s">
        <v>1</v>
      </c>
      <c r="D3695" t="s">
        <v>1</v>
      </c>
      <c r="E3695" t="s">
        <v>1</v>
      </c>
      <c r="F3695">
        <v>0</v>
      </c>
      <c r="H3695">
        <v>0</v>
      </c>
      <c r="I3695">
        <v>0</v>
      </c>
      <c r="M3695" s="2"/>
    </row>
    <row r="3696" spans="1:13" hidden="1" x14ac:dyDescent="0.25">
      <c r="A3696" s="1">
        <v>36945</v>
      </c>
      <c r="B3696" t="s">
        <v>1</v>
      </c>
      <c r="C3696" t="s">
        <v>1</v>
      </c>
      <c r="D3696" t="s">
        <v>1</v>
      </c>
      <c r="E3696" t="s">
        <v>1</v>
      </c>
      <c r="F3696">
        <v>0</v>
      </c>
      <c r="H3696">
        <v>0</v>
      </c>
      <c r="I3696">
        <v>0</v>
      </c>
      <c r="M3696" s="2"/>
    </row>
    <row r="3697" spans="1:13" hidden="1" x14ac:dyDescent="0.25">
      <c r="A3697" s="1">
        <v>36948</v>
      </c>
      <c r="B3697" t="s">
        <v>1</v>
      </c>
      <c r="C3697" t="s">
        <v>1</v>
      </c>
      <c r="D3697" t="s">
        <v>1</v>
      </c>
      <c r="E3697" t="s">
        <v>1</v>
      </c>
      <c r="F3697">
        <v>0</v>
      </c>
      <c r="H3697">
        <v>0</v>
      </c>
      <c r="I3697">
        <v>0</v>
      </c>
      <c r="M3697" s="2"/>
    </row>
    <row r="3698" spans="1:13" hidden="1" x14ac:dyDescent="0.25">
      <c r="A3698" s="1">
        <v>36949</v>
      </c>
      <c r="B3698" t="s">
        <v>1</v>
      </c>
      <c r="C3698" t="s">
        <v>1</v>
      </c>
      <c r="D3698" t="s">
        <v>1</v>
      </c>
      <c r="E3698" t="s">
        <v>1</v>
      </c>
      <c r="F3698">
        <v>0</v>
      </c>
      <c r="H3698">
        <v>0</v>
      </c>
      <c r="I3698">
        <v>0</v>
      </c>
      <c r="M3698" s="2"/>
    </row>
    <row r="3699" spans="1:13" hidden="1" x14ac:dyDescent="0.25">
      <c r="A3699" s="1">
        <v>36950</v>
      </c>
      <c r="B3699" t="s">
        <v>1</v>
      </c>
      <c r="C3699" t="s">
        <v>1</v>
      </c>
      <c r="D3699" t="s">
        <v>1</v>
      </c>
      <c r="E3699" t="s">
        <v>1</v>
      </c>
      <c r="F3699">
        <v>0</v>
      </c>
      <c r="H3699">
        <v>0</v>
      </c>
      <c r="I3699">
        <v>0</v>
      </c>
      <c r="M3699" s="2"/>
    </row>
    <row r="3700" spans="1:13" hidden="1" x14ac:dyDescent="0.25">
      <c r="A3700" s="1">
        <v>36951</v>
      </c>
      <c r="B3700" t="s">
        <v>1</v>
      </c>
      <c r="C3700" t="s">
        <v>1</v>
      </c>
      <c r="D3700" t="s">
        <v>1</v>
      </c>
      <c r="E3700" t="s">
        <v>1</v>
      </c>
      <c r="F3700">
        <v>0</v>
      </c>
      <c r="H3700">
        <v>0</v>
      </c>
      <c r="I3700">
        <v>0</v>
      </c>
      <c r="M3700" s="2"/>
    </row>
    <row r="3701" spans="1:13" hidden="1" x14ac:dyDescent="0.25">
      <c r="A3701" s="1">
        <v>36952</v>
      </c>
      <c r="B3701" t="s">
        <v>1</v>
      </c>
      <c r="C3701" t="s">
        <v>1</v>
      </c>
      <c r="D3701" t="s">
        <v>1</v>
      </c>
      <c r="E3701" t="s">
        <v>1</v>
      </c>
      <c r="F3701">
        <v>0</v>
      </c>
      <c r="H3701">
        <v>0</v>
      </c>
      <c r="I3701">
        <v>0</v>
      </c>
      <c r="M3701" s="2"/>
    </row>
    <row r="3702" spans="1:13" hidden="1" x14ac:dyDescent="0.25">
      <c r="A3702" s="1">
        <v>36955</v>
      </c>
      <c r="B3702" t="s">
        <v>1</v>
      </c>
      <c r="C3702" t="s">
        <v>1</v>
      </c>
      <c r="D3702" t="s">
        <v>1</v>
      </c>
      <c r="E3702" t="s">
        <v>1</v>
      </c>
      <c r="F3702">
        <v>0</v>
      </c>
      <c r="H3702">
        <v>0</v>
      </c>
      <c r="I3702">
        <v>0</v>
      </c>
      <c r="M3702" s="2"/>
    </row>
    <row r="3703" spans="1:13" hidden="1" x14ac:dyDescent="0.25">
      <c r="A3703" s="1">
        <v>36956</v>
      </c>
      <c r="B3703" t="s">
        <v>1</v>
      </c>
      <c r="C3703" t="s">
        <v>1</v>
      </c>
      <c r="D3703" t="s">
        <v>1</v>
      </c>
      <c r="E3703" t="s">
        <v>1</v>
      </c>
      <c r="F3703">
        <v>0</v>
      </c>
      <c r="H3703">
        <v>0</v>
      </c>
      <c r="I3703">
        <v>0</v>
      </c>
      <c r="M3703" s="2"/>
    </row>
    <row r="3704" spans="1:13" hidden="1" x14ac:dyDescent="0.25">
      <c r="A3704" s="1">
        <v>36957</v>
      </c>
      <c r="B3704" t="s">
        <v>1</v>
      </c>
      <c r="C3704" t="s">
        <v>1</v>
      </c>
      <c r="D3704" t="s">
        <v>1</v>
      </c>
      <c r="E3704" t="s">
        <v>1</v>
      </c>
      <c r="F3704">
        <v>0</v>
      </c>
      <c r="H3704">
        <v>0</v>
      </c>
      <c r="I3704">
        <v>0</v>
      </c>
      <c r="M3704" s="2"/>
    </row>
    <row r="3705" spans="1:13" hidden="1" x14ac:dyDescent="0.25">
      <c r="A3705" s="1">
        <v>36958</v>
      </c>
      <c r="B3705" t="s">
        <v>1</v>
      </c>
      <c r="C3705" t="s">
        <v>1</v>
      </c>
      <c r="D3705" t="s">
        <v>1</v>
      </c>
      <c r="E3705" t="s">
        <v>1</v>
      </c>
      <c r="F3705">
        <v>0</v>
      </c>
      <c r="H3705">
        <v>0</v>
      </c>
      <c r="I3705">
        <v>0</v>
      </c>
      <c r="M3705" s="2"/>
    </row>
    <row r="3706" spans="1:13" hidden="1" x14ac:dyDescent="0.25">
      <c r="A3706" s="1">
        <v>36959</v>
      </c>
      <c r="B3706" t="s">
        <v>1</v>
      </c>
      <c r="C3706" t="s">
        <v>1</v>
      </c>
      <c r="D3706" t="s">
        <v>1</v>
      </c>
      <c r="E3706" t="s">
        <v>1</v>
      </c>
      <c r="F3706">
        <v>0</v>
      </c>
      <c r="H3706">
        <v>0</v>
      </c>
      <c r="I3706">
        <v>0</v>
      </c>
      <c r="M3706" s="2"/>
    </row>
    <row r="3707" spans="1:13" hidden="1" x14ac:dyDescent="0.25">
      <c r="A3707" s="1">
        <v>36962</v>
      </c>
      <c r="B3707" t="s">
        <v>1</v>
      </c>
      <c r="C3707" t="s">
        <v>1</v>
      </c>
      <c r="D3707" t="s">
        <v>1</v>
      </c>
      <c r="E3707" t="s">
        <v>1</v>
      </c>
      <c r="F3707">
        <v>0</v>
      </c>
      <c r="H3707">
        <v>0</v>
      </c>
      <c r="I3707">
        <v>0</v>
      </c>
      <c r="M3707" s="2"/>
    </row>
    <row r="3708" spans="1:13" hidden="1" x14ac:dyDescent="0.25">
      <c r="A3708" s="1">
        <v>36963</v>
      </c>
      <c r="B3708" t="s">
        <v>1</v>
      </c>
      <c r="C3708" t="s">
        <v>1</v>
      </c>
      <c r="D3708" t="s">
        <v>1</v>
      </c>
      <c r="E3708" t="s">
        <v>1</v>
      </c>
      <c r="F3708">
        <v>0</v>
      </c>
      <c r="H3708">
        <v>0</v>
      </c>
      <c r="I3708">
        <v>0</v>
      </c>
      <c r="M3708" s="2"/>
    </row>
    <row r="3709" spans="1:13" hidden="1" x14ac:dyDescent="0.25">
      <c r="A3709" s="1">
        <v>36964</v>
      </c>
      <c r="B3709" t="s">
        <v>1</v>
      </c>
      <c r="C3709" t="s">
        <v>1</v>
      </c>
      <c r="D3709" t="s">
        <v>1</v>
      </c>
      <c r="E3709" t="s">
        <v>1</v>
      </c>
      <c r="F3709">
        <v>0</v>
      </c>
      <c r="H3709">
        <v>0</v>
      </c>
      <c r="I3709">
        <v>0</v>
      </c>
      <c r="M3709" s="2"/>
    </row>
    <row r="3710" spans="1:13" hidden="1" x14ac:dyDescent="0.25">
      <c r="A3710" s="1">
        <v>36965</v>
      </c>
      <c r="B3710" t="s">
        <v>1</v>
      </c>
      <c r="C3710" t="s">
        <v>1</v>
      </c>
      <c r="D3710" t="s">
        <v>1</v>
      </c>
      <c r="E3710" t="s">
        <v>1</v>
      </c>
      <c r="F3710">
        <v>0</v>
      </c>
      <c r="H3710">
        <v>0</v>
      </c>
      <c r="I3710">
        <v>0</v>
      </c>
      <c r="M3710" s="2"/>
    </row>
    <row r="3711" spans="1:13" hidden="1" x14ac:dyDescent="0.25">
      <c r="A3711" s="1">
        <v>36966</v>
      </c>
      <c r="B3711" t="s">
        <v>1</v>
      </c>
      <c r="C3711" t="s">
        <v>1</v>
      </c>
      <c r="D3711" t="s">
        <v>1</v>
      </c>
      <c r="E3711" t="s">
        <v>1</v>
      </c>
      <c r="F3711">
        <v>0</v>
      </c>
      <c r="H3711">
        <v>0</v>
      </c>
      <c r="I3711">
        <v>0</v>
      </c>
      <c r="M3711" s="2"/>
    </row>
    <row r="3712" spans="1:13" hidden="1" x14ac:dyDescent="0.25">
      <c r="A3712" s="1">
        <v>36969</v>
      </c>
      <c r="B3712" t="s">
        <v>1</v>
      </c>
      <c r="C3712" t="s">
        <v>1</v>
      </c>
      <c r="D3712" t="s">
        <v>1</v>
      </c>
      <c r="E3712" t="s">
        <v>1</v>
      </c>
      <c r="F3712">
        <v>0</v>
      </c>
      <c r="H3712">
        <v>0</v>
      </c>
      <c r="I3712">
        <v>0</v>
      </c>
      <c r="M3712" s="2"/>
    </row>
    <row r="3713" spans="1:13" hidden="1" x14ac:dyDescent="0.25">
      <c r="A3713" s="1">
        <v>36970</v>
      </c>
      <c r="B3713" t="s">
        <v>1</v>
      </c>
      <c r="C3713" t="s">
        <v>1</v>
      </c>
      <c r="D3713" t="s">
        <v>1</v>
      </c>
      <c r="E3713" t="s">
        <v>1</v>
      </c>
      <c r="F3713">
        <v>0</v>
      </c>
      <c r="H3713">
        <v>0</v>
      </c>
      <c r="I3713">
        <v>0</v>
      </c>
      <c r="M3713" s="2"/>
    </row>
    <row r="3714" spans="1:13" hidden="1" x14ac:dyDescent="0.25">
      <c r="A3714" s="1">
        <v>36971</v>
      </c>
      <c r="B3714" t="s">
        <v>1</v>
      </c>
      <c r="C3714" t="s">
        <v>1</v>
      </c>
      <c r="D3714" t="s">
        <v>1</v>
      </c>
      <c r="E3714" t="s">
        <v>1</v>
      </c>
      <c r="F3714">
        <v>0</v>
      </c>
      <c r="H3714">
        <v>0</v>
      </c>
      <c r="I3714">
        <v>0</v>
      </c>
      <c r="M3714" s="2"/>
    </row>
    <row r="3715" spans="1:13" hidden="1" x14ac:dyDescent="0.25">
      <c r="A3715" s="1">
        <v>36972</v>
      </c>
      <c r="B3715" t="s">
        <v>1</v>
      </c>
      <c r="C3715" t="s">
        <v>1</v>
      </c>
      <c r="D3715" t="s">
        <v>1</v>
      </c>
      <c r="E3715" t="s">
        <v>1</v>
      </c>
      <c r="F3715">
        <v>0</v>
      </c>
      <c r="H3715">
        <v>0</v>
      </c>
      <c r="I3715">
        <v>0</v>
      </c>
      <c r="M3715" s="2"/>
    </row>
    <row r="3716" spans="1:13" hidden="1" x14ac:dyDescent="0.25">
      <c r="A3716" s="1">
        <v>36973</v>
      </c>
      <c r="B3716" t="s">
        <v>1</v>
      </c>
      <c r="C3716" t="s">
        <v>1</v>
      </c>
      <c r="D3716" t="s">
        <v>1</v>
      </c>
      <c r="E3716" t="s">
        <v>1</v>
      </c>
      <c r="F3716">
        <v>0</v>
      </c>
      <c r="H3716">
        <v>0</v>
      </c>
      <c r="I3716">
        <v>0</v>
      </c>
      <c r="M3716" s="2"/>
    </row>
    <row r="3717" spans="1:13" hidden="1" x14ac:dyDescent="0.25">
      <c r="A3717" s="1">
        <v>36976</v>
      </c>
      <c r="B3717" t="s">
        <v>1</v>
      </c>
      <c r="C3717" t="s">
        <v>1</v>
      </c>
      <c r="D3717" t="s">
        <v>1</v>
      </c>
      <c r="E3717" t="s">
        <v>1</v>
      </c>
      <c r="F3717">
        <v>0</v>
      </c>
      <c r="H3717">
        <v>0</v>
      </c>
      <c r="I3717">
        <v>0</v>
      </c>
      <c r="M3717" s="2"/>
    </row>
    <row r="3718" spans="1:13" hidden="1" x14ac:dyDescent="0.25">
      <c r="A3718" s="1">
        <v>36977</v>
      </c>
      <c r="B3718" t="s">
        <v>1</v>
      </c>
      <c r="C3718" t="s">
        <v>1</v>
      </c>
      <c r="D3718" t="s">
        <v>1</v>
      </c>
      <c r="E3718" t="s">
        <v>1</v>
      </c>
      <c r="F3718">
        <v>0</v>
      </c>
      <c r="H3718">
        <v>0</v>
      </c>
      <c r="I3718">
        <v>0</v>
      </c>
      <c r="M3718" s="2"/>
    </row>
    <row r="3719" spans="1:13" hidden="1" x14ac:dyDescent="0.25">
      <c r="A3719" s="1">
        <v>36978</v>
      </c>
      <c r="B3719" t="s">
        <v>1</v>
      </c>
      <c r="C3719" t="s">
        <v>1</v>
      </c>
      <c r="D3719" t="s">
        <v>1</v>
      </c>
      <c r="E3719" t="s">
        <v>1</v>
      </c>
      <c r="F3719">
        <v>0</v>
      </c>
      <c r="H3719">
        <v>0</v>
      </c>
      <c r="I3719">
        <v>0</v>
      </c>
      <c r="M3719" s="2"/>
    </row>
    <row r="3720" spans="1:13" hidden="1" x14ac:dyDescent="0.25">
      <c r="A3720" s="1">
        <v>36979</v>
      </c>
      <c r="B3720" t="s">
        <v>1</v>
      </c>
      <c r="C3720" t="s">
        <v>1</v>
      </c>
      <c r="D3720" t="s">
        <v>1</v>
      </c>
      <c r="E3720" t="s">
        <v>1</v>
      </c>
      <c r="F3720">
        <v>0</v>
      </c>
      <c r="H3720">
        <v>0</v>
      </c>
      <c r="I3720">
        <v>0</v>
      </c>
      <c r="M3720" s="2"/>
    </row>
    <row r="3721" spans="1:13" hidden="1" x14ac:dyDescent="0.25">
      <c r="A3721" s="1">
        <v>36980</v>
      </c>
      <c r="B3721" t="s">
        <v>1</v>
      </c>
      <c r="C3721" t="s">
        <v>1</v>
      </c>
      <c r="D3721" t="s">
        <v>1</v>
      </c>
      <c r="E3721" t="s">
        <v>1</v>
      </c>
      <c r="F3721">
        <v>0</v>
      </c>
      <c r="H3721">
        <v>0</v>
      </c>
      <c r="I3721">
        <v>0</v>
      </c>
      <c r="M3721" s="2"/>
    </row>
    <row r="3722" spans="1:13" hidden="1" x14ac:dyDescent="0.25">
      <c r="A3722" s="1">
        <v>36983</v>
      </c>
      <c r="B3722" t="s">
        <v>1</v>
      </c>
      <c r="C3722" t="s">
        <v>1</v>
      </c>
      <c r="D3722" t="s">
        <v>1</v>
      </c>
      <c r="E3722" t="s">
        <v>1</v>
      </c>
      <c r="F3722">
        <v>0</v>
      </c>
      <c r="H3722">
        <v>0</v>
      </c>
      <c r="I3722">
        <v>0</v>
      </c>
      <c r="M3722" s="2"/>
    </row>
    <row r="3723" spans="1:13" hidden="1" x14ac:dyDescent="0.25">
      <c r="A3723" s="1">
        <v>36984</v>
      </c>
      <c r="B3723" t="s">
        <v>1</v>
      </c>
      <c r="C3723" t="s">
        <v>1</v>
      </c>
      <c r="D3723" t="s">
        <v>1</v>
      </c>
      <c r="E3723" t="s">
        <v>1</v>
      </c>
      <c r="F3723">
        <v>0</v>
      </c>
      <c r="H3723">
        <v>0</v>
      </c>
      <c r="I3723">
        <v>0</v>
      </c>
      <c r="M3723" s="2"/>
    </row>
    <row r="3724" spans="1:13" hidden="1" x14ac:dyDescent="0.25">
      <c r="A3724" s="1">
        <v>36985</v>
      </c>
      <c r="B3724" t="s">
        <v>1</v>
      </c>
      <c r="C3724" t="s">
        <v>1</v>
      </c>
      <c r="D3724" t="s">
        <v>1</v>
      </c>
      <c r="E3724" t="s">
        <v>1</v>
      </c>
      <c r="F3724">
        <v>0</v>
      </c>
      <c r="H3724">
        <v>0</v>
      </c>
      <c r="I3724">
        <v>0</v>
      </c>
      <c r="M3724" s="2"/>
    </row>
    <row r="3725" spans="1:13" hidden="1" x14ac:dyDescent="0.25">
      <c r="A3725" s="1">
        <v>36986</v>
      </c>
      <c r="B3725" t="s">
        <v>1</v>
      </c>
      <c r="C3725" t="s">
        <v>1</v>
      </c>
      <c r="D3725" t="s">
        <v>1</v>
      </c>
      <c r="E3725" t="s">
        <v>1</v>
      </c>
      <c r="F3725">
        <v>0</v>
      </c>
      <c r="H3725">
        <v>0</v>
      </c>
      <c r="I3725">
        <v>0</v>
      </c>
      <c r="M3725" s="2"/>
    </row>
    <row r="3726" spans="1:13" hidden="1" x14ac:dyDescent="0.25">
      <c r="A3726" s="1">
        <v>36987</v>
      </c>
      <c r="B3726" t="s">
        <v>1</v>
      </c>
      <c r="C3726" t="s">
        <v>1</v>
      </c>
      <c r="D3726" t="s">
        <v>1</v>
      </c>
      <c r="E3726" t="s">
        <v>1</v>
      </c>
      <c r="F3726">
        <v>0</v>
      </c>
      <c r="H3726">
        <v>0</v>
      </c>
      <c r="I3726">
        <v>0</v>
      </c>
      <c r="M3726" s="2"/>
    </row>
    <row r="3727" spans="1:13" hidden="1" x14ac:dyDescent="0.25">
      <c r="A3727" s="1">
        <v>36990</v>
      </c>
      <c r="B3727" t="s">
        <v>1</v>
      </c>
      <c r="C3727" t="s">
        <v>1</v>
      </c>
      <c r="D3727" t="s">
        <v>1</v>
      </c>
      <c r="E3727" t="s">
        <v>1</v>
      </c>
      <c r="F3727">
        <v>0</v>
      </c>
      <c r="H3727">
        <v>0</v>
      </c>
      <c r="I3727">
        <v>0</v>
      </c>
      <c r="M3727" s="2"/>
    </row>
    <row r="3728" spans="1:13" hidden="1" x14ac:dyDescent="0.25">
      <c r="A3728" s="1">
        <v>36991</v>
      </c>
      <c r="B3728" t="s">
        <v>1</v>
      </c>
      <c r="C3728" t="s">
        <v>1</v>
      </c>
      <c r="D3728" t="s">
        <v>1</v>
      </c>
      <c r="E3728" t="s">
        <v>1</v>
      </c>
      <c r="F3728">
        <v>0</v>
      </c>
      <c r="H3728">
        <v>0</v>
      </c>
      <c r="I3728">
        <v>0</v>
      </c>
      <c r="M3728" s="2"/>
    </row>
    <row r="3729" spans="1:13" hidden="1" x14ac:dyDescent="0.25">
      <c r="A3729" s="1">
        <v>36992</v>
      </c>
      <c r="B3729" t="s">
        <v>1</v>
      </c>
      <c r="C3729" t="s">
        <v>1</v>
      </c>
      <c r="D3729" t="s">
        <v>1</v>
      </c>
      <c r="E3729" t="s">
        <v>1</v>
      </c>
      <c r="F3729">
        <v>0</v>
      </c>
      <c r="H3729">
        <v>0</v>
      </c>
      <c r="I3729">
        <v>0</v>
      </c>
      <c r="M3729" s="2"/>
    </row>
    <row r="3730" spans="1:13" hidden="1" x14ac:dyDescent="0.25">
      <c r="A3730" s="1">
        <v>36993</v>
      </c>
      <c r="B3730" t="s">
        <v>1</v>
      </c>
      <c r="C3730" t="s">
        <v>1</v>
      </c>
      <c r="D3730" t="s">
        <v>1</v>
      </c>
      <c r="E3730" t="s">
        <v>1</v>
      </c>
      <c r="F3730">
        <v>0</v>
      </c>
      <c r="H3730">
        <v>0</v>
      </c>
      <c r="I3730">
        <v>0</v>
      </c>
      <c r="M3730" s="2"/>
    </row>
    <row r="3731" spans="1:13" hidden="1" x14ac:dyDescent="0.25">
      <c r="A3731" s="1">
        <v>36994</v>
      </c>
      <c r="B3731" t="s">
        <v>1</v>
      </c>
      <c r="C3731" t="s">
        <v>1</v>
      </c>
      <c r="D3731" t="s">
        <v>1</v>
      </c>
      <c r="E3731" t="s">
        <v>1</v>
      </c>
      <c r="F3731">
        <v>0</v>
      </c>
      <c r="H3731">
        <v>0</v>
      </c>
      <c r="I3731">
        <v>0</v>
      </c>
      <c r="M3731" s="2"/>
    </row>
    <row r="3732" spans="1:13" hidden="1" x14ac:dyDescent="0.25">
      <c r="A3732" s="1">
        <v>36997</v>
      </c>
      <c r="B3732" t="s">
        <v>1</v>
      </c>
      <c r="C3732" t="s">
        <v>1</v>
      </c>
      <c r="D3732" t="s">
        <v>1</v>
      </c>
      <c r="E3732" t="s">
        <v>1</v>
      </c>
      <c r="F3732">
        <v>0</v>
      </c>
      <c r="H3732">
        <v>0</v>
      </c>
      <c r="I3732">
        <v>0</v>
      </c>
      <c r="M3732" s="2"/>
    </row>
    <row r="3733" spans="1:13" hidden="1" x14ac:dyDescent="0.25">
      <c r="A3733" s="1">
        <v>36998</v>
      </c>
      <c r="B3733" t="s">
        <v>1</v>
      </c>
      <c r="C3733" t="s">
        <v>1</v>
      </c>
      <c r="D3733" t="s">
        <v>1</v>
      </c>
      <c r="E3733" t="s">
        <v>1</v>
      </c>
      <c r="F3733">
        <v>0</v>
      </c>
      <c r="H3733">
        <v>0</v>
      </c>
      <c r="I3733">
        <v>0</v>
      </c>
      <c r="M3733" s="2"/>
    </row>
    <row r="3734" spans="1:13" hidden="1" x14ac:dyDescent="0.25">
      <c r="A3734" s="1">
        <v>36999</v>
      </c>
      <c r="B3734" t="s">
        <v>1</v>
      </c>
      <c r="C3734" t="s">
        <v>1</v>
      </c>
      <c r="D3734" t="s">
        <v>1</v>
      </c>
      <c r="E3734" t="s">
        <v>1</v>
      </c>
      <c r="F3734">
        <v>0</v>
      </c>
      <c r="H3734">
        <v>0</v>
      </c>
      <c r="I3734">
        <v>0</v>
      </c>
      <c r="M3734" s="2"/>
    </row>
    <row r="3735" spans="1:13" hidden="1" x14ac:dyDescent="0.25">
      <c r="A3735" s="1">
        <v>37000</v>
      </c>
      <c r="B3735" t="s">
        <v>1</v>
      </c>
      <c r="C3735" t="s">
        <v>1</v>
      </c>
      <c r="D3735" t="s">
        <v>1</v>
      </c>
      <c r="E3735" t="s">
        <v>1</v>
      </c>
      <c r="F3735">
        <v>0</v>
      </c>
      <c r="H3735">
        <v>0</v>
      </c>
      <c r="I3735">
        <v>0</v>
      </c>
      <c r="M3735" s="2"/>
    </row>
    <row r="3736" spans="1:13" hidden="1" x14ac:dyDescent="0.25">
      <c r="A3736" s="1">
        <v>37001</v>
      </c>
      <c r="B3736" t="s">
        <v>1</v>
      </c>
      <c r="C3736" t="s">
        <v>1</v>
      </c>
      <c r="D3736" t="s">
        <v>1</v>
      </c>
      <c r="E3736" t="s">
        <v>1</v>
      </c>
      <c r="F3736">
        <v>0</v>
      </c>
      <c r="H3736">
        <v>0</v>
      </c>
      <c r="I3736">
        <v>0</v>
      </c>
      <c r="M3736" s="2"/>
    </row>
    <row r="3737" spans="1:13" hidden="1" x14ac:dyDescent="0.25">
      <c r="A3737" s="1">
        <v>37004</v>
      </c>
      <c r="B3737" t="s">
        <v>1</v>
      </c>
      <c r="C3737" t="s">
        <v>1</v>
      </c>
      <c r="D3737" t="s">
        <v>1</v>
      </c>
      <c r="E3737" t="s">
        <v>1</v>
      </c>
      <c r="F3737">
        <v>0</v>
      </c>
      <c r="H3737">
        <v>0</v>
      </c>
      <c r="I3737">
        <v>0</v>
      </c>
      <c r="M3737" s="2"/>
    </row>
    <row r="3738" spans="1:13" hidden="1" x14ac:dyDescent="0.25">
      <c r="A3738" s="1">
        <v>37005</v>
      </c>
      <c r="B3738" t="s">
        <v>1</v>
      </c>
      <c r="C3738" t="s">
        <v>1</v>
      </c>
      <c r="D3738" t="s">
        <v>1</v>
      </c>
      <c r="E3738" t="s">
        <v>1</v>
      </c>
      <c r="F3738">
        <v>0</v>
      </c>
      <c r="H3738">
        <v>0</v>
      </c>
      <c r="I3738">
        <v>0</v>
      </c>
      <c r="M3738" s="2"/>
    </row>
    <row r="3739" spans="1:13" hidden="1" x14ac:dyDescent="0.25">
      <c r="A3739" s="1">
        <v>37006</v>
      </c>
      <c r="B3739" t="s">
        <v>1</v>
      </c>
      <c r="C3739" t="s">
        <v>1</v>
      </c>
      <c r="D3739" t="s">
        <v>1</v>
      </c>
      <c r="E3739" t="s">
        <v>1</v>
      </c>
      <c r="F3739">
        <v>0</v>
      </c>
      <c r="H3739">
        <v>0</v>
      </c>
      <c r="I3739">
        <v>0</v>
      </c>
      <c r="M3739" s="2"/>
    </row>
    <row r="3740" spans="1:13" hidden="1" x14ac:dyDescent="0.25">
      <c r="A3740" s="1">
        <v>37007</v>
      </c>
      <c r="B3740" t="s">
        <v>1</v>
      </c>
      <c r="C3740" t="s">
        <v>1</v>
      </c>
      <c r="D3740" t="s">
        <v>1</v>
      </c>
      <c r="E3740" t="s">
        <v>1</v>
      </c>
      <c r="F3740">
        <v>0</v>
      </c>
      <c r="H3740">
        <v>0</v>
      </c>
      <c r="I3740">
        <v>0</v>
      </c>
      <c r="M3740" s="2"/>
    </row>
    <row r="3741" spans="1:13" hidden="1" x14ac:dyDescent="0.25">
      <c r="A3741" s="1">
        <v>37008</v>
      </c>
      <c r="B3741" t="s">
        <v>1</v>
      </c>
      <c r="C3741" t="s">
        <v>1</v>
      </c>
      <c r="D3741" t="s">
        <v>1</v>
      </c>
      <c r="E3741" t="s">
        <v>1</v>
      </c>
      <c r="F3741">
        <v>0</v>
      </c>
      <c r="H3741">
        <v>0</v>
      </c>
      <c r="I3741">
        <v>0</v>
      </c>
      <c r="M3741" s="2"/>
    </row>
    <row r="3742" spans="1:13" hidden="1" x14ac:dyDescent="0.25">
      <c r="A3742" s="1">
        <v>37011</v>
      </c>
      <c r="B3742" t="s">
        <v>1</v>
      </c>
      <c r="C3742" t="s">
        <v>1</v>
      </c>
      <c r="D3742" t="s">
        <v>1</v>
      </c>
      <c r="E3742" t="s">
        <v>1</v>
      </c>
      <c r="F3742">
        <v>0</v>
      </c>
      <c r="H3742">
        <v>0</v>
      </c>
      <c r="I3742">
        <v>0</v>
      </c>
      <c r="M3742" s="2"/>
    </row>
    <row r="3743" spans="1:13" hidden="1" x14ac:dyDescent="0.25">
      <c r="A3743" s="1">
        <v>37012</v>
      </c>
      <c r="B3743" t="s">
        <v>1</v>
      </c>
      <c r="C3743" t="s">
        <v>1</v>
      </c>
      <c r="D3743" t="s">
        <v>1</v>
      </c>
      <c r="E3743" t="s">
        <v>1</v>
      </c>
      <c r="F3743">
        <v>0</v>
      </c>
      <c r="H3743">
        <v>0</v>
      </c>
      <c r="I3743">
        <v>0</v>
      </c>
      <c r="M3743" s="2"/>
    </row>
    <row r="3744" spans="1:13" hidden="1" x14ac:dyDescent="0.25">
      <c r="A3744" s="1">
        <v>37013</v>
      </c>
      <c r="B3744" t="s">
        <v>1</v>
      </c>
      <c r="C3744" t="s">
        <v>1</v>
      </c>
      <c r="D3744" t="s">
        <v>1</v>
      </c>
      <c r="E3744" t="s">
        <v>1</v>
      </c>
      <c r="F3744">
        <v>0</v>
      </c>
      <c r="H3744">
        <v>0</v>
      </c>
      <c r="I3744">
        <v>0</v>
      </c>
      <c r="M3744" s="2"/>
    </row>
    <row r="3745" spans="1:13" hidden="1" x14ac:dyDescent="0.25">
      <c r="A3745" s="1">
        <v>37014</v>
      </c>
      <c r="B3745" t="s">
        <v>1</v>
      </c>
      <c r="C3745" t="s">
        <v>1</v>
      </c>
      <c r="D3745" t="s">
        <v>1</v>
      </c>
      <c r="E3745" t="s">
        <v>1</v>
      </c>
      <c r="F3745">
        <v>0</v>
      </c>
      <c r="H3745">
        <v>0</v>
      </c>
      <c r="I3745">
        <v>0</v>
      </c>
      <c r="M3745" s="2"/>
    </row>
    <row r="3746" spans="1:13" hidden="1" x14ac:dyDescent="0.25">
      <c r="A3746" s="1">
        <v>37015</v>
      </c>
      <c r="B3746" t="s">
        <v>1</v>
      </c>
      <c r="C3746" t="s">
        <v>1</v>
      </c>
      <c r="D3746" t="s">
        <v>1</v>
      </c>
      <c r="E3746" t="s">
        <v>1</v>
      </c>
      <c r="F3746">
        <v>0</v>
      </c>
      <c r="H3746">
        <v>0</v>
      </c>
      <c r="I3746">
        <v>0</v>
      </c>
      <c r="M3746" s="2"/>
    </row>
    <row r="3747" spans="1:13" hidden="1" x14ac:dyDescent="0.25">
      <c r="A3747" s="1">
        <v>37018</v>
      </c>
      <c r="B3747" t="s">
        <v>1</v>
      </c>
      <c r="C3747" t="s">
        <v>1</v>
      </c>
      <c r="D3747" t="s">
        <v>1</v>
      </c>
      <c r="E3747" t="s">
        <v>1</v>
      </c>
      <c r="F3747">
        <v>0</v>
      </c>
      <c r="H3747">
        <v>0</v>
      </c>
      <c r="I3747">
        <v>0</v>
      </c>
      <c r="M3747" s="2"/>
    </row>
    <row r="3748" spans="1:13" hidden="1" x14ac:dyDescent="0.25">
      <c r="A3748" s="1">
        <v>37019</v>
      </c>
      <c r="B3748" t="s">
        <v>1</v>
      </c>
      <c r="C3748" t="s">
        <v>1</v>
      </c>
      <c r="D3748" t="s">
        <v>1</v>
      </c>
      <c r="E3748" t="s">
        <v>1</v>
      </c>
      <c r="F3748">
        <v>0</v>
      </c>
      <c r="H3748">
        <v>0</v>
      </c>
      <c r="I3748">
        <v>0</v>
      </c>
      <c r="M3748" s="2"/>
    </row>
    <row r="3749" spans="1:13" hidden="1" x14ac:dyDescent="0.25">
      <c r="A3749" s="1">
        <v>37020</v>
      </c>
      <c r="B3749" t="s">
        <v>1</v>
      </c>
      <c r="C3749" t="s">
        <v>1</v>
      </c>
      <c r="D3749" t="s">
        <v>1</v>
      </c>
      <c r="E3749" t="s">
        <v>1</v>
      </c>
      <c r="F3749">
        <v>0</v>
      </c>
      <c r="H3749">
        <v>0</v>
      </c>
      <c r="I3749">
        <v>0</v>
      </c>
      <c r="M3749" s="2"/>
    </row>
    <row r="3750" spans="1:13" hidden="1" x14ac:dyDescent="0.25">
      <c r="A3750" s="1">
        <v>37021</v>
      </c>
      <c r="B3750" t="s">
        <v>1</v>
      </c>
      <c r="C3750" t="s">
        <v>1</v>
      </c>
      <c r="D3750" t="s">
        <v>1</v>
      </c>
      <c r="E3750" t="s">
        <v>1</v>
      </c>
      <c r="F3750">
        <v>0</v>
      </c>
      <c r="H3750">
        <v>0</v>
      </c>
      <c r="I3750">
        <v>0</v>
      </c>
      <c r="M3750" s="2"/>
    </row>
    <row r="3751" spans="1:13" hidden="1" x14ac:dyDescent="0.25">
      <c r="A3751" s="1">
        <v>37022</v>
      </c>
      <c r="B3751" t="s">
        <v>1</v>
      </c>
      <c r="C3751" t="s">
        <v>1</v>
      </c>
      <c r="D3751" t="s">
        <v>1</v>
      </c>
      <c r="E3751" t="s">
        <v>1</v>
      </c>
      <c r="F3751">
        <v>0</v>
      </c>
      <c r="H3751">
        <v>0</v>
      </c>
      <c r="I3751">
        <v>0</v>
      </c>
      <c r="M3751" s="2"/>
    </row>
    <row r="3752" spans="1:13" hidden="1" x14ac:dyDescent="0.25">
      <c r="A3752" s="1">
        <v>37025</v>
      </c>
      <c r="B3752" t="s">
        <v>1</v>
      </c>
      <c r="C3752" t="s">
        <v>1</v>
      </c>
      <c r="D3752" t="s">
        <v>1</v>
      </c>
      <c r="E3752" t="s">
        <v>1</v>
      </c>
      <c r="F3752">
        <v>0</v>
      </c>
      <c r="H3752">
        <v>0</v>
      </c>
      <c r="I3752">
        <v>0</v>
      </c>
      <c r="M3752" s="2"/>
    </row>
    <row r="3753" spans="1:13" hidden="1" x14ac:dyDescent="0.25">
      <c r="A3753" s="1">
        <v>37026</v>
      </c>
      <c r="B3753" t="s">
        <v>1</v>
      </c>
      <c r="C3753" t="s">
        <v>1</v>
      </c>
      <c r="D3753" t="s">
        <v>1</v>
      </c>
      <c r="E3753" t="s">
        <v>1</v>
      </c>
      <c r="F3753">
        <v>0</v>
      </c>
      <c r="H3753">
        <v>0</v>
      </c>
      <c r="I3753">
        <v>0</v>
      </c>
      <c r="M3753" s="2"/>
    </row>
    <row r="3754" spans="1:13" hidden="1" x14ac:dyDescent="0.25">
      <c r="A3754" s="1">
        <v>37027</v>
      </c>
      <c r="B3754" t="s">
        <v>1</v>
      </c>
      <c r="C3754" t="s">
        <v>1</v>
      </c>
      <c r="D3754" t="s">
        <v>1</v>
      </c>
      <c r="E3754" t="s">
        <v>1</v>
      </c>
      <c r="F3754">
        <v>0</v>
      </c>
      <c r="H3754">
        <v>0</v>
      </c>
      <c r="I3754">
        <v>0</v>
      </c>
      <c r="M3754" s="2"/>
    </row>
    <row r="3755" spans="1:13" hidden="1" x14ac:dyDescent="0.25">
      <c r="A3755" s="1">
        <v>37028</v>
      </c>
      <c r="B3755" t="s">
        <v>1</v>
      </c>
      <c r="C3755" t="s">
        <v>1</v>
      </c>
      <c r="D3755" t="s">
        <v>1</v>
      </c>
      <c r="E3755" t="s">
        <v>1</v>
      </c>
      <c r="F3755">
        <v>0</v>
      </c>
      <c r="H3755">
        <v>0</v>
      </c>
      <c r="I3755">
        <v>0</v>
      </c>
      <c r="M3755" s="2"/>
    </row>
    <row r="3756" spans="1:13" hidden="1" x14ac:dyDescent="0.25">
      <c r="A3756" s="1">
        <v>37029</v>
      </c>
      <c r="B3756" t="s">
        <v>1</v>
      </c>
      <c r="C3756" t="s">
        <v>1</v>
      </c>
      <c r="D3756" t="s">
        <v>1</v>
      </c>
      <c r="E3756" t="s">
        <v>1</v>
      </c>
      <c r="F3756">
        <v>0</v>
      </c>
      <c r="H3756">
        <v>0</v>
      </c>
      <c r="I3756">
        <v>0</v>
      </c>
      <c r="M3756" s="2"/>
    </row>
    <row r="3757" spans="1:13" hidden="1" x14ac:dyDescent="0.25">
      <c r="A3757" s="1">
        <v>37032</v>
      </c>
      <c r="B3757" t="s">
        <v>1</v>
      </c>
      <c r="C3757" t="s">
        <v>1</v>
      </c>
      <c r="D3757" t="s">
        <v>1</v>
      </c>
      <c r="E3757" t="s">
        <v>1</v>
      </c>
      <c r="F3757">
        <v>0</v>
      </c>
      <c r="H3757">
        <v>0</v>
      </c>
      <c r="I3757">
        <v>0</v>
      </c>
      <c r="M3757" s="2"/>
    </row>
    <row r="3758" spans="1:13" hidden="1" x14ac:dyDescent="0.25">
      <c r="A3758" s="1">
        <v>37033</v>
      </c>
      <c r="B3758" t="s">
        <v>1</v>
      </c>
      <c r="C3758" t="s">
        <v>1</v>
      </c>
      <c r="D3758" t="s">
        <v>1</v>
      </c>
      <c r="E3758" t="s">
        <v>1</v>
      </c>
      <c r="F3758">
        <v>0</v>
      </c>
      <c r="H3758">
        <v>0</v>
      </c>
      <c r="I3758">
        <v>0</v>
      </c>
      <c r="M3758" s="2"/>
    </row>
    <row r="3759" spans="1:13" hidden="1" x14ac:dyDescent="0.25">
      <c r="A3759" s="1">
        <v>37034</v>
      </c>
      <c r="B3759" t="s">
        <v>1</v>
      </c>
      <c r="C3759" t="s">
        <v>1</v>
      </c>
      <c r="D3759" t="s">
        <v>1</v>
      </c>
      <c r="E3759" t="s">
        <v>1</v>
      </c>
      <c r="F3759">
        <v>0</v>
      </c>
      <c r="H3759">
        <v>0</v>
      </c>
      <c r="I3759">
        <v>0</v>
      </c>
      <c r="M3759" s="2"/>
    </row>
    <row r="3760" spans="1:13" hidden="1" x14ac:dyDescent="0.25">
      <c r="A3760" s="1">
        <v>37035</v>
      </c>
      <c r="B3760" t="s">
        <v>1</v>
      </c>
      <c r="C3760" t="s">
        <v>1</v>
      </c>
      <c r="D3760" t="s">
        <v>1</v>
      </c>
      <c r="E3760" t="s">
        <v>1</v>
      </c>
      <c r="F3760">
        <v>0</v>
      </c>
      <c r="H3760">
        <v>0</v>
      </c>
      <c r="I3760">
        <v>0</v>
      </c>
      <c r="M3760" s="2"/>
    </row>
    <row r="3761" spans="1:13" hidden="1" x14ac:dyDescent="0.25">
      <c r="A3761" s="1">
        <v>37036</v>
      </c>
      <c r="B3761" t="s">
        <v>1</v>
      </c>
      <c r="C3761" t="s">
        <v>1</v>
      </c>
      <c r="D3761" t="s">
        <v>1</v>
      </c>
      <c r="E3761" t="s">
        <v>1</v>
      </c>
      <c r="F3761">
        <v>0</v>
      </c>
      <c r="H3761">
        <v>0</v>
      </c>
      <c r="I3761">
        <v>0</v>
      </c>
      <c r="M3761" s="2"/>
    </row>
    <row r="3762" spans="1:13" hidden="1" x14ac:dyDescent="0.25">
      <c r="A3762" s="1">
        <v>37039</v>
      </c>
      <c r="B3762" t="s">
        <v>1</v>
      </c>
      <c r="C3762" t="s">
        <v>1</v>
      </c>
      <c r="D3762" t="s">
        <v>1</v>
      </c>
      <c r="E3762" t="s">
        <v>1</v>
      </c>
      <c r="F3762">
        <v>0</v>
      </c>
      <c r="H3762">
        <v>0</v>
      </c>
      <c r="I3762">
        <v>0</v>
      </c>
      <c r="M3762" s="2"/>
    </row>
    <row r="3763" spans="1:13" hidden="1" x14ac:dyDescent="0.25">
      <c r="A3763" s="1">
        <v>37040</v>
      </c>
      <c r="B3763" t="s">
        <v>1</v>
      </c>
      <c r="C3763" t="s">
        <v>1</v>
      </c>
      <c r="D3763" t="s">
        <v>1</v>
      </c>
      <c r="E3763" t="s">
        <v>1</v>
      </c>
      <c r="F3763">
        <v>0</v>
      </c>
      <c r="H3763">
        <v>0</v>
      </c>
      <c r="I3763">
        <v>0</v>
      </c>
      <c r="M3763" s="2"/>
    </row>
    <row r="3764" spans="1:13" hidden="1" x14ac:dyDescent="0.25">
      <c r="A3764" s="1">
        <v>37041</v>
      </c>
      <c r="B3764" t="s">
        <v>1</v>
      </c>
      <c r="C3764" t="s">
        <v>1</v>
      </c>
      <c r="D3764" t="s">
        <v>1</v>
      </c>
      <c r="E3764" t="s">
        <v>1</v>
      </c>
      <c r="F3764">
        <v>0</v>
      </c>
      <c r="H3764">
        <v>0</v>
      </c>
      <c r="I3764">
        <v>0</v>
      </c>
      <c r="M3764" s="2"/>
    </row>
    <row r="3765" spans="1:13" hidden="1" x14ac:dyDescent="0.25">
      <c r="A3765" s="1">
        <v>37042</v>
      </c>
      <c r="B3765" t="s">
        <v>1</v>
      </c>
      <c r="C3765" t="s">
        <v>1</v>
      </c>
      <c r="D3765" t="s">
        <v>1</v>
      </c>
      <c r="E3765" t="s">
        <v>1</v>
      </c>
      <c r="F3765">
        <v>0</v>
      </c>
      <c r="H3765">
        <v>0</v>
      </c>
      <c r="I3765">
        <v>0</v>
      </c>
      <c r="M3765" s="2"/>
    </row>
    <row r="3766" spans="1:13" hidden="1" x14ac:dyDescent="0.25">
      <c r="A3766" s="1">
        <v>37043</v>
      </c>
      <c r="B3766" t="s">
        <v>1</v>
      </c>
      <c r="C3766" t="s">
        <v>1</v>
      </c>
      <c r="D3766" t="s">
        <v>1</v>
      </c>
      <c r="E3766" t="s">
        <v>1</v>
      </c>
      <c r="F3766">
        <v>0</v>
      </c>
      <c r="H3766">
        <v>0</v>
      </c>
      <c r="I3766">
        <v>0</v>
      </c>
      <c r="M3766" s="2"/>
    </row>
    <row r="3767" spans="1:13" hidden="1" x14ac:dyDescent="0.25">
      <c r="A3767" s="1">
        <v>37046</v>
      </c>
      <c r="B3767" t="s">
        <v>1</v>
      </c>
      <c r="C3767" t="s">
        <v>1</v>
      </c>
      <c r="D3767" t="s">
        <v>1</v>
      </c>
      <c r="E3767" t="s">
        <v>1</v>
      </c>
      <c r="F3767">
        <v>0</v>
      </c>
      <c r="H3767">
        <v>0</v>
      </c>
      <c r="I3767">
        <v>0</v>
      </c>
      <c r="M3767" s="2"/>
    </row>
    <row r="3768" spans="1:13" hidden="1" x14ac:dyDescent="0.25">
      <c r="A3768" s="1">
        <v>37047</v>
      </c>
      <c r="B3768" t="s">
        <v>1</v>
      </c>
      <c r="C3768" t="s">
        <v>1</v>
      </c>
      <c r="D3768" t="s">
        <v>1</v>
      </c>
      <c r="E3768" t="s">
        <v>1</v>
      </c>
      <c r="F3768">
        <v>0</v>
      </c>
      <c r="H3768">
        <v>0</v>
      </c>
      <c r="I3768">
        <v>0</v>
      </c>
      <c r="M3768" s="2"/>
    </row>
    <row r="3769" spans="1:13" hidden="1" x14ac:dyDescent="0.25">
      <c r="A3769" s="1">
        <v>37048</v>
      </c>
      <c r="B3769" t="s">
        <v>1</v>
      </c>
      <c r="C3769" t="s">
        <v>1</v>
      </c>
      <c r="D3769" t="s">
        <v>1</v>
      </c>
      <c r="E3769" t="s">
        <v>1</v>
      </c>
      <c r="F3769">
        <v>0</v>
      </c>
      <c r="H3769">
        <v>0</v>
      </c>
      <c r="I3769">
        <v>0</v>
      </c>
      <c r="M3769" s="2"/>
    </row>
    <row r="3770" spans="1:13" hidden="1" x14ac:dyDescent="0.25">
      <c r="A3770" s="1">
        <v>37049</v>
      </c>
      <c r="B3770" t="s">
        <v>1</v>
      </c>
      <c r="C3770" t="s">
        <v>1</v>
      </c>
      <c r="D3770" t="s">
        <v>1</v>
      </c>
      <c r="E3770" t="s">
        <v>1</v>
      </c>
      <c r="F3770">
        <v>0</v>
      </c>
      <c r="H3770">
        <v>0</v>
      </c>
      <c r="I3770">
        <v>0</v>
      </c>
      <c r="M3770" s="2"/>
    </row>
    <row r="3771" spans="1:13" hidden="1" x14ac:dyDescent="0.25">
      <c r="A3771" s="1">
        <v>37050</v>
      </c>
      <c r="B3771" t="s">
        <v>1</v>
      </c>
      <c r="C3771" t="s">
        <v>1</v>
      </c>
      <c r="D3771" t="s">
        <v>1</v>
      </c>
      <c r="E3771" t="s">
        <v>1</v>
      </c>
      <c r="F3771">
        <v>0</v>
      </c>
      <c r="H3771">
        <v>0</v>
      </c>
      <c r="I3771">
        <v>0</v>
      </c>
      <c r="M3771" s="2"/>
    </row>
    <row r="3772" spans="1:13" hidden="1" x14ac:dyDescent="0.25">
      <c r="A3772" s="1">
        <v>37053</v>
      </c>
      <c r="B3772" t="s">
        <v>1</v>
      </c>
      <c r="C3772" t="s">
        <v>1</v>
      </c>
      <c r="D3772" t="s">
        <v>1</v>
      </c>
      <c r="E3772" t="s">
        <v>1</v>
      </c>
      <c r="F3772">
        <v>0</v>
      </c>
      <c r="H3772">
        <v>0</v>
      </c>
      <c r="I3772">
        <v>0</v>
      </c>
      <c r="M3772" s="2"/>
    </row>
    <row r="3773" spans="1:13" hidden="1" x14ac:dyDescent="0.25">
      <c r="A3773" s="1">
        <v>37054</v>
      </c>
      <c r="B3773" t="s">
        <v>1</v>
      </c>
      <c r="C3773" t="s">
        <v>1</v>
      </c>
      <c r="D3773" t="s">
        <v>1</v>
      </c>
      <c r="E3773" t="s">
        <v>1</v>
      </c>
      <c r="F3773">
        <v>0</v>
      </c>
      <c r="H3773">
        <v>0</v>
      </c>
      <c r="I3773">
        <v>0</v>
      </c>
      <c r="M3773" s="2"/>
    </row>
    <row r="3774" spans="1:13" hidden="1" x14ac:dyDescent="0.25">
      <c r="A3774" s="1">
        <v>37055</v>
      </c>
      <c r="B3774" t="s">
        <v>1</v>
      </c>
      <c r="C3774" t="s">
        <v>1</v>
      </c>
      <c r="D3774" t="s">
        <v>1</v>
      </c>
      <c r="E3774" t="s">
        <v>1</v>
      </c>
      <c r="F3774">
        <v>0</v>
      </c>
      <c r="H3774">
        <v>0</v>
      </c>
      <c r="I3774">
        <v>0</v>
      </c>
      <c r="M3774" s="2"/>
    </row>
    <row r="3775" spans="1:13" hidden="1" x14ac:dyDescent="0.25">
      <c r="A3775" s="1">
        <v>37056</v>
      </c>
      <c r="B3775" t="s">
        <v>1</v>
      </c>
      <c r="C3775" t="s">
        <v>1</v>
      </c>
      <c r="D3775" t="s">
        <v>1</v>
      </c>
      <c r="E3775" t="s">
        <v>1</v>
      </c>
      <c r="F3775">
        <v>0</v>
      </c>
      <c r="H3775">
        <v>0</v>
      </c>
      <c r="I3775">
        <v>0</v>
      </c>
      <c r="M3775" s="2"/>
    </row>
    <row r="3776" spans="1:13" hidden="1" x14ac:dyDescent="0.25">
      <c r="A3776" s="1">
        <v>37057</v>
      </c>
      <c r="B3776" t="s">
        <v>1</v>
      </c>
      <c r="C3776" t="s">
        <v>1</v>
      </c>
      <c r="D3776" t="s">
        <v>1</v>
      </c>
      <c r="E3776" t="s">
        <v>1</v>
      </c>
      <c r="F3776">
        <v>0</v>
      </c>
      <c r="H3776">
        <v>0</v>
      </c>
      <c r="I3776">
        <v>0</v>
      </c>
      <c r="M3776" s="2"/>
    </row>
    <row r="3777" spans="1:13" hidden="1" x14ac:dyDescent="0.25">
      <c r="A3777" s="1">
        <v>37060</v>
      </c>
      <c r="B3777" t="s">
        <v>1</v>
      </c>
      <c r="C3777" t="s">
        <v>1</v>
      </c>
      <c r="D3777" t="s">
        <v>1</v>
      </c>
      <c r="E3777" t="s">
        <v>1</v>
      </c>
      <c r="F3777">
        <v>0</v>
      </c>
      <c r="H3777">
        <v>0</v>
      </c>
      <c r="I3777">
        <v>0</v>
      </c>
      <c r="M3777" s="2"/>
    </row>
    <row r="3778" spans="1:13" hidden="1" x14ac:dyDescent="0.25">
      <c r="A3778" s="1">
        <v>37061</v>
      </c>
      <c r="B3778" t="s">
        <v>1</v>
      </c>
      <c r="C3778" t="s">
        <v>1</v>
      </c>
      <c r="D3778" t="s">
        <v>1</v>
      </c>
      <c r="E3778" t="s">
        <v>1</v>
      </c>
      <c r="F3778">
        <v>0</v>
      </c>
      <c r="H3778">
        <v>0</v>
      </c>
      <c r="I3778">
        <v>0</v>
      </c>
      <c r="M3778" s="2"/>
    </row>
    <row r="3779" spans="1:13" hidden="1" x14ac:dyDescent="0.25">
      <c r="A3779" s="1">
        <v>37062</v>
      </c>
      <c r="B3779" t="s">
        <v>1</v>
      </c>
      <c r="C3779" t="s">
        <v>1</v>
      </c>
      <c r="D3779" t="s">
        <v>1</v>
      </c>
      <c r="E3779" t="s">
        <v>1</v>
      </c>
      <c r="F3779">
        <v>0</v>
      </c>
      <c r="H3779">
        <v>0</v>
      </c>
      <c r="I3779">
        <v>0</v>
      </c>
      <c r="M3779" s="2"/>
    </row>
    <row r="3780" spans="1:13" hidden="1" x14ac:dyDescent="0.25">
      <c r="A3780" s="1">
        <v>37063</v>
      </c>
      <c r="B3780" t="s">
        <v>1</v>
      </c>
      <c r="C3780" t="s">
        <v>1</v>
      </c>
      <c r="D3780" t="s">
        <v>1</v>
      </c>
      <c r="E3780" t="s">
        <v>1</v>
      </c>
      <c r="F3780">
        <v>0</v>
      </c>
      <c r="H3780">
        <v>0</v>
      </c>
      <c r="I3780">
        <v>0</v>
      </c>
      <c r="M3780" s="2"/>
    </row>
    <row r="3781" spans="1:13" hidden="1" x14ac:dyDescent="0.25">
      <c r="A3781" s="1">
        <v>37064</v>
      </c>
      <c r="B3781" t="s">
        <v>1</v>
      </c>
      <c r="C3781" t="s">
        <v>1</v>
      </c>
      <c r="D3781" t="s">
        <v>1</v>
      </c>
      <c r="E3781" t="s">
        <v>1</v>
      </c>
      <c r="F3781">
        <v>0</v>
      </c>
      <c r="H3781">
        <v>0</v>
      </c>
      <c r="I3781">
        <v>0</v>
      </c>
      <c r="M3781" s="2"/>
    </row>
    <row r="3782" spans="1:13" hidden="1" x14ac:dyDescent="0.25">
      <c r="A3782" s="1">
        <v>37067</v>
      </c>
      <c r="B3782" t="s">
        <v>1</v>
      </c>
      <c r="C3782" t="s">
        <v>1</v>
      </c>
      <c r="D3782" t="s">
        <v>1</v>
      </c>
      <c r="E3782" t="s">
        <v>1</v>
      </c>
      <c r="F3782">
        <v>0</v>
      </c>
      <c r="H3782">
        <v>0</v>
      </c>
      <c r="I3782">
        <v>0</v>
      </c>
      <c r="M3782" s="2"/>
    </row>
    <row r="3783" spans="1:13" hidden="1" x14ac:dyDescent="0.25">
      <c r="A3783" s="1">
        <v>37068</v>
      </c>
      <c r="B3783" t="s">
        <v>1</v>
      </c>
      <c r="C3783" t="s">
        <v>1</v>
      </c>
      <c r="D3783" t="s">
        <v>1</v>
      </c>
      <c r="E3783" t="s">
        <v>1</v>
      </c>
      <c r="F3783">
        <v>0</v>
      </c>
      <c r="H3783">
        <v>0</v>
      </c>
      <c r="I3783">
        <v>0</v>
      </c>
      <c r="M3783" s="2"/>
    </row>
    <row r="3784" spans="1:13" hidden="1" x14ac:dyDescent="0.25">
      <c r="A3784" s="1">
        <v>37069</v>
      </c>
      <c r="B3784" t="s">
        <v>1</v>
      </c>
      <c r="C3784" t="s">
        <v>1</v>
      </c>
      <c r="D3784" t="s">
        <v>1</v>
      </c>
      <c r="E3784" t="s">
        <v>1</v>
      </c>
      <c r="F3784">
        <v>0</v>
      </c>
      <c r="H3784">
        <v>0</v>
      </c>
      <c r="I3784">
        <v>0</v>
      </c>
      <c r="M3784" s="2"/>
    </row>
    <row r="3785" spans="1:13" hidden="1" x14ac:dyDescent="0.25">
      <c r="A3785" s="1">
        <v>37070</v>
      </c>
      <c r="B3785" t="s">
        <v>1</v>
      </c>
      <c r="C3785" t="s">
        <v>1</v>
      </c>
      <c r="D3785" t="s">
        <v>1</v>
      </c>
      <c r="E3785" t="s">
        <v>1</v>
      </c>
      <c r="F3785">
        <v>0</v>
      </c>
      <c r="H3785">
        <v>0</v>
      </c>
      <c r="I3785">
        <v>0</v>
      </c>
      <c r="M3785" s="2"/>
    </row>
    <row r="3786" spans="1:13" hidden="1" x14ac:dyDescent="0.25">
      <c r="A3786" s="1">
        <v>37071</v>
      </c>
      <c r="B3786" t="s">
        <v>1</v>
      </c>
      <c r="C3786" t="s">
        <v>1</v>
      </c>
      <c r="D3786" t="s">
        <v>1</v>
      </c>
      <c r="E3786" t="s">
        <v>1</v>
      </c>
      <c r="F3786">
        <v>0</v>
      </c>
      <c r="H3786">
        <v>0</v>
      </c>
      <c r="I3786">
        <v>0</v>
      </c>
      <c r="M3786" s="2"/>
    </row>
    <row r="3787" spans="1:13" hidden="1" x14ac:dyDescent="0.25">
      <c r="A3787" s="1">
        <v>37074</v>
      </c>
      <c r="B3787" t="s">
        <v>1</v>
      </c>
      <c r="C3787" t="s">
        <v>1</v>
      </c>
      <c r="D3787" t="s">
        <v>1</v>
      </c>
      <c r="E3787" t="s">
        <v>1</v>
      </c>
      <c r="F3787">
        <v>0</v>
      </c>
      <c r="H3787">
        <v>0</v>
      </c>
      <c r="I3787">
        <v>0</v>
      </c>
      <c r="M3787" s="2"/>
    </row>
    <row r="3788" spans="1:13" hidden="1" x14ac:dyDescent="0.25">
      <c r="A3788" s="1">
        <v>37075</v>
      </c>
      <c r="B3788" t="s">
        <v>1</v>
      </c>
      <c r="C3788" t="s">
        <v>1</v>
      </c>
      <c r="D3788" t="s">
        <v>1</v>
      </c>
      <c r="E3788" t="s">
        <v>1</v>
      </c>
      <c r="F3788">
        <v>0</v>
      </c>
      <c r="H3788">
        <v>0</v>
      </c>
      <c r="I3788">
        <v>0</v>
      </c>
      <c r="M3788" s="2"/>
    </row>
    <row r="3789" spans="1:13" hidden="1" x14ac:dyDescent="0.25">
      <c r="A3789" s="1">
        <v>37076</v>
      </c>
      <c r="B3789" t="s">
        <v>1</v>
      </c>
      <c r="C3789" t="s">
        <v>1</v>
      </c>
      <c r="D3789" t="s">
        <v>1</v>
      </c>
      <c r="E3789" t="s">
        <v>1</v>
      </c>
      <c r="F3789">
        <v>0</v>
      </c>
      <c r="H3789">
        <v>0</v>
      </c>
      <c r="I3789">
        <v>0</v>
      </c>
      <c r="M3789" s="2"/>
    </row>
    <row r="3790" spans="1:13" hidden="1" x14ac:dyDescent="0.25">
      <c r="A3790" s="1">
        <v>37077</v>
      </c>
      <c r="B3790" t="s">
        <v>1</v>
      </c>
      <c r="C3790" t="s">
        <v>1</v>
      </c>
      <c r="D3790" t="s">
        <v>1</v>
      </c>
      <c r="E3790" t="s">
        <v>1</v>
      </c>
      <c r="F3790">
        <v>0</v>
      </c>
      <c r="H3790">
        <v>0</v>
      </c>
      <c r="I3790">
        <v>0</v>
      </c>
      <c r="M3790" s="2"/>
    </row>
    <row r="3791" spans="1:13" hidden="1" x14ac:dyDescent="0.25">
      <c r="A3791" s="1">
        <v>37078</v>
      </c>
      <c r="B3791" t="s">
        <v>1</v>
      </c>
      <c r="C3791" t="s">
        <v>1</v>
      </c>
      <c r="D3791" t="s">
        <v>1</v>
      </c>
      <c r="E3791" t="s">
        <v>1</v>
      </c>
      <c r="F3791">
        <v>0</v>
      </c>
      <c r="H3791">
        <v>0</v>
      </c>
      <c r="I3791">
        <v>0</v>
      </c>
      <c r="M3791" s="2"/>
    </row>
    <row r="3792" spans="1:13" hidden="1" x14ac:dyDescent="0.25">
      <c r="A3792" s="1">
        <v>37081</v>
      </c>
      <c r="B3792" t="s">
        <v>1</v>
      </c>
      <c r="C3792" t="s">
        <v>1</v>
      </c>
      <c r="D3792" t="s">
        <v>1</v>
      </c>
      <c r="E3792" t="s">
        <v>1</v>
      </c>
      <c r="F3792">
        <v>0</v>
      </c>
      <c r="H3792">
        <v>0</v>
      </c>
      <c r="I3792">
        <v>0</v>
      </c>
      <c r="M3792" s="2"/>
    </row>
    <row r="3793" spans="1:13" hidden="1" x14ac:dyDescent="0.25">
      <c r="A3793" s="1">
        <v>37082</v>
      </c>
      <c r="B3793" t="s">
        <v>1</v>
      </c>
      <c r="C3793" t="s">
        <v>1</v>
      </c>
      <c r="D3793" t="s">
        <v>1</v>
      </c>
      <c r="E3793" t="s">
        <v>1</v>
      </c>
      <c r="F3793">
        <v>0</v>
      </c>
      <c r="H3793">
        <v>0</v>
      </c>
      <c r="I3793">
        <v>0</v>
      </c>
      <c r="M3793" s="2"/>
    </row>
    <row r="3794" spans="1:13" hidden="1" x14ac:dyDescent="0.25">
      <c r="A3794" s="1">
        <v>37083</v>
      </c>
      <c r="B3794" t="s">
        <v>1</v>
      </c>
      <c r="C3794" t="s">
        <v>1</v>
      </c>
      <c r="D3794" t="s">
        <v>1</v>
      </c>
      <c r="E3794" t="s">
        <v>1</v>
      </c>
      <c r="F3794">
        <v>0</v>
      </c>
      <c r="H3794">
        <v>0</v>
      </c>
      <c r="I3794">
        <v>0</v>
      </c>
      <c r="M3794" s="2"/>
    </row>
    <row r="3795" spans="1:13" hidden="1" x14ac:dyDescent="0.25">
      <c r="A3795" s="1">
        <v>37084</v>
      </c>
      <c r="B3795" t="s">
        <v>1</v>
      </c>
      <c r="C3795" t="s">
        <v>1</v>
      </c>
      <c r="D3795" t="s">
        <v>1</v>
      </c>
      <c r="E3795" t="s">
        <v>1</v>
      </c>
      <c r="F3795">
        <v>0</v>
      </c>
      <c r="H3795">
        <v>0</v>
      </c>
      <c r="I3795">
        <v>0</v>
      </c>
      <c r="M3795" s="2"/>
    </row>
    <row r="3796" spans="1:13" hidden="1" x14ac:dyDescent="0.25">
      <c r="A3796" s="1">
        <v>37085</v>
      </c>
      <c r="B3796" t="s">
        <v>1</v>
      </c>
      <c r="C3796" t="s">
        <v>1</v>
      </c>
      <c r="D3796" t="s">
        <v>1</v>
      </c>
      <c r="E3796" t="s">
        <v>1</v>
      </c>
      <c r="F3796">
        <v>0</v>
      </c>
      <c r="H3796">
        <v>0</v>
      </c>
      <c r="I3796">
        <v>0</v>
      </c>
      <c r="M3796" s="2"/>
    </row>
    <row r="3797" spans="1:13" hidden="1" x14ac:dyDescent="0.25">
      <c r="A3797" s="1">
        <v>37088</v>
      </c>
      <c r="B3797" t="s">
        <v>1</v>
      </c>
      <c r="C3797" t="s">
        <v>1</v>
      </c>
      <c r="D3797" t="s">
        <v>1</v>
      </c>
      <c r="E3797" t="s">
        <v>1</v>
      </c>
      <c r="F3797">
        <v>0</v>
      </c>
      <c r="H3797">
        <v>0</v>
      </c>
      <c r="I3797">
        <v>0</v>
      </c>
      <c r="M3797" s="2"/>
    </row>
    <row r="3798" spans="1:13" hidden="1" x14ac:dyDescent="0.25">
      <c r="A3798" s="1">
        <v>37089</v>
      </c>
      <c r="B3798" t="s">
        <v>1</v>
      </c>
      <c r="C3798" t="s">
        <v>1</v>
      </c>
      <c r="D3798" t="s">
        <v>1</v>
      </c>
      <c r="E3798" t="s">
        <v>1</v>
      </c>
      <c r="F3798">
        <v>0</v>
      </c>
      <c r="H3798">
        <v>0</v>
      </c>
      <c r="I3798">
        <v>0</v>
      </c>
      <c r="M3798" s="2"/>
    </row>
    <row r="3799" spans="1:13" hidden="1" x14ac:dyDescent="0.25">
      <c r="A3799" s="1">
        <v>37090</v>
      </c>
      <c r="B3799" t="s">
        <v>1</v>
      </c>
      <c r="C3799" t="s">
        <v>1</v>
      </c>
      <c r="D3799" t="s">
        <v>1</v>
      </c>
      <c r="E3799" t="s">
        <v>1</v>
      </c>
      <c r="F3799">
        <v>0</v>
      </c>
      <c r="H3799">
        <v>0</v>
      </c>
      <c r="I3799">
        <v>0</v>
      </c>
      <c r="M3799" s="2"/>
    </row>
    <row r="3800" spans="1:13" hidden="1" x14ac:dyDescent="0.25">
      <c r="A3800" s="1">
        <v>37091</v>
      </c>
      <c r="B3800" t="s">
        <v>1</v>
      </c>
      <c r="C3800" t="s">
        <v>1</v>
      </c>
      <c r="D3800" t="s">
        <v>1</v>
      </c>
      <c r="E3800" t="s">
        <v>1</v>
      </c>
      <c r="F3800">
        <v>0</v>
      </c>
      <c r="H3800">
        <v>0</v>
      </c>
      <c r="I3800">
        <v>0</v>
      </c>
      <c r="M3800" s="2"/>
    </row>
    <row r="3801" spans="1:13" hidden="1" x14ac:dyDescent="0.25">
      <c r="A3801" s="1">
        <v>37092</v>
      </c>
      <c r="B3801" t="s">
        <v>1</v>
      </c>
      <c r="C3801" t="s">
        <v>1</v>
      </c>
      <c r="D3801" t="s">
        <v>1</v>
      </c>
      <c r="E3801" t="s">
        <v>1</v>
      </c>
      <c r="F3801">
        <v>0</v>
      </c>
      <c r="H3801">
        <v>0</v>
      </c>
      <c r="I3801">
        <v>0</v>
      </c>
      <c r="M3801" s="2"/>
    </row>
    <row r="3802" spans="1:13" hidden="1" x14ac:dyDescent="0.25">
      <c r="A3802" s="1">
        <v>37095</v>
      </c>
      <c r="B3802" t="s">
        <v>1</v>
      </c>
      <c r="C3802" t="s">
        <v>1</v>
      </c>
      <c r="D3802" t="s">
        <v>1</v>
      </c>
      <c r="E3802" t="s">
        <v>1</v>
      </c>
      <c r="F3802">
        <v>0</v>
      </c>
      <c r="H3802">
        <v>0</v>
      </c>
      <c r="I3802">
        <v>0</v>
      </c>
      <c r="M3802" s="2"/>
    </row>
    <row r="3803" spans="1:13" hidden="1" x14ac:dyDescent="0.25">
      <c r="A3803" s="1">
        <v>37096</v>
      </c>
      <c r="B3803" t="s">
        <v>1</v>
      </c>
      <c r="C3803" t="s">
        <v>1</v>
      </c>
      <c r="D3803" t="s">
        <v>1</v>
      </c>
      <c r="E3803" t="s">
        <v>1</v>
      </c>
      <c r="F3803">
        <v>0</v>
      </c>
      <c r="H3803">
        <v>0</v>
      </c>
      <c r="I3803">
        <v>0</v>
      </c>
      <c r="M3803" s="2"/>
    </row>
    <row r="3804" spans="1:13" hidden="1" x14ac:dyDescent="0.25">
      <c r="A3804" s="1">
        <v>37097</v>
      </c>
      <c r="B3804" t="s">
        <v>1</v>
      </c>
      <c r="C3804" t="s">
        <v>1</v>
      </c>
      <c r="D3804" t="s">
        <v>1</v>
      </c>
      <c r="E3804" t="s">
        <v>1</v>
      </c>
      <c r="F3804">
        <v>0</v>
      </c>
      <c r="H3804">
        <v>0</v>
      </c>
      <c r="I3804">
        <v>0</v>
      </c>
      <c r="M3804" s="2"/>
    </row>
    <row r="3805" spans="1:13" hidden="1" x14ac:dyDescent="0.25">
      <c r="A3805" s="1">
        <v>37098</v>
      </c>
      <c r="B3805" t="s">
        <v>1</v>
      </c>
      <c r="C3805" t="s">
        <v>1</v>
      </c>
      <c r="D3805" t="s">
        <v>1</v>
      </c>
      <c r="E3805" t="s">
        <v>1</v>
      </c>
      <c r="F3805">
        <v>0</v>
      </c>
      <c r="H3805">
        <v>0</v>
      </c>
      <c r="I3805">
        <v>0</v>
      </c>
      <c r="M3805" s="2"/>
    </row>
    <row r="3806" spans="1:13" hidden="1" x14ac:dyDescent="0.25">
      <c r="A3806" s="1">
        <v>37099</v>
      </c>
      <c r="B3806" t="s">
        <v>1</v>
      </c>
      <c r="C3806" t="s">
        <v>1</v>
      </c>
      <c r="D3806" t="s">
        <v>1</v>
      </c>
      <c r="E3806" t="s">
        <v>1</v>
      </c>
      <c r="F3806">
        <v>0</v>
      </c>
      <c r="H3806">
        <v>0</v>
      </c>
      <c r="I3806">
        <v>0</v>
      </c>
      <c r="M3806" s="2"/>
    </row>
    <row r="3807" spans="1:13" hidden="1" x14ac:dyDescent="0.25">
      <c r="A3807" s="1">
        <v>37102</v>
      </c>
      <c r="B3807" t="s">
        <v>1</v>
      </c>
      <c r="C3807" t="s">
        <v>1</v>
      </c>
      <c r="D3807" t="s">
        <v>1</v>
      </c>
      <c r="E3807" t="s">
        <v>1</v>
      </c>
      <c r="F3807">
        <v>0</v>
      </c>
      <c r="H3807">
        <v>0</v>
      </c>
      <c r="I3807">
        <v>0</v>
      </c>
      <c r="M3807" s="2"/>
    </row>
    <row r="3808" spans="1:13" hidden="1" x14ac:dyDescent="0.25">
      <c r="A3808" s="1">
        <v>37103</v>
      </c>
      <c r="B3808" t="s">
        <v>1</v>
      </c>
      <c r="C3808" t="s">
        <v>1</v>
      </c>
      <c r="D3808" t="s">
        <v>1</v>
      </c>
      <c r="E3808" t="s">
        <v>1</v>
      </c>
      <c r="F3808">
        <v>0</v>
      </c>
      <c r="H3808">
        <v>0</v>
      </c>
      <c r="I3808">
        <v>0</v>
      </c>
      <c r="M3808" s="2"/>
    </row>
    <row r="3809" spans="1:13" hidden="1" x14ac:dyDescent="0.25">
      <c r="A3809" s="1">
        <v>37104</v>
      </c>
      <c r="B3809" t="s">
        <v>1</v>
      </c>
      <c r="C3809" t="s">
        <v>1</v>
      </c>
      <c r="D3809" t="s">
        <v>1</v>
      </c>
      <c r="E3809" t="s">
        <v>1</v>
      </c>
      <c r="F3809">
        <v>0</v>
      </c>
      <c r="H3809">
        <v>0</v>
      </c>
      <c r="I3809">
        <v>0</v>
      </c>
      <c r="M3809" s="2"/>
    </row>
    <row r="3810" spans="1:13" hidden="1" x14ac:dyDescent="0.25">
      <c r="A3810" s="1">
        <v>37105</v>
      </c>
      <c r="B3810" t="s">
        <v>1</v>
      </c>
      <c r="C3810" t="s">
        <v>1</v>
      </c>
      <c r="D3810" t="s">
        <v>1</v>
      </c>
      <c r="E3810" t="s">
        <v>1</v>
      </c>
      <c r="F3810">
        <v>0</v>
      </c>
      <c r="H3810">
        <v>0</v>
      </c>
      <c r="I3810">
        <v>0</v>
      </c>
      <c r="M3810" s="2"/>
    </row>
    <row r="3811" spans="1:13" hidden="1" x14ac:dyDescent="0.25">
      <c r="A3811" s="1">
        <v>37106</v>
      </c>
      <c r="B3811" t="s">
        <v>1</v>
      </c>
      <c r="C3811" t="s">
        <v>1</v>
      </c>
      <c r="D3811" t="s">
        <v>1</v>
      </c>
      <c r="E3811" t="s">
        <v>1</v>
      </c>
      <c r="F3811">
        <v>0</v>
      </c>
      <c r="H3811">
        <v>0</v>
      </c>
      <c r="I3811">
        <v>0</v>
      </c>
      <c r="M3811" s="2"/>
    </row>
    <row r="3812" spans="1:13" hidden="1" x14ac:dyDescent="0.25">
      <c r="A3812" s="1">
        <v>37109</v>
      </c>
      <c r="B3812" t="s">
        <v>1</v>
      </c>
      <c r="C3812" t="s">
        <v>1</v>
      </c>
      <c r="D3812" t="s">
        <v>1</v>
      </c>
      <c r="E3812" t="s">
        <v>1</v>
      </c>
      <c r="F3812">
        <v>0</v>
      </c>
      <c r="H3812">
        <v>0</v>
      </c>
      <c r="I3812">
        <v>0</v>
      </c>
      <c r="M3812" s="2"/>
    </row>
    <row r="3813" spans="1:13" hidden="1" x14ac:dyDescent="0.25">
      <c r="A3813" s="1">
        <v>37110</v>
      </c>
      <c r="B3813" t="s">
        <v>1</v>
      </c>
      <c r="C3813" t="s">
        <v>1</v>
      </c>
      <c r="D3813" t="s">
        <v>1</v>
      </c>
      <c r="E3813" t="s">
        <v>1</v>
      </c>
      <c r="F3813">
        <v>0</v>
      </c>
      <c r="H3813">
        <v>0</v>
      </c>
      <c r="I3813">
        <v>0</v>
      </c>
      <c r="M3813" s="2"/>
    </row>
    <row r="3814" spans="1:13" hidden="1" x14ac:dyDescent="0.25">
      <c r="A3814" s="1">
        <v>37111</v>
      </c>
      <c r="B3814" t="s">
        <v>1</v>
      </c>
      <c r="C3814" t="s">
        <v>1</v>
      </c>
      <c r="D3814" t="s">
        <v>1</v>
      </c>
      <c r="E3814" t="s">
        <v>1</v>
      </c>
      <c r="F3814">
        <v>0</v>
      </c>
      <c r="H3814">
        <v>0</v>
      </c>
      <c r="I3814">
        <v>0</v>
      </c>
      <c r="M3814" s="2"/>
    </row>
    <row r="3815" spans="1:13" hidden="1" x14ac:dyDescent="0.25">
      <c r="A3815" s="1">
        <v>37112</v>
      </c>
      <c r="B3815" t="s">
        <v>1</v>
      </c>
      <c r="C3815" t="s">
        <v>1</v>
      </c>
      <c r="D3815" t="s">
        <v>1</v>
      </c>
      <c r="E3815" t="s">
        <v>1</v>
      </c>
      <c r="F3815">
        <v>0</v>
      </c>
      <c r="H3815">
        <v>0</v>
      </c>
      <c r="I3815">
        <v>0</v>
      </c>
      <c r="M3815" s="2"/>
    </row>
    <row r="3816" spans="1:13" hidden="1" x14ac:dyDescent="0.25">
      <c r="A3816" s="1">
        <v>37113</v>
      </c>
      <c r="B3816" t="s">
        <v>1</v>
      </c>
      <c r="C3816" t="s">
        <v>1</v>
      </c>
      <c r="D3816" t="s">
        <v>1</v>
      </c>
      <c r="E3816" t="s">
        <v>1</v>
      </c>
      <c r="F3816">
        <v>0</v>
      </c>
      <c r="H3816">
        <v>0</v>
      </c>
      <c r="I3816">
        <v>0</v>
      </c>
      <c r="M3816" s="2"/>
    </row>
    <row r="3817" spans="1:13" hidden="1" x14ac:dyDescent="0.25">
      <c r="A3817" s="1">
        <v>37116</v>
      </c>
      <c r="B3817" t="s">
        <v>1</v>
      </c>
      <c r="C3817" t="s">
        <v>1</v>
      </c>
      <c r="D3817" t="s">
        <v>1</v>
      </c>
      <c r="E3817" t="s">
        <v>1</v>
      </c>
      <c r="F3817">
        <v>0</v>
      </c>
      <c r="H3817">
        <v>0</v>
      </c>
      <c r="I3817">
        <v>0</v>
      </c>
      <c r="M3817" s="2"/>
    </row>
    <row r="3818" spans="1:13" hidden="1" x14ac:dyDescent="0.25">
      <c r="A3818" s="1">
        <v>37117</v>
      </c>
      <c r="B3818" t="s">
        <v>1</v>
      </c>
      <c r="C3818" t="s">
        <v>1</v>
      </c>
      <c r="D3818" t="s">
        <v>1</v>
      </c>
      <c r="E3818" t="s">
        <v>1</v>
      </c>
      <c r="F3818">
        <v>0</v>
      </c>
      <c r="H3818">
        <v>0</v>
      </c>
      <c r="I3818">
        <v>0</v>
      </c>
      <c r="M3818" s="2"/>
    </row>
    <row r="3819" spans="1:13" hidden="1" x14ac:dyDescent="0.25">
      <c r="A3819" s="1">
        <v>37118</v>
      </c>
      <c r="B3819" t="s">
        <v>1</v>
      </c>
      <c r="C3819" t="s">
        <v>1</v>
      </c>
      <c r="D3819" t="s">
        <v>1</v>
      </c>
      <c r="E3819" t="s">
        <v>1</v>
      </c>
      <c r="F3819">
        <v>0</v>
      </c>
      <c r="H3819">
        <v>0</v>
      </c>
      <c r="I3819">
        <v>0</v>
      </c>
      <c r="M3819" s="2"/>
    </row>
    <row r="3820" spans="1:13" hidden="1" x14ac:dyDescent="0.25">
      <c r="A3820" s="1">
        <v>37119</v>
      </c>
      <c r="B3820" t="s">
        <v>1</v>
      </c>
      <c r="C3820" t="s">
        <v>1</v>
      </c>
      <c r="D3820" t="s">
        <v>1</v>
      </c>
      <c r="E3820" t="s">
        <v>1</v>
      </c>
      <c r="F3820">
        <v>0</v>
      </c>
      <c r="H3820">
        <v>0</v>
      </c>
      <c r="I3820">
        <v>0</v>
      </c>
      <c r="M3820" s="2"/>
    </row>
    <row r="3821" spans="1:13" hidden="1" x14ac:dyDescent="0.25">
      <c r="A3821" s="1">
        <v>37120</v>
      </c>
      <c r="B3821" t="s">
        <v>1</v>
      </c>
      <c r="C3821" t="s">
        <v>1</v>
      </c>
      <c r="D3821" t="s">
        <v>1</v>
      </c>
      <c r="E3821" t="s">
        <v>1</v>
      </c>
      <c r="F3821">
        <v>0</v>
      </c>
      <c r="H3821">
        <v>0</v>
      </c>
      <c r="I3821">
        <v>0</v>
      </c>
      <c r="M3821" s="2"/>
    </row>
    <row r="3822" spans="1:13" hidden="1" x14ac:dyDescent="0.25">
      <c r="A3822" s="1">
        <v>37123</v>
      </c>
      <c r="B3822" t="s">
        <v>1</v>
      </c>
      <c r="C3822" t="s">
        <v>1</v>
      </c>
      <c r="D3822" t="s">
        <v>1</v>
      </c>
      <c r="E3822" t="s">
        <v>1</v>
      </c>
      <c r="F3822">
        <v>0</v>
      </c>
      <c r="H3822">
        <v>0</v>
      </c>
      <c r="I3822">
        <v>0</v>
      </c>
      <c r="M3822" s="2"/>
    </row>
    <row r="3823" spans="1:13" hidden="1" x14ac:dyDescent="0.25">
      <c r="A3823" s="1">
        <v>37124</v>
      </c>
      <c r="B3823" t="s">
        <v>1</v>
      </c>
      <c r="C3823" t="s">
        <v>1</v>
      </c>
      <c r="D3823" t="s">
        <v>1</v>
      </c>
      <c r="E3823" t="s">
        <v>1</v>
      </c>
      <c r="F3823">
        <v>0</v>
      </c>
      <c r="H3823">
        <v>0</v>
      </c>
      <c r="I3823">
        <v>0</v>
      </c>
      <c r="M3823" s="2"/>
    </row>
    <row r="3824" spans="1:13" hidden="1" x14ac:dyDescent="0.25">
      <c r="A3824" s="1">
        <v>37125</v>
      </c>
      <c r="B3824" t="s">
        <v>1</v>
      </c>
      <c r="C3824" t="s">
        <v>1</v>
      </c>
      <c r="D3824" t="s">
        <v>1</v>
      </c>
      <c r="E3824" t="s">
        <v>1</v>
      </c>
      <c r="F3824">
        <v>0</v>
      </c>
      <c r="H3824">
        <v>0</v>
      </c>
      <c r="I3824">
        <v>0</v>
      </c>
      <c r="M3824" s="2"/>
    </row>
    <row r="3825" spans="1:13" hidden="1" x14ac:dyDescent="0.25">
      <c r="A3825" s="1">
        <v>37126</v>
      </c>
      <c r="B3825" t="s">
        <v>1</v>
      </c>
      <c r="C3825" t="s">
        <v>1</v>
      </c>
      <c r="D3825" t="s">
        <v>1</v>
      </c>
      <c r="E3825" t="s">
        <v>1</v>
      </c>
      <c r="F3825">
        <v>0</v>
      </c>
      <c r="H3825">
        <v>0</v>
      </c>
      <c r="I3825">
        <v>0</v>
      </c>
      <c r="M3825" s="2"/>
    </row>
    <row r="3826" spans="1:13" hidden="1" x14ac:dyDescent="0.25">
      <c r="A3826" s="1">
        <v>37127</v>
      </c>
      <c r="B3826" t="s">
        <v>1</v>
      </c>
      <c r="C3826" t="s">
        <v>1</v>
      </c>
      <c r="D3826" t="s">
        <v>1</v>
      </c>
      <c r="E3826" t="s">
        <v>1</v>
      </c>
      <c r="F3826">
        <v>0</v>
      </c>
      <c r="H3826">
        <v>0</v>
      </c>
      <c r="I3826">
        <v>0</v>
      </c>
      <c r="M3826" s="2"/>
    </row>
    <row r="3827" spans="1:13" hidden="1" x14ac:dyDescent="0.25">
      <c r="A3827" s="1">
        <v>37130</v>
      </c>
      <c r="B3827" t="s">
        <v>1</v>
      </c>
      <c r="C3827" t="s">
        <v>1</v>
      </c>
      <c r="D3827" t="s">
        <v>1</v>
      </c>
      <c r="E3827" t="s">
        <v>1</v>
      </c>
      <c r="F3827">
        <v>0</v>
      </c>
      <c r="H3827">
        <v>0</v>
      </c>
      <c r="I3827">
        <v>0</v>
      </c>
      <c r="M3827" s="2"/>
    </row>
    <row r="3828" spans="1:13" hidden="1" x14ac:dyDescent="0.25">
      <c r="A3828" s="1">
        <v>37131</v>
      </c>
      <c r="B3828" t="s">
        <v>1</v>
      </c>
      <c r="C3828" t="s">
        <v>1</v>
      </c>
      <c r="D3828" t="s">
        <v>1</v>
      </c>
      <c r="E3828" t="s">
        <v>1</v>
      </c>
      <c r="F3828">
        <v>0</v>
      </c>
      <c r="H3828">
        <v>0</v>
      </c>
      <c r="I3828">
        <v>0</v>
      </c>
      <c r="M3828" s="2"/>
    </row>
    <row r="3829" spans="1:13" hidden="1" x14ac:dyDescent="0.25">
      <c r="A3829" s="1">
        <v>37132</v>
      </c>
      <c r="B3829" t="s">
        <v>1</v>
      </c>
      <c r="C3829" t="s">
        <v>1</v>
      </c>
      <c r="D3829" t="s">
        <v>1</v>
      </c>
      <c r="E3829" t="s">
        <v>1</v>
      </c>
      <c r="F3829">
        <v>0</v>
      </c>
      <c r="H3829">
        <v>0</v>
      </c>
      <c r="I3829">
        <v>0</v>
      </c>
      <c r="M3829" s="2"/>
    </row>
    <row r="3830" spans="1:13" hidden="1" x14ac:dyDescent="0.25">
      <c r="A3830" s="1">
        <v>37133</v>
      </c>
      <c r="B3830" t="s">
        <v>1</v>
      </c>
      <c r="C3830" t="s">
        <v>1</v>
      </c>
      <c r="D3830" t="s">
        <v>1</v>
      </c>
      <c r="E3830" t="s">
        <v>1</v>
      </c>
      <c r="F3830">
        <v>0</v>
      </c>
      <c r="H3830">
        <v>0</v>
      </c>
      <c r="I3830">
        <v>0</v>
      </c>
      <c r="M3830" s="2"/>
    </row>
    <row r="3831" spans="1:13" hidden="1" x14ac:dyDescent="0.25">
      <c r="A3831" s="1">
        <v>37134</v>
      </c>
      <c r="B3831" t="s">
        <v>1</v>
      </c>
      <c r="C3831" t="s">
        <v>1</v>
      </c>
      <c r="D3831" t="s">
        <v>1</v>
      </c>
      <c r="E3831" t="s">
        <v>1</v>
      </c>
      <c r="F3831">
        <v>0</v>
      </c>
      <c r="H3831">
        <v>0</v>
      </c>
      <c r="I3831">
        <v>0</v>
      </c>
      <c r="M3831" s="2"/>
    </row>
    <row r="3832" spans="1:13" hidden="1" x14ac:dyDescent="0.25">
      <c r="A3832" s="1">
        <v>37137</v>
      </c>
      <c r="B3832" t="s">
        <v>1</v>
      </c>
      <c r="C3832" t="s">
        <v>1</v>
      </c>
      <c r="D3832" t="s">
        <v>1</v>
      </c>
      <c r="E3832" t="s">
        <v>1</v>
      </c>
      <c r="F3832">
        <v>0</v>
      </c>
      <c r="H3832">
        <v>0</v>
      </c>
      <c r="I3832">
        <v>0</v>
      </c>
      <c r="M3832" s="2"/>
    </row>
    <row r="3833" spans="1:13" hidden="1" x14ac:dyDescent="0.25">
      <c r="A3833" s="1">
        <v>37138</v>
      </c>
      <c r="B3833" t="s">
        <v>1</v>
      </c>
      <c r="C3833" t="s">
        <v>1</v>
      </c>
      <c r="D3833" t="s">
        <v>1</v>
      </c>
      <c r="E3833" t="s">
        <v>1</v>
      </c>
      <c r="F3833">
        <v>0</v>
      </c>
      <c r="H3833">
        <v>0</v>
      </c>
      <c r="I3833">
        <v>0</v>
      </c>
      <c r="M3833" s="2"/>
    </row>
    <row r="3834" spans="1:13" hidden="1" x14ac:dyDescent="0.25">
      <c r="A3834" s="1">
        <v>37139</v>
      </c>
      <c r="B3834" t="s">
        <v>1</v>
      </c>
      <c r="C3834" t="s">
        <v>1</v>
      </c>
      <c r="D3834" t="s">
        <v>1</v>
      </c>
      <c r="E3834" t="s">
        <v>1</v>
      </c>
      <c r="F3834">
        <v>0</v>
      </c>
      <c r="H3834">
        <v>0</v>
      </c>
      <c r="I3834">
        <v>0</v>
      </c>
      <c r="M3834" s="2"/>
    </row>
    <row r="3835" spans="1:13" hidden="1" x14ac:dyDescent="0.25">
      <c r="A3835" s="1">
        <v>37140</v>
      </c>
      <c r="B3835" t="s">
        <v>1</v>
      </c>
      <c r="C3835" t="s">
        <v>1</v>
      </c>
      <c r="D3835" t="s">
        <v>1</v>
      </c>
      <c r="E3835" t="s">
        <v>1</v>
      </c>
      <c r="F3835">
        <v>0</v>
      </c>
      <c r="H3835">
        <v>0</v>
      </c>
      <c r="I3835">
        <v>0</v>
      </c>
      <c r="M3835" s="2"/>
    </row>
    <row r="3836" spans="1:13" hidden="1" x14ac:dyDescent="0.25">
      <c r="A3836" s="1">
        <v>37141</v>
      </c>
      <c r="B3836" t="s">
        <v>1</v>
      </c>
      <c r="C3836" t="s">
        <v>1</v>
      </c>
      <c r="D3836" t="s">
        <v>1</v>
      </c>
      <c r="E3836" t="s">
        <v>1</v>
      </c>
      <c r="F3836">
        <v>0</v>
      </c>
      <c r="H3836">
        <v>0</v>
      </c>
      <c r="I3836">
        <v>0</v>
      </c>
      <c r="M3836" s="2"/>
    </row>
    <row r="3837" spans="1:13" hidden="1" x14ac:dyDescent="0.25">
      <c r="A3837" s="1">
        <v>37144</v>
      </c>
      <c r="B3837" t="s">
        <v>1</v>
      </c>
      <c r="C3837" t="s">
        <v>1</v>
      </c>
      <c r="D3837" t="s">
        <v>1</v>
      </c>
      <c r="E3837" t="s">
        <v>1</v>
      </c>
      <c r="F3837">
        <v>0</v>
      </c>
      <c r="H3837">
        <v>0</v>
      </c>
      <c r="I3837">
        <v>0</v>
      </c>
      <c r="M3837" s="2"/>
    </row>
    <row r="3838" spans="1:13" hidden="1" x14ac:dyDescent="0.25">
      <c r="A3838" s="1">
        <v>37145</v>
      </c>
      <c r="B3838" t="s">
        <v>1</v>
      </c>
      <c r="C3838" t="s">
        <v>1</v>
      </c>
      <c r="D3838" t="s">
        <v>1</v>
      </c>
      <c r="E3838" t="s">
        <v>1</v>
      </c>
      <c r="F3838">
        <v>0</v>
      </c>
      <c r="H3838">
        <v>0</v>
      </c>
      <c r="I3838">
        <v>0</v>
      </c>
      <c r="M3838" s="2"/>
    </row>
    <row r="3839" spans="1:13" hidden="1" x14ac:dyDescent="0.25">
      <c r="A3839" s="1">
        <v>37146</v>
      </c>
      <c r="B3839" t="s">
        <v>1</v>
      </c>
      <c r="C3839" t="s">
        <v>1</v>
      </c>
      <c r="D3839" t="s">
        <v>1</v>
      </c>
      <c r="E3839" t="s">
        <v>1</v>
      </c>
      <c r="F3839">
        <v>0</v>
      </c>
      <c r="H3839">
        <v>0</v>
      </c>
      <c r="I3839">
        <v>0</v>
      </c>
      <c r="M3839" s="2"/>
    </row>
    <row r="3840" spans="1:13" hidden="1" x14ac:dyDescent="0.25">
      <c r="A3840" s="1">
        <v>37147</v>
      </c>
      <c r="B3840" t="s">
        <v>1</v>
      </c>
      <c r="C3840" t="s">
        <v>1</v>
      </c>
      <c r="D3840" t="s">
        <v>1</v>
      </c>
      <c r="E3840" t="s">
        <v>1</v>
      </c>
      <c r="F3840">
        <v>0</v>
      </c>
      <c r="H3840">
        <v>0</v>
      </c>
      <c r="I3840">
        <v>0</v>
      </c>
      <c r="M3840" s="2"/>
    </row>
    <row r="3841" spans="1:13" hidden="1" x14ac:dyDescent="0.25">
      <c r="A3841" s="1">
        <v>37148</v>
      </c>
      <c r="B3841" t="s">
        <v>1</v>
      </c>
      <c r="C3841" t="s">
        <v>1</v>
      </c>
      <c r="D3841" t="s">
        <v>1</v>
      </c>
      <c r="E3841" t="s">
        <v>1</v>
      </c>
      <c r="F3841">
        <v>0</v>
      </c>
      <c r="H3841">
        <v>0</v>
      </c>
      <c r="I3841">
        <v>0</v>
      </c>
      <c r="M3841" s="2"/>
    </row>
    <row r="3842" spans="1:13" hidden="1" x14ac:dyDescent="0.25">
      <c r="A3842" s="1">
        <v>37151</v>
      </c>
      <c r="B3842" t="s">
        <v>1</v>
      </c>
      <c r="C3842" t="s">
        <v>1</v>
      </c>
      <c r="D3842" t="s">
        <v>1</v>
      </c>
      <c r="E3842" t="s">
        <v>1</v>
      </c>
      <c r="F3842">
        <v>0</v>
      </c>
      <c r="H3842">
        <v>0</v>
      </c>
      <c r="I3842">
        <v>0</v>
      </c>
      <c r="M3842" s="2"/>
    </row>
    <row r="3843" spans="1:13" hidden="1" x14ac:dyDescent="0.25">
      <c r="A3843" s="1">
        <v>37152</v>
      </c>
      <c r="B3843" t="s">
        <v>1</v>
      </c>
      <c r="C3843" t="s">
        <v>1</v>
      </c>
      <c r="D3843" t="s">
        <v>1</v>
      </c>
      <c r="E3843" t="s">
        <v>1</v>
      </c>
      <c r="F3843">
        <v>0</v>
      </c>
      <c r="H3843">
        <v>0</v>
      </c>
      <c r="I3843">
        <v>0</v>
      </c>
      <c r="M3843" s="2"/>
    </row>
    <row r="3844" spans="1:13" hidden="1" x14ac:dyDescent="0.25">
      <c r="A3844" s="1">
        <v>37153</v>
      </c>
      <c r="B3844" t="s">
        <v>1</v>
      </c>
      <c r="C3844" t="s">
        <v>1</v>
      </c>
      <c r="D3844" t="s">
        <v>1</v>
      </c>
      <c r="E3844" t="s">
        <v>1</v>
      </c>
      <c r="F3844">
        <v>0</v>
      </c>
      <c r="H3844">
        <v>0</v>
      </c>
      <c r="I3844">
        <v>0</v>
      </c>
      <c r="M3844" s="2"/>
    </row>
    <row r="3845" spans="1:13" hidden="1" x14ac:dyDescent="0.25">
      <c r="A3845" s="1">
        <v>37154</v>
      </c>
      <c r="B3845" t="s">
        <v>1</v>
      </c>
      <c r="C3845" t="s">
        <v>1</v>
      </c>
      <c r="D3845" t="s">
        <v>1</v>
      </c>
      <c r="E3845" t="s">
        <v>1</v>
      </c>
      <c r="F3845">
        <v>0</v>
      </c>
      <c r="H3845">
        <v>0</v>
      </c>
      <c r="I3845">
        <v>0</v>
      </c>
      <c r="M3845" s="2"/>
    </row>
    <row r="3846" spans="1:13" hidden="1" x14ac:dyDescent="0.25">
      <c r="A3846" s="1">
        <v>37155</v>
      </c>
      <c r="B3846" t="s">
        <v>1</v>
      </c>
      <c r="C3846" t="s">
        <v>1</v>
      </c>
      <c r="D3846" t="s">
        <v>1</v>
      </c>
      <c r="E3846" t="s">
        <v>1</v>
      </c>
      <c r="F3846">
        <v>0</v>
      </c>
      <c r="H3846">
        <v>0</v>
      </c>
      <c r="I3846">
        <v>0</v>
      </c>
      <c r="M3846" s="2"/>
    </row>
    <row r="3847" spans="1:13" hidden="1" x14ac:dyDescent="0.25">
      <c r="A3847" s="1">
        <v>37158</v>
      </c>
      <c r="B3847" t="s">
        <v>1</v>
      </c>
      <c r="C3847" t="s">
        <v>1</v>
      </c>
      <c r="D3847" t="s">
        <v>1</v>
      </c>
      <c r="E3847" t="s">
        <v>1</v>
      </c>
      <c r="F3847">
        <v>0</v>
      </c>
      <c r="H3847">
        <v>0</v>
      </c>
      <c r="I3847">
        <v>0</v>
      </c>
      <c r="M3847" s="2"/>
    </row>
    <row r="3848" spans="1:13" hidden="1" x14ac:dyDescent="0.25">
      <c r="A3848" s="1">
        <v>37159</v>
      </c>
      <c r="B3848" t="s">
        <v>1</v>
      </c>
      <c r="C3848" t="s">
        <v>1</v>
      </c>
      <c r="D3848" t="s">
        <v>1</v>
      </c>
      <c r="E3848" t="s">
        <v>1</v>
      </c>
      <c r="F3848">
        <v>0</v>
      </c>
      <c r="H3848">
        <v>0</v>
      </c>
      <c r="I3848">
        <v>0</v>
      </c>
      <c r="M3848" s="2"/>
    </row>
    <row r="3849" spans="1:13" hidden="1" x14ac:dyDescent="0.25">
      <c r="A3849" s="1">
        <v>37160</v>
      </c>
      <c r="B3849" t="s">
        <v>1</v>
      </c>
      <c r="C3849" t="s">
        <v>1</v>
      </c>
      <c r="D3849" t="s">
        <v>1</v>
      </c>
      <c r="E3849" t="s">
        <v>1</v>
      </c>
      <c r="F3849">
        <v>0</v>
      </c>
      <c r="H3849">
        <v>0</v>
      </c>
      <c r="I3849">
        <v>0</v>
      </c>
      <c r="M3849" s="2"/>
    </row>
    <row r="3850" spans="1:13" hidden="1" x14ac:dyDescent="0.25">
      <c r="A3850" s="1">
        <v>37161</v>
      </c>
      <c r="B3850" t="s">
        <v>1</v>
      </c>
      <c r="C3850" t="s">
        <v>1</v>
      </c>
      <c r="D3850" t="s">
        <v>1</v>
      </c>
      <c r="E3850" t="s">
        <v>1</v>
      </c>
      <c r="F3850">
        <v>0</v>
      </c>
      <c r="H3850">
        <v>0</v>
      </c>
      <c r="I3850">
        <v>0</v>
      </c>
      <c r="M3850" s="2"/>
    </row>
    <row r="3851" spans="1:13" hidden="1" x14ac:dyDescent="0.25">
      <c r="A3851" s="1">
        <v>37162</v>
      </c>
      <c r="B3851" t="s">
        <v>1</v>
      </c>
      <c r="C3851" t="s">
        <v>1</v>
      </c>
      <c r="D3851" t="s">
        <v>1</v>
      </c>
      <c r="E3851" t="s">
        <v>1</v>
      </c>
      <c r="F3851">
        <v>0</v>
      </c>
      <c r="H3851">
        <v>0</v>
      </c>
      <c r="I3851">
        <v>0</v>
      </c>
      <c r="M3851" s="2"/>
    </row>
    <row r="3852" spans="1:13" hidden="1" x14ac:dyDescent="0.25">
      <c r="A3852" s="1">
        <v>37165</v>
      </c>
      <c r="B3852" t="s">
        <v>1</v>
      </c>
      <c r="C3852" t="s">
        <v>1</v>
      </c>
      <c r="D3852" t="s">
        <v>1</v>
      </c>
      <c r="E3852" t="s">
        <v>1</v>
      </c>
      <c r="F3852">
        <v>0</v>
      </c>
      <c r="H3852">
        <v>0</v>
      </c>
      <c r="I3852">
        <v>0</v>
      </c>
      <c r="M3852" s="2"/>
    </row>
    <row r="3853" spans="1:13" hidden="1" x14ac:dyDescent="0.25">
      <c r="A3853" s="1">
        <v>37166</v>
      </c>
      <c r="B3853" t="s">
        <v>1</v>
      </c>
      <c r="C3853" t="s">
        <v>1</v>
      </c>
      <c r="D3853" t="s">
        <v>1</v>
      </c>
      <c r="E3853" t="s">
        <v>1</v>
      </c>
      <c r="F3853">
        <v>0</v>
      </c>
      <c r="H3853">
        <v>0</v>
      </c>
      <c r="I3853">
        <v>0</v>
      </c>
      <c r="M3853" s="2"/>
    </row>
    <row r="3854" spans="1:13" hidden="1" x14ac:dyDescent="0.25">
      <c r="A3854" s="1">
        <v>37167</v>
      </c>
      <c r="B3854" t="s">
        <v>1</v>
      </c>
      <c r="C3854" t="s">
        <v>1</v>
      </c>
      <c r="D3854" t="s">
        <v>1</v>
      </c>
      <c r="E3854" t="s">
        <v>1</v>
      </c>
      <c r="F3854">
        <v>0</v>
      </c>
      <c r="H3854">
        <v>0</v>
      </c>
      <c r="I3854">
        <v>0</v>
      </c>
      <c r="M3854" s="2"/>
    </row>
    <row r="3855" spans="1:13" hidden="1" x14ac:dyDescent="0.25">
      <c r="A3855" s="1">
        <v>37168</v>
      </c>
      <c r="B3855" t="s">
        <v>1</v>
      </c>
      <c r="C3855" t="s">
        <v>1</v>
      </c>
      <c r="D3855" t="s">
        <v>1</v>
      </c>
      <c r="E3855" t="s">
        <v>1</v>
      </c>
      <c r="F3855">
        <v>0</v>
      </c>
      <c r="H3855">
        <v>0</v>
      </c>
      <c r="I3855">
        <v>0</v>
      </c>
      <c r="M3855" s="2"/>
    </row>
    <row r="3856" spans="1:13" hidden="1" x14ac:dyDescent="0.25">
      <c r="A3856" s="1">
        <v>37169</v>
      </c>
      <c r="B3856" t="s">
        <v>1</v>
      </c>
      <c r="C3856" t="s">
        <v>1</v>
      </c>
      <c r="D3856" t="s">
        <v>1</v>
      </c>
      <c r="E3856" t="s">
        <v>1</v>
      </c>
      <c r="F3856">
        <v>0</v>
      </c>
      <c r="H3856">
        <v>0</v>
      </c>
      <c r="I3856">
        <v>0</v>
      </c>
      <c r="M3856" s="2"/>
    </row>
    <row r="3857" spans="1:13" hidden="1" x14ac:dyDescent="0.25">
      <c r="A3857" s="1">
        <v>37172</v>
      </c>
      <c r="B3857" t="s">
        <v>1</v>
      </c>
      <c r="C3857" t="s">
        <v>1</v>
      </c>
      <c r="D3857" t="s">
        <v>1</v>
      </c>
      <c r="E3857" t="s">
        <v>1</v>
      </c>
      <c r="F3857">
        <v>0</v>
      </c>
      <c r="H3857">
        <v>0</v>
      </c>
      <c r="I3857">
        <v>0</v>
      </c>
      <c r="M3857" s="2"/>
    </row>
    <row r="3858" spans="1:13" hidden="1" x14ac:dyDescent="0.25">
      <c r="A3858" s="1">
        <v>37173</v>
      </c>
      <c r="B3858" t="s">
        <v>1</v>
      </c>
      <c r="C3858" t="s">
        <v>1</v>
      </c>
      <c r="D3858" t="s">
        <v>1</v>
      </c>
      <c r="E3858" t="s">
        <v>1</v>
      </c>
      <c r="F3858">
        <v>0</v>
      </c>
      <c r="H3858">
        <v>0</v>
      </c>
      <c r="I3858">
        <v>0</v>
      </c>
      <c r="M3858" s="2"/>
    </row>
    <row r="3859" spans="1:13" hidden="1" x14ac:dyDescent="0.25">
      <c r="A3859" s="1">
        <v>37174</v>
      </c>
      <c r="B3859" t="s">
        <v>1</v>
      </c>
      <c r="C3859" t="s">
        <v>1</v>
      </c>
      <c r="D3859" t="s">
        <v>1</v>
      </c>
      <c r="E3859" t="s">
        <v>1</v>
      </c>
      <c r="F3859">
        <v>0</v>
      </c>
      <c r="H3859">
        <v>0</v>
      </c>
      <c r="I3859">
        <v>0</v>
      </c>
      <c r="M3859" s="2"/>
    </row>
    <row r="3860" spans="1:13" hidden="1" x14ac:dyDescent="0.25">
      <c r="A3860" s="1">
        <v>37175</v>
      </c>
      <c r="B3860" t="s">
        <v>1</v>
      </c>
      <c r="C3860" t="s">
        <v>1</v>
      </c>
      <c r="D3860" t="s">
        <v>1</v>
      </c>
      <c r="E3860" t="s">
        <v>1</v>
      </c>
      <c r="F3860">
        <v>0</v>
      </c>
      <c r="H3860">
        <v>0</v>
      </c>
      <c r="I3860">
        <v>0</v>
      </c>
      <c r="M3860" s="2"/>
    </row>
    <row r="3861" spans="1:13" hidden="1" x14ac:dyDescent="0.25">
      <c r="A3861" s="1">
        <v>37176</v>
      </c>
      <c r="B3861" t="s">
        <v>1</v>
      </c>
      <c r="C3861" t="s">
        <v>1</v>
      </c>
      <c r="D3861" t="s">
        <v>1</v>
      </c>
      <c r="E3861" t="s">
        <v>1</v>
      </c>
      <c r="F3861">
        <v>0</v>
      </c>
      <c r="H3861">
        <v>0</v>
      </c>
      <c r="I3861">
        <v>0</v>
      </c>
      <c r="M3861" s="2"/>
    </row>
    <row r="3862" spans="1:13" hidden="1" x14ac:dyDescent="0.25">
      <c r="A3862" s="1">
        <v>37179</v>
      </c>
      <c r="B3862" t="s">
        <v>1</v>
      </c>
      <c r="C3862" t="s">
        <v>1</v>
      </c>
      <c r="D3862" t="s">
        <v>1</v>
      </c>
      <c r="E3862" t="s">
        <v>1</v>
      </c>
      <c r="F3862">
        <v>0</v>
      </c>
      <c r="H3862">
        <v>0</v>
      </c>
      <c r="I3862">
        <v>0</v>
      </c>
      <c r="M3862" s="2"/>
    </row>
    <row r="3863" spans="1:13" hidden="1" x14ac:dyDescent="0.25">
      <c r="A3863" s="1">
        <v>37180</v>
      </c>
      <c r="B3863" t="s">
        <v>1</v>
      </c>
      <c r="C3863" t="s">
        <v>1</v>
      </c>
      <c r="D3863" t="s">
        <v>1</v>
      </c>
      <c r="E3863" t="s">
        <v>1</v>
      </c>
      <c r="F3863">
        <v>0</v>
      </c>
      <c r="H3863">
        <v>0</v>
      </c>
      <c r="I3863">
        <v>0</v>
      </c>
      <c r="M3863" s="2"/>
    </row>
    <row r="3864" spans="1:13" hidden="1" x14ac:dyDescent="0.25">
      <c r="A3864" s="1">
        <v>37181</v>
      </c>
      <c r="B3864" t="s">
        <v>1</v>
      </c>
      <c r="C3864" t="s">
        <v>1</v>
      </c>
      <c r="D3864" t="s">
        <v>1</v>
      </c>
      <c r="E3864" t="s">
        <v>1</v>
      </c>
      <c r="F3864">
        <v>0</v>
      </c>
      <c r="H3864">
        <v>0</v>
      </c>
      <c r="I3864">
        <v>0</v>
      </c>
      <c r="M3864" s="2"/>
    </row>
    <row r="3865" spans="1:13" hidden="1" x14ac:dyDescent="0.25">
      <c r="A3865" s="1">
        <v>37182</v>
      </c>
      <c r="B3865" t="s">
        <v>1</v>
      </c>
      <c r="C3865" t="s">
        <v>1</v>
      </c>
      <c r="D3865" t="s">
        <v>1</v>
      </c>
      <c r="E3865" t="s">
        <v>1</v>
      </c>
      <c r="F3865">
        <v>0</v>
      </c>
      <c r="H3865">
        <v>0</v>
      </c>
      <c r="I3865">
        <v>0</v>
      </c>
      <c r="M3865" s="2"/>
    </row>
    <row r="3866" spans="1:13" hidden="1" x14ac:dyDescent="0.25">
      <c r="A3866" s="1">
        <v>37183</v>
      </c>
      <c r="B3866" t="s">
        <v>1</v>
      </c>
      <c r="C3866" t="s">
        <v>1</v>
      </c>
      <c r="D3866" t="s">
        <v>1</v>
      </c>
      <c r="E3866" t="s">
        <v>1</v>
      </c>
      <c r="F3866">
        <v>0</v>
      </c>
      <c r="H3866">
        <v>0</v>
      </c>
      <c r="I3866">
        <v>0</v>
      </c>
      <c r="M3866" s="2"/>
    </row>
    <row r="3867" spans="1:13" hidden="1" x14ac:dyDescent="0.25">
      <c r="A3867" s="1">
        <v>37186</v>
      </c>
      <c r="B3867" t="s">
        <v>1</v>
      </c>
      <c r="C3867" t="s">
        <v>1</v>
      </c>
      <c r="D3867" t="s">
        <v>1</v>
      </c>
      <c r="E3867" t="s">
        <v>1</v>
      </c>
      <c r="F3867">
        <v>0</v>
      </c>
      <c r="H3867">
        <v>0</v>
      </c>
      <c r="I3867">
        <v>0</v>
      </c>
      <c r="M3867" s="2"/>
    </row>
    <row r="3868" spans="1:13" hidden="1" x14ac:dyDescent="0.25">
      <c r="A3868" s="1">
        <v>37187</v>
      </c>
      <c r="B3868" t="s">
        <v>1</v>
      </c>
      <c r="C3868" t="s">
        <v>1</v>
      </c>
      <c r="D3868" t="s">
        <v>1</v>
      </c>
      <c r="E3868" t="s">
        <v>1</v>
      </c>
      <c r="F3868">
        <v>0</v>
      </c>
      <c r="H3868">
        <v>0</v>
      </c>
      <c r="I3868">
        <v>0</v>
      </c>
      <c r="M3868" s="2"/>
    </row>
    <row r="3869" spans="1:13" hidden="1" x14ac:dyDescent="0.25">
      <c r="A3869" s="1">
        <v>37188</v>
      </c>
      <c r="B3869" t="s">
        <v>1</v>
      </c>
      <c r="C3869" t="s">
        <v>1</v>
      </c>
      <c r="D3869" t="s">
        <v>1</v>
      </c>
      <c r="E3869" t="s">
        <v>1</v>
      </c>
      <c r="F3869">
        <v>0</v>
      </c>
      <c r="H3869">
        <v>0</v>
      </c>
      <c r="I3869">
        <v>0</v>
      </c>
      <c r="M3869" s="2"/>
    </row>
    <row r="3870" spans="1:13" hidden="1" x14ac:dyDescent="0.25">
      <c r="A3870" s="1">
        <v>37189</v>
      </c>
      <c r="B3870" t="s">
        <v>1</v>
      </c>
      <c r="C3870" t="s">
        <v>1</v>
      </c>
      <c r="D3870" t="s">
        <v>1</v>
      </c>
      <c r="E3870" t="s">
        <v>1</v>
      </c>
      <c r="F3870">
        <v>0</v>
      </c>
      <c r="H3870">
        <v>0</v>
      </c>
      <c r="I3870">
        <v>0</v>
      </c>
      <c r="M3870" s="2"/>
    </row>
    <row r="3871" spans="1:13" hidden="1" x14ac:dyDescent="0.25">
      <c r="A3871" s="1">
        <v>37190</v>
      </c>
      <c r="B3871" t="s">
        <v>1</v>
      </c>
      <c r="C3871" t="s">
        <v>1</v>
      </c>
      <c r="D3871" t="s">
        <v>1</v>
      </c>
      <c r="E3871" t="s">
        <v>1</v>
      </c>
      <c r="F3871">
        <v>0</v>
      </c>
      <c r="H3871">
        <v>0</v>
      </c>
      <c r="I3871">
        <v>0</v>
      </c>
      <c r="M3871" s="2"/>
    </row>
    <row r="3872" spans="1:13" hidden="1" x14ac:dyDescent="0.25">
      <c r="A3872" s="1">
        <v>37193</v>
      </c>
      <c r="B3872" t="s">
        <v>1</v>
      </c>
      <c r="C3872" t="s">
        <v>1</v>
      </c>
      <c r="D3872" t="s">
        <v>1</v>
      </c>
      <c r="E3872" t="s">
        <v>1</v>
      </c>
      <c r="F3872">
        <v>0</v>
      </c>
      <c r="H3872">
        <v>0</v>
      </c>
      <c r="I3872">
        <v>0</v>
      </c>
      <c r="M3872" s="2"/>
    </row>
    <row r="3873" spans="1:13" hidden="1" x14ac:dyDescent="0.25">
      <c r="A3873" s="1">
        <v>37194</v>
      </c>
      <c r="B3873" t="s">
        <v>1</v>
      </c>
      <c r="C3873" t="s">
        <v>1</v>
      </c>
      <c r="D3873" t="s">
        <v>1</v>
      </c>
      <c r="E3873" t="s">
        <v>1</v>
      </c>
      <c r="F3873">
        <v>0</v>
      </c>
      <c r="H3873">
        <v>0</v>
      </c>
      <c r="I3873">
        <v>0</v>
      </c>
      <c r="M3873" s="2"/>
    </row>
    <row r="3874" spans="1:13" hidden="1" x14ac:dyDescent="0.25">
      <c r="A3874" s="1">
        <v>37195</v>
      </c>
      <c r="B3874" t="s">
        <v>1</v>
      </c>
      <c r="C3874" t="s">
        <v>1</v>
      </c>
      <c r="D3874" t="s">
        <v>1</v>
      </c>
      <c r="E3874" t="s">
        <v>1</v>
      </c>
      <c r="F3874">
        <v>0</v>
      </c>
      <c r="H3874">
        <v>0</v>
      </c>
      <c r="I3874">
        <v>0</v>
      </c>
      <c r="M3874" s="2"/>
    </row>
    <row r="3875" spans="1:13" hidden="1" x14ac:dyDescent="0.25">
      <c r="A3875" s="1">
        <v>37196</v>
      </c>
      <c r="B3875" t="s">
        <v>1</v>
      </c>
      <c r="C3875" t="s">
        <v>1</v>
      </c>
      <c r="D3875" t="s">
        <v>1</v>
      </c>
      <c r="E3875" t="s">
        <v>1</v>
      </c>
      <c r="F3875">
        <v>0</v>
      </c>
      <c r="H3875">
        <v>0</v>
      </c>
      <c r="I3875">
        <v>0</v>
      </c>
      <c r="M3875" s="2"/>
    </row>
    <row r="3876" spans="1:13" hidden="1" x14ac:dyDescent="0.25">
      <c r="A3876" s="1">
        <v>37197</v>
      </c>
      <c r="B3876" t="s">
        <v>1</v>
      </c>
      <c r="C3876" t="s">
        <v>1</v>
      </c>
      <c r="D3876" t="s">
        <v>1</v>
      </c>
      <c r="E3876" t="s">
        <v>1</v>
      </c>
      <c r="F3876">
        <v>0</v>
      </c>
      <c r="H3876">
        <v>0</v>
      </c>
      <c r="I3876">
        <v>0</v>
      </c>
      <c r="M3876" s="2"/>
    </row>
    <row r="3877" spans="1:13" hidden="1" x14ac:dyDescent="0.25">
      <c r="A3877" s="1">
        <v>37200</v>
      </c>
      <c r="B3877" t="s">
        <v>1</v>
      </c>
      <c r="C3877" t="s">
        <v>1</v>
      </c>
      <c r="D3877" t="s">
        <v>1</v>
      </c>
      <c r="E3877" t="s">
        <v>1</v>
      </c>
      <c r="F3877">
        <v>0</v>
      </c>
      <c r="H3877">
        <v>0</v>
      </c>
      <c r="I3877">
        <v>0</v>
      </c>
      <c r="M3877" s="2"/>
    </row>
    <row r="3878" spans="1:13" hidden="1" x14ac:dyDescent="0.25">
      <c r="A3878" s="1">
        <v>37201</v>
      </c>
      <c r="B3878" t="s">
        <v>1</v>
      </c>
      <c r="C3878" t="s">
        <v>1</v>
      </c>
      <c r="D3878" t="s">
        <v>1</v>
      </c>
      <c r="E3878" t="s">
        <v>1</v>
      </c>
      <c r="F3878">
        <v>0</v>
      </c>
      <c r="H3878">
        <v>0</v>
      </c>
      <c r="I3878">
        <v>0</v>
      </c>
      <c r="M3878" s="2"/>
    </row>
    <row r="3879" spans="1:13" hidden="1" x14ac:dyDescent="0.25">
      <c r="A3879" s="1">
        <v>37202</v>
      </c>
      <c r="B3879" t="s">
        <v>1</v>
      </c>
      <c r="C3879" t="s">
        <v>1</v>
      </c>
      <c r="D3879" t="s">
        <v>1</v>
      </c>
      <c r="E3879" t="s">
        <v>1</v>
      </c>
      <c r="F3879">
        <v>0</v>
      </c>
      <c r="H3879">
        <v>0</v>
      </c>
      <c r="I3879">
        <v>0</v>
      </c>
      <c r="M3879" s="2"/>
    </row>
    <row r="3880" spans="1:13" hidden="1" x14ac:dyDescent="0.25">
      <c r="A3880" s="1">
        <v>37203</v>
      </c>
      <c r="B3880" t="s">
        <v>1</v>
      </c>
      <c r="C3880" t="s">
        <v>1</v>
      </c>
      <c r="D3880" t="s">
        <v>1</v>
      </c>
      <c r="E3880" t="s">
        <v>1</v>
      </c>
      <c r="F3880">
        <v>0</v>
      </c>
      <c r="H3880">
        <v>0</v>
      </c>
      <c r="I3880">
        <v>0</v>
      </c>
      <c r="M3880" s="2"/>
    </row>
    <row r="3881" spans="1:13" hidden="1" x14ac:dyDescent="0.25">
      <c r="A3881" s="1">
        <v>37204</v>
      </c>
      <c r="B3881" t="s">
        <v>1</v>
      </c>
      <c r="C3881" t="s">
        <v>1</v>
      </c>
      <c r="D3881" t="s">
        <v>1</v>
      </c>
      <c r="E3881" t="s">
        <v>1</v>
      </c>
      <c r="F3881">
        <v>0</v>
      </c>
      <c r="H3881">
        <v>0</v>
      </c>
      <c r="I3881">
        <v>0</v>
      </c>
      <c r="M3881" s="2"/>
    </row>
    <row r="3882" spans="1:13" hidden="1" x14ac:dyDescent="0.25">
      <c r="A3882" s="1">
        <v>37207</v>
      </c>
      <c r="B3882" t="s">
        <v>1</v>
      </c>
      <c r="C3882" t="s">
        <v>1</v>
      </c>
      <c r="D3882" t="s">
        <v>1</v>
      </c>
      <c r="E3882" t="s">
        <v>1</v>
      </c>
      <c r="F3882">
        <v>0</v>
      </c>
      <c r="H3882">
        <v>0</v>
      </c>
      <c r="I3882">
        <v>0</v>
      </c>
      <c r="M3882" s="2"/>
    </row>
    <row r="3883" spans="1:13" hidden="1" x14ac:dyDescent="0.25">
      <c r="A3883" s="1">
        <v>37208</v>
      </c>
      <c r="B3883" t="s">
        <v>1</v>
      </c>
      <c r="C3883" t="s">
        <v>1</v>
      </c>
      <c r="D3883" t="s">
        <v>1</v>
      </c>
      <c r="E3883" t="s">
        <v>1</v>
      </c>
      <c r="F3883">
        <v>0</v>
      </c>
      <c r="H3883">
        <v>0</v>
      </c>
      <c r="I3883">
        <v>0</v>
      </c>
      <c r="M3883" s="2"/>
    </row>
    <row r="3884" spans="1:13" hidden="1" x14ac:dyDescent="0.25">
      <c r="A3884" s="1">
        <v>37209</v>
      </c>
      <c r="B3884" t="s">
        <v>1</v>
      </c>
      <c r="C3884" t="s">
        <v>1</v>
      </c>
      <c r="D3884" t="s">
        <v>1</v>
      </c>
      <c r="E3884" t="s">
        <v>1</v>
      </c>
      <c r="F3884">
        <v>0</v>
      </c>
      <c r="H3884">
        <v>0</v>
      </c>
      <c r="I3884">
        <v>0</v>
      </c>
      <c r="M3884" s="2"/>
    </row>
    <row r="3885" spans="1:13" hidden="1" x14ac:dyDescent="0.25">
      <c r="A3885" s="1">
        <v>37210</v>
      </c>
      <c r="B3885" t="s">
        <v>1</v>
      </c>
      <c r="C3885" t="s">
        <v>1</v>
      </c>
      <c r="D3885" t="s">
        <v>1</v>
      </c>
      <c r="E3885" t="s">
        <v>1</v>
      </c>
      <c r="F3885">
        <v>0</v>
      </c>
      <c r="H3885">
        <v>0</v>
      </c>
      <c r="I3885">
        <v>0</v>
      </c>
      <c r="M3885" s="2"/>
    </row>
    <row r="3886" spans="1:13" hidden="1" x14ac:dyDescent="0.25">
      <c r="A3886" s="1">
        <v>37211</v>
      </c>
      <c r="B3886" t="s">
        <v>1</v>
      </c>
      <c r="C3886" t="s">
        <v>1</v>
      </c>
      <c r="D3886" t="s">
        <v>1</v>
      </c>
      <c r="E3886" t="s">
        <v>1</v>
      </c>
      <c r="F3886">
        <v>0</v>
      </c>
      <c r="H3886">
        <v>0</v>
      </c>
      <c r="I3886">
        <v>0</v>
      </c>
      <c r="M3886" s="2"/>
    </row>
    <row r="3887" spans="1:13" hidden="1" x14ac:dyDescent="0.25">
      <c r="A3887" s="1">
        <v>37214</v>
      </c>
      <c r="B3887" t="s">
        <v>1</v>
      </c>
      <c r="C3887" t="s">
        <v>1</v>
      </c>
      <c r="D3887" t="s">
        <v>1</v>
      </c>
      <c r="E3887" t="s">
        <v>1</v>
      </c>
      <c r="F3887">
        <v>0</v>
      </c>
      <c r="H3887">
        <v>0</v>
      </c>
      <c r="I3887">
        <v>0</v>
      </c>
      <c r="M3887" s="2"/>
    </row>
    <row r="3888" spans="1:13" hidden="1" x14ac:dyDescent="0.25">
      <c r="A3888" s="1">
        <v>37215</v>
      </c>
      <c r="B3888" t="s">
        <v>1</v>
      </c>
      <c r="C3888" t="s">
        <v>1</v>
      </c>
      <c r="D3888" t="s">
        <v>1</v>
      </c>
      <c r="E3888" t="s">
        <v>1</v>
      </c>
      <c r="F3888">
        <v>0</v>
      </c>
      <c r="H3888">
        <v>0</v>
      </c>
      <c r="I3888">
        <v>0</v>
      </c>
      <c r="M3888" s="2"/>
    </row>
    <row r="3889" spans="1:13" hidden="1" x14ac:dyDescent="0.25">
      <c r="A3889" s="1">
        <v>37216</v>
      </c>
      <c r="B3889" t="s">
        <v>1</v>
      </c>
      <c r="C3889" t="s">
        <v>1</v>
      </c>
      <c r="D3889" t="s">
        <v>1</v>
      </c>
      <c r="E3889" t="s">
        <v>1</v>
      </c>
      <c r="F3889">
        <v>0</v>
      </c>
      <c r="H3889">
        <v>0</v>
      </c>
      <c r="I3889">
        <v>0</v>
      </c>
      <c r="M3889" s="2"/>
    </row>
    <row r="3890" spans="1:13" hidden="1" x14ac:dyDescent="0.25">
      <c r="A3890" s="1">
        <v>37217</v>
      </c>
      <c r="B3890" t="s">
        <v>1</v>
      </c>
      <c r="C3890" t="s">
        <v>1</v>
      </c>
      <c r="D3890" t="s">
        <v>1</v>
      </c>
      <c r="E3890" t="s">
        <v>1</v>
      </c>
      <c r="F3890">
        <v>0</v>
      </c>
      <c r="H3890">
        <v>0</v>
      </c>
      <c r="I3890">
        <v>0</v>
      </c>
      <c r="M3890" s="2"/>
    </row>
    <row r="3891" spans="1:13" hidden="1" x14ac:dyDescent="0.25">
      <c r="A3891" s="1">
        <v>37218</v>
      </c>
      <c r="B3891" t="s">
        <v>1</v>
      </c>
      <c r="C3891" t="s">
        <v>1</v>
      </c>
      <c r="D3891" t="s">
        <v>1</v>
      </c>
      <c r="E3891" t="s">
        <v>1</v>
      </c>
      <c r="F3891">
        <v>0</v>
      </c>
      <c r="H3891">
        <v>0</v>
      </c>
      <c r="I3891">
        <v>0</v>
      </c>
      <c r="M3891" s="2"/>
    </row>
    <row r="3892" spans="1:13" hidden="1" x14ac:dyDescent="0.25">
      <c r="A3892" s="1">
        <v>37221</v>
      </c>
      <c r="B3892" t="s">
        <v>1</v>
      </c>
      <c r="C3892" t="s">
        <v>1</v>
      </c>
      <c r="D3892" t="s">
        <v>1</v>
      </c>
      <c r="E3892" t="s">
        <v>1</v>
      </c>
      <c r="F3892">
        <v>0</v>
      </c>
      <c r="H3892">
        <v>0</v>
      </c>
      <c r="I3892">
        <v>0</v>
      </c>
      <c r="M3892" s="2"/>
    </row>
    <row r="3893" spans="1:13" hidden="1" x14ac:dyDescent="0.25">
      <c r="A3893" s="1">
        <v>37222</v>
      </c>
      <c r="B3893" t="s">
        <v>1</v>
      </c>
      <c r="C3893" t="s">
        <v>1</v>
      </c>
      <c r="D3893" t="s">
        <v>1</v>
      </c>
      <c r="E3893" t="s">
        <v>1</v>
      </c>
      <c r="F3893">
        <v>0</v>
      </c>
      <c r="H3893">
        <v>0</v>
      </c>
      <c r="I3893">
        <v>0</v>
      </c>
      <c r="M3893" s="2"/>
    </row>
    <row r="3894" spans="1:13" hidden="1" x14ac:dyDescent="0.25">
      <c r="A3894" s="1">
        <v>37223</v>
      </c>
      <c r="B3894" t="s">
        <v>1</v>
      </c>
      <c r="C3894" t="s">
        <v>1</v>
      </c>
      <c r="D3894" t="s">
        <v>1</v>
      </c>
      <c r="E3894" t="s">
        <v>1</v>
      </c>
      <c r="F3894">
        <v>0</v>
      </c>
      <c r="H3894">
        <v>0</v>
      </c>
      <c r="I3894">
        <v>0</v>
      </c>
      <c r="M3894" s="2"/>
    </row>
    <row r="3895" spans="1:13" hidden="1" x14ac:dyDescent="0.25">
      <c r="A3895" s="1">
        <v>37224</v>
      </c>
      <c r="B3895" t="s">
        <v>1</v>
      </c>
      <c r="C3895" t="s">
        <v>1</v>
      </c>
      <c r="D3895" t="s">
        <v>1</v>
      </c>
      <c r="E3895" t="s">
        <v>1</v>
      </c>
      <c r="F3895">
        <v>0</v>
      </c>
      <c r="H3895">
        <v>0</v>
      </c>
      <c r="I3895">
        <v>0</v>
      </c>
      <c r="M3895" s="2"/>
    </row>
    <row r="3896" spans="1:13" hidden="1" x14ac:dyDescent="0.25">
      <c r="A3896" s="1">
        <v>37225</v>
      </c>
      <c r="B3896" t="s">
        <v>1</v>
      </c>
      <c r="C3896" t="s">
        <v>1</v>
      </c>
      <c r="D3896" t="s">
        <v>1</v>
      </c>
      <c r="E3896" t="s">
        <v>1</v>
      </c>
      <c r="F3896">
        <v>0</v>
      </c>
      <c r="H3896">
        <v>0</v>
      </c>
      <c r="I3896">
        <v>0</v>
      </c>
      <c r="M3896" s="2"/>
    </row>
    <row r="3897" spans="1:13" hidden="1" x14ac:dyDescent="0.25">
      <c r="A3897" s="1">
        <v>37228</v>
      </c>
      <c r="B3897" t="s">
        <v>1</v>
      </c>
      <c r="C3897" t="s">
        <v>1</v>
      </c>
      <c r="D3897" t="s">
        <v>1</v>
      </c>
      <c r="E3897" t="s">
        <v>1</v>
      </c>
      <c r="F3897">
        <v>0</v>
      </c>
      <c r="H3897">
        <v>0</v>
      </c>
      <c r="I3897">
        <v>0</v>
      </c>
      <c r="M3897" s="2"/>
    </row>
    <row r="3898" spans="1:13" hidden="1" x14ac:dyDescent="0.25">
      <c r="A3898" s="1">
        <v>37229</v>
      </c>
      <c r="B3898" t="s">
        <v>1</v>
      </c>
      <c r="C3898" t="s">
        <v>1</v>
      </c>
      <c r="D3898" t="s">
        <v>1</v>
      </c>
      <c r="E3898" t="s">
        <v>1</v>
      </c>
      <c r="F3898">
        <v>0</v>
      </c>
      <c r="H3898">
        <v>0</v>
      </c>
      <c r="I3898">
        <v>0</v>
      </c>
      <c r="M3898" s="2"/>
    </row>
    <row r="3899" spans="1:13" hidden="1" x14ac:dyDescent="0.25">
      <c r="A3899" s="1">
        <v>37230</v>
      </c>
      <c r="B3899" t="s">
        <v>1</v>
      </c>
      <c r="C3899" t="s">
        <v>1</v>
      </c>
      <c r="D3899" t="s">
        <v>1</v>
      </c>
      <c r="E3899" t="s">
        <v>1</v>
      </c>
      <c r="F3899">
        <v>0</v>
      </c>
      <c r="H3899">
        <v>0</v>
      </c>
      <c r="I3899">
        <v>0</v>
      </c>
      <c r="M3899" s="2"/>
    </row>
    <row r="3900" spans="1:13" hidden="1" x14ac:dyDescent="0.25">
      <c r="A3900" s="1">
        <v>37231</v>
      </c>
      <c r="B3900" t="s">
        <v>1</v>
      </c>
      <c r="C3900" t="s">
        <v>1</v>
      </c>
      <c r="D3900" t="s">
        <v>1</v>
      </c>
      <c r="E3900" t="s">
        <v>1</v>
      </c>
      <c r="F3900">
        <v>0</v>
      </c>
      <c r="H3900">
        <v>0</v>
      </c>
      <c r="I3900">
        <v>0</v>
      </c>
      <c r="M3900" s="2"/>
    </row>
    <row r="3901" spans="1:13" hidden="1" x14ac:dyDescent="0.25">
      <c r="A3901" s="1">
        <v>37232</v>
      </c>
      <c r="B3901" t="s">
        <v>1</v>
      </c>
      <c r="C3901" t="s">
        <v>1</v>
      </c>
      <c r="D3901" t="s">
        <v>1</v>
      </c>
      <c r="E3901" t="s">
        <v>1</v>
      </c>
      <c r="F3901">
        <v>0</v>
      </c>
      <c r="H3901">
        <v>0</v>
      </c>
      <c r="I3901">
        <v>0</v>
      </c>
      <c r="M3901" s="2"/>
    </row>
    <row r="3902" spans="1:13" hidden="1" x14ac:dyDescent="0.25">
      <c r="A3902" s="1">
        <v>37235</v>
      </c>
      <c r="B3902" t="s">
        <v>1</v>
      </c>
      <c r="C3902" t="s">
        <v>1</v>
      </c>
      <c r="D3902" t="s">
        <v>1</v>
      </c>
      <c r="E3902" t="s">
        <v>1</v>
      </c>
      <c r="F3902">
        <v>0</v>
      </c>
      <c r="H3902">
        <v>0</v>
      </c>
      <c r="I3902">
        <v>0</v>
      </c>
      <c r="M3902" s="2"/>
    </row>
    <row r="3903" spans="1:13" hidden="1" x14ac:dyDescent="0.25">
      <c r="A3903" s="1">
        <v>37236</v>
      </c>
      <c r="B3903" t="s">
        <v>1</v>
      </c>
      <c r="C3903" t="s">
        <v>1</v>
      </c>
      <c r="D3903" t="s">
        <v>1</v>
      </c>
      <c r="E3903" t="s">
        <v>1</v>
      </c>
      <c r="F3903">
        <v>0</v>
      </c>
      <c r="H3903">
        <v>0</v>
      </c>
      <c r="I3903">
        <v>0</v>
      </c>
      <c r="M3903" s="2"/>
    </row>
    <row r="3904" spans="1:13" hidden="1" x14ac:dyDescent="0.25">
      <c r="A3904" s="1">
        <v>37237</v>
      </c>
      <c r="B3904" t="s">
        <v>1</v>
      </c>
      <c r="C3904" t="s">
        <v>1</v>
      </c>
      <c r="D3904" t="s">
        <v>1</v>
      </c>
      <c r="E3904" t="s">
        <v>1</v>
      </c>
      <c r="F3904">
        <v>0</v>
      </c>
      <c r="H3904">
        <v>0</v>
      </c>
      <c r="I3904">
        <v>0</v>
      </c>
      <c r="M3904" s="2"/>
    </row>
    <row r="3905" spans="1:13" hidden="1" x14ac:dyDescent="0.25">
      <c r="A3905" s="1">
        <v>37238</v>
      </c>
      <c r="B3905" t="s">
        <v>1</v>
      </c>
      <c r="C3905" t="s">
        <v>1</v>
      </c>
      <c r="D3905" t="s">
        <v>1</v>
      </c>
      <c r="E3905" t="s">
        <v>1</v>
      </c>
      <c r="F3905">
        <v>0</v>
      </c>
      <c r="H3905">
        <v>0</v>
      </c>
      <c r="I3905">
        <v>0</v>
      </c>
      <c r="M3905" s="2"/>
    </row>
    <row r="3906" spans="1:13" hidden="1" x14ac:dyDescent="0.25">
      <c r="A3906" s="1">
        <v>37239</v>
      </c>
      <c r="B3906" t="s">
        <v>1</v>
      </c>
      <c r="C3906" t="s">
        <v>1</v>
      </c>
      <c r="D3906" t="s">
        <v>1</v>
      </c>
      <c r="E3906" t="s">
        <v>1</v>
      </c>
      <c r="F3906">
        <v>0</v>
      </c>
      <c r="H3906">
        <v>0</v>
      </c>
      <c r="I3906">
        <v>0</v>
      </c>
      <c r="M3906" s="2"/>
    </row>
    <row r="3907" spans="1:13" hidden="1" x14ac:dyDescent="0.25">
      <c r="A3907" s="1">
        <v>37242</v>
      </c>
      <c r="B3907" t="s">
        <v>1</v>
      </c>
      <c r="C3907" t="s">
        <v>1</v>
      </c>
      <c r="D3907" t="s">
        <v>1</v>
      </c>
      <c r="E3907" t="s">
        <v>1</v>
      </c>
      <c r="F3907">
        <v>0</v>
      </c>
      <c r="H3907">
        <v>0</v>
      </c>
      <c r="I3907">
        <v>0</v>
      </c>
      <c r="M3907" s="2"/>
    </row>
    <row r="3908" spans="1:13" hidden="1" x14ac:dyDescent="0.25">
      <c r="A3908" s="1">
        <v>37243</v>
      </c>
      <c r="B3908" t="s">
        <v>1</v>
      </c>
      <c r="C3908" t="s">
        <v>1</v>
      </c>
      <c r="D3908" t="s">
        <v>1</v>
      </c>
      <c r="E3908" t="s">
        <v>1</v>
      </c>
      <c r="F3908">
        <v>0</v>
      </c>
      <c r="H3908">
        <v>0</v>
      </c>
      <c r="I3908">
        <v>0</v>
      </c>
      <c r="M3908" s="2"/>
    </row>
    <row r="3909" spans="1:13" hidden="1" x14ac:dyDescent="0.25">
      <c r="A3909" s="1">
        <v>37244</v>
      </c>
      <c r="B3909" t="s">
        <v>1</v>
      </c>
      <c r="C3909" t="s">
        <v>1</v>
      </c>
      <c r="D3909" t="s">
        <v>1</v>
      </c>
      <c r="E3909" t="s">
        <v>1</v>
      </c>
      <c r="F3909">
        <v>0</v>
      </c>
      <c r="H3909">
        <v>0</v>
      </c>
      <c r="I3909">
        <v>0</v>
      </c>
      <c r="M3909" s="2"/>
    </row>
    <row r="3910" spans="1:13" hidden="1" x14ac:dyDescent="0.25">
      <c r="A3910" s="1">
        <v>37245</v>
      </c>
      <c r="B3910" t="s">
        <v>1</v>
      </c>
      <c r="C3910" t="s">
        <v>1</v>
      </c>
      <c r="D3910" t="s">
        <v>1</v>
      </c>
      <c r="E3910" t="s">
        <v>1</v>
      </c>
      <c r="F3910">
        <v>0</v>
      </c>
      <c r="H3910">
        <v>0</v>
      </c>
      <c r="I3910">
        <v>0</v>
      </c>
      <c r="M3910" s="2"/>
    </row>
    <row r="3911" spans="1:13" hidden="1" x14ac:dyDescent="0.25">
      <c r="A3911" s="1">
        <v>37246</v>
      </c>
      <c r="B3911" t="s">
        <v>1</v>
      </c>
      <c r="C3911" t="s">
        <v>1</v>
      </c>
      <c r="D3911" t="s">
        <v>1</v>
      </c>
      <c r="E3911" t="s">
        <v>1</v>
      </c>
      <c r="F3911">
        <v>0</v>
      </c>
      <c r="H3911">
        <v>0</v>
      </c>
      <c r="I3911">
        <v>0</v>
      </c>
      <c r="M3911" s="2"/>
    </row>
    <row r="3912" spans="1:13" hidden="1" x14ac:dyDescent="0.25">
      <c r="A3912" s="1">
        <v>37249</v>
      </c>
      <c r="B3912" t="s">
        <v>1</v>
      </c>
      <c r="C3912" t="s">
        <v>1</v>
      </c>
      <c r="D3912" t="s">
        <v>1</v>
      </c>
      <c r="E3912" t="s">
        <v>1</v>
      </c>
      <c r="F3912">
        <v>0</v>
      </c>
      <c r="H3912">
        <v>0</v>
      </c>
      <c r="I3912">
        <v>0</v>
      </c>
      <c r="M3912" s="2"/>
    </row>
    <row r="3913" spans="1:13" hidden="1" x14ac:dyDescent="0.25">
      <c r="A3913" s="1">
        <v>37250</v>
      </c>
      <c r="B3913" t="s">
        <v>1</v>
      </c>
      <c r="C3913" t="s">
        <v>1</v>
      </c>
      <c r="D3913" t="s">
        <v>1</v>
      </c>
      <c r="E3913" t="s">
        <v>1</v>
      </c>
      <c r="F3913">
        <v>0</v>
      </c>
      <c r="H3913">
        <v>0</v>
      </c>
      <c r="I3913">
        <v>0</v>
      </c>
      <c r="M3913" s="2"/>
    </row>
    <row r="3914" spans="1:13" hidden="1" x14ac:dyDescent="0.25">
      <c r="A3914" s="1">
        <v>37251</v>
      </c>
      <c r="B3914" t="s">
        <v>1</v>
      </c>
      <c r="C3914" t="s">
        <v>1</v>
      </c>
      <c r="D3914" t="s">
        <v>1</v>
      </c>
      <c r="E3914" t="s">
        <v>1</v>
      </c>
      <c r="F3914">
        <v>0</v>
      </c>
      <c r="H3914">
        <v>0</v>
      </c>
      <c r="I3914">
        <v>0</v>
      </c>
      <c r="M3914" s="2"/>
    </row>
    <row r="3915" spans="1:13" hidden="1" x14ac:dyDescent="0.25">
      <c r="A3915" s="1">
        <v>37252</v>
      </c>
      <c r="B3915" t="s">
        <v>1</v>
      </c>
      <c r="C3915" t="s">
        <v>1</v>
      </c>
      <c r="D3915" t="s">
        <v>1</v>
      </c>
      <c r="E3915" t="s">
        <v>1</v>
      </c>
      <c r="F3915">
        <v>0</v>
      </c>
      <c r="H3915">
        <v>0</v>
      </c>
      <c r="I3915">
        <v>0</v>
      </c>
      <c r="M3915" s="2"/>
    </row>
    <row r="3916" spans="1:13" hidden="1" x14ac:dyDescent="0.25">
      <c r="A3916" s="1">
        <v>37253</v>
      </c>
      <c r="B3916" t="s">
        <v>1</v>
      </c>
      <c r="C3916" t="s">
        <v>1</v>
      </c>
      <c r="D3916" t="s">
        <v>1</v>
      </c>
      <c r="E3916" t="s">
        <v>1</v>
      </c>
      <c r="F3916">
        <v>0</v>
      </c>
      <c r="H3916">
        <v>0</v>
      </c>
      <c r="I3916">
        <v>0</v>
      </c>
      <c r="M3916" s="2"/>
    </row>
    <row r="3917" spans="1:13" hidden="1" x14ac:dyDescent="0.25">
      <c r="A3917" s="1">
        <v>37256</v>
      </c>
      <c r="B3917" t="s">
        <v>1</v>
      </c>
      <c r="C3917" t="s">
        <v>1</v>
      </c>
      <c r="D3917" t="s">
        <v>1</v>
      </c>
      <c r="E3917" t="s">
        <v>1</v>
      </c>
      <c r="F3917">
        <v>0</v>
      </c>
      <c r="H3917">
        <v>0</v>
      </c>
      <c r="I3917">
        <v>0</v>
      </c>
      <c r="M3917" s="2"/>
    </row>
    <row r="3918" spans="1:13" hidden="1" x14ac:dyDescent="0.25">
      <c r="A3918" s="1">
        <v>37257</v>
      </c>
      <c r="B3918" t="s">
        <v>1</v>
      </c>
      <c r="C3918" t="s">
        <v>1</v>
      </c>
      <c r="D3918" t="s">
        <v>1</v>
      </c>
      <c r="E3918" t="s">
        <v>1</v>
      </c>
      <c r="F3918">
        <v>0</v>
      </c>
      <c r="H3918">
        <v>0</v>
      </c>
      <c r="I3918">
        <v>0</v>
      </c>
      <c r="M3918" s="2"/>
    </row>
    <row r="3919" spans="1:13" hidden="1" x14ac:dyDescent="0.25">
      <c r="A3919" s="1">
        <v>37258</v>
      </c>
      <c r="B3919" t="s">
        <v>1</v>
      </c>
      <c r="C3919" t="s">
        <v>1</v>
      </c>
      <c r="D3919" t="s">
        <v>1</v>
      </c>
      <c r="E3919" t="s">
        <v>1</v>
      </c>
      <c r="F3919">
        <v>0</v>
      </c>
      <c r="H3919">
        <v>0</v>
      </c>
      <c r="I3919">
        <v>0</v>
      </c>
      <c r="M3919" s="2"/>
    </row>
    <row r="3920" spans="1:13" hidden="1" x14ac:dyDescent="0.25">
      <c r="A3920" s="1">
        <v>37259</v>
      </c>
      <c r="B3920" t="s">
        <v>1</v>
      </c>
      <c r="C3920" t="s">
        <v>1</v>
      </c>
      <c r="D3920" t="s">
        <v>1</v>
      </c>
      <c r="E3920" t="s">
        <v>1</v>
      </c>
      <c r="F3920">
        <v>0</v>
      </c>
      <c r="H3920">
        <v>0</v>
      </c>
      <c r="I3920">
        <v>0</v>
      </c>
      <c r="M3920" s="2"/>
    </row>
    <row r="3921" spans="1:13" hidden="1" x14ac:dyDescent="0.25">
      <c r="A3921" s="1">
        <v>37260</v>
      </c>
      <c r="B3921" t="s">
        <v>1</v>
      </c>
      <c r="C3921" t="s">
        <v>1</v>
      </c>
      <c r="D3921" t="s">
        <v>1</v>
      </c>
      <c r="E3921" t="s">
        <v>1</v>
      </c>
      <c r="F3921">
        <v>0</v>
      </c>
      <c r="H3921">
        <v>0</v>
      </c>
      <c r="I3921">
        <v>0</v>
      </c>
      <c r="M3921" s="2"/>
    </row>
    <row r="3922" spans="1:13" hidden="1" x14ac:dyDescent="0.25">
      <c r="A3922" s="1">
        <v>37263</v>
      </c>
      <c r="B3922" t="s">
        <v>1</v>
      </c>
      <c r="C3922" t="s">
        <v>1</v>
      </c>
      <c r="D3922" t="s">
        <v>1</v>
      </c>
      <c r="E3922" t="s">
        <v>1</v>
      </c>
      <c r="F3922">
        <v>0</v>
      </c>
      <c r="H3922">
        <v>0</v>
      </c>
      <c r="I3922">
        <v>0</v>
      </c>
      <c r="M3922" s="2"/>
    </row>
    <row r="3923" spans="1:13" hidden="1" x14ac:dyDescent="0.25">
      <c r="A3923" s="1">
        <v>37264</v>
      </c>
      <c r="B3923" t="s">
        <v>1</v>
      </c>
      <c r="C3923" t="s">
        <v>1</v>
      </c>
      <c r="D3923" t="s">
        <v>1</v>
      </c>
      <c r="E3923" t="s">
        <v>1</v>
      </c>
      <c r="F3923">
        <v>0</v>
      </c>
      <c r="H3923">
        <v>0</v>
      </c>
      <c r="I3923">
        <v>0</v>
      </c>
      <c r="M3923" s="2"/>
    </row>
    <row r="3924" spans="1:13" hidden="1" x14ac:dyDescent="0.25">
      <c r="A3924" s="1">
        <v>37265</v>
      </c>
      <c r="B3924" t="s">
        <v>1</v>
      </c>
      <c r="C3924" t="s">
        <v>1</v>
      </c>
      <c r="D3924" t="s">
        <v>1</v>
      </c>
      <c r="E3924" t="s">
        <v>1</v>
      </c>
      <c r="F3924">
        <v>0</v>
      </c>
      <c r="H3924">
        <v>0</v>
      </c>
      <c r="I3924">
        <v>0</v>
      </c>
      <c r="M3924" s="2"/>
    </row>
    <row r="3925" spans="1:13" hidden="1" x14ac:dyDescent="0.25">
      <c r="A3925" s="1">
        <v>37266</v>
      </c>
      <c r="B3925" t="s">
        <v>1</v>
      </c>
      <c r="C3925" t="s">
        <v>1</v>
      </c>
      <c r="D3925" t="s">
        <v>1</v>
      </c>
      <c r="E3925" t="s">
        <v>1</v>
      </c>
      <c r="F3925">
        <v>0</v>
      </c>
      <c r="H3925">
        <v>0</v>
      </c>
      <c r="I3925">
        <v>0</v>
      </c>
      <c r="M3925" s="2"/>
    </row>
    <row r="3926" spans="1:13" hidden="1" x14ac:dyDescent="0.25">
      <c r="A3926" s="1">
        <v>37267</v>
      </c>
      <c r="B3926" t="s">
        <v>1</v>
      </c>
      <c r="C3926" t="s">
        <v>1</v>
      </c>
      <c r="D3926" t="s">
        <v>1</v>
      </c>
      <c r="E3926" t="s">
        <v>1</v>
      </c>
      <c r="F3926">
        <v>0</v>
      </c>
      <c r="H3926">
        <v>0</v>
      </c>
      <c r="I3926">
        <v>0</v>
      </c>
      <c r="M3926" s="2"/>
    </row>
    <row r="3927" spans="1:13" hidden="1" x14ac:dyDescent="0.25">
      <c r="A3927" s="1">
        <v>37270</v>
      </c>
      <c r="B3927" t="s">
        <v>1</v>
      </c>
      <c r="C3927" t="s">
        <v>1</v>
      </c>
      <c r="D3927" t="s">
        <v>1</v>
      </c>
      <c r="E3927" t="s">
        <v>1</v>
      </c>
      <c r="F3927">
        <v>0</v>
      </c>
      <c r="H3927">
        <v>0</v>
      </c>
      <c r="I3927">
        <v>0</v>
      </c>
      <c r="M3927" s="2"/>
    </row>
    <row r="3928" spans="1:13" hidden="1" x14ac:dyDescent="0.25">
      <c r="A3928" s="1">
        <v>37271</v>
      </c>
      <c r="B3928" t="s">
        <v>1</v>
      </c>
      <c r="C3928" t="s">
        <v>1</v>
      </c>
      <c r="D3928" t="s">
        <v>1</v>
      </c>
      <c r="E3928" t="s">
        <v>1</v>
      </c>
      <c r="F3928">
        <v>0</v>
      </c>
      <c r="H3928">
        <v>0</v>
      </c>
      <c r="I3928">
        <v>0</v>
      </c>
      <c r="M3928" s="2"/>
    </row>
    <row r="3929" spans="1:13" hidden="1" x14ac:dyDescent="0.25">
      <c r="A3929" s="1">
        <v>37272</v>
      </c>
      <c r="B3929" t="s">
        <v>1</v>
      </c>
      <c r="C3929" t="s">
        <v>1</v>
      </c>
      <c r="D3929" t="s">
        <v>1</v>
      </c>
      <c r="E3929" t="s">
        <v>1</v>
      </c>
      <c r="F3929">
        <v>0</v>
      </c>
      <c r="H3929">
        <v>0</v>
      </c>
      <c r="I3929">
        <v>0</v>
      </c>
      <c r="M3929" s="2"/>
    </row>
    <row r="3930" spans="1:13" hidden="1" x14ac:dyDescent="0.25">
      <c r="A3930" s="1">
        <v>37273</v>
      </c>
      <c r="B3930" t="s">
        <v>1</v>
      </c>
      <c r="C3930" t="s">
        <v>1</v>
      </c>
      <c r="D3930" t="s">
        <v>1</v>
      </c>
      <c r="E3930" t="s">
        <v>1</v>
      </c>
      <c r="F3930">
        <v>0</v>
      </c>
      <c r="H3930">
        <v>0</v>
      </c>
      <c r="I3930">
        <v>0</v>
      </c>
      <c r="M3930" s="2"/>
    </row>
    <row r="3931" spans="1:13" hidden="1" x14ac:dyDescent="0.25">
      <c r="A3931" s="1">
        <v>37274</v>
      </c>
      <c r="B3931" t="s">
        <v>1</v>
      </c>
      <c r="C3931" t="s">
        <v>1</v>
      </c>
      <c r="D3931" t="s">
        <v>1</v>
      </c>
      <c r="E3931" t="s">
        <v>1</v>
      </c>
      <c r="F3931">
        <v>0</v>
      </c>
      <c r="H3931">
        <v>0</v>
      </c>
      <c r="I3931">
        <v>0</v>
      </c>
      <c r="M3931" s="2"/>
    </row>
    <row r="3932" spans="1:13" hidden="1" x14ac:dyDescent="0.25">
      <c r="A3932" s="1">
        <v>37277</v>
      </c>
      <c r="B3932" t="s">
        <v>1</v>
      </c>
      <c r="C3932" t="s">
        <v>1</v>
      </c>
      <c r="D3932" t="s">
        <v>1</v>
      </c>
      <c r="E3932" t="s">
        <v>1</v>
      </c>
      <c r="F3932">
        <v>0</v>
      </c>
      <c r="H3932">
        <v>0</v>
      </c>
      <c r="I3932">
        <v>0</v>
      </c>
      <c r="M3932" s="2"/>
    </row>
    <row r="3933" spans="1:13" hidden="1" x14ac:dyDescent="0.25">
      <c r="A3933" s="1">
        <v>37278</v>
      </c>
      <c r="B3933" t="s">
        <v>1</v>
      </c>
      <c r="C3933" t="s">
        <v>1</v>
      </c>
      <c r="D3933" t="s">
        <v>1</v>
      </c>
      <c r="E3933" t="s">
        <v>1</v>
      </c>
      <c r="F3933">
        <v>0</v>
      </c>
      <c r="H3933">
        <v>0</v>
      </c>
      <c r="I3933">
        <v>0</v>
      </c>
      <c r="M3933" s="2"/>
    </row>
    <row r="3934" spans="1:13" hidden="1" x14ac:dyDescent="0.25">
      <c r="A3934" s="1">
        <v>37279</v>
      </c>
      <c r="B3934" t="s">
        <v>1</v>
      </c>
      <c r="C3934" t="s">
        <v>1</v>
      </c>
      <c r="D3934" t="s">
        <v>1</v>
      </c>
      <c r="E3934" t="s">
        <v>1</v>
      </c>
      <c r="F3934">
        <v>0</v>
      </c>
      <c r="H3934">
        <v>0</v>
      </c>
      <c r="I3934">
        <v>0</v>
      </c>
      <c r="M3934" s="2"/>
    </row>
    <row r="3935" spans="1:13" hidden="1" x14ac:dyDescent="0.25">
      <c r="A3935" s="1">
        <v>37280</v>
      </c>
      <c r="B3935" t="s">
        <v>1</v>
      </c>
      <c r="C3935" t="s">
        <v>1</v>
      </c>
      <c r="D3935" t="s">
        <v>1</v>
      </c>
      <c r="E3935" t="s">
        <v>1</v>
      </c>
      <c r="F3935">
        <v>0</v>
      </c>
      <c r="H3935">
        <v>0</v>
      </c>
      <c r="I3935">
        <v>0</v>
      </c>
      <c r="M3935" s="2"/>
    </row>
    <row r="3936" spans="1:13" hidden="1" x14ac:dyDescent="0.25">
      <c r="A3936" s="1">
        <v>37281</v>
      </c>
      <c r="B3936" t="s">
        <v>1</v>
      </c>
      <c r="C3936" t="s">
        <v>1</v>
      </c>
      <c r="D3936" t="s">
        <v>1</v>
      </c>
      <c r="E3936" t="s">
        <v>1</v>
      </c>
      <c r="F3936">
        <v>0</v>
      </c>
      <c r="H3936">
        <v>0</v>
      </c>
      <c r="I3936">
        <v>0</v>
      </c>
      <c r="M3936" s="2"/>
    </row>
    <row r="3937" spans="1:13" hidden="1" x14ac:dyDescent="0.25">
      <c r="A3937" s="1">
        <v>37284</v>
      </c>
      <c r="B3937" t="s">
        <v>1</v>
      </c>
      <c r="C3937" t="s">
        <v>1</v>
      </c>
      <c r="D3937" t="s">
        <v>1</v>
      </c>
      <c r="E3937" t="s">
        <v>1</v>
      </c>
      <c r="F3937">
        <v>0</v>
      </c>
      <c r="H3937">
        <v>0</v>
      </c>
      <c r="I3937">
        <v>0</v>
      </c>
      <c r="M3937" s="2"/>
    </row>
    <row r="3938" spans="1:13" hidden="1" x14ac:dyDescent="0.25">
      <c r="A3938" s="1">
        <v>37285</v>
      </c>
      <c r="B3938" t="s">
        <v>1</v>
      </c>
      <c r="C3938" t="s">
        <v>1</v>
      </c>
      <c r="D3938" t="s">
        <v>1</v>
      </c>
      <c r="E3938" t="s">
        <v>1</v>
      </c>
      <c r="F3938">
        <v>0</v>
      </c>
      <c r="H3938">
        <v>0</v>
      </c>
      <c r="I3938">
        <v>0</v>
      </c>
      <c r="M3938" s="2"/>
    </row>
    <row r="3939" spans="1:13" hidden="1" x14ac:dyDescent="0.25">
      <c r="A3939" s="1">
        <v>37286</v>
      </c>
      <c r="B3939" t="s">
        <v>1</v>
      </c>
      <c r="C3939" t="s">
        <v>1</v>
      </c>
      <c r="D3939" t="s">
        <v>1</v>
      </c>
      <c r="E3939" t="s">
        <v>1</v>
      </c>
      <c r="F3939">
        <v>0</v>
      </c>
      <c r="H3939">
        <v>0</v>
      </c>
      <c r="I3939">
        <v>0</v>
      </c>
      <c r="M3939" s="2"/>
    </row>
    <row r="3940" spans="1:13" hidden="1" x14ac:dyDescent="0.25">
      <c r="A3940" s="1">
        <v>37287</v>
      </c>
      <c r="B3940" t="s">
        <v>1</v>
      </c>
      <c r="C3940" t="s">
        <v>1</v>
      </c>
      <c r="D3940" t="s">
        <v>1</v>
      </c>
      <c r="E3940" t="s">
        <v>1</v>
      </c>
      <c r="F3940">
        <v>0</v>
      </c>
      <c r="H3940">
        <v>0</v>
      </c>
      <c r="I3940">
        <v>0</v>
      </c>
      <c r="M3940" s="2"/>
    </row>
    <row r="3941" spans="1:13" hidden="1" x14ac:dyDescent="0.25">
      <c r="A3941" s="1">
        <v>37288</v>
      </c>
      <c r="B3941" t="s">
        <v>1</v>
      </c>
      <c r="C3941" t="s">
        <v>1</v>
      </c>
      <c r="D3941" t="s">
        <v>1</v>
      </c>
      <c r="E3941" t="s">
        <v>1</v>
      </c>
      <c r="F3941">
        <v>0</v>
      </c>
      <c r="H3941">
        <v>0</v>
      </c>
      <c r="I3941">
        <v>0</v>
      </c>
      <c r="M3941" s="2"/>
    </row>
    <row r="3942" spans="1:13" hidden="1" x14ac:dyDescent="0.25">
      <c r="A3942" s="1">
        <v>37291</v>
      </c>
      <c r="B3942" t="s">
        <v>1</v>
      </c>
      <c r="C3942" t="s">
        <v>1</v>
      </c>
      <c r="D3942" t="s">
        <v>1</v>
      </c>
      <c r="E3942" t="s">
        <v>1</v>
      </c>
      <c r="F3942">
        <v>0</v>
      </c>
      <c r="H3942">
        <v>0</v>
      </c>
      <c r="I3942">
        <v>0</v>
      </c>
      <c r="M3942" s="2"/>
    </row>
    <row r="3943" spans="1:13" hidden="1" x14ac:dyDescent="0.25">
      <c r="A3943" s="1">
        <v>37292</v>
      </c>
      <c r="B3943" t="s">
        <v>1</v>
      </c>
      <c r="C3943" t="s">
        <v>1</v>
      </c>
      <c r="D3943" t="s">
        <v>1</v>
      </c>
      <c r="E3943" t="s">
        <v>1</v>
      </c>
      <c r="F3943">
        <v>0</v>
      </c>
      <c r="H3943">
        <v>0</v>
      </c>
      <c r="I3943">
        <v>0</v>
      </c>
      <c r="M3943" s="2"/>
    </row>
    <row r="3944" spans="1:13" hidden="1" x14ac:dyDescent="0.25">
      <c r="A3944" s="1">
        <v>37293</v>
      </c>
      <c r="B3944" t="s">
        <v>1</v>
      </c>
      <c r="C3944" t="s">
        <v>1</v>
      </c>
      <c r="D3944" t="s">
        <v>1</v>
      </c>
      <c r="E3944" t="s">
        <v>1</v>
      </c>
      <c r="F3944">
        <v>0</v>
      </c>
      <c r="H3944">
        <v>0</v>
      </c>
      <c r="I3944">
        <v>0</v>
      </c>
      <c r="M3944" s="2"/>
    </row>
    <row r="3945" spans="1:13" hidden="1" x14ac:dyDescent="0.25">
      <c r="A3945" s="1">
        <v>37294</v>
      </c>
      <c r="B3945" t="s">
        <v>1</v>
      </c>
      <c r="C3945" t="s">
        <v>1</v>
      </c>
      <c r="D3945" t="s">
        <v>1</v>
      </c>
      <c r="E3945" t="s">
        <v>1</v>
      </c>
      <c r="F3945">
        <v>0</v>
      </c>
      <c r="H3945">
        <v>0</v>
      </c>
      <c r="I3945">
        <v>0</v>
      </c>
      <c r="M3945" s="2"/>
    </row>
    <row r="3946" spans="1:13" hidden="1" x14ac:dyDescent="0.25">
      <c r="A3946" s="1">
        <v>37295</v>
      </c>
      <c r="B3946" t="s">
        <v>1</v>
      </c>
      <c r="C3946" t="s">
        <v>1</v>
      </c>
      <c r="D3946" t="s">
        <v>1</v>
      </c>
      <c r="E3946" t="s">
        <v>1</v>
      </c>
      <c r="F3946">
        <v>0</v>
      </c>
      <c r="H3946">
        <v>0</v>
      </c>
      <c r="I3946">
        <v>0</v>
      </c>
      <c r="M3946" s="2"/>
    </row>
    <row r="3947" spans="1:13" hidden="1" x14ac:dyDescent="0.25">
      <c r="A3947" s="1">
        <v>37298</v>
      </c>
      <c r="B3947" t="s">
        <v>1</v>
      </c>
      <c r="C3947" t="s">
        <v>1</v>
      </c>
      <c r="D3947" t="s">
        <v>1</v>
      </c>
      <c r="E3947" t="s">
        <v>1</v>
      </c>
      <c r="F3947">
        <v>0</v>
      </c>
      <c r="H3947">
        <v>0</v>
      </c>
      <c r="I3947">
        <v>0</v>
      </c>
      <c r="M3947" s="2"/>
    </row>
    <row r="3948" spans="1:13" hidden="1" x14ac:dyDescent="0.25">
      <c r="A3948" s="1">
        <v>37299</v>
      </c>
      <c r="B3948" t="s">
        <v>1</v>
      </c>
      <c r="C3948" t="s">
        <v>1</v>
      </c>
      <c r="D3948" t="s">
        <v>1</v>
      </c>
      <c r="E3948" t="s">
        <v>1</v>
      </c>
      <c r="F3948">
        <v>0</v>
      </c>
      <c r="H3948">
        <v>0</v>
      </c>
      <c r="I3948">
        <v>0</v>
      </c>
      <c r="M3948" s="2"/>
    </row>
    <row r="3949" spans="1:13" hidden="1" x14ac:dyDescent="0.25">
      <c r="A3949" s="1">
        <v>37300</v>
      </c>
      <c r="B3949" t="s">
        <v>1</v>
      </c>
      <c r="C3949" t="s">
        <v>1</v>
      </c>
      <c r="D3949" t="s">
        <v>1</v>
      </c>
      <c r="E3949" t="s">
        <v>1</v>
      </c>
      <c r="F3949">
        <v>0</v>
      </c>
      <c r="H3949">
        <v>0</v>
      </c>
      <c r="I3949">
        <v>0</v>
      </c>
      <c r="M3949" s="2"/>
    </row>
    <row r="3950" spans="1:13" hidden="1" x14ac:dyDescent="0.25">
      <c r="A3950" s="1">
        <v>37301</v>
      </c>
      <c r="B3950" t="s">
        <v>1</v>
      </c>
      <c r="C3950" t="s">
        <v>1</v>
      </c>
      <c r="D3950" t="s">
        <v>1</v>
      </c>
      <c r="E3950" t="s">
        <v>1</v>
      </c>
      <c r="F3950">
        <v>0</v>
      </c>
      <c r="H3950">
        <v>0</v>
      </c>
      <c r="I3950">
        <v>0</v>
      </c>
      <c r="M3950" s="2"/>
    </row>
    <row r="3951" spans="1:13" hidden="1" x14ac:dyDescent="0.25">
      <c r="A3951" s="1">
        <v>37302</v>
      </c>
      <c r="B3951" t="s">
        <v>1</v>
      </c>
      <c r="C3951" t="s">
        <v>1</v>
      </c>
      <c r="D3951" t="s">
        <v>1</v>
      </c>
      <c r="E3951" t="s">
        <v>1</v>
      </c>
      <c r="F3951">
        <v>0</v>
      </c>
      <c r="H3951">
        <v>0</v>
      </c>
      <c r="I3951">
        <v>0</v>
      </c>
      <c r="M3951" s="2"/>
    </row>
    <row r="3952" spans="1:13" hidden="1" x14ac:dyDescent="0.25">
      <c r="A3952" s="1">
        <v>37305</v>
      </c>
      <c r="B3952" t="s">
        <v>1</v>
      </c>
      <c r="C3952" t="s">
        <v>1</v>
      </c>
      <c r="D3952" t="s">
        <v>1</v>
      </c>
      <c r="E3952" t="s">
        <v>1</v>
      </c>
      <c r="F3952">
        <v>0</v>
      </c>
      <c r="H3952">
        <v>0</v>
      </c>
      <c r="I3952">
        <v>0</v>
      </c>
      <c r="M3952" s="2"/>
    </row>
    <row r="3953" spans="1:13" hidden="1" x14ac:dyDescent="0.25">
      <c r="A3953" s="1">
        <v>37306</v>
      </c>
      <c r="B3953" t="s">
        <v>1</v>
      </c>
      <c r="C3953" t="s">
        <v>1</v>
      </c>
      <c r="D3953" t="s">
        <v>1</v>
      </c>
      <c r="E3953" t="s">
        <v>1</v>
      </c>
      <c r="F3953">
        <v>0</v>
      </c>
      <c r="H3953">
        <v>0</v>
      </c>
      <c r="I3953">
        <v>0</v>
      </c>
      <c r="M3953" s="2"/>
    </row>
    <row r="3954" spans="1:13" hidden="1" x14ac:dyDescent="0.25">
      <c r="A3954" s="1">
        <v>37307</v>
      </c>
      <c r="B3954" t="s">
        <v>1</v>
      </c>
      <c r="C3954" t="s">
        <v>1</v>
      </c>
      <c r="D3954" t="s">
        <v>1</v>
      </c>
      <c r="E3954" t="s">
        <v>1</v>
      </c>
      <c r="F3954">
        <v>0</v>
      </c>
      <c r="H3954">
        <v>0</v>
      </c>
      <c r="I3954">
        <v>0</v>
      </c>
      <c r="M3954" s="2"/>
    </row>
    <row r="3955" spans="1:13" hidden="1" x14ac:dyDescent="0.25">
      <c r="A3955" s="1">
        <v>37308</v>
      </c>
      <c r="B3955" t="s">
        <v>1</v>
      </c>
      <c r="C3955" t="s">
        <v>1</v>
      </c>
      <c r="D3955" t="s">
        <v>1</v>
      </c>
      <c r="E3955" t="s">
        <v>1</v>
      </c>
      <c r="F3955">
        <v>0</v>
      </c>
      <c r="H3955">
        <v>0</v>
      </c>
      <c r="I3955">
        <v>0</v>
      </c>
      <c r="M3955" s="2"/>
    </row>
    <row r="3956" spans="1:13" hidden="1" x14ac:dyDescent="0.25">
      <c r="A3956" s="1">
        <v>37309</v>
      </c>
      <c r="B3956" t="s">
        <v>1</v>
      </c>
      <c r="C3956" t="s">
        <v>1</v>
      </c>
      <c r="D3956" t="s">
        <v>1</v>
      </c>
      <c r="E3956" t="s">
        <v>1</v>
      </c>
      <c r="F3956">
        <v>0</v>
      </c>
      <c r="H3956">
        <v>0</v>
      </c>
      <c r="I3956">
        <v>0</v>
      </c>
      <c r="M3956" s="2"/>
    </row>
    <row r="3957" spans="1:13" hidden="1" x14ac:dyDescent="0.25">
      <c r="A3957" s="1">
        <v>37312</v>
      </c>
      <c r="B3957" t="s">
        <v>1</v>
      </c>
      <c r="C3957" t="s">
        <v>1</v>
      </c>
      <c r="D3957" t="s">
        <v>1</v>
      </c>
      <c r="E3957" t="s">
        <v>1</v>
      </c>
      <c r="F3957">
        <v>0</v>
      </c>
      <c r="H3957">
        <v>0</v>
      </c>
      <c r="I3957">
        <v>0</v>
      </c>
      <c r="M3957" s="2"/>
    </row>
    <row r="3958" spans="1:13" hidden="1" x14ac:dyDescent="0.25">
      <c r="A3958" s="1">
        <v>37313</v>
      </c>
      <c r="B3958" t="s">
        <v>1</v>
      </c>
      <c r="C3958" t="s">
        <v>1</v>
      </c>
      <c r="D3958" t="s">
        <v>1</v>
      </c>
      <c r="E3958" t="s">
        <v>1</v>
      </c>
      <c r="F3958">
        <v>0</v>
      </c>
      <c r="H3958">
        <v>0</v>
      </c>
      <c r="I3958">
        <v>0</v>
      </c>
      <c r="M3958" s="2"/>
    </row>
    <row r="3959" spans="1:13" hidden="1" x14ac:dyDescent="0.25">
      <c r="A3959" s="1">
        <v>37314</v>
      </c>
      <c r="B3959" t="s">
        <v>1</v>
      </c>
      <c r="C3959" t="s">
        <v>1</v>
      </c>
      <c r="D3959" t="s">
        <v>1</v>
      </c>
      <c r="E3959" t="s">
        <v>1</v>
      </c>
      <c r="F3959">
        <v>0</v>
      </c>
      <c r="H3959">
        <v>0</v>
      </c>
      <c r="I3959">
        <v>0</v>
      </c>
      <c r="M3959" s="2"/>
    </row>
    <row r="3960" spans="1:13" hidden="1" x14ac:dyDescent="0.25">
      <c r="A3960" s="1">
        <v>37315</v>
      </c>
      <c r="B3960" t="s">
        <v>1</v>
      </c>
      <c r="C3960" t="s">
        <v>1</v>
      </c>
      <c r="D3960" t="s">
        <v>1</v>
      </c>
      <c r="E3960" t="s">
        <v>1</v>
      </c>
      <c r="F3960">
        <v>0</v>
      </c>
      <c r="H3960">
        <v>0</v>
      </c>
      <c r="I3960">
        <v>0</v>
      </c>
      <c r="M3960" s="2"/>
    </row>
    <row r="3961" spans="1:13" hidden="1" x14ac:dyDescent="0.25">
      <c r="A3961" s="1">
        <v>37316</v>
      </c>
      <c r="B3961" t="s">
        <v>1</v>
      </c>
      <c r="C3961" t="s">
        <v>1</v>
      </c>
      <c r="D3961" t="s">
        <v>1</v>
      </c>
      <c r="E3961" t="s">
        <v>1</v>
      </c>
      <c r="F3961">
        <v>0</v>
      </c>
      <c r="H3961">
        <v>0</v>
      </c>
      <c r="I3961">
        <v>0</v>
      </c>
      <c r="M3961" s="2"/>
    </row>
    <row r="3962" spans="1:13" hidden="1" x14ac:dyDescent="0.25">
      <c r="A3962" s="1">
        <v>37319</v>
      </c>
      <c r="B3962" t="s">
        <v>1</v>
      </c>
      <c r="C3962" t="s">
        <v>1</v>
      </c>
      <c r="D3962" t="s">
        <v>1</v>
      </c>
      <c r="E3962" t="s">
        <v>1</v>
      </c>
      <c r="F3962">
        <v>0</v>
      </c>
      <c r="H3962">
        <v>0</v>
      </c>
      <c r="I3962">
        <v>0</v>
      </c>
      <c r="M3962" s="2"/>
    </row>
    <row r="3963" spans="1:13" hidden="1" x14ac:dyDescent="0.25">
      <c r="A3963" s="1">
        <v>37320</v>
      </c>
      <c r="B3963" t="s">
        <v>1</v>
      </c>
      <c r="C3963" t="s">
        <v>1</v>
      </c>
      <c r="D3963" t="s">
        <v>1</v>
      </c>
      <c r="E3963" t="s">
        <v>1</v>
      </c>
      <c r="F3963">
        <v>0</v>
      </c>
      <c r="H3963">
        <v>0</v>
      </c>
      <c r="I3963">
        <v>0</v>
      </c>
      <c r="M3963" s="2"/>
    </row>
    <row r="3964" spans="1:13" hidden="1" x14ac:dyDescent="0.25">
      <c r="A3964" s="1">
        <v>37321</v>
      </c>
      <c r="B3964" t="s">
        <v>1</v>
      </c>
      <c r="C3964" t="s">
        <v>1</v>
      </c>
      <c r="D3964" t="s">
        <v>1</v>
      </c>
      <c r="E3964" t="s">
        <v>1</v>
      </c>
      <c r="F3964">
        <v>0</v>
      </c>
      <c r="H3964">
        <v>0</v>
      </c>
      <c r="I3964">
        <v>0</v>
      </c>
      <c r="M3964" s="2"/>
    </row>
    <row r="3965" spans="1:13" hidden="1" x14ac:dyDescent="0.25">
      <c r="A3965" s="1">
        <v>37322</v>
      </c>
      <c r="B3965" t="s">
        <v>1</v>
      </c>
      <c r="C3965" t="s">
        <v>1</v>
      </c>
      <c r="D3965" t="s">
        <v>1</v>
      </c>
      <c r="E3965" t="s">
        <v>1</v>
      </c>
      <c r="F3965">
        <v>0</v>
      </c>
      <c r="H3965">
        <v>0</v>
      </c>
      <c r="I3965">
        <v>0</v>
      </c>
      <c r="M3965" s="2"/>
    </row>
    <row r="3966" spans="1:13" hidden="1" x14ac:dyDescent="0.25">
      <c r="A3966" s="1">
        <v>37323</v>
      </c>
      <c r="B3966" t="s">
        <v>1</v>
      </c>
      <c r="C3966" t="s">
        <v>1</v>
      </c>
      <c r="D3966" t="s">
        <v>1</v>
      </c>
      <c r="E3966" t="s">
        <v>1</v>
      </c>
      <c r="F3966">
        <v>0</v>
      </c>
      <c r="H3966">
        <v>0</v>
      </c>
      <c r="I3966">
        <v>0</v>
      </c>
      <c r="M3966" s="2"/>
    </row>
    <row r="3967" spans="1:13" hidden="1" x14ac:dyDescent="0.25">
      <c r="A3967" s="1">
        <v>37326</v>
      </c>
      <c r="B3967" t="s">
        <v>1</v>
      </c>
      <c r="C3967" t="s">
        <v>1</v>
      </c>
      <c r="D3967" t="s">
        <v>1</v>
      </c>
      <c r="E3967" t="s">
        <v>1</v>
      </c>
      <c r="F3967">
        <v>0</v>
      </c>
      <c r="H3967">
        <v>0</v>
      </c>
      <c r="I3967">
        <v>0</v>
      </c>
      <c r="M3967" s="2"/>
    </row>
    <row r="3968" spans="1:13" hidden="1" x14ac:dyDescent="0.25">
      <c r="A3968" s="1">
        <v>37327</v>
      </c>
      <c r="B3968" t="s">
        <v>1</v>
      </c>
      <c r="C3968" t="s">
        <v>1</v>
      </c>
      <c r="D3968" t="s">
        <v>1</v>
      </c>
      <c r="E3968" t="s">
        <v>1</v>
      </c>
      <c r="F3968">
        <v>0</v>
      </c>
      <c r="H3968">
        <v>0</v>
      </c>
      <c r="I3968">
        <v>0</v>
      </c>
      <c r="M3968" s="2"/>
    </row>
    <row r="3969" spans="1:13" hidden="1" x14ac:dyDescent="0.25">
      <c r="A3969" s="1">
        <v>37328</v>
      </c>
      <c r="B3969" t="s">
        <v>1</v>
      </c>
      <c r="C3969" t="s">
        <v>1</v>
      </c>
      <c r="D3969" t="s">
        <v>1</v>
      </c>
      <c r="E3969" t="s">
        <v>1</v>
      </c>
      <c r="F3969">
        <v>0</v>
      </c>
      <c r="H3969">
        <v>0</v>
      </c>
      <c r="I3969">
        <v>0</v>
      </c>
      <c r="M3969" s="2"/>
    </row>
    <row r="3970" spans="1:13" hidden="1" x14ac:dyDescent="0.25">
      <c r="A3970" s="1">
        <v>37329</v>
      </c>
      <c r="B3970" t="s">
        <v>1</v>
      </c>
      <c r="C3970" t="s">
        <v>1</v>
      </c>
      <c r="D3970" t="s">
        <v>1</v>
      </c>
      <c r="E3970" t="s">
        <v>1</v>
      </c>
      <c r="F3970">
        <v>0</v>
      </c>
      <c r="H3970">
        <v>0</v>
      </c>
      <c r="I3970">
        <v>0</v>
      </c>
      <c r="M3970" s="2"/>
    </row>
    <row r="3971" spans="1:13" hidden="1" x14ac:dyDescent="0.25">
      <c r="A3971" s="1">
        <v>37330</v>
      </c>
      <c r="B3971" t="s">
        <v>1</v>
      </c>
      <c r="C3971" t="s">
        <v>1</v>
      </c>
      <c r="D3971" t="s">
        <v>1</v>
      </c>
      <c r="E3971" t="s">
        <v>1</v>
      </c>
      <c r="F3971">
        <v>0</v>
      </c>
      <c r="H3971">
        <v>0</v>
      </c>
      <c r="I3971">
        <v>0</v>
      </c>
      <c r="M3971" s="2"/>
    </row>
    <row r="3972" spans="1:13" hidden="1" x14ac:dyDescent="0.25">
      <c r="A3972" s="1">
        <v>37333</v>
      </c>
      <c r="B3972" t="s">
        <v>1</v>
      </c>
      <c r="C3972" t="s">
        <v>1</v>
      </c>
      <c r="D3972" t="s">
        <v>1</v>
      </c>
      <c r="E3972" t="s">
        <v>1</v>
      </c>
      <c r="F3972">
        <v>0</v>
      </c>
      <c r="H3972">
        <v>0</v>
      </c>
      <c r="I3972">
        <v>0</v>
      </c>
      <c r="M3972" s="2"/>
    </row>
    <row r="3973" spans="1:13" hidden="1" x14ac:dyDescent="0.25">
      <c r="A3973" s="1">
        <v>37334</v>
      </c>
      <c r="B3973" t="s">
        <v>1</v>
      </c>
      <c r="C3973" t="s">
        <v>1</v>
      </c>
      <c r="D3973" t="s">
        <v>1</v>
      </c>
      <c r="E3973" t="s">
        <v>1</v>
      </c>
      <c r="F3973">
        <v>0</v>
      </c>
      <c r="H3973">
        <v>0</v>
      </c>
      <c r="I3973">
        <v>0</v>
      </c>
      <c r="M3973" s="2"/>
    </row>
    <row r="3974" spans="1:13" hidden="1" x14ac:dyDescent="0.25">
      <c r="A3974" s="1">
        <v>37335</v>
      </c>
      <c r="B3974" t="s">
        <v>1</v>
      </c>
      <c r="C3974" t="s">
        <v>1</v>
      </c>
      <c r="D3974" t="s">
        <v>1</v>
      </c>
      <c r="E3974" t="s">
        <v>1</v>
      </c>
      <c r="F3974">
        <v>0</v>
      </c>
      <c r="H3974">
        <v>0</v>
      </c>
      <c r="I3974">
        <v>0</v>
      </c>
      <c r="M3974" s="2"/>
    </row>
    <row r="3975" spans="1:13" hidden="1" x14ac:dyDescent="0.25">
      <c r="A3975" s="1">
        <v>37336</v>
      </c>
      <c r="B3975" t="s">
        <v>1</v>
      </c>
      <c r="C3975" t="s">
        <v>1</v>
      </c>
      <c r="D3975" t="s">
        <v>1</v>
      </c>
      <c r="E3975" t="s">
        <v>1</v>
      </c>
      <c r="F3975">
        <v>0</v>
      </c>
      <c r="H3975">
        <v>0</v>
      </c>
      <c r="I3975">
        <v>0</v>
      </c>
      <c r="M3975" s="2"/>
    </row>
    <row r="3976" spans="1:13" hidden="1" x14ac:dyDescent="0.25">
      <c r="A3976" s="1">
        <v>37337</v>
      </c>
      <c r="B3976" t="s">
        <v>1</v>
      </c>
      <c r="C3976" t="s">
        <v>1</v>
      </c>
      <c r="D3976" t="s">
        <v>1</v>
      </c>
      <c r="E3976" t="s">
        <v>1</v>
      </c>
      <c r="F3976">
        <v>0</v>
      </c>
      <c r="H3976">
        <v>0</v>
      </c>
      <c r="I3976">
        <v>0</v>
      </c>
      <c r="M3976" s="2"/>
    </row>
    <row r="3977" spans="1:13" hidden="1" x14ac:dyDescent="0.25">
      <c r="A3977" s="1">
        <v>37340</v>
      </c>
      <c r="B3977" t="s">
        <v>1</v>
      </c>
      <c r="C3977" t="s">
        <v>1</v>
      </c>
      <c r="D3977" t="s">
        <v>1</v>
      </c>
      <c r="E3977" t="s">
        <v>1</v>
      </c>
      <c r="F3977">
        <v>0</v>
      </c>
      <c r="H3977">
        <v>0</v>
      </c>
      <c r="I3977">
        <v>0</v>
      </c>
      <c r="M3977" s="2"/>
    </row>
    <row r="3978" spans="1:13" hidden="1" x14ac:dyDescent="0.25">
      <c r="A3978" s="1">
        <v>37341</v>
      </c>
      <c r="B3978" t="s">
        <v>1</v>
      </c>
      <c r="C3978" t="s">
        <v>1</v>
      </c>
      <c r="D3978" t="s">
        <v>1</v>
      </c>
      <c r="E3978" t="s">
        <v>1</v>
      </c>
      <c r="F3978">
        <v>0</v>
      </c>
      <c r="H3978">
        <v>0</v>
      </c>
      <c r="I3978">
        <v>0</v>
      </c>
      <c r="M3978" s="2"/>
    </row>
    <row r="3979" spans="1:13" hidden="1" x14ac:dyDescent="0.25">
      <c r="A3979" s="1">
        <v>37342</v>
      </c>
      <c r="B3979" t="s">
        <v>1</v>
      </c>
      <c r="C3979" t="s">
        <v>1</v>
      </c>
      <c r="D3979" t="s">
        <v>1</v>
      </c>
      <c r="E3979" t="s">
        <v>1</v>
      </c>
      <c r="F3979">
        <v>0</v>
      </c>
      <c r="H3979">
        <v>0</v>
      </c>
      <c r="I3979">
        <v>0</v>
      </c>
      <c r="M3979" s="2"/>
    </row>
    <row r="3980" spans="1:13" hidden="1" x14ac:dyDescent="0.25">
      <c r="A3980" s="1">
        <v>37343</v>
      </c>
      <c r="B3980" t="s">
        <v>1</v>
      </c>
      <c r="C3980" t="s">
        <v>1</v>
      </c>
      <c r="D3980" t="s">
        <v>1</v>
      </c>
      <c r="E3980" t="s">
        <v>1</v>
      </c>
      <c r="F3980">
        <v>0</v>
      </c>
      <c r="H3980">
        <v>0</v>
      </c>
      <c r="I3980">
        <v>0</v>
      </c>
      <c r="M3980" s="2"/>
    </row>
    <row r="3981" spans="1:13" hidden="1" x14ac:dyDescent="0.25">
      <c r="A3981" s="1">
        <v>37344</v>
      </c>
      <c r="B3981" t="s">
        <v>1</v>
      </c>
      <c r="C3981" t="s">
        <v>1</v>
      </c>
      <c r="D3981" t="s">
        <v>1</v>
      </c>
      <c r="E3981" t="s">
        <v>1</v>
      </c>
      <c r="F3981">
        <v>0</v>
      </c>
      <c r="H3981">
        <v>0</v>
      </c>
      <c r="I3981">
        <v>0</v>
      </c>
      <c r="M3981" s="2"/>
    </row>
    <row r="3982" spans="1:13" hidden="1" x14ac:dyDescent="0.25">
      <c r="A3982" s="1">
        <v>37347</v>
      </c>
      <c r="B3982" t="s">
        <v>1</v>
      </c>
      <c r="C3982" t="s">
        <v>1</v>
      </c>
      <c r="D3982" t="s">
        <v>1</v>
      </c>
      <c r="E3982" t="s">
        <v>1</v>
      </c>
      <c r="F3982">
        <v>0</v>
      </c>
      <c r="H3982">
        <v>0</v>
      </c>
      <c r="I3982">
        <v>0</v>
      </c>
      <c r="M3982" s="2"/>
    </row>
    <row r="3983" spans="1:13" hidden="1" x14ac:dyDescent="0.25">
      <c r="A3983" s="1">
        <v>37348</v>
      </c>
      <c r="B3983" t="s">
        <v>1</v>
      </c>
      <c r="C3983" t="s">
        <v>1</v>
      </c>
      <c r="D3983" t="s">
        <v>1</v>
      </c>
      <c r="E3983" t="s">
        <v>1</v>
      </c>
      <c r="F3983">
        <v>0</v>
      </c>
      <c r="H3983">
        <v>0</v>
      </c>
      <c r="I3983">
        <v>0</v>
      </c>
      <c r="M3983" s="2"/>
    </row>
    <row r="3984" spans="1:13" hidden="1" x14ac:dyDescent="0.25">
      <c r="A3984" s="1">
        <v>37349</v>
      </c>
      <c r="B3984" t="s">
        <v>1</v>
      </c>
      <c r="C3984" t="s">
        <v>1</v>
      </c>
      <c r="D3984" t="s">
        <v>1</v>
      </c>
      <c r="E3984" t="s">
        <v>1</v>
      </c>
      <c r="F3984">
        <v>0</v>
      </c>
      <c r="H3984">
        <v>0</v>
      </c>
      <c r="I3984">
        <v>0</v>
      </c>
      <c r="M3984" s="2"/>
    </row>
    <row r="3985" spans="1:13" hidden="1" x14ac:dyDescent="0.25">
      <c r="A3985" s="1">
        <v>37350</v>
      </c>
      <c r="B3985" t="s">
        <v>1</v>
      </c>
      <c r="C3985" t="s">
        <v>1</v>
      </c>
      <c r="D3985" t="s">
        <v>1</v>
      </c>
      <c r="E3985" t="s">
        <v>1</v>
      </c>
      <c r="F3985">
        <v>0</v>
      </c>
      <c r="H3985">
        <v>0</v>
      </c>
      <c r="I3985">
        <v>0</v>
      </c>
      <c r="M3985" s="2"/>
    </row>
    <row r="3986" spans="1:13" hidden="1" x14ac:dyDescent="0.25">
      <c r="A3986" s="1">
        <v>37351</v>
      </c>
      <c r="B3986" t="s">
        <v>1</v>
      </c>
      <c r="C3986" t="s">
        <v>1</v>
      </c>
      <c r="D3986" t="s">
        <v>1</v>
      </c>
      <c r="E3986" t="s">
        <v>1</v>
      </c>
      <c r="F3986">
        <v>0</v>
      </c>
      <c r="H3986">
        <v>0</v>
      </c>
      <c r="I3986">
        <v>0</v>
      </c>
      <c r="M3986" s="2"/>
    </row>
    <row r="3987" spans="1:13" hidden="1" x14ac:dyDescent="0.25">
      <c r="A3987" s="1">
        <v>37354</v>
      </c>
      <c r="B3987" t="s">
        <v>1</v>
      </c>
      <c r="C3987" t="s">
        <v>1</v>
      </c>
      <c r="D3987" t="s">
        <v>1</v>
      </c>
      <c r="E3987" t="s">
        <v>1</v>
      </c>
      <c r="F3987">
        <v>0</v>
      </c>
      <c r="H3987">
        <v>0</v>
      </c>
      <c r="I3987">
        <v>0</v>
      </c>
      <c r="M3987" s="2"/>
    </row>
    <row r="3988" spans="1:13" hidden="1" x14ac:dyDescent="0.25">
      <c r="A3988" s="1">
        <v>37355</v>
      </c>
      <c r="B3988" t="s">
        <v>1</v>
      </c>
      <c r="C3988" t="s">
        <v>1</v>
      </c>
      <c r="D3988" t="s">
        <v>1</v>
      </c>
      <c r="E3988" t="s">
        <v>1</v>
      </c>
      <c r="F3988">
        <v>0</v>
      </c>
      <c r="H3988">
        <v>0</v>
      </c>
      <c r="I3988">
        <v>0</v>
      </c>
      <c r="M3988" s="2"/>
    </row>
    <row r="3989" spans="1:13" hidden="1" x14ac:dyDescent="0.25">
      <c r="A3989" s="1">
        <v>37356</v>
      </c>
      <c r="B3989" t="s">
        <v>1</v>
      </c>
      <c r="C3989" t="s">
        <v>1</v>
      </c>
      <c r="D3989" t="s">
        <v>1</v>
      </c>
      <c r="E3989" t="s">
        <v>1</v>
      </c>
      <c r="F3989">
        <v>0</v>
      </c>
      <c r="H3989">
        <v>0</v>
      </c>
      <c r="I3989">
        <v>0</v>
      </c>
      <c r="M3989" s="2"/>
    </row>
    <row r="3990" spans="1:13" hidden="1" x14ac:dyDescent="0.25">
      <c r="A3990" s="1">
        <v>37357</v>
      </c>
      <c r="B3990" t="s">
        <v>1</v>
      </c>
      <c r="C3990" t="s">
        <v>1</v>
      </c>
      <c r="D3990" t="s">
        <v>1</v>
      </c>
      <c r="E3990" t="s">
        <v>1</v>
      </c>
      <c r="F3990">
        <v>0</v>
      </c>
      <c r="H3990">
        <v>0</v>
      </c>
      <c r="I3990">
        <v>0</v>
      </c>
      <c r="M3990" s="2"/>
    </row>
    <row r="3991" spans="1:13" hidden="1" x14ac:dyDescent="0.25">
      <c r="A3991" s="1">
        <v>37358</v>
      </c>
      <c r="B3991" t="s">
        <v>1</v>
      </c>
      <c r="C3991" t="s">
        <v>1</v>
      </c>
      <c r="D3991" t="s">
        <v>1</v>
      </c>
      <c r="E3991" t="s">
        <v>1</v>
      </c>
      <c r="F3991">
        <v>0</v>
      </c>
      <c r="H3991">
        <v>0</v>
      </c>
      <c r="I3991">
        <v>0</v>
      </c>
      <c r="M3991" s="2"/>
    </row>
    <row r="3992" spans="1:13" hidden="1" x14ac:dyDescent="0.25">
      <c r="A3992" s="1">
        <v>37361</v>
      </c>
      <c r="B3992" t="s">
        <v>1</v>
      </c>
      <c r="C3992" t="s">
        <v>1</v>
      </c>
      <c r="D3992" t="s">
        <v>1</v>
      </c>
      <c r="E3992" t="s">
        <v>1</v>
      </c>
      <c r="F3992">
        <v>0</v>
      </c>
      <c r="H3992">
        <v>0</v>
      </c>
      <c r="I3992">
        <v>0</v>
      </c>
      <c r="M3992" s="2"/>
    </row>
    <row r="3993" spans="1:13" hidden="1" x14ac:dyDescent="0.25">
      <c r="A3993" s="1">
        <v>37362</v>
      </c>
      <c r="B3993" t="s">
        <v>1</v>
      </c>
      <c r="C3993" t="s">
        <v>1</v>
      </c>
      <c r="D3993" t="s">
        <v>1</v>
      </c>
      <c r="E3993" t="s">
        <v>1</v>
      </c>
      <c r="F3993">
        <v>0</v>
      </c>
      <c r="H3993">
        <v>0</v>
      </c>
      <c r="I3993">
        <v>0</v>
      </c>
      <c r="M3993" s="2"/>
    </row>
    <row r="3994" spans="1:13" hidden="1" x14ac:dyDescent="0.25">
      <c r="A3994" s="1">
        <v>37363</v>
      </c>
      <c r="B3994" t="s">
        <v>1</v>
      </c>
      <c r="C3994" t="s">
        <v>1</v>
      </c>
      <c r="D3994" t="s">
        <v>1</v>
      </c>
      <c r="E3994" t="s">
        <v>1</v>
      </c>
      <c r="F3994">
        <v>0</v>
      </c>
      <c r="H3994">
        <v>0</v>
      </c>
      <c r="I3994">
        <v>0</v>
      </c>
      <c r="M3994" s="2"/>
    </row>
    <row r="3995" spans="1:13" hidden="1" x14ac:dyDescent="0.25">
      <c r="A3995" s="1">
        <v>37364</v>
      </c>
      <c r="B3995" t="s">
        <v>1</v>
      </c>
      <c r="C3995" t="s">
        <v>1</v>
      </c>
      <c r="D3995" t="s">
        <v>1</v>
      </c>
      <c r="E3995" t="s">
        <v>1</v>
      </c>
      <c r="F3995">
        <v>0</v>
      </c>
      <c r="H3995">
        <v>0</v>
      </c>
      <c r="I3995">
        <v>0</v>
      </c>
      <c r="M3995" s="2"/>
    </row>
    <row r="3996" spans="1:13" hidden="1" x14ac:dyDescent="0.25">
      <c r="A3996" s="1">
        <v>37365</v>
      </c>
      <c r="B3996" t="s">
        <v>1</v>
      </c>
      <c r="C3996" t="s">
        <v>1</v>
      </c>
      <c r="D3996" t="s">
        <v>1</v>
      </c>
      <c r="E3996" t="s">
        <v>1</v>
      </c>
      <c r="F3996">
        <v>0</v>
      </c>
      <c r="H3996">
        <v>0</v>
      </c>
      <c r="I3996">
        <v>0</v>
      </c>
      <c r="M3996" s="2"/>
    </row>
    <row r="3997" spans="1:13" hidden="1" x14ac:dyDescent="0.25">
      <c r="A3997" s="1">
        <v>37368</v>
      </c>
      <c r="B3997" t="s">
        <v>1</v>
      </c>
      <c r="C3997" t="s">
        <v>1</v>
      </c>
      <c r="D3997" t="s">
        <v>1</v>
      </c>
      <c r="E3997" t="s">
        <v>1</v>
      </c>
      <c r="F3997">
        <v>0</v>
      </c>
      <c r="H3997">
        <v>0</v>
      </c>
      <c r="I3997">
        <v>0</v>
      </c>
      <c r="M3997" s="2"/>
    </row>
    <row r="3998" spans="1:13" hidden="1" x14ac:dyDescent="0.25">
      <c r="A3998" s="1">
        <v>37369</v>
      </c>
      <c r="B3998" t="s">
        <v>1</v>
      </c>
      <c r="C3998" t="s">
        <v>1</v>
      </c>
      <c r="D3998" t="s">
        <v>1</v>
      </c>
      <c r="E3998" t="s">
        <v>1</v>
      </c>
      <c r="F3998">
        <v>0</v>
      </c>
      <c r="H3998">
        <v>0</v>
      </c>
      <c r="I3998">
        <v>0</v>
      </c>
      <c r="M3998" s="2"/>
    </row>
    <row r="3999" spans="1:13" hidden="1" x14ac:dyDescent="0.25">
      <c r="A3999" s="1">
        <v>37370</v>
      </c>
      <c r="B3999" t="s">
        <v>1</v>
      </c>
      <c r="C3999" t="s">
        <v>1</v>
      </c>
      <c r="D3999" t="s">
        <v>1</v>
      </c>
      <c r="E3999" t="s">
        <v>1</v>
      </c>
      <c r="F3999">
        <v>0</v>
      </c>
      <c r="H3999">
        <v>0</v>
      </c>
      <c r="I3999">
        <v>0</v>
      </c>
      <c r="M3999" s="2"/>
    </row>
    <row r="4000" spans="1:13" hidden="1" x14ac:dyDescent="0.25">
      <c r="A4000" s="1">
        <v>37371</v>
      </c>
      <c r="B4000" t="s">
        <v>1</v>
      </c>
      <c r="C4000" t="s">
        <v>1</v>
      </c>
      <c r="D4000" t="s">
        <v>1</v>
      </c>
      <c r="E4000" t="s">
        <v>1</v>
      </c>
      <c r="F4000">
        <v>0</v>
      </c>
      <c r="H4000">
        <v>0</v>
      </c>
      <c r="I4000">
        <v>0</v>
      </c>
      <c r="M4000" s="2"/>
    </row>
    <row r="4001" spans="1:13" hidden="1" x14ac:dyDescent="0.25">
      <c r="A4001" s="1">
        <v>37372</v>
      </c>
      <c r="B4001" t="s">
        <v>1</v>
      </c>
      <c r="C4001" t="s">
        <v>1</v>
      </c>
      <c r="D4001" t="s">
        <v>1</v>
      </c>
      <c r="E4001" t="s">
        <v>1</v>
      </c>
      <c r="F4001">
        <v>0</v>
      </c>
      <c r="H4001">
        <v>0</v>
      </c>
      <c r="I4001">
        <v>0</v>
      </c>
      <c r="M4001" s="2"/>
    </row>
    <row r="4002" spans="1:13" hidden="1" x14ac:dyDescent="0.25">
      <c r="A4002" s="1">
        <v>37375</v>
      </c>
      <c r="B4002" t="s">
        <v>1</v>
      </c>
      <c r="C4002" t="s">
        <v>1</v>
      </c>
      <c r="D4002" t="s">
        <v>1</v>
      </c>
      <c r="E4002" t="s">
        <v>1</v>
      </c>
      <c r="F4002">
        <v>0</v>
      </c>
      <c r="H4002">
        <v>0</v>
      </c>
      <c r="I4002">
        <v>0</v>
      </c>
      <c r="M4002" s="2"/>
    </row>
    <row r="4003" spans="1:13" hidden="1" x14ac:dyDescent="0.25">
      <c r="A4003" s="1">
        <v>37376</v>
      </c>
      <c r="B4003" t="s">
        <v>1</v>
      </c>
      <c r="C4003" t="s">
        <v>1</v>
      </c>
      <c r="D4003" t="s">
        <v>1</v>
      </c>
      <c r="E4003" t="s">
        <v>1</v>
      </c>
      <c r="F4003">
        <v>0</v>
      </c>
      <c r="H4003">
        <v>0</v>
      </c>
      <c r="I4003">
        <v>0</v>
      </c>
      <c r="M4003" s="2"/>
    </row>
    <row r="4004" spans="1:13" hidden="1" x14ac:dyDescent="0.25">
      <c r="A4004" s="1">
        <v>37377</v>
      </c>
      <c r="B4004" t="s">
        <v>1</v>
      </c>
      <c r="C4004" t="s">
        <v>1</v>
      </c>
      <c r="D4004" t="s">
        <v>1</v>
      </c>
      <c r="E4004" t="s">
        <v>1</v>
      </c>
      <c r="F4004">
        <v>0</v>
      </c>
      <c r="H4004">
        <v>0</v>
      </c>
      <c r="I4004">
        <v>0</v>
      </c>
      <c r="M4004" s="2"/>
    </row>
    <row r="4005" spans="1:13" hidden="1" x14ac:dyDescent="0.25">
      <c r="A4005" s="1">
        <v>37378</v>
      </c>
      <c r="B4005" t="s">
        <v>1</v>
      </c>
      <c r="C4005" t="s">
        <v>1</v>
      </c>
      <c r="D4005" t="s">
        <v>1</v>
      </c>
      <c r="E4005" t="s">
        <v>1</v>
      </c>
      <c r="F4005">
        <v>0</v>
      </c>
      <c r="H4005">
        <v>0</v>
      </c>
      <c r="I4005">
        <v>0</v>
      </c>
      <c r="M4005" s="2"/>
    </row>
    <row r="4006" spans="1:13" hidden="1" x14ac:dyDescent="0.25">
      <c r="A4006" s="1">
        <v>37379</v>
      </c>
      <c r="B4006" t="s">
        <v>1</v>
      </c>
      <c r="C4006" t="s">
        <v>1</v>
      </c>
      <c r="D4006" t="s">
        <v>1</v>
      </c>
      <c r="E4006" t="s">
        <v>1</v>
      </c>
      <c r="F4006">
        <v>0</v>
      </c>
      <c r="H4006">
        <v>0</v>
      </c>
      <c r="I4006">
        <v>0</v>
      </c>
      <c r="M4006" s="2"/>
    </row>
    <row r="4007" spans="1:13" hidden="1" x14ac:dyDescent="0.25">
      <c r="A4007" s="1">
        <v>37382</v>
      </c>
      <c r="B4007" t="s">
        <v>1</v>
      </c>
      <c r="C4007" t="s">
        <v>1</v>
      </c>
      <c r="D4007" t="s">
        <v>1</v>
      </c>
      <c r="E4007" t="s">
        <v>1</v>
      </c>
      <c r="F4007">
        <v>0</v>
      </c>
      <c r="H4007">
        <v>0</v>
      </c>
      <c r="I4007">
        <v>0</v>
      </c>
      <c r="M4007" s="2"/>
    </row>
    <row r="4008" spans="1:13" hidden="1" x14ac:dyDescent="0.25">
      <c r="A4008" s="1">
        <v>37383</v>
      </c>
      <c r="B4008" t="s">
        <v>1</v>
      </c>
      <c r="C4008" t="s">
        <v>1</v>
      </c>
      <c r="D4008" t="s">
        <v>1</v>
      </c>
      <c r="E4008" t="s">
        <v>1</v>
      </c>
      <c r="F4008">
        <v>0</v>
      </c>
      <c r="H4008">
        <v>0</v>
      </c>
      <c r="I4008">
        <v>0</v>
      </c>
      <c r="M4008" s="2"/>
    </row>
    <row r="4009" spans="1:13" hidden="1" x14ac:dyDescent="0.25">
      <c r="A4009" s="1">
        <v>37384</v>
      </c>
      <c r="B4009" t="s">
        <v>1</v>
      </c>
      <c r="C4009" t="s">
        <v>1</v>
      </c>
      <c r="D4009" t="s">
        <v>1</v>
      </c>
      <c r="E4009" t="s">
        <v>1</v>
      </c>
      <c r="F4009">
        <v>0</v>
      </c>
      <c r="H4009">
        <v>0</v>
      </c>
      <c r="I4009">
        <v>0</v>
      </c>
      <c r="M4009" s="2"/>
    </row>
    <row r="4010" spans="1:13" hidden="1" x14ac:dyDescent="0.25">
      <c r="A4010" s="1">
        <v>37385</v>
      </c>
      <c r="B4010" t="s">
        <v>1</v>
      </c>
      <c r="C4010" t="s">
        <v>1</v>
      </c>
      <c r="D4010" t="s">
        <v>1</v>
      </c>
      <c r="E4010" t="s">
        <v>1</v>
      </c>
      <c r="F4010">
        <v>0</v>
      </c>
      <c r="H4010">
        <v>0</v>
      </c>
      <c r="I4010">
        <v>0</v>
      </c>
      <c r="M4010" s="2"/>
    </row>
    <row r="4011" spans="1:13" hidden="1" x14ac:dyDescent="0.25">
      <c r="A4011" s="1">
        <v>37386</v>
      </c>
      <c r="B4011" t="s">
        <v>1</v>
      </c>
      <c r="C4011" t="s">
        <v>1</v>
      </c>
      <c r="D4011" t="s">
        <v>1</v>
      </c>
      <c r="E4011" t="s">
        <v>1</v>
      </c>
      <c r="F4011">
        <v>0</v>
      </c>
      <c r="H4011">
        <v>0</v>
      </c>
      <c r="I4011">
        <v>0</v>
      </c>
      <c r="M4011" s="2"/>
    </row>
    <row r="4012" spans="1:13" hidden="1" x14ac:dyDescent="0.25">
      <c r="A4012" s="1">
        <v>37389</v>
      </c>
      <c r="B4012" t="s">
        <v>1</v>
      </c>
      <c r="C4012" t="s">
        <v>1</v>
      </c>
      <c r="D4012" t="s">
        <v>1</v>
      </c>
      <c r="E4012" t="s">
        <v>1</v>
      </c>
      <c r="F4012">
        <v>0</v>
      </c>
      <c r="H4012">
        <v>0</v>
      </c>
      <c r="I4012">
        <v>0</v>
      </c>
      <c r="M4012" s="2"/>
    </row>
    <row r="4013" spans="1:13" hidden="1" x14ac:dyDescent="0.25">
      <c r="A4013" s="1">
        <v>37390</v>
      </c>
      <c r="B4013" t="s">
        <v>1</v>
      </c>
      <c r="C4013" t="s">
        <v>1</v>
      </c>
      <c r="D4013" t="s">
        <v>1</v>
      </c>
      <c r="E4013" t="s">
        <v>1</v>
      </c>
      <c r="F4013">
        <v>0</v>
      </c>
      <c r="H4013">
        <v>0</v>
      </c>
      <c r="I4013">
        <v>0</v>
      </c>
      <c r="M4013" s="2"/>
    </row>
    <row r="4014" spans="1:13" hidden="1" x14ac:dyDescent="0.25">
      <c r="A4014" s="1">
        <v>37391</v>
      </c>
      <c r="B4014" t="s">
        <v>1</v>
      </c>
      <c r="C4014" t="s">
        <v>1</v>
      </c>
      <c r="D4014" t="s">
        <v>1</v>
      </c>
      <c r="E4014" t="s">
        <v>1</v>
      </c>
      <c r="F4014">
        <v>0</v>
      </c>
      <c r="H4014">
        <v>0</v>
      </c>
      <c r="I4014">
        <v>0</v>
      </c>
      <c r="M4014" s="2"/>
    </row>
    <row r="4015" spans="1:13" hidden="1" x14ac:dyDescent="0.25">
      <c r="A4015" s="1">
        <v>37392</v>
      </c>
      <c r="B4015" t="s">
        <v>1</v>
      </c>
      <c r="C4015" t="s">
        <v>1</v>
      </c>
      <c r="D4015" t="s">
        <v>1</v>
      </c>
      <c r="E4015" t="s">
        <v>1</v>
      </c>
      <c r="F4015">
        <v>0</v>
      </c>
      <c r="H4015">
        <v>0</v>
      </c>
      <c r="I4015">
        <v>0</v>
      </c>
      <c r="M4015" s="2"/>
    </row>
    <row r="4016" spans="1:13" hidden="1" x14ac:dyDescent="0.25">
      <c r="A4016" s="1">
        <v>37393</v>
      </c>
      <c r="B4016" t="s">
        <v>1</v>
      </c>
      <c r="C4016" t="s">
        <v>1</v>
      </c>
      <c r="D4016" t="s">
        <v>1</v>
      </c>
      <c r="E4016" t="s">
        <v>1</v>
      </c>
      <c r="F4016">
        <v>0</v>
      </c>
      <c r="H4016">
        <v>0</v>
      </c>
      <c r="I4016">
        <v>0</v>
      </c>
      <c r="M4016" s="2"/>
    </row>
    <row r="4017" spans="1:13" hidden="1" x14ac:dyDescent="0.25">
      <c r="A4017" s="1">
        <v>37396</v>
      </c>
      <c r="B4017" t="s">
        <v>1</v>
      </c>
      <c r="C4017" t="s">
        <v>1</v>
      </c>
      <c r="D4017" t="s">
        <v>1</v>
      </c>
      <c r="E4017" t="s">
        <v>1</v>
      </c>
      <c r="F4017">
        <v>0</v>
      </c>
      <c r="H4017">
        <v>0</v>
      </c>
      <c r="I4017">
        <v>0</v>
      </c>
      <c r="M4017" s="2"/>
    </row>
    <row r="4018" spans="1:13" hidden="1" x14ac:dyDescent="0.25">
      <c r="A4018" s="1">
        <v>37397</v>
      </c>
      <c r="B4018" t="s">
        <v>1</v>
      </c>
      <c r="C4018" t="s">
        <v>1</v>
      </c>
      <c r="D4018" t="s">
        <v>1</v>
      </c>
      <c r="E4018" t="s">
        <v>1</v>
      </c>
      <c r="F4018">
        <v>0</v>
      </c>
      <c r="H4018">
        <v>0</v>
      </c>
      <c r="I4018">
        <v>0</v>
      </c>
      <c r="M4018" s="2"/>
    </row>
    <row r="4019" spans="1:13" hidden="1" x14ac:dyDescent="0.25">
      <c r="A4019" s="1">
        <v>37398</v>
      </c>
      <c r="B4019" t="s">
        <v>1</v>
      </c>
      <c r="C4019" t="s">
        <v>1</v>
      </c>
      <c r="D4019" t="s">
        <v>1</v>
      </c>
      <c r="E4019" t="s">
        <v>1</v>
      </c>
      <c r="F4019">
        <v>0</v>
      </c>
      <c r="H4019">
        <v>0</v>
      </c>
      <c r="I4019">
        <v>0</v>
      </c>
      <c r="M4019" s="2"/>
    </row>
    <row r="4020" spans="1:13" hidden="1" x14ac:dyDescent="0.25">
      <c r="A4020" s="1">
        <v>37399</v>
      </c>
      <c r="B4020" t="s">
        <v>1</v>
      </c>
      <c r="C4020" t="s">
        <v>1</v>
      </c>
      <c r="D4020" t="s">
        <v>1</v>
      </c>
      <c r="E4020" t="s">
        <v>1</v>
      </c>
      <c r="F4020">
        <v>0</v>
      </c>
      <c r="H4020">
        <v>0</v>
      </c>
      <c r="I4020">
        <v>0</v>
      </c>
      <c r="M4020" s="2"/>
    </row>
    <row r="4021" spans="1:13" hidden="1" x14ac:dyDescent="0.25">
      <c r="A4021" s="1">
        <v>37400</v>
      </c>
      <c r="B4021" t="s">
        <v>1</v>
      </c>
      <c r="C4021" t="s">
        <v>1</v>
      </c>
      <c r="D4021" t="s">
        <v>1</v>
      </c>
      <c r="E4021" t="s">
        <v>1</v>
      </c>
      <c r="F4021">
        <v>0</v>
      </c>
      <c r="H4021">
        <v>0</v>
      </c>
      <c r="I4021">
        <v>0</v>
      </c>
      <c r="M4021" s="2"/>
    </row>
    <row r="4022" spans="1:13" hidden="1" x14ac:dyDescent="0.25">
      <c r="A4022" s="1">
        <v>37403</v>
      </c>
      <c r="B4022" t="s">
        <v>1</v>
      </c>
      <c r="C4022" t="s">
        <v>1</v>
      </c>
      <c r="D4022" t="s">
        <v>1</v>
      </c>
      <c r="E4022" t="s">
        <v>1</v>
      </c>
      <c r="F4022">
        <v>0</v>
      </c>
      <c r="H4022">
        <v>0</v>
      </c>
      <c r="I4022">
        <v>0</v>
      </c>
      <c r="M4022" s="2"/>
    </row>
    <row r="4023" spans="1:13" hidden="1" x14ac:dyDescent="0.25">
      <c r="A4023" s="1">
        <v>37404</v>
      </c>
      <c r="B4023" t="s">
        <v>1</v>
      </c>
      <c r="C4023" t="s">
        <v>1</v>
      </c>
      <c r="D4023" t="s">
        <v>1</v>
      </c>
      <c r="E4023" t="s">
        <v>1</v>
      </c>
      <c r="F4023">
        <v>0</v>
      </c>
      <c r="H4023">
        <v>0</v>
      </c>
      <c r="I4023">
        <v>0</v>
      </c>
      <c r="M4023" s="2"/>
    </row>
    <row r="4024" spans="1:13" hidden="1" x14ac:dyDescent="0.25">
      <c r="A4024" s="1">
        <v>37405</v>
      </c>
      <c r="B4024" t="s">
        <v>1</v>
      </c>
      <c r="C4024" t="s">
        <v>1</v>
      </c>
      <c r="D4024" t="s">
        <v>1</v>
      </c>
      <c r="E4024" t="s">
        <v>1</v>
      </c>
      <c r="F4024">
        <v>0</v>
      </c>
      <c r="H4024">
        <v>0</v>
      </c>
      <c r="I4024">
        <v>0</v>
      </c>
      <c r="M4024" s="2"/>
    </row>
    <row r="4025" spans="1:13" hidden="1" x14ac:dyDescent="0.25">
      <c r="A4025" s="1">
        <v>37406</v>
      </c>
      <c r="B4025" t="s">
        <v>1</v>
      </c>
      <c r="C4025" t="s">
        <v>1</v>
      </c>
      <c r="D4025" t="s">
        <v>1</v>
      </c>
      <c r="E4025" t="s">
        <v>1</v>
      </c>
      <c r="F4025">
        <v>0</v>
      </c>
      <c r="H4025">
        <v>0</v>
      </c>
      <c r="I4025">
        <v>0</v>
      </c>
      <c r="M4025" s="2"/>
    </row>
    <row r="4026" spans="1:13" hidden="1" x14ac:dyDescent="0.25">
      <c r="A4026" s="1">
        <v>37407</v>
      </c>
      <c r="B4026" t="s">
        <v>1</v>
      </c>
      <c r="C4026" t="s">
        <v>1</v>
      </c>
      <c r="D4026" t="s">
        <v>1</v>
      </c>
      <c r="E4026" t="s">
        <v>1</v>
      </c>
      <c r="F4026">
        <v>0</v>
      </c>
      <c r="H4026">
        <v>0</v>
      </c>
      <c r="I4026">
        <v>0</v>
      </c>
      <c r="M4026" s="2"/>
    </row>
    <row r="4027" spans="1:13" hidden="1" x14ac:dyDescent="0.25">
      <c r="A4027" s="1">
        <v>37410</v>
      </c>
      <c r="B4027" t="s">
        <v>1</v>
      </c>
      <c r="C4027" t="s">
        <v>1</v>
      </c>
      <c r="D4027" t="s">
        <v>1</v>
      </c>
      <c r="E4027" t="s">
        <v>1</v>
      </c>
      <c r="F4027">
        <v>0</v>
      </c>
      <c r="H4027">
        <v>0</v>
      </c>
      <c r="I4027">
        <v>0</v>
      </c>
      <c r="M4027" s="2"/>
    </row>
    <row r="4028" spans="1:13" hidden="1" x14ac:dyDescent="0.25">
      <c r="A4028" s="1">
        <v>37411</v>
      </c>
      <c r="B4028" t="s">
        <v>1</v>
      </c>
      <c r="C4028" t="s">
        <v>1</v>
      </c>
      <c r="D4028" t="s">
        <v>1</v>
      </c>
      <c r="E4028" t="s">
        <v>1</v>
      </c>
      <c r="F4028">
        <v>0</v>
      </c>
      <c r="H4028">
        <v>0</v>
      </c>
      <c r="I4028">
        <v>0</v>
      </c>
      <c r="M4028" s="2"/>
    </row>
    <row r="4029" spans="1:13" hidden="1" x14ac:dyDescent="0.25">
      <c r="A4029" s="1">
        <v>37412</v>
      </c>
      <c r="B4029" t="s">
        <v>1</v>
      </c>
      <c r="C4029" t="s">
        <v>1</v>
      </c>
      <c r="D4029" t="s">
        <v>1</v>
      </c>
      <c r="E4029" t="s">
        <v>1</v>
      </c>
      <c r="F4029">
        <v>0</v>
      </c>
      <c r="H4029">
        <v>0</v>
      </c>
      <c r="I4029">
        <v>0</v>
      </c>
      <c r="M4029" s="2"/>
    </row>
    <row r="4030" spans="1:13" hidden="1" x14ac:dyDescent="0.25">
      <c r="A4030" s="1">
        <v>37413</v>
      </c>
      <c r="B4030" t="s">
        <v>1</v>
      </c>
      <c r="C4030" t="s">
        <v>1</v>
      </c>
      <c r="D4030" t="s">
        <v>1</v>
      </c>
      <c r="E4030" t="s">
        <v>1</v>
      </c>
      <c r="F4030">
        <v>0</v>
      </c>
      <c r="H4030">
        <v>0</v>
      </c>
      <c r="I4030">
        <v>0</v>
      </c>
      <c r="M4030" s="2"/>
    </row>
    <row r="4031" spans="1:13" hidden="1" x14ac:dyDescent="0.25">
      <c r="A4031" s="1">
        <v>37414</v>
      </c>
      <c r="B4031" t="s">
        <v>1</v>
      </c>
      <c r="C4031" t="s">
        <v>1</v>
      </c>
      <c r="D4031" t="s">
        <v>1</v>
      </c>
      <c r="E4031" t="s">
        <v>1</v>
      </c>
      <c r="F4031">
        <v>0</v>
      </c>
      <c r="H4031">
        <v>0</v>
      </c>
      <c r="I4031">
        <v>0</v>
      </c>
      <c r="M4031" s="2"/>
    </row>
    <row r="4032" spans="1:13" hidden="1" x14ac:dyDescent="0.25">
      <c r="A4032" s="1">
        <v>37417</v>
      </c>
      <c r="B4032" t="s">
        <v>1</v>
      </c>
      <c r="C4032" t="s">
        <v>1</v>
      </c>
      <c r="D4032" t="s">
        <v>1</v>
      </c>
      <c r="E4032" t="s">
        <v>1</v>
      </c>
      <c r="F4032">
        <v>0</v>
      </c>
      <c r="H4032">
        <v>0</v>
      </c>
      <c r="I4032">
        <v>0</v>
      </c>
      <c r="M4032" s="2"/>
    </row>
    <row r="4033" spans="1:13" hidden="1" x14ac:dyDescent="0.25">
      <c r="A4033" s="1">
        <v>37418</v>
      </c>
      <c r="B4033" t="s">
        <v>1</v>
      </c>
      <c r="C4033" t="s">
        <v>1</v>
      </c>
      <c r="D4033" t="s">
        <v>1</v>
      </c>
      <c r="E4033" t="s">
        <v>1</v>
      </c>
      <c r="F4033">
        <v>0</v>
      </c>
      <c r="H4033">
        <v>0</v>
      </c>
      <c r="I4033">
        <v>0</v>
      </c>
      <c r="M4033" s="2"/>
    </row>
    <row r="4034" spans="1:13" hidden="1" x14ac:dyDescent="0.25">
      <c r="A4034" s="1">
        <v>37419</v>
      </c>
      <c r="B4034" t="s">
        <v>1</v>
      </c>
      <c r="C4034" t="s">
        <v>1</v>
      </c>
      <c r="D4034" t="s">
        <v>1</v>
      </c>
      <c r="E4034" t="s">
        <v>1</v>
      </c>
      <c r="F4034">
        <v>0</v>
      </c>
      <c r="H4034">
        <v>0</v>
      </c>
      <c r="I4034">
        <v>0</v>
      </c>
      <c r="M4034" s="2"/>
    </row>
    <row r="4035" spans="1:13" hidden="1" x14ac:dyDescent="0.25">
      <c r="A4035" s="1">
        <v>37420</v>
      </c>
      <c r="B4035" t="s">
        <v>1</v>
      </c>
      <c r="C4035" t="s">
        <v>1</v>
      </c>
      <c r="D4035" t="s">
        <v>1</v>
      </c>
      <c r="E4035" t="s">
        <v>1</v>
      </c>
      <c r="F4035">
        <v>0</v>
      </c>
      <c r="H4035">
        <v>0</v>
      </c>
      <c r="I4035">
        <v>0</v>
      </c>
      <c r="M4035" s="2"/>
    </row>
    <row r="4036" spans="1:13" hidden="1" x14ac:dyDescent="0.25">
      <c r="A4036" s="1">
        <v>37421</v>
      </c>
      <c r="B4036" t="s">
        <v>1</v>
      </c>
      <c r="C4036" t="s">
        <v>1</v>
      </c>
      <c r="D4036" t="s">
        <v>1</v>
      </c>
      <c r="E4036" t="s">
        <v>1</v>
      </c>
      <c r="F4036">
        <v>0</v>
      </c>
      <c r="H4036">
        <v>0</v>
      </c>
      <c r="I4036">
        <v>0</v>
      </c>
      <c r="M4036" s="2"/>
    </row>
    <row r="4037" spans="1:13" hidden="1" x14ac:dyDescent="0.25">
      <c r="A4037" s="1">
        <v>37424</v>
      </c>
      <c r="B4037" t="s">
        <v>1</v>
      </c>
      <c r="C4037" t="s">
        <v>1</v>
      </c>
      <c r="D4037" t="s">
        <v>1</v>
      </c>
      <c r="E4037" t="s">
        <v>1</v>
      </c>
      <c r="F4037">
        <v>0</v>
      </c>
      <c r="H4037">
        <v>0</v>
      </c>
      <c r="I4037">
        <v>0</v>
      </c>
      <c r="M4037" s="2"/>
    </row>
    <row r="4038" spans="1:13" hidden="1" x14ac:dyDescent="0.25">
      <c r="A4038" s="1">
        <v>37425</v>
      </c>
      <c r="B4038" t="s">
        <v>1</v>
      </c>
      <c r="C4038" t="s">
        <v>1</v>
      </c>
      <c r="D4038" t="s">
        <v>1</v>
      </c>
      <c r="E4038" t="s">
        <v>1</v>
      </c>
      <c r="F4038">
        <v>0</v>
      </c>
      <c r="H4038">
        <v>0</v>
      </c>
      <c r="I4038">
        <v>0</v>
      </c>
      <c r="M4038" s="2"/>
    </row>
    <row r="4039" spans="1:13" hidden="1" x14ac:dyDescent="0.25">
      <c r="A4039" s="1">
        <v>37426</v>
      </c>
      <c r="B4039" t="s">
        <v>1</v>
      </c>
      <c r="C4039" t="s">
        <v>1</v>
      </c>
      <c r="D4039" t="s">
        <v>1</v>
      </c>
      <c r="E4039" t="s">
        <v>1</v>
      </c>
      <c r="F4039">
        <v>0</v>
      </c>
      <c r="H4039">
        <v>0</v>
      </c>
      <c r="I4039">
        <v>0</v>
      </c>
      <c r="M4039" s="2"/>
    </row>
    <row r="4040" spans="1:13" hidden="1" x14ac:dyDescent="0.25">
      <c r="A4040" s="1">
        <v>37427</v>
      </c>
      <c r="B4040" t="s">
        <v>1</v>
      </c>
      <c r="C4040" t="s">
        <v>1</v>
      </c>
      <c r="D4040" t="s">
        <v>1</v>
      </c>
      <c r="E4040" t="s">
        <v>1</v>
      </c>
      <c r="F4040">
        <v>0</v>
      </c>
      <c r="H4040">
        <v>0</v>
      </c>
      <c r="I4040">
        <v>0</v>
      </c>
      <c r="M4040" s="2"/>
    </row>
    <row r="4041" spans="1:13" hidden="1" x14ac:dyDescent="0.25">
      <c r="A4041" s="1">
        <v>37428</v>
      </c>
      <c r="B4041" t="s">
        <v>1</v>
      </c>
      <c r="C4041" t="s">
        <v>1</v>
      </c>
      <c r="D4041" t="s">
        <v>1</v>
      </c>
      <c r="E4041" t="s">
        <v>1</v>
      </c>
      <c r="F4041">
        <v>0</v>
      </c>
      <c r="H4041">
        <v>0</v>
      </c>
      <c r="I4041">
        <v>0</v>
      </c>
      <c r="M4041" s="2"/>
    </row>
    <row r="4042" spans="1:13" hidden="1" x14ac:dyDescent="0.25">
      <c r="A4042" s="1">
        <v>37431</v>
      </c>
      <c r="B4042" t="s">
        <v>1</v>
      </c>
      <c r="C4042" t="s">
        <v>1</v>
      </c>
      <c r="D4042" t="s">
        <v>1</v>
      </c>
      <c r="E4042" t="s">
        <v>1</v>
      </c>
      <c r="F4042">
        <v>0</v>
      </c>
      <c r="H4042">
        <v>0</v>
      </c>
      <c r="I4042">
        <v>0</v>
      </c>
      <c r="M4042" s="2"/>
    </row>
    <row r="4043" spans="1:13" hidden="1" x14ac:dyDescent="0.25">
      <c r="A4043" s="1">
        <v>37432</v>
      </c>
      <c r="B4043" t="s">
        <v>1</v>
      </c>
      <c r="C4043" t="s">
        <v>1</v>
      </c>
      <c r="D4043" t="s">
        <v>1</v>
      </c>
      <c r="E4043" t="s">
        <v>1</v>
      </c>
      <c r="F4043">
        <v>0</v>
      </c>
      <c r="H4043">
        <v>0</v>
      </c>
      <c r="I4043">
        <v>0</v>
      </c>
      <c r="M4043" s="2"/>
    </row>
    <row r="4044" spans="1:13" hidden="1" x14ac:dyDescent="0.25">
      <c r="A4044" s="1">
        <v>37433</v>
      </c>
      <c r="B4044" t="s">
        <v>1</v>
      </c>
      <c r="C4044" t="s">
        <v>1</v>
      </c>
      <c r="D4044" t="s">
        <v>1</v>
      </c>
      <c r="E4044" t="s">
        <v>1</v>
      </c>
      <c r="F4044">
        <v>0</v>
      </c>
      <c r="H4044">
        <v>0</v>
      </c>
      <c r="I4044">
        <v>0</v>
      </c>
      <c r="M4044" s="2"/>
    </row>
    <row r="4045" spans="1:13" hidden="1" x14ac:dyDescent="0.25">
      <c r="A4045" s="1">
        <v>37434</v>
      </c>
      <c r="B4045" t="s">
        <v>1</v>
      </c>
      <c r="C4045" t="s">
        <v>1</v>
      </c>
      <c r="D4045" t="s">
        <v>1</v>
      </c>
      <c r="E4045" t="s">
        <v>1</v>
      </c>
      <c r="F4045">
        <v>0</v>
      </c>
      <c r="H4045">
        <v>0</v>
      </c>
      <c r="I4045">
        <v>0</v>
      </c>
      <c r="M4045" s="2"/>
    </row>
    <row r="4046" spans="1:13" hidden="1" x14ac:dyDescent="0.25">
      <c r="A4046" s="1">
        <v>37435</v>
      </c>
      <c r="B4046" t="s">
        <v>1</v>
      </c>
      <c r="C4046" t="s">
        <v>1</v>
      </c>
      <c r="D4046" t="s">
        <v>1</v>
      </c>
      <c r="E4046" t="s">
        <v>1</v>
      </c>
      <c r="F4046">
        <v>0</v>
      </c>
      <c r="H4046">
        <v>0</v>
      </c>
      <c r="I4046">
        <v>0</v>
      </c>
      <c r="M4046" s="2"/>
    </row>
    <row r="4047" spans="1:13" hidden="1" x14ac:dyDescent="0.25">
      <c r="A4047" s="1">
        <v>37438</v>
      </c>
      <c r="B4047" t="s">
        <v>1</v>
      </c>
      <c r="C4047" t="s">
        <v>1</v>
      </c>
      <c r="D4047" t="s">
        <v>1</v>
      </c>
      <c r="E4047" t="s">
        <v>1</v>
      </c>
      <c r="F4047">
        <v>0</v>
      </c>
      <c r="H4047">
        <v>0</v>
      </c>
      <c r="I4047">
        <v>0</v>
      </c>
      <c r="M4047" s="2"/>
    </row>
    <row r="4048" spans="1:13" hidden="1" x14ac:dyDescent="0.25">
      <c r="A4048" s="1">
        <v>37439</v>
      </c>
      <c r="B4048" t="s">
        <v>1</v>
      </c>
      <c r="C4048" t="s">
        <v>1</v>
      </c>
      <c r="D4048" t="s">
        <v>1</v>
      </c>
      <c r="E4048" t="s">
        <v>1</v>
      </c>
      <c r="F4048">
        <v>0</v>
      </c>
      <c r="H4048">
        <v>0</v>
      </c>
      <c r="I4048">
        <v>0</v>
      </c>
      <c r="M4048" s="2"/>
    </row>
    <row r="4049" spans="1:13" hidden="1" x14ac:dyDescent="0.25">
      <c r="A4049" s="1">
        <v>37440</v>
      </c>
      <c r="B4049" t="s">
        <v>1</v>
      </c>
      <c r="C4049" t="s">
        <v>1</v>
      </c>
      <c r="D4049" t="s">
        <v>1</v>
      </c>
      <c r="E4049" t="s">
        <v>1</v>
      </c>
      <c r="F4049">
        <v>0</v>
      </c>
      <c r="H4049">
        <v>0</v>
      </c>
      <c r="I4049">
        <v>0</v>
      </c>
      <c r="M4049" s="2"/>
    </row>
    <row r="4050" spans="1:13" hidden="1" x14ac:dyDescent="0.25">
      <c r="A4050" s="1">
        <v>37441</v>
      </c>
      <c r="B4050" t="s">
        <v>1</v>
      </c>
      <c r="C4050" t="s">
        <v>1</v>
      </c>
      <c r="D4050" t="s">
        <v>1</v>
      </c>
      <c r="E4050" t="s">
        <v>1</v>
      </c>
      <c r="F4050">
        <v>0</v>
      </c>
      <c r="H4050">
        <v>0</v>
      </c>
      <c r="I4050">
        <v>0</v>
      </c>
      <c r="M4050" s="2"/>
    </row>
    <row r="4051" spans="1:13" hidden="1" x14ac:dyDescent="0.25">
      <c r="A4051" s="1">
        <v>37442</v>
      </c>
      <c r="B4051" t="s">
        <v>1</v>
      </c>
      <c r="C4051" t="s">
        <v>1</v>
      </c>
      <c r="D4051" t="s">
        <v>1</v>
      </c>
      <c r="E4051" t="s">
        <v>1</v>
      </c>
      <c r="F4051">
        <v>0</v>
      </c>
      <c r="H4051">
        <v>0</v>
      </c>
      <c r="I4051">
        <v>0</v>
      </c>
      <c r="M4051" s="2"/>
    </row>
    <row r="4052" spans="1:13" hidden="1" x14ac:dyDescent="0.25">
      <c r="A4052" s="1">
        <v>37445</v>
      </c>
      <c r="B4052" t="s">
        <v>1</v>
      </c>
      <c r="C4052" t="s">
        <v>1</v>
      </c>
      <c r="D4052" t="s">
        <v>1</v>
      </c>
      <c r="E4052" t="s">
        <v>1</v>
      </c>
      <c r="F4052">
        <v>0</v>
      </c>
      <c r="H4052">
        <v>0</v>
      </c>
      <c r="I4052">
        <v>0</v>
      </c>
      <c r="M4052" s="2"/>
    </row>
    <row r="4053" spans="1:13" hidden="1" x14ac:dyDescent="0.25">
      <c r="A4053" s="1">
        <v>37446</v>
      </c>
      <c r="B4053" t="s">
        <v>1</v>
      </c>
      <c r="C4053" t="s">
        <v>1</v>
      </c>
      <c r="D4053" t="s">
        <v>1</v>
      </c>
      <c r="E4053" t="s">
        <v>1</v>
      </c>
      <c r="F4053">
        <v>0</v>
      </c>
      <c r="H4053">
        <v>0</v>
      </c>
      <c r="I4053">
        <v>0</v>
      </c>
      <c r="M4053" s="2"/>
    </row>
    <row r="4054" spans="1:13" hidden="1" x14ac:dyDescent="0.25">
      <c r="A4054" s="1">
        <v>37447</v>
      </c>
      <c r="B4054" t="s">
        <v>1</v>
      </c>
      <c r="C4054" t="s">
        <v>1</v>
      </c>
      <c r="D4054" t="s">
        <v>1</v>
      </c>
      <c r="E4054" t="s">
        <v>1</v>
      </c>
      <c r="F4054">
        <v>0</v>
      </c>
      <c r="H4054">
        <v>0</v>
      </c>
      <c r="I4054">
        <v>0</v>
      </c>
      <c r="M4054" s="2"/>
    </row>
    <row r="4055" spans="1:13" hidden="1" x14ac:dyDescent="0.25">
      <c r="A4055" s="1">
        <v>37448</v>
      </c>
      <c r="B4055" t="s">
        <v>1</v>
      </c>
      <c r="C4055" t="s">
        <v>1</v>
      </c>
      <c r="D4055" t="s">
        <v>1</v>
      </c>
      <c r="E4055" t="s">
        <v>1</v>
      </c>
      <c r="F4055">
        <v>0</v>
      </c>
      <c r="H4055">
        <v>0</v>
      </c>
      <c r="I4055">
        <v>0</v>
      </c>
      <c r="M4055" s="2"/>
    </row>
    <row r="4056" spans="1:13" hidden="1" x14ac:dyDescent="0.25">
      <c r="A4056" s="1">
        <v>37449</v>
      </c>
      <c r="B4056" t="s">
        <v>1</v>
      </c>
      <c r="C4056" t="s">
        <v>1</v>
      </c>
      <c r="D4056" t="s">
        <v>1</v>
      </c>
      <c r="E4056" t="s">
        <v>1</v>
      </c>
      <c r="F4056">
        <v>0</v>
      </c>
      <c r="H4056">
        <v>0</v>
      </c>
      <c r="I4056">
        <v>0</v>
      </c>
      <c r="M4056" s="2"/>
    </row>
    <row r="4057" spans="1:13" hidden="1" x14ac:dyDescent="0.25">
      <c r="A4057" s="1">
        <v>37452</v>
      </c>
      <c r="B4057" t="s">
        <v>1</v>
      </c>
      <c r="C4057" t="s">
        <v>1</v>
      </c>
      <c r="D4057" t="s">
        <v>1</v>
      </c>
      <c r="E4057" t="s">
        <v>1</v>
      </c>
      <c r="F4057">
        <v>0</v>
      </c>
      <c r="H4057">
        <v>0</v>
      </c>
      <c r="I4057">
        <v>0</v>
      </c>
      <c r="M4057" s="2"/>
    </row>
    <row r="4058" spans="1:13" hidden="1" x14ac:dyDescent="0.25">
      <c r="A4058" s="1">
        <v>37453</v>
      </c>
      <c r="B4058" t="s">
        <v>1</v>
      </c>
      <c r="C4058" t="s">
        <v>1</v>
      </c>
      <c r="D4058" t="s">
        <v>1</v>
      </c>
      <c r="E4058" t="s">
        <v>1</v>
      </c>
      <c r="F4058">
        <v>0</v>
      </c>
      <c r="H4058">
        <v>0</v>
      </c>
      <c r="I4058">
        <v>0</v>
      </c>
      <c r="M4058" s="2"/>
    </row>
    <row r="4059" spans="1:13" hidden="1" x14ac:dyDescent="0.25">
      <c r="A4059" s="1">
        <v>37454</v>
      </c>
      <c r="B4059" t="s">
        <v>1</v>
      </c>
      <c r="C4059" t="s">
        <v>1</v>
      </c>
      <c r="D4059" t="s">
        <v>1</v>
      </c>
      <c r="E4059" t="s">
        <v>1</v>
      </c>
      <c r="F4059">
        <v>0</v>
      </c>
      <c r="H4059">
        <v>0</v>
      </c>
      <c r="I4059">
        <v>0</v>
      </c>
      <c r="M4059" s="2"/>
    </row>
    <row r="4060" spans="1:13" hidden="1" x14ac:dyDescent="0.25">
      <c r="A4060" s="1">
        <v>37455</v>
      </c>
      <c r="B4060" t="s">
        <v>1</v>
      </c>
      <c r="C4060" t="s">
        <v>1</v>
      </c>
      <c r="D4060" t="s">
        <v>1</v>
      </c>
      <c r="E4060" t="s">
        <v>1</v>
      </c>
      <c r="F4060">
        <v>0</v>
      </c>
      <c r="H4060">
        <v>0</v>
      </c>
      <c r="I4060">
        <v>0</v>
      </c>
      <c r="M4060" s="2"/>
    </row>
    <row r="4061" spans="1:13" hidden="1" x14ac:dyDescent="0.25">
      <c r="A4061" s="1">
        <v>37456</v>
      </c>
      <c r="B4061" t="s">
        <v>1</v>
      </c>
      <c r="C4061" t="s">
        <v>1</v>
      </c>
      <c r="D4061" t="s">
        <v>1</v>
      </c>
      <c r="E4061" t="s">
        <v>1</v>
      </c>
      <c r="F4061">
        <v>0</v>
      </c>
      <c r="H4061">
        <v>0</v>
      </c>
      <c r="I4061">
        <v>0</v>
      </c>
      <c r="M4061" s="2"/>
    </row>
    <row r="4062" spans="1:13" hidden="1" x14ac:dyDescent="0.25">
      <c r="A4062" s="1">
        <v>37459</v>
      </c>
      <c r="B4062" t="s">
        <v>1</v>
      </c>
      <c r="C4062" t="s">
        <v>1</v>
      </c>
      <c r="D4062" t="s">
        <v>1</v>
      </c>
      <c r="E4062" t="s">
        <v>1</v>
      </c>
      <c r="F4062">
        <v>0</v>
      </c>
      <c r="H4062">
        <v>0</v>
      </c>
      <c r="I4062">
        <v>0</v>
      </c>
      <c r="M4062" s="2"/>
    </row>
    <row r="4063" spans="1:13" hidden="1" x14ac:dyDescent="0.25">
      <c r="A4063" s="1">
        <v>37460</v>
      </c>
      <c r="B4063" t="s">
        <v>1</v>
      </c>
      <c r="C4063" t="s">
        <v>1</v>
      </c>
      <c r="D4063" t="s">
        <v>1</v>
      </c>
      <c r="E4063" t="s">
        <v>1</v>
      </c>
      <c r="F4063">
        <v>0</v>
      </c>
      <c r="H4063">
        <v>0</v>
      </c>
      <c r="I4063">
        <v>0</v>
      </c>
      <c r="M4063" s="2"/>
    </row>
    <row r="4064" spans="1:13" hidden="1" x14ac:dyDescent="0.25">
      <c r="A4064" s="1">
        <v>37461</v>
      </c>
      <c r="B4064" t="s">
        <v>1</v>
      </c>
      <c r="C4064" t="s">
        <v>1</v>
      </c>
      <c r="D4064" t="s">
        <v>1</v>
      </c>
      <c r="E4064" t="s">
        <v>1</v>
      </c>
      <c r="F4064">
        <v>0</v>
      </c>
      <c r="H4064">
        <v>0</v>
      </c>
      <c r="I4064">
        <v>0</v>
      </c>
      <c r="M4064" s="2"/>
    </row>
    <row r="4065" spans="1:13" hidden="1" x14ac:dyDescent="0.25">
      <c r="A4065" s="1">
        <v>37462</v>
      </c>
      <c r="B4065" t="s">
        <v>1</v>
      </c>
      <c r="C4065" t="s">
        <v>1</v>
      </c>
      <c r="D4065" t="s">
        <v>1</v>
      </c>
      <c r="E4065" t="s">
        <v>1</v>
      </c>
      <c r="F4065">
        <v>0</v>
      </c>
      <c r="H4065">
        <v>0</v>
      </c>
      <c r="I4065">
        <v>0</v>
      </c>
      <c r="M4065" s="2"/>
    </row>
    <row r="4066" spans="1:13" hidden="1" x14ac:dyDescent="0.25">
      <c r="A4066" s="1">
        <v>37463</v>
      </c>
      <c r="B4066" t="s">
        <v>1</v>
      </c>
      <c r="C4066" t="s">
        <v>1</v>
      </c>
      <c r="D4066" t="s">
        <v>1</v>
      </c>
      <c r="E4066" t="s">
        <v>1</v>
      </c>
      <c r="F4066">
        <v>0</v>
      </c>
      <c r="H4066">
        <v>0</v>
      </c>
      <c r="I4066">
        <v>0</v>
      </c>
      <c r="M4066" s="2"/>
    </row>
    <row r="4067" spans="1:13" hidden="1" x14ac:dyDescent="0.25">
      <c r="A4067" s="1">
        <v>37466</v>
      </c>
      <c r="B4067" t="s">
        <v>1</v>
      </c>
      <c r="C4067" t="s">
        <v>1</v>
      </c>
      <c r="D4067" t="s">
        <v>1</v>
      </c>
      <c r="E4067" t="s">
        <v>1</v>
      </c>
      <c r="F4067">
        <v>0</v>
      </c>
      <c r="H4067">
        <v>0</v>
      </c>
      <c r="I4067">
        <v>0</v>
      </c>
      <c r="M4067" s="2"/>
    </row>
    <row r="4068" spans="1:13" hidden="1" x14ac:dyDescent="0.25">
      <c r="A4068" s="1">
        <v>37467</v>
      </c>
      <c r="B4068" t="s">
        <v>1</v>
      </c>
      <c r="C4068" t="s">
        <v>1</v>
      </c>
      <c r="D4068" t="s">
        <v>1</v>
      </c>
      <c r="E4068" t="s">
        <v>1</v>
      </c>
      <c r="F4068">
        <v>0</v>
      </c>
      <c r="H4068">
        <v>0</v>
      </c>
      <c r="I4068">
        <v>0</v>
      </c>
      <c r="M4068" s="2"/>
    </row>
    <row r="4069" spans="1:13" hidden="1" x14ac:dyDescent="0.25">
      <c r="A4069" s="1">
        <v>37468</v>
      </c>
      <c r="B4069" t="s">
        <v>1</v>
      </c>
      <c r="C4069" t="s">
        <v>1</v>
      </c>
      <c r="D4069" t="s">
        <v>1</v>
      </c>
      <c r="E4069" t="s">
        <v>1</v>
      </c>
      <c r="F4069">
        <v>0</v>
      </c>
      <c r="H4069">
        <v>0</v>
      </c>
      <c r="I4069">
        <v>0</v>
      </c>
      <c r="M4069" s="2"/>
    </row>
    <row r="4070" spans="1:13" hidden="1" x14ac:dyDescent="0.25">
      <c r="A4070" s="1">
        <v>37469</v>
      </c>
      <c r="B4070" t="s">
        <v>1</v>
      </c>
      <c r="C4070" t="s">
        <v>1</v>
      </c>
      <c r="D4070" t="s">
        <v>1</v>
      </c>
      <c r="E4070" t="s">
        <v>1</v>
      </c>
      <c r="F4070">
        <v>0</v>
      </c>
      <c r="H4070">
        <v>0</v>
      </c>
      <c r="I4070">
        <v>0</v>
      </c>
      <c r="M4070" s="2"/>
    </row>
    <row r="4071" spans="1:13" hidden="1" x14ac:dyDescent="0.25">
      <c r="A4071" s="1">
        <v>37470</v>
      </c>
      <c r="B4071" t="s">
        <v>1</v>
      </c>
      <c r="C4071" t="s">
        <v>1</v>
      </c>
      <c r="D4071" t="s">
        <v>1</v>
      </c>
      <c r="E4071" t="s">
        <v>1</v>
      </c>
      <c r="F4071">
        <v>0</v>
      </c>
      <c r="H4071">
        <v>0</v>
      </c>
      <c r="I4071">
        <v>0</v>
      </c>
      <c r="M4071" s="2"/>
    </row>
    <row r="4072" spans="1:13" hidden="1" x14ac:dyDescent="0.25">
      <c r="A4072" s="1">
        <v>37473</v>
      </c>
      <c r="B4072" t="s">
        <v>1</v>
      </c>
      <c r="C4072" t="s">
        <v>1</v>
      </c>
      <c r="D4072" t="s">
        <v>1</v>
      </c>
      <c r="E4072" t="s">
        <v>1</v>
      </c>
      <c r="F4072">
        <v>0</v>
      </c>
      <c r="H4072">
        <v>0</v>
      </c>
      <c r="I4072">
        <v>0</v>
      </c>
      <c r="M4072" s="2"/>
    </row>
    <row r="4073" spans="1:13" hidden="1" x14ac:dyDescent="0.25">
      <c r="A4073" s="1">
        <v>37474</v>
      </c>
      <c r="B4073" t="s">
        <v>1</v>
      </c>
      <c r="C4073" t="s">
        <v>1</v>
      </c>
      <c r="D4073" t="s">
        <v>1</v>
      </c>
      <c r="E4073" t="s">
        <v>1</v>
      </c>
      <c r="F4073">
        <v>0</v>
      </c>
      <c r="H4073">
        <v>0</v>
      </c>
      <c r="I4073">
        <v>0</v>
      </c>
      <c r="M4073" s="2"/>
    </row>
    <row r="4074" spans="1:13" hidden="1" x14ac:dyDescent="0.25">
      <c r="A4074" s="1">
        <v>37475</v>
      </c>
      <c r="B4074" t="s">
        <v>1</v>
      </c>
      <c r="C4074" t="s">
        <v>1</v>
      </c>
      <c r="D4074" t="s">
        <v>1</v>
      </c>
      <c r="E4074" t="s">
        <v>1</v>
      </c>
      <c r="F4074">
        <v>0</v>
      </c>
      <c r="H4074">
        <v>0</v>
      </c>
      <c r="I4074">
        <v>0</v>
      </c>
      <c r="M4074" s="2"/>
    </row>
    <row r="4075" spans="1:13" hidden="1" x14ac:dyDescent="0.25">
      <c r="A4075" s="1">
        <v>37476</v>
      </c>
      <c r="B4075" t="s">
        <v>1</v>
      </c>
      <c r="C4075" t="s">
        <v>1</v>
      </c>
      <c r="D4075" t="s">
        <v>1</v>
      </c>
      <c r="E4075" t="s">
        <v>1</v>
      </c>
      <c r="F4075">
        <v>0</v>
      </c>
      <c r="H4075">
        <v>0</v>
      </c>
      <c r="I4075">
        <v>0</v>
      </c>
      <c r="M4075" s="2"/>
    </row>
    <row r="4076" spans="1:13" hidden="1" x14ac:dyDescent="0.25">
      <c r="A4076" s="1">
        <v>37477</v>
      </c>
      <c r="B4076" t="s">
        <v>1</v>
      </c>
      <c r="C4076" t="s">
        <v>1</v>
      </c>
      <c r="D4076" t="s">
        <v>1</v>
      </c>
      <c r="E4076" t="s">
        <v>1</v>
      </c>
      <c r="F4076">
        <v>0</v>
      </c>
      <c r="H4076">
        <v>0</v>
      </c>
      <c r="I4076">
        <v>0</v>
      </c>
      <c r="M4076" s="2"/>
    </row>
    <row r="4077" spans="1:13" hidden="1" x14ac:dyDescent="0.25">
      <c r="A4077" s="1">
        <v>37480</v>
      </c>
      <c r="B4077" t="s">
        <v>1</v>
      </c>
      <c r="C4077" t="s">
        <v>1</v>
      </c>
      <c r="D4077" t="s">
        <v>1</v>
      </c>
      <c r="E4077" t="s">
        <v>1</v>
      </c>
      <c r="F4077">
        <v>0</v>
      </c>
      <c r="H4077">
        <v>0</v>
      </c>
      <c r="I4077">
        <v>0</v>
      </c>
      <c r="M4077" s="2"/>
    </row>
    <row r="4078" spans="1:13" hidden="1" x14ac:dyDescent="0.25">
      <c r="A4078" s="1">
        <v>37481</v>
      </c>
      <c r="B4078" t="s">
        <v>1</v>
      </c>
      <c r="C4078" t="s">
        <v>1</v>
      </c>
      <c r="D4078" t="s">
        <v>1</v>
      </c>
      <c r="E4078" t="s">
        <v>1</v>
      </c>
      <c r="F4078">
        <v>0</v>
      </c>
      <c r="H4078">
        <v>0</v>
      </c>
      <c r="I4078">
        <v>0</v>
      </c>
      <c r="M4078" s="2"/>
    </row>
    <row r="4079" spans="1:13" hidden="1" x14ac:dyDescent="0.25">
      <c r="A4079" s="1">
        <v>37482</v>
      </c>
      <c r="B4079" t="s">
        <v>1</v>
      </c>
      <c r="C4079" t="s">
        <v>1</v>
      </c>
      <c r="D4079" t="s">
        <v>1</v>
      </c>
      <c r="E4079" t="s">
        <v>1</v>
      </c>
      <c r="F4079">
        <v>0</v>
      </c>
      <c r="H4079">
        <v>0</v>
      </c>
      <c r="I4079">
        <v>0</v>
      </c>
      <c r="M4079" s="2"/>
    </row>
    <row r="4080" spans="1:13" hidden="1" x14ac:dyDescent="0.25">
      <c r="A4080" s="1">
        <v>37483</v>
      </c>
      <c r="B4080" t="s">
        <v>1</v>
      </c>
      <c r="C4080" t="s">
        <v>1</v>
      </c>
      <c r="D4080" t="s">
        <v>1</v>
      </c>
      <c r="E4080" t="s">
        <v>1</v>
      </c>
      <c r="F4080">
        <v>0</v>
      </c>
      <c r="H4080">
        <v>0</v>
      </c>
      <c r="I4080">
        <v>0</v>
      </c>
      <c r="M4080" s="2"/>
    </row>
    <row r="4081" spans="1:13" hidden="1" x14ac:dyDescent="0.25">
      <c r="A4081" s="1">
        <v>37484</v>
      </c>
      <c r="B4081" t="s">
        <v>1</v>
      </c>
      <c r="C4081" t="s">
        <v>1</v>
      </c>
      <c r="D4081" t="s">
        <v>1</v>
      </c>
      <c r="E4081" t="s">
        <v>1</v>
      </c>
      <c r="F4081">
        <v>0</v>
      </c>
      <c r="H4081">
        <v>0</v>
      </c>
      <c r="I4081">
        <v>0</v>
      </c>
      <c r="M4081" s="2"/>
    </row>
    <row r="4082" spans="1:13" hidden="1" x14ac:dyDescent="0.25">
      <c r="A4082" s="1">
        <v>37487</v>
      </c>
      <c r="B4082" t="s">
        <v>1</v>
      </c>
      <c r="C4082" t="s">
        <v>1</v>
      </c>
      <c r="D4082" t="s">
        <v>1</v>
      </c>
      <c r="E4082" t="s">
        <v>1</v>
      </c>
      <c r="F4082">
        <v>0</v>
      </c>
      <c r="H4082">
        <v>0</v>
      </c>
      <c r="I4082">
        <v>0</v>
      </c>
      <c r="M4082" s="2"/>
    </row>
    <row r="4083" spans="1:13" hidden="1" x14ac:dyDescent="0.25">
      <c r="A4083" s="1">
        <v>37488</v>
      </c>
      <c r="B4083" t="s">
        <v>1</v>
      </c>
      <c r="C4083" t="s">
        <v>1</v>
      </c>
      <c r="D4083" t="s">
        <v>1</v>
      </c>
      <c r="E4083" t="s">
        <v>1</v>
      </c>
      <c r="F4083">
        <v>0</v>
      </c>
      <c r="H4083">
        <v>0</v>
      </c>
      <c r="I4083">
        <v>0</v>
      </c>
      <c r="M4083" s="2"/>
    </row>
    <row r="4084" spans="1:13" hidden="1" x14ac:dyDescent="0.25">
      <c r="A4084" s="1">
        <v>37489</v>
      </c>
      <c r="B4084" t="s">
        <v>1</v>
      </c>
      <c r="C4084" t="s">
        <v>1</v>
      </c>
      <c r="D4084" t="s">
        <v>1</v>
      </c>
      <c r="E4084" t="s">
        <v>1</v>
      </c>
      <c r="F4084">
        <v>0</v>
      </c>
      <c r="H4084">
        <v>0</v>
      </c>
      <c r="I4084">
        <v>0</v>
      </c>
      <c r="M4084" s="2"/>
    </row>
    <row r="4085" spans="1:13" hidden="1" x14ac:dyDescent="0.25">
      <c r="A4085" s="1">
        <v>37490</v>
      </c>
      <c r="B4085" t="s">
        <v>1</v>
      </c>
      <c r="C4085" t="s">
        <v>1</v>
      </c>
      <c r="D4085" t="s">
        <v>1</v>
      </c>
      <c r="E4085" t="s">
        <v>1</v>
      </c>
      <c r="F4085">
        <v>0</v>
      </c>
      <c r="H4085">
        <v>0</v>
      </c>
      <c r="I4085">
        <v>0</v>
      </c>
      <c r="M4085" s="2"/>
    </row>
    <row r="4086" spans="1:13" hidden="1" x14ac:dyDescent="0.25">
      <c r="A4086" s="1">
        <v>37491</v>
      </c>
      <c r="B4086" t="s">
        <v>1</v>
      </c>
      <c r="C4086" t="s">
        <v>1</v>
      </c>
      <c r="D4086" t="s">
        <v>1</v>
      </c>
      <c r="E4086" t="s">
        <v>1</v>
      </c>
      <c r="F4086">
        <v>0</v>
      </c>
      <c r="H4086">
        <v>0</v>
      </c>
      <c r="I4086">
        <v>0</v>
      </c>
      <c r="M4086" s="2"/>
    </row>
    <row r="4087" spans="1:13" hidden="1" x14ac:dyDescent="0.25">
      <c r="A4087" s="1">
        <v>37494</v>
      </c>
      <c r="B4087" t="s">
        <v>1</v>
      </c>
      <c r="C4087" t="s">
        <v>1</v>
      </c>
      <c r="D4087" t="s">
        <v>1</v>
      </c>
      <c r="E4087" t="s">
        <v>1</v>
      </c>
      <c r="F4087">
        <v>0</v>
      </c>
      <c r="H4087">
        <v>0</v>
      </c>
      <c r="I4087">
        <v>0</v>
      </c>
      <c r="M4087" s="2"/>
    </row>
    <row r="4088" spans="1:13" hidden="1" x14ac:dyDescent="0.25">
      <c r="A4088" s="1">
        <v>37495</v>
      </c>
      <c r="B4088" t="s">
        <v>1</v>
      </c>
      <c r="C4088" t="s">
        <v>1</v>
      </c>
      <c r="D4088" t="s">
        <v>1</v>
      </c>
      <c r="E4088" t="s">
        <v>1</v>
      </c>
      <c r="F4088">
        <v>0</v>
      </c>
      <c r="H4088">
        <v>0</v>
      </c>
      <c r="I4088">
        <v>0</v>
      </c>
      <c r="M4088" s="2"/>
    </row>
    <row r="4089" spans="1:13" hidden="1" x14ac:dyDescent="0.25">
      <c r="A4089" s="1">
        <v>37496</v>
      </c>
      <c r="B4089" t="s">
        <v>1</v>
      </c>
      <c r="C4089" t="s">
        <v>1</v>
      </c>
      <c r="D4089" t="s">
        <v>1</v>
      </c>
      <c r="E4089" t="s">
        <v>1</v>
      </c>
      <c r="F4089">
        <v>0</v>
      </c>
      <c r="H4089">
        <v>0</v>
      </c>
      <c r="I4089">
        <v>0</v>
      </c>
      <c r="M4089" s="2"/>
    </row>
    <row r="4090" spans="1:13" hidden="1" x14ac:dyDescent="0.25">
      <c r="A4090" s="1">
        <v>37497</v>
      </c>
      <c r="B4090" t="s">
        <v>1</v>
      </c>
      <c r="C4090" t="s">
        <v>1</v>
      </c>
      <c r="D4090" t="s">
        <v>1</v>
      </c>
      <c r="E4090" t="s">
        <v>1</v>
      </c>
      <c r="F4090">
        <v>0</v>
      </c>
      <c r="H4090">
        <v>0</v>
      </c>
      <c r="I4090">
        <v>0</v>
      </c>
      <c r="M4090" s="2"/>
    </row>
    <row r="4091" spans="1:13" hidden="1" x14ac:dyDescent="0.25">
      <c r="A4091" s="1">
        <v>37498</v>
      </c>
      <c r="B4091" t="s">
        <v>1</v>
      </c>
      <c r="C4091" t="s">
        <v>1</v>
      </c>
      <c r="D4091" t="s">
        <v>1</v>
      </c>
      <c r="E4091" t="s">
        <v>1</v>
      </c>
      <c r="F4091">
        <v>0</v>
      </c>
      <c r="H4091">
        <v>0</v>
      </c>
      <c r="I4091">
        <v>0</v>
      </c>
      <c r="M4091" s="2"/>
    </row>
    <row r="4092" spans="1:13" hidden="1" x14ac:dyDescent="0.25">
      <c r="A4092" s="1">
        <v>37501</v>
      </c>
      <c r="B4092" t="s">
        <v>1</v>
      </c>
      <c r="C4092" t="s">
        <v>1</v>
      </c>
      <c r="D4092" t="s">
        <v>1</v>
      </c>
      <c r="E4092" t="s">
        <v>1</v>
      </c>
      <c r="F4092">
        <v>0</v>
      </c>
      <c r="H4092">
        <v>0</v>
      </c>
      <c r="I4092">
        <v>0</v>
      </c>
      <c r="M4092" s="2"/>
    </row>
    <row r="4093" spans="1:13" hidden="1" x14ac:dyDescent="0.25">
      <c r="A4093" s="1">
        <v>37502</v>
      </c>
      <c r="B4093" t="s">
        <v>1</v>
      </c>
      <c r="C4093" t="s">
        <v>1</v>
      </c>
      <c r="D4093" t="s">
        <v>1</v>
      </c>
      <c r="E4093" t="s">
        <v>1</v>
      </c>
      <c r="F4093">
        <v>0</v>
      </c>
      <c r="H4093">
        <v>0</v>
      </c>
      <c r="I4093">
        <v>0</v>
      </c>
      <c r="M4093" s="2"/>
    </row>
    <row r="4094" spans="1:13" hidden="1" x14ac:dyDescent="0.25">
      <c r="A4094" s="1">
        <v>37503</v>
      </c>
      <c r="B4094" t="s">
        <v>1</v>
      </c>
      <c r="C4094" t="s">
        <v>1</v>
      </c>
      <c r="D4094" t="s">
        <v>1</v>
      </c>
      <c r="E4094" t="s">
        <v>1</v>
      </c>
      <c r="F4094">
        <v>0</v>
      </c>
      <c r="H4094">
        <v>0</v>
      </c>
      <c r="I4094">
        <v>0</v>
      </c>
      <c r="M4094" s="2"/>
    </row>
    <row r="4095" spans="1:13" hidden="1" x14ac:dyDescent="0.25">
      <c r="A4095" s="1">
        <v>37504</v>
      </c>
      <c r="B4095" t="s">
        <v>1</v>
      </c>
      <c r="C4095" t="s">
        <v>1</v>
      </c>
      <c r="D4095" t="s">
        <v>1</v>
      </c>
      <c r="E4095" t="s">
        <v>1</v>
      </c>
      <c r="F4095">
        <v>0</v>
      </c>
      <c r="H4095">
        <v>0</v>
      </c>
      <c r="I4095">
        <v>0</v>
      </c>
      <c r="M4095" s="2"/>
    </row>
    <row r="4096" spans="1:13" hidden="1" x14ac:dyDescent="0.25">
      <c r="A4096" s="1">
        <v>37505</v>
      </c>
      <c r="B4096" t="s">
        <v>1</v>
      </c>
      <c r="C4096" t="s">
        <v>1</v>
      </c>
      <c r="D4096" t="s">
        <v>1</v>
      </c>
      <c r="E4096" t="s">
        <v>1</v>
      </c>
      <c r="F4096">
        <v>0</v>
      </c>
      <c r="H4096">
        <v>0</v>
      </c>
      <c r="I4096">
        <v>0</v>
      </c>
      <c r="M4096" s="2"/>
    </row>
    <row r="4097" spans="1:13" hidden="1" x14ac:dyDescent="0.25">
      <c r="A4097" s="1">
        <v>37508</v>
      </c>
      <c r="B4097" t="s">
        <v>1</v>
      </c>
      <c r="C4097" t="s">
        <v>1</v>
      </c>
      <c r="D4097" t="s">
        <v>1</v>
      </c>
      <c r="E4097" t="s">
        <v>1</v>
      </c>
      <c r="F4097">
        <v>0</v>
      </c>
      <c r="H4097">
        <v>0</v>
      </c>
      <c r="I4097">
        <v>0</v>
      </c>
      <c r="M4097" s="2"/>
    </row>
    <row r="4098" spans="1:13" hidden="1" x14ac:dyDescent="0.25">
      <c r="A4098" s="1">
        <v>37509</v>
      </c>
      <c r="B4098" t="s">
        <v>1</v>
      </c>
      <c r="C4098" t="s">
        <v>1</v>
      </c>
      <c r="D4098" t="s">
        <v>1</v>
      </c>
      <c r="E4098" t="s">
        <v>1</v>
      </c>
      <c r="F4098">
        <v>0</v>
      </c>
      <c r="H4098">
        <v>0</v>
      </c>
      <c r="I4098">
        <v>0</v>
      </c>
      <c r="M4098" s="2"/>
    </row>
    <row r="4099" spans="1:13" hidden="1" x14ac:dyDescent="0.25">
      <c r="A4099" s="1">
        <v>37510</v>
      </c>
      <c r="B4099" t="s">
        <v>1</v>
      </c>
      <c r="C4099" t="s">
        <v>1</v>
      </c>
      <c r="D4099" t="s">
        <v>1</v>
      </c>
      <c r="E4099" t="s">
        <v>1</v>
      </c>
      <c r="F4099">
        <v>0</v>
      </c>
      <c r="H4099">
        <v>0</v>
      </c>
      <c r="I4099">
        <v>0</v>
      </c>
      <c r="M4099" s="2"/>
    </row>
    <row r="4100" spans="1:13" hidden="1" x14ac:dyDescent="0.25">
      <c r="A4100" s="1">
        <v>37511</v>
      </c>
      <c r="B4100" t="s">
        <v>1</v>
      </c>
      <c r="C4100" t="s">
        <v>1</v>
      </c>
      <c r="D4100" t="s">
        <v>1</v>
      </c>
      <c r="E4100" t="s">
        <v>1</v>
      </c>
      <c r="F4100">
        <v>0</v>
      </c>
      <c r="H4100">
        <v>0</v>
      </c>
      <c r="I4100">
        <v>0</v>
      </c>
      <c r="M4100" s="2"/>
    </row>
    <row r="4101" spans="1:13" hidden="1" x14ac:dyDescent="0.25">
      <c r="A4101" s="1">
        <v>37512</v>
      </c>
      <c r="B4101" t="s">
        <v>1</v>
      </c>
      <c r="C4101" t="s">
        <v>1</v>
      </c>
      <c r="D4101" t="s">
        <v>1</v>
      </c>
      <c r="E4101" t="s">
        <v>1</v>
      </c>
      <c r="F4101">
        <v>0</v>
      </c>
      <c r="H4101">
        <v>0</v>
      </c>
      <c r="I4101">
        <v>0</v>
      </c>
      <c r="M4101" s="2"/>
    </row>
    <row r="4102" spans="1:13" hidden="1" x14ac:dyDescent="0.25">
      <c r="A4102" s="1">
        <v>37515</v>
      </c>
      <c r="B4102" t="s">
        <v>1</v>
      </c>
      <c r="C4102" t="s">
        <v>1</v>
      </c>
      <c r="D4102" t="s">
        <v>1</v>
      </c>
      <c r="E4102" t="s">
        <v>1</v>
      </c>
      <c r="F4102">
        <v>0</v>
      </c>
      <c r="H4102">
        <v>0</v>
      </c>
      <c r="I4102">
        <v>0</v>
      </c>
      <c r="M4102" s="2"/>
    </row>
    <row r="4103" spans="1:13" hidden="1" x14ac:dyDescent="0.25">
      <c r="A4103" s="1">
        <v>37516</v>
      </c>
      <c r="B4103" t="s">
        <v>1</v>
      </c>
      <c r="C4103" t="s">
        <v>1</v>
      </c>
      <c r="D4103" t="s">
        <v>1</v>
      </c>
      <c r="E4103" t="s">
        <v>1</v>
      </c>
      <c r="F4103">
        <v>0</v>
      </c>
      <c r="H4103">
        <v>0</v>
      </c>
      <c r="I4103">
        <v>0</v>
      </c>
      <c r="M4103" s="2"/>
    </row>
    <row r="4104" spans="1:13" hidden="1" x14ac:dyDescent="0.25">
      <c r="A4104" s="1">
        <v>37517</v>
      </c>
      <c r="B4104" t="s">
        <v>1</v>
      </c>
      <c r="C4104" t="s">
        <v>1</v>
      </c>
      <c r="D4104" t="s">
        <v>1</v>
      </c>
      <c r="E4104" t="s">
        <v>1</v>
      </c>
      <c r="F4104">
        <v>0</v>
      </c>
      <c r="H4104">
        <v>0</v>
      </c>
      <c r="I4104">
        <v>0</v>
      </c>
      <c r="M4104" s="2"/>
    </row>
    <row r="4105" spans="1:13" hidden="1" x14ac:dyDescent="0.25">
      <c r="A4105" s="1">
        <v>37518</v>
      </c>
      <c r="B4105" t="s">
        <v>1</v>
      </c>
      <c r="C4105" t="s">
        <v>1</v>
      </c>
      <c r="D4105" t="s">
        <v>1</v>
      </c>
      <c r="E4105" t="s">
        <v>1</v>
      </c>
      <c r="F4105">
        <v>0</v>
      </c>
      <c r="H4105">
        <v>0</v>
      </c>
      <c r="I4105">
        <v>0</v>
      </c>
      <c r="M4105" s="2"/>
    </row>
    <row r="4106" spans="1:13" hidden="1" x14ac:dyDescent="0.25">
      <c r="A4106" s="1">
        <v>37519</v>
      </c>
      <c r="B4106" t="s">
        <v>1</v>
      </c>
      <c r="C4106" t="s">
        <v>1</v>
      </c>
      <c r="D4106" t="s">
        <v>1</v>
      </c>
      <c r="E4106" t="s">
        <v>1</v>
      </c>
      <c r="F4106">
        <v>0</v>
      </c>
      <c r="H4106">
        <v>0</v>
      </c>
      <c r="I4106">
        <v>0</v>
      </c>
      <c r="M4106" s="2"/>
    </row>
    <row r="4107" spans="1:13" hidden="1" x14ac:dyDescent="0.25">
      <c r="A4107" s="1">
        <v>37522</v>
      </c>
      <c r="B4107" t="s">
        <v>1</v>
      </c>
      <c r="C4107" t="s">
        <v>1</v>
      </c>
      <c r="D4107" t="s">
        <v>1</v>
      </c>
      <c r="E4107" t="s">
        <v>1</v>
      </c>
      <c r="F4107">
        <v>0</v>
      </c>
      <c r="H4107">
        <v>0</v>
      </c>
      <c r="I4107">
        <v>0</v>
      </c>
      <c r="M4107" s="2"/>
    </row>
    <row r="4108" spans="1:13" hidden="1" x14ac:dyDescent="0.25">
      <c r="A4108" s="1">
        <v>37523</v>
      </c>
      <c r="B4108" t="s">
        <v>1</v>
      </c>
      <c r="C4108" t="s">
        <v>1</v>
      </c>
      <c r="D4108" t="s">
        <v>1</v>
      </c>
      <c r="E4108" t="s">
        <v>1</v>
      </c>
      <c r="F4108">
        <v>0</v>
      </c>
      <c r="H4108">
        <v>0</v>
      </c>
      <c r="I4108">
        <v>0</v>
      </c>
      <c r="M4108" s="2"/>
    </row>
    <row r="4109" spans="1:13" hidden="1" x14ac:dyDescent="0.25">
      <c r="A4109" s="1">
        <v>37524</v>
      </c>
      <c r="B4109" t="s">
        <v>1</v>
      </c>
      <c r="C4109" t="s">
        <v>1</v>
      </c>
      <c r="D4109" t="s">
        <v>1</v>
      </c>
      <c r="E4109" t="s">
        <v>1</v>
      </c>
      <c r="F4109">
        <v>0</v>
      </c>
      <c r="H4109">
        <v>0</v>
      </c>
      <c r="I4109">
        <v>0</v>
      </c>
      <c r="M4109" s="2"/>
    </row>
    <row r="4110" spans="1:13" hidden="1" x14ac:dyDescent="0.25">
      <c r="A4110" s="1">
        <v>37525</v>
      </c>
      <c r="B4110" t="s">
        <v>1</v>
      </c>
      <c r="C4110" t="s">
        <v>1</v>
      </c>
      <c r="D4110" t="s">
        <v>1</v>
      </c>
      <c r="E4110" t="s">
        <v>1</v>
      </c>
      <c r="F4110">
        <v>0</v>
      </c>
      <c r="H4110">
        <v>0</v>
      </c>
      <c r="I4110">
        <v>0</v>
      </c>
      <c r="M4110" s="2"/>
    </row>
    <row r="4111" spans="1:13" hidden="1" x14ac:dyDescent="0.25">
      <c r="A4111" s="1">
        <v>37526</v>
      </c>
      <c r="B4111" t="s">
        <v>1</v>
      </c>
      <c r="C4111" t="s">
        <v>1</v>
      </c>
      <c r="D4111" t="s">
        <v>1</v>
      </c>
      <c r="E4111" t="s">
        <v>1</v>
      </c>
      <c r="F4111">
        <v>0</v>
      </c>
      <c r="H4111">
        <v>0</v>
      </c>
      <c r="I4111">
        <v>0</v>
      </c>
      <c r="M4111" s="2"/>
    </row>
    <row r="4112" spans="1:13" hidden="1" x14ac:dyDescent="0.25">
      <c r="A4112" s="1">
        <v>37529</v>
      </c>
      <c r="B4112" t="s">
        <v>1</v>
      </c>
      <c r="C4112" t="s">
        <v>1</v>
      </c>
      <c r="D4112" t="s">
        <v>1</v>
      </c>
      <c r="E4112" t="s">
        <v>1</v>
      </c>
      <c r="F4112">
        <v>0</v>
      </c>
      <c r="H4112">
        <v>0</v>
      </c>
      <c r="I4112">
        <v>0</v>
      </c>
      <c r="M4112" s="2"/>
    </row>
    <row r="4113" spans="1:13" hidden="1" x14ac:dyDescent="0.25">
      <c r="A4113" s="1">
        <v>37530</v>
      </c>
      <c r="B4113" t="s">
        <v>1</v>
      </c>
      <c r="C4113" t="s">
        <v>1</v>
      </c>
      <c r="D4113" t="s">
        <v>1</v>
      </c>
      <c r="E4113" t="s">
        <v>1</v>
      </c>
      <c r="F4113">
        <v>0</v>
      </c>
      <c r="H4113">
        <v>0</v>
      </c>
      <c r="I4113">
        <v>0</v>
      </c>
      <c r="M4113" s="2"/>
    </row>
    <row r="4114" spans="1:13" hidden="1" x14ac:dyDescent="0.25">
      <c r="A4114" s="1">
        <v>37531</v>
      </c>
      <c r="B4114" t="s">
        <v>1</v>
      </c>
      <c r="C4114" t="s">
        <v>1</v>
      </c>
      <c r="D4114" t="s">
        <v>1</v>
      </c>
      <c r="E4114" t="s">
        <v>1</v>
      </c>
      <c r="F4114">
        <v>0</v>
      </c>
      <c r="H4114">
        <v>0</v>
      </c>
      <c r="I4114">
        <v>0</v>
      </c>
      <c r="M4114" s="2"/>
    </row>
    <row r="4115" spans="1:13" hidden="1" x14ac:dyDescent="0.25">
      <c r="A4115" s="1">
        <v>37532</v>
      </c>
      <c r="B4115" t="s">
        <v>1</v>
      </c>
      <c r="C4115" t="s">
        <v>1</v>
      </c>
      <c r="D4115" t="s">
        <v>1</v>
      </c>
      <c r="E4115" t="s">
        <v>1</v>
      </c>
      <c r="F4115">
        <v>0</v>
      </c>
      <c r="H4115">
        <v>0</v>
      </c>
      <c r="I4115">
        <v>0</v>
      </c>
      <c r="M4115" s="2"/>
    </row>
    <row r="4116" spans="1:13" hidden="1" x14ac:dyDescent="0.25">
      <c r="A4116" s="1">
        <v>37533</v>
      </c>
      <c r="B4116" t="s">
        <v>1</v>
      </c>
      <c r="C4116" t="s">
        <v>1</v>
      </c>
      <c r="D4116" t="s">
        <v>1</v>
      </c>
      <c r="E4116" t="s">
        <v>1</v>
      </c>
      <c r="F4116">
        <v>0</v>
      </c>
      <c r="H4116">
        <v>0</v>
      </c>
      <c r="I4116">
        <v>0</v>
      </c>
      <c r="M4116" s="2"/>
    </row>
    <row r="4117" spans="1:13" hidden="1" x14ac:dyDescent="0.25">
      <c r="A4117" s="1">
        <v>37536</v>
      </c>
      <c r="B4117" t="s">
        <v>1</v>
      </c>
      <c r="C4117" t="s">
        <v>1</v>
      </c>
      <c r="D4117" t="s">
        <v>1</v>
      </c>
      <c r="E4117" t="s">
        <v>1</v>
      </c>
      <c r="F4117">
        <v>0</v>
      </c>
      <c r="H4117">
        <v>0</v>
      </c>
      <c r="I4117">
        <v>0</v>
      </c>
      <c r="M4117" s="2"/>
    </row>
    <row r="4118" spans="1:13" hidden="1" x14ac:dyDescent="0.25">
      <c r="A4118" s="1">
        <v>37537</v>
      </c>
      <c r="B4118" t="s">
        <v>1</v>
      </c>
      <c r="C4118" t="s">
        <v>1</v>
      </c>
      <c r="D4118" t="s">
        <v>1</v>
      </c>
      <c r="E4118" t="s">
        <v>1</v>
      </c>
      <c r="F4118">
        <v>0</v>
      </c>
      <c r="H4118">
        <v>0</v>
      </c>
      <c r="I4118">
        <v>0</v>
      </c>
      <c r="M4118" s="2"/>
    </row>
    <row r="4119" spans="1:13" hidden="1" x14ac:dyDescent="0.25">
      <c r="A4119" s="1">
        <v>37538</v>
      </c>
      <c r="B4119" t="s">
        <v>1</v>
      </c>
      <c r="C4119" t="s">
        <v>1</v>
      </c>
      <c r="D4119" t="s">
        <v>1</v>
      </c>
      <c r="E4119" t="s">
        <v>1</v>
      </c>
      <c r="F4119">
        <v>0</v>
      </c>
      <c r="H4119">
        <v>0</v>
      </c>
      <c r="I4119">
        <v>0</v>
      </c>
      <c r="M4119" s="2"/>
    </row>
    <row r="4120" spans="1:13" hidden="1" x14ac:dyDescent="0.25">
      <c r="A4120" s="1">
        <v>37539</v>
      </c>
      <c r="B4120" t="s">
        <v>1</v>
      </c>
      <c r="C4120" t="s">
        <v>1</v>
      </c>
      <c r="D4120" t="s">
        <v>1</v>
      </c>
      <c r="E4120" t="s">
        <v>1</v>
      </c>
      <c r="F4120">
        <v>0</v>
      </c>
      <c r="H4120">
        <v>0</v>
      </c>
      <c r="I4120">
        <v>0</v>
      </c>
      <c r="M4120" s="2"/>
    </row>
    <row r="4121" spans="1:13" hidden="1" x14ac:dyDescent="0.25">
      <c r="A4121" s="1">
        <v>37540</v>
      </c>
      <c r="B4121" t="s">
        <v>1</v>
      </c>
      <c r="C4121" t="s">
        <v>1</v>
      </c>
      <c r="D4121" t="s">
        <v>1</v>
      </c>
      <c r="E4121" t="s">
        <v>1</v>
      </c>
      <c r="F4121">
        <v>0</v>
      </c>
      <c r="H4121">
        <v>0</v>
      </c>
      <c r="I4121">
        <v>0</v>
      </c>
      <c r="M4121" s="2"/>
    </row>
    <row r="4122" spans="1:13" hidden="1" x14ac:dyDescent="0.25">
      <c r="A4122" s="1">
        <v>37543</v>
      </c>
      <c r="B4122" t="s">
        <v>1</v>
      </c>
      <c r="C4122" t="s">
        <v>1</v>
      </c>
      <c r="D4122" t="s">
        <v>1</v>
      </c>
      <c r="E4122" t="s">
        <v>1</v>
      </c>
      <c r="F4122">
        <v>0</v>
      </c>
      <c r="H4122">
        <v>0</v>
      </c>
      <c r="I4122">
        <v>0</v>
      </c>
      <c r="M4122" s="2"/>
    </row>
    <row r="4123" spans="1:13" hidden="1" x14ac:dyDescent="0.25">
      <c r="A4123" s="1">
        <v>37544</v>
      </c>
      <c r="B4123" t="s">
        <v>1</v>
      </c>
      <c r="C4123" t="s">
        <v>1</v>
      </c>
      <c r="D4123" t="s">
        <v>1</v>
      </c>
      <c r="E4123" t="s">
        <v>1</v>
      </c>
      <c r="F4123">
        <v>0</v>
      </c>
      <c r="H4123">
        <v>0</v>
      </c>
      <c r="I4123">
        <v>0</v>
      </c>
      <c r="M4123" s="2"/>
    </row>
    <row r="4124" spans="1:13" hidden="1" x14ac:dyDescent="0.25">
      <c r="A4124" s="1">
        <v>37545</v>
      </c>
      <c r="B4124" t="s">
        <v>1</v>
      </c>
      <c r="C4124" t="s">
        <v>1</v>
      </c>
      <c r="D4124" t="s">
        <v>1</v>
      </c>
      <c r="E4124" t="s">
        <v>1</v>
      </c>
      <c r="F4124">
        <v>0</v>
      </c>
      <c r="H4124">
        <v>0</v>
      </c>
      <c r="I4124">
        <v>0</v>
      </c>
      <c r="M4124" s="2"/>
    </row>
    <row r="4125" spans="1:13" hidden="1" x14ac:dyDescent="0.25">
      <c r="A4125" s="1">
        <v>37546</v>
      </c>
      <c r="B4125" t="s">
        <v>1</v>
      </c>
      <c r="C4125" t="s">
        <v>1</v>
      </c>
      <c r="D4125" t="s">
        <v>1</v>
      </c>
      <c r="E4125" t="s">
        <v>1</v>
      </c>
      <c r="F4125">
        <v>0</v>
      </c>
      <c r="H4125">
        <v>0</v>
      </c>
      <c r="I4125">
        <v>0</v>
      </c>
      <c r="M4125" s="2"/>
    </row>
    <row r="4126" spans="1:13" hidden="1" x14ac:dyDescent="0.25">
      <c r="A4126" s="1">
        <v>37547</v>
      </c>
      <c r="B4126" t="s">
        <v>1</v>
      </c>
      <c r="C4126" t="s">
        <v>1</v>
      </c>
      <c r="D4126" t="s">
        <v>1</v>
      </c>
      <c r="E4126" t="s">
        <v>1</v>
      </c>
      <c r="F4126">
        <v>0</v>
      </c>
      <c r="H4126">
        <v>0</v>
      </c>
      <c r="I4126">
        <v>0</v>
      </c>
      <c r="M4126" s="2"/>
    </row>
    <row r="4127" spans="1:13" hidden="1" x14ac:dyDescent="0.25">
      <c r="A4127" s="1">
        <v>37550</v>
      </c>
      <c r="B4127" t="s">
        <v>1</v>
      </c>
      <c r="C4127" t="s">
        <v>1</v>
      </c>
      <c r="D4127" t="s">
        <v>1</v>
      </c>
      <c r="E4127" t="s">
        <v>1</v>
      </c>
      <c r="F4127">
        <v>0</v>
      </c>
      <c r="H4127">
        <v>0</v>
      </c>
      <c r="I4127">
        <v>0</v>
      </c>
      <c r="M4127" s="2"/>
    </row>
    <row r="4128" spans="1:13" hidden="1" x14ac:dyDescent="0.25">
      <c r="A4128" s="1">
        <v>37551</v>
      </c>
      <c r="B4128" t="s">
        <v>1</v>
      </c>
      <c r="C4128" t="s">
        <v>1</v>
      </c>
      <c r="D4128" t="s">
        <v>1</v>
      </c>
      <c r="E4128" t="s">
        <v>1</v>
      </c>
      <c r="F4128">
        <v>0</v>
      </c>
      <c r="H4128">
        <v>0</v>
      </c>
      <c r="I4128">
        <v>0</v>
      </c>
      <c r="M4128" s="2"/>
    </row>
    <row r="4129" spans="1:13" hidden="1" x14ac:dyDescent="0.25">
      <c r="A4129" s="1">
        <v>37552</v>
      </c>
      <c r="B4129" t="s">
        <v>1</v>
      </c>
      <c r="C4129" t="s">
        <v>1</v>
      </c>
      <c r="D4129" t="s">
        <v>1</v>
      </c>
      <c r="E4129" t="s">
        <v>1</v>
      </c>
      <c r="F4129">
        <v>0</v>
      </c>
      <c r="H4129">
        <v>0</v>
      </c>
      <c r="I4129">
        <v>0</v>
      </c>
      <c r="M4129" s="2"/>
    </row>
    <row r="4130" spans="1:13" hidden="1" x14ac:dyDescent="0.25">
      <c r="A4130" s="1">
        <v>37553</v>
      </c>
      <c r="B4130" t="s">
        <v>1</v>
      </c>
      <c r="C4130" t="s">
        <v>1</v>
      </c>
      <c r="D4130" t="s">
        <v>1</v>
      </c>
      <c r="E4130" t="s">
        <v>1</v>
      </c>
      <c r="F4130">
        <v>0</v>
      </c>
      <c r="H4130">
        <v>0</v>
      </c>
      <c r="I4130">
        <v>0</v>
      </c>
      <c r="M4130" s="2"/>
    </row>
    <row r="4131" spans="1:13" hidden="1" x14ac:dyDescent="0.25">
      <c r="A4131" s="1">
        <v>37554</v>
      </c>
      <c r="B4131" t="s">
        <v>1</v>
      </c>
      <c r="C4131" t="s">
        <v>1</v>
      </c>
      <c r="D4131" t="s">
        <v>1</v>
      </c>
      <c r="E4131" t="s">
        <v>1</v>
      </c>
      <c r="F4131">
        <v>0</v>
      </c>
      <c r="H4131">
        <v>0</v>
      </c>
      <c r="I4131">
        <v>0</v>
      </c>
      <c r="M4131" s="2"/>
    </row>
    <row r="4132" spans="1:13" hidden="1" x14ac:dyDescent="0.25">
      <c r="A4132" s="1">
        <v>37557</v>
      </c>
      <c r="B4132" t="s">
        <v>1</v>
      </c>
      <c r="C4132" t="s">
        <v>1</v>
      </c>
      <c r="D4132" t="s">
        <v>1</v>
      </c>
      <c r="E4132" t="s">
        <v>1</v>
      </c>
      <c r="F4132">
        <v>0</v>
      </c>
      <c r="H4132">
        <v>0</v>
      </c>
      <c r="I4132">
        <v>0</v>
      </c>
      <c r="M4132" s="2"/>
    </row>
    <row r="4133" spans="1:13" hidden="1" x14ac:dyDescent="0.25">
      <c r="A4133" s="1">
        <v>37558</v>
      </c>
      <c r="B4133" t="s">
        <v>1</v>
      </c>
      <c r="C4133" t="s">
        <v>1</v>
      </c>
      <c r="D4133" t="s">
        <v>1</v>
      </c>
      <c r="E4133" t="s">
        <v>1</v>
      </c>
      <c r="F4133">
        <v>0</v>
      </c>
      <c r="H4133">
        <v>0</v>
      </c>
      <c r="I4133">
        <v>0</v>
      </c>
      <c r="M4133" s="2"/>
    </row>
    <row r="4134" spans="1:13" hidden="1" x14ac:dyDescent="0.25">
      <c r="A4134" s="1">
        <v>37559</v>
      </c>
      <c r="B4134" t="s">
        <v>1</v>
      </c>
      <c r="C4134" t="s">
        <v>1</v>
      </c>
      <c r="D4134" t="s">
        <v>1</v>
      </c>
      <c r="E4134" t="s">
        <v>1</v>
      </c>
      <c r="F4134">
        <v>0</v>
      </c>
      <c r="H4134">
        <v>0</v>
      </c>
      <c r="I4134">
        <v>0</v>
      </c>
      <c r="M4134" s="2"/>
    </row>
    <row r="4135" spans="1:13" hidden="1" x14ac:dyDescent="0.25">
      <c r="A4135" s="1">
        <v>37560</v>
      </c>
      <c r="B4135" t="s">
        <v>1</v>
      </c>
      <c r="C4135" t="s">
        <v>1</v>
      </c>
      <c r="D4135" t="s">
        <v>1</v>
      </c>
      <c r="E4135" t="s">
        <v>1</v>
      </c>
      <c r="F4135">
        <v>0</v>
      </c>
      <c r="H4135">
        <v>0</v>
      </c>
      <c r="I4135">
        <v>0</v>
      </c>
      <c r="M4135" s="2"/>
    </row>
    <row r="4136" spans="1:13" hidden="1" x14ac:dyDescent="0.25">
      <c r="A4136" s="1">
        <v>37561</v>
      </c>
      <c r="B4136" t="s">
        <v>1</v>
      </c>
      <c r="C4136" t="s">
        <v>1</v>
      </c>
      <c r="D4136" t="s">
        <v>1</v>
      </c>
      <c r="E4136" t="s">
        <v>1</v>
      </c>
      <c r="F4136">
        <v>0</v>
      </c>
      <c r="H4136">
        <v>0</v>
      </c>
      <c r="I4136">
        <v>0</v>
      </c>
      <c r="M4136" s="2"/>
    </row>
    <row r="4137" spans="1:13" hidden="1" x14ac:dyDescent="0.25">
      <c r="A4137" s="1">
        <v>37564</v>
      </c>
      <c r="B4137" t="s">
        <v>1</v>
      </c>
      <c r="C4137" t="s">
        <v>1</v>
      </c>
      <c r="D4137" t="s">
        <v>1</v>
      </c>
      <c r="E4137" t="s">
        <v>1</v>
      </c>
      <c r="F4137">
        <v>0</v>
      </c>
      <c r="H4137">
        <v>0</v>
      </c>
      <c r="I4137">
        <v>0</v>
      </c>
      <c r="M4137" s="2"/>
    </row>
    <row r="4138" spans="1:13" hidden="1" x14ac:dyDescent="0.25">
      <c r="A4138" s="1">
        <v>37565</v>
      </c>
      <c r="B4138" t="s">
        <v>1</v>
      </c>
      <c r="C4138" t="s">
        <v>1</v>
      </c>
      <c r="D4138" t="s">
        <v>1</v>
      </c>
      <c r="E4138" t="s">
        <v>1</v>
      </c>
      <c r="F4138">
        <v>0</v>
      </c>
      <c r="H4138">
        <v>0</v>
      </c>
      <c r="I4138">
        <v>0</v>
      </c>
      <c r="M4138" s="2"/>
    </row>
    <row r="4139" spans="1:13" hidden="1" x14ac:dyDescent="0.25">
      <c r="A4139" s="1">
        <v>37566</v>
      </c>
      <c r="B4139" t="s">
        <v>1</v>
      </c>
      <c r="C4139" t="s">
        <v>1</v>
      </c>
      <c r="D4139" t="s">
        <v>1</v>
      </c>
      <c r="E4139" t="s">
        <v>1</v>
      </c>
      <c r="F4139">
        <v>0</v>
      </c>
      <c r="H4139">
        <v>0</v>
      </c>
      <c r="I4139">
        <v>0</v>
      </c>
      <c r="M4139" s="2"/>
    </row>
    <row r="4140" spans="1:13" hidden="1" x14ac:dyDescent="0.25">
      <c r="A4140" s="1">
        <v>37567</v>
      </c>
      <c r="B4140" t="s">
        <v>1</v>
      </c>
      <c r="C4140" t="s">
        <v>1</v>
      </c>
      <c r="D4140" t="s">
        <v>1</v>
      </c>
      <c r="E4140" t="s">
        <v>1</v>
      </c>
      <c r="F4140">
        <v>0</v>
      </c>
      <c r="H4140">
        <v>0</v>
      </c>
      <c r="I4140">
        <v>0</v>
      </c>
      <c r="M4140" s="2"/>
    </row>
    <row r="4141" spans="1:13" hidden="1" x14ac:dyDescent="0.25">
      <c r="A4141" s="1">
        <v>37568</v>
      </c>
      <c r="B4141" t="s">
        <v>1</v>
      </c>
      <c r="C4141" t="s">
        <v>1</v>
      </c>
      <c r="D4141" t="s">
        <v>1</v>
      </c>
      <c r="E4141" t="s">
        <v>1</v>
      </c>
      <c r="F4141">
        <v>0</v>
      </c>
      <c r="H4141">
        <v>0</v>
      </c>
      <c r="I4141">
        <v>0</v>
      </c>
      <c r="M4141" s="2"/>
    </row>
    <row r="4142" spans="1:13" hidden="1" x14ac:dyDescent="0.25">
      <c r="A4142" s="1">
        <v>37571</v>
      </c>
      <c r="B4142" t="s">
        <v>1</v>
      </c>
      <c r="C4142" t="s">
        <v>1</v>
      </c>
      <c r="D4142" t="s">
        <v>1</v>
      </c>
      <c r="E4142" t="s">
        <v>1</v>
      </c>
      <c r="F4142">
        <v>0</v>
      </c>
      <c r="H4142">
        <v>0</v>
      </c>
      <c r="I4142">
        <v>0</v>
      </c>
      <c r="M4142" s="2"/>
    </row>
    <row r="4143" spans="1:13" hidden="1" x14ac:dyDescent="0.25">
      <c r="A4143" s="1">
        <v>37572</v>
      </c>
      <c r="B4143" t="s">
        <v>1</v>
      </c>
      <c r="C4143" t="s">
        <v>1</v>
      </c>
      <c r="D4143" t="s">
        <v>1</v>
      </c>
      <c r="E4143" t="s">
        <v>1</v>
      </c>
      <c r="F4143">
        <v>0</v>
      </c>
      <c r="H4143">
        <v>0</v>
      </c>
      <c r="I4143">
        <v>0</v>
      </c>
      <c r="M4143" s="2"/>
    </row>
    <row r="4144" spans="1:13" hidden="1" x14ac:dyDescent="0.25">
      <c r="A4144" s="1">
        <v>37573</v>
      </c>
      <c r="B4144" t="s">
        <v>1</v>
      </c>
      <c r="C4144" t="s">
        <v>1</v>
      </c>
      <c r="D4144" t="s">
        <v>1</v>
      </c>
      <c r="E4144" t="s">
        <v>1</v>
      </c>
      <c r="F4144">
        <v>0</v>
      </c>
      <c r="H4144">
        <v>0</v>
      </c>
      <c r="I4144">
        <v>0</v>
      </c>
      <c r="M4144" s="2"/>
    </row>
    <row r="4145" spans="1:13" hidden="1" x14ac:dyDescent="0.25">
      <c r="A4145" s="1">
        <v>37574</v>
      </c>
      <c r="B4145" t="s">
        <v>1</v>
      </c>
      <c r="C4145" t="s">
        <v>1</v>
      </c>
      <c r="D4145" t="s">
        <v>1</v>
      </c>
      <c r="E4145" t="s">
        <v>1</v>
      </c>
      <c r="F4145">
        <v>0</v>
      </c>
      <c r="H4145">
        <v>0</v>
      </c>
      <c r="I4145">
        <v>0</v>
      </c>
      <c r="M4145" s="2"/>
    </row>
    <row r="4146" spans="1:13" hidden="1" x14ac:dyDescent="0.25">
      <c r="A4146" s="1">
        <v>37575</v>
      </c>
      <c r="B4146" t="s">
        <v>1</v>
      </c>
      <c r="C4146" t="s">
        <v>1</v>
      </c>
      <c r="D4146" t="s">
        <v>1</v>
      </c>
      <c r="E4146" t="s">
        <v>1</v>
      </c>
      <c r="F4146">
        <v>0</v>
      </c>
      <c r="H4146">
        <v>0</v>
      </c>
      <c r="I4146">
        <v>0</v>
      </c>
      <c r="M4146" s="2"/>
    </row>
    <row r="4147" spans="1:13" hidden="1" x14ac:dyDescent="0.25">
      <c r="A4147" s="1">
        <v>37578</v>
      </c>
      <c r="B4147" t="s">
        <v>1</v>
      </c>
      <c r="C4147" t="s">
        <v>1</v>
      </c>
      <c r="D4147" t="s">
        <v>1</v>
      </c>
      <c r="E4147" t="s">
        <v>1</v>
      </c>
      <c r="F4147">
        <v>0</v>
      </c>
      <c r="H4147">
        <v>0</v>
      </c>
      <c r="I4147">
        <v>0</v>
      </c>
      <c r="M4147" s="2"/>
    </row>
    <row r="4148" spans="1:13" hidden="1" x14ac:dyDescent="0.25">
      <c r="A4148" s="1">
        <v>37579</v>
      </c>
      <c r="B4148" t="s">
        <v>1</v>
      </c>
      <c r="C4148" t="s">
        <v>1</v>
      </c>
      <c r="D4148" t="s">
        <v>1</v>
      </c>
      <c r="E4148" t="s">
        <v>1</v>
      </c>
      <c r="F4148">
        <v>0</v>
      </c>
      <c r="H4148">
        <v>0</v>
      </c>
      <c r="I4148">
        <v>0</v>
      </c>
      <c r="M4148" s="2"/>
    </row>
    <row r="4149" spans="1:13" hidden="1" x14ac:dyDescent="0.25">
      <c r="A4149" s="1">
        <v>37580</v>
      </c>
      <c r="B4149" t="s">
        <v>1</v>
      </c>
      <c r="C4149" t="s">
        <v>1</v>
      </c>
      <c r="D4149" t="s">
        <v>1</v>
      </c>
      <c r="E4149" t="s">
        <v>1</v>
      </c>
      <c r="F4149">
        <v>0</v>
      </c>
      <c r="H4149">
        <v>0</v>
      </c>
      <c r="I4149">
        <v>0</v>
      </c>
      <c r="M4149" s="2"/>
    </row>
    <row r="4150" spans="1:13" hidden="1" x14ac:dyDescent="0.25">
      <c r="A4150" s="1">
        <v>37581</v>
      </c>
      <c r="B4150" t="s">
        <v>1</v>
      </c>
      <c r="C4150" t="s">
        <v>1</v>
      </c>
      <c r="D4150" t="s">
        <v>1</v>
      </c>
      <c r="E4150" t="s">
        <v>1</v>
      </c>
      <c r="F4150">
        <v>0</v>
      </c>
      <c r="H4150">
        <v>0</v>
      </c>
      <c r="I4150">
        <v>0</v>
      </c>
      <c r="M4150" s="2"/>
    </row>
    <row r="4151" spans="1:13" hidden="1" x14ac:dyDescent="0.25">
      <c r="A4151" s="1">
        <v>37582</v>
      </c>
      <c r="B4151" t="s">
        <v>1</v>
      </c>
      <c r="C4151" t="s">
        <v>1</v>
      </c>
      <c r="D4151" t="s">
        <v>1</v>
      </c>
      <c r="E4151" t="s">
        <v>1</v>
      </c>
      <c r="F4151">
        <v>0</v>
      </c>
      <c r="H4151">
        <v>0</v>
      </c>
      <c r="I4151">
        <v>0</v>
      </c>
      <c r="M4151" s="2"/>
    </row>
    <row r="4152" spans="1:13" hidden="1" x14ac:dyDescent="0.25">
      <c r="A4152" s="1">
        <v>37585</v>
      </c>
      <c r="B4152" t="s">
        <v>1</v>
      </c>
      <c r="C4152" t="s">
        <v>1</v>
      </c>
      <c r="D4152" t="s">
        <v>1</v>
      </c>
      <c r="E4152" t="s">
        <v>1</v>
      </c>
      <c r="F4152">
        <v>0</v>
      </c>
      <c r="H4152">
        <v>0</v>
      </c>
      <c r="I4152">
        <v>0</v>
      </c>
      <c r="M4152" s="2"/>
    </row>
    <row r="4153" spans="1:13" hidden="1" x14ac:dyDescent="0.25">
      <c r="A4153" s="1">
        <v>37586</v>
      </c>
      <c r="B4153" t="s">
        <v>1</v>
      </c>
      <c r="C4153" t="s">
        <v>1</v>
      </c>
      <c r="D4153" t="s">
        <v>1</v>
      </c>
      <c r="E4153" t="s">
        <v>1</v>
      </c>
      <c r="F4153">
        <v>0</v>
      </c>
      <c r="H4153">
        <v>0</v>
      </c>
      <c r="I4153">
        <v>0</v>
      </c>
      <c r="M4153" s="2"/>
    </row>
    <row r="4154" spans="1:13" hidden="1" x14ac:dyDescent="0.25">
      <c r="A4154" s="1">
        <v>37587</v>
      </c>
      <c r="B4154" t="s">
        <v>1</v>
      </c>
      <c r="C4154" t="s">
        <v>1</v>
      </c>
      <c r="D4154" t="s">
        <v>1</v>
      </c>
      <c r="E4154" t="s">
        <v>1</v>
      </c>
      <c r="F4154">
        <v>0</v>
      </c>
      <c r="H4154">
        <v>0</v>
      </c>
      <c r="I4154">
        <v>0</v>
      </c>
      <c r="M4154" s="2"/>
    </row>
    <row r="4155" spans="1:13" hidden="1" x14ac:dyDescent="0.25">
      <c r="A4155" s="1">
        <v>37588</v>
      </c>
      <c r="B4155" t="s">
        <v>1</v>
      </c>
      <c r="C4155" t="s">
        <v>1</v>
      </c>
      <c r="D4155" t="s">
        <v>1</v>
      </c>
      <c r="E4155" t="s">
        <v>1</v>
      </c>
      <c r="F4155">
        <v>0</v>
      </c>
      <c r="H4155">
        <v>0</v>
      </c>
      <c r="I4155">
        <v>0</v>
      </c>
      <c r="M4155" s="2"/>
    </row>
    <row r="4156" spans="1:13" hidden="1" x14ac:dyDescent="0.25">
      <c r="A4156" s="1">
        <v>37589</v>
      </c>
      <c r="B4156" t="s">
        <v>1</v>
      </c>
      <c r="C4156" t="s">
        <v>1</v>
      </c>
      <c r="D4156" t="s">
        <v>1</v>
      </c>
      <c r="E4156" t="s">
        <v>1</v>
      </c>
      <c r="F4156">
        <v>0</v>
      </c>
      <c r="H4156">
        <v>0</v>
      </c>
      <c r="I4156">
        <v>0</v>
      </c>
      <c r="M4156" s="2"/>
    </row>
    <row r="4157" spans="1:13" hidden="1" x14ac:dyDescent="0.25">
      <c r="A4157" s="1">
        <v>37592</v>
      </c>
      <c r="B4157" t="s">
        <v>1</v>
      </c>
      <c r="C4157" t="s">
        <v>1</v>
      </c>
      <c r="D4157" t="s">
        <v>1</v>
      </c>
      <c r="E4157" t="s">
        <v>1</v>
      </c>
      <c r="F4157">
        <v>0</v>
      </c>
      <c r="H4157">
        <v>0</v>
      </c>
      <c r="I4157">
        <v>0</v>
      </c>
      <c r="M4157" s="2"/>
    </row>
    <row r="4158" spans="1:13" hidden="1" x14ac:dyDescent="0.25">
      <c r="A4158" s="1">
        <v>37593</v>
      </c>
      <c r="B4158" t="s">
        <v>1</v>
      </c>
      <c r="C4158" t="s">
        <v>1</v>
      </c>
      <c r="D4158" t="s">
        <v>1</v>
      </c>
      <c r="E4158" t="s">
        <v>1</v>
      </c>
      <c r="F4158">
        <v>0</v>
      </c>
      <c r="H4158">
        <v>0</v>
      </c>
      <c r="I4158">
        <v>0</v>
      </c>
      <c r="M4158" s="2"/>
    </row>
    <row r="4159" spans="1:13" hidden="1" x14ac:dyDescent="0.25">
      <c r="A4159" s="1">
        <v>37594</v>
      </c>
      <c r="B4159" t="s">
        <v>1</v>
      </c>
      <c r="C4159" t="s">
        <v>1</v>
      </c>
      <c r="D4159" t="s">
        <v>1</v>
      </c>
      <c r="E4159" t="s">
        <v>1</v>
      </c>
      <c r="F4159">
        <v>0</v>
      </c>
      <c r="H4159">
        <v>0</v>
      </c>
      <c r="I4159">
        <v>0</v>
      </c>
      <c r="M4159" s="2"/>
    </row>
    <row r="4160" spans="1:13" hidden="1" x14ac:dyDescent="0.25">
      <c r="A4160" s="1">
        <v>37595</v>
      </c>
      <c r="B4160" t="s">
        <v>1</v>
      </c>
      <c r="C4160" t="s">
        <v>1</v>
      </c>
      <c r="D4160" t="s">
        <v>1</v>
      </c>
      <c r="E4160" t="s">
        <v>1</v>
      </c>
      <c r="F4160">
        <v>0</v>
      </c>
      <c r="H4160">
        <v>0</v>
      </c>
      <c r="I4160">
        <v>0</v>
      </c>
      <c r="M4160" s="2"/>
    </row>
    <row r="4161" spans="1:13" hidden="1" x14ac:dyDescent="0.25">
      <c r="A4161" s="1">
        <v>37596</v>
      </c>
      <c r="B4161" t="s">
        <v>1</v>
      </c>
      <c r="C4161" t="s">
        <v>1</v>
      </c>
      <c r="D4161" t="s">
        <v>1</v>
      </c>
      <c r="E4161" t="s">
        <v>1</v>
      </c>
      <c r="F4161">
        <v>0</v>
      </c>
      <c r="H4161">
        <v>0</v>
      </c>
      <c r="I4161">
        <v>0</v>
      </c>
      <c r="M4161" s="2"/>
    </row>
    <row r="4162" spans="1:13" hidden="1" x14ac:dyDescent="0.25">
      <c r="A4162" s="1">
        <v>37599</v>
      </c>
      <c r="B4162" t="s">
        <v>1</v>
      </c>
      <c r="C4162" t="s">
        <v>1</v>
      </c>
      <c r="D4162" t="s">
        <v>1</v>
      </c>
      <c r="E4162" t="s">
        <v>1</v>
      </c>
      <c r="F4162">
        <v>0</v>
      </c>
      <c r="H4162">
        <v>0</v>
      </c>
      <c r="I4162">
        <v>0</v>
      </c>
      <c r="M4162" s="2"/>
    </row>
    <row r="4163" spans="1:13" hidden="1" x14ac:dyDescent="0.25">
      <c r="A4163" s="1">
        <v>37600</v>
      </c>
      <c r="B4163" t="s">
        <v>1</v>
      </c>
      <c r="C4163" t="s">
        <v>1</v>
      </c>
      <c r="D4163" t="s">
        <v>1</v>
      </c>
      <c r="E4163" t="s">
        <v>1</v>
      </c>
      <c r="F4163">
        <v>0</v>
      </c>
      <c r="H4163">
        <v>0</v>
      </c>
      <c r="I4163">
        <v>0</v>
      </c>
      <c r="M4163" s="2"/>
    </row>
    <row r="4164" spans="1:13" hidden="1" x14ac:dyDescent="0.25">
      <c r="A4164" s="1">
        <v>37601</v>
      </c>
      <c r="B4164" t="s">
        <v>1</v>
      </c>
      <c r="C4164" t="s">
        <v>1</v>
      </c>
      <c r="D4164" t="s">
        <v>1</v>
      </c>
      <c r="E4164" t="s">
        <v>1</v>
      </c>
      <c r="F4164">
        <v>0</v>
      </c>
      <c r="H4164">
        <v>0</v>
      </c>
      <c r="I4164">
        <v>0</v>
      </c>
      <c r="M4164" s="2"/>
    </row>
    <row r="4165" spans="1:13" hidden="1" x14ac:dyDescent="0.25">
      <c r="A4165" s="1">
        <v>37602</v>
      </c>
      <c r="B4165" t="s">
        <v>1</v>
      </c>
      <c r="C4165" t="s">
        <v>1</v>
      </c>
      <c r="D4165" t="s">
        <v>1</v>
      </c>
      <c r="E4165" t="s">
        <v>1</v>
      </c>
      <c r="F4165">
        <v>0</v>
      </c>
      <c r="H4165">
        <v>0</v>
      </c>
      <c r="I4165">
        <v>0</v>
      </c>
      <c r="M4165" s="2"/>
    </row>
    <row r="4166" spans="1:13" hidden="1" x14ac:dyDescent="0.25">
      <c r="A4166" s="1">
        <v>37603</v>
      </c>
      <c r="B4166" t="s">
        <v>1</v>
      </c>
      <c r="C4166" t="s">
        <v>1</v>
      </c>
      <c r="D4166" t="s">
        <v>1</v>
      </c>
      <c r="E4166" t="s">
        <v>1</v>
      </c>
      <c r="F4166">
        <v>0</v>
      </c>
      <c r="H4166">
        <v>0</v>
      </c>
      <c r="I4166">
        <v>0</v>
      </c>
      <c r="M4166" s="2"/>
    </row>
    <row r="4167" spans="1:13" hidden="1" x14ac:dyDescent="0.25">
      <c r="A4167" s="1">
        <v>37606</v>
      </c>
      <c r="B4167" t="s">
        <v>1</v>
      </c>
      <c r="C4167" t="s">
        <v>1</v>
      </c>
      <c r="D4167" t="s">
        <v>1</v>
      </c>
      <c r="E4167" t="s">
        <v>1</v>
      </c>
      <c r="F4167">
        <v>0</v>
      </c>
      <c r="H4167">
        <v>0</v>
      </c>
      <c r="I4167">
        <v>0</v>
      </c>
      <c r="M4167" s="2"/>
    </row>
    <row r="4168" spans="1:13" hidden="1" x14ac:dyDescent="0.25">
      <c r="A4168" s="1">
        <v>37607</v>
      </c>
      <c r="B4168" t="s">
        <v>1</v>
      </c>
      <c r="C4168" t="s">
        <v>1</v>
      </c>
      <c r="D4168" t="s">
        <v>1</v>
      </c>
      <c r="E4168" t="s">
        <v>1</v>
      </c>
      <c r="F4168">
        <v>0</v>
      </c>
      <c r="H4168">
        <v>0</v>
      </c>
      <c r="I4168">
        <v>0</v>
      </c>
      <c r="M4168" s="2"/>
    </row>
    <row r="4169" spans="1:13" hidden="1" x14ac:dyDescent="0.25">
      <c r="A4169" s="1">
        <v>37608</v>
      </c>
      <c r="B4169" t="s">
        <v>1</v>
      </c>
      <c r="C4169" t="s">
        <v>1</v>
      </c>
      <c r="D4169" t="s">
        <v>1</v>
      </c>
      <c r="E4169" t="s">
        <v>1</v>
      </c>
      <c r="F4169">
        <v>0</v>
      </c>
      <c r="H4169">
        <v>0</v>
      </c>
      <c r="I4169">
        <v>0</v>
      </c>
      <c r="M4169" s="2"/>
    </row>
    <row r="4170" spans="1:13" hidden="1" x14ac:dyDescent="0.25">
      <c r="A4170" s="1">
        <v>37609</v>
      </c>
      <c r="B4170" t="s">
        <v>1</v>
      </c>
      <c r="C4170" t="s">
        <v>1</v>
      </c>
      <c r="D4170" t="s">
        <v>1</v>
      </c>
      <c r="E4170" t="s">
        <v>1</v>
      </c>
      <c r="F4170">
        <v>0</v>
      </c>
      <c r="H4170">
        <v>0</v>
      </c>
      <c r="I4170">
        <v>0</v>
      </c>
      <c r="M4170" s="2"/>
    </row>
    <row r="4171" spans="1:13" hidden="1" x14ac:dyDescent="0.25">
      <c r="A4171" s="1">
        <v>37610</v>
      </c>
      <c r="B4171" t="s">
        <v>1</v>
      </c>
      <c r="C4171" t="s">
        <v>1</v>
      </c>
      <c r="D4171" t="s">
        <v>1</v>
      </c>
      <c r="E4171" t="s">
        <v>1</v>
      </c>
      <c r="F4171">
        <v>0</v>
      </c>
      <c r="H4171">
        <v>0</v>
      </c>
      <c r="I4171">
        <v>0</v>
      </c>
      <c r="M4171" s="2"/>
    </row>
    <row r="4172" spans="1:13" hidden="1" x14ac:dyDescent="0.25">
      <c r="A4172" s="1">
        <v>37613</v>
      </c>
      <c r="B4172" t="s">
        <v>1</v>
      </c>
      <c r="C4172" t="s">
        <v>1</v>
      </c>
      <c r="D4172" t="s">
        <v>1</v>
      </c>
      <c r="E4172" t="s">
        <v>1</v>
      </c>
      <c r="F4172">
        <v>0</v>
      </c>
      <c r="H4172">
        <v>0</v>
      </c>
      <c r="I4172">
        <v>0</v>
      </c>
      <c r="M4172" s="2"/>
    </row>
    <row r="4173" spans="1:13" hidden="1" x14ac:dyDescent="0.25">
      <c r="A4173" s="1">
        <v>37614</v>
      </c>
      <c r="B4173" t="s">
        <v>1</v>
      </c>
      <c r="C4173" t="s">
        <v>1</v>
      </c>
      <c r="D4173" t="s">
        <v>1</v>
      </c>
      <c r="E4173" t="s">
        <v>1</v>
      </c>
      <c r="F4173">
        <v>0</v>
      </c>
      <c r="H4173">
        <v>0</v>
      </c>
      <c r="I4173">
        <v>0</v>
      </c>
      <c r="M4173" s="2"/>
    </row>
    <row r="4174" spans="1:13" hidden="1" x14ac:dyDescent="0.25">
      <c r="A4174" s="1">
        <v>37615</v>
      </c>
      <c r="B4174" t="s">
        <v>1</v>
      </c>
      <c r="C4174" t="s">
        <v>1</v>
      </c>
      <c r="D4174" t="s">
        <v>1</v>
      </c>
      <c r="E4174" t="s">
        <v>1</v>
      </c>
      <c r="F4174">
        <v>0</v>
      </c>
      <c r="H4174">
        <v>0</v>
      </c>
      <c r="I4174">
        <v>0</v>
      </c>
      <c r="M4174" s="2"/>
    </row>
    <row r="4175" spans="1:13" hidden="1" x14ac:dyDescent="0.25">
      <c r="A4175" s="1">
        <v>37616</v>
      </c>
      <c r="B4175" t="s">
        <v>1</v>
      </c>
      <c r="C4175" t="s">
        <v>1</v>
      </c>
      <c r="D4175" t="s">
        <v>1</v>
      </c>
      <c r="E4175" t="s">
        <v>1</v>
      </c>
      <c r="F4175">
        <v>0</v>
      </c>
      <c r="H4175">
        <v>0</v>
      </c>
      <c r="I4175">
        <v>0</v>
      </c>
      <c r="M4175" s="2"/>
    </row>
    <row r="4176" spans="1:13" hidden="1" x14ac:dyDescent="0.25">
      <c r="A4176" s="1">
        <v>37617</v>
      </c>
      <c r="B4176" t="s">
        <v>1</v>
      </c>
      <c r="C4176" t="s">
        <v>1</v>
      </c>
      <c r="D4176" t="s">
        <v>1</v>
      </c>
      <c r="E4176" t="s">
        <v>1</v>
      </c>
      <c r="F4176">
        <v>0</v>
      </c>
      <c r="H4176">
        <v>0</v>
      </c>
      <c r="I4176">
        <v>0</v>
      </c>
      <c r="M4176" s="2"/>
    </row>
    <row r="4177" spans="1:13" hidden="1" x14ac:dyDescent="0.25">
      <c r="A4177" s="1">
        <v>37620</v>
      </c>
      <c r="B4177" t="s">
        <v>1</v>
      </c>
      <c r="C4177" t="s">
        <v>1</v>
      </c>
      <c r="D4177" t="s">
        <v>1</v>
      </c>
      <c r="E4177" t="s">
        <v>1</v>
      </c>
      <c r="F4177">
        <v>0</v>
      </c>
      <c r="H4177">
        <v>0</v>
      </c>
      <c r="I4177">
        <v>0</v>
      </c>
      <c r="M4177" s="2"/>
    </row>
    <row r="4178" spans="1:13" hidden="1" x14ac:dyDescent="0.25">
      <c r="A4178" s="1">
        <v>37621</v>
      </c>
      <c r="B4178" t="s">
        <v>1</v>
      </c>
      <c r="C4178" t="s">
        <v>1</v>
      </c>
      <c r="D4178" t="s">
        <v>1</v>
      </c>
      <c r="E4178" t="s">
        <v>1</v>
      </c>
      <c r="F4178">
        <v>0</v>
      </c>
      <c r="H4178">
        <v>0</v>
      </c>
      <c r="I4178">
        <v>0</v>
      </c>
      <c r="M4178" s="2"/>
    </row>
    <row r="4179" spans="1:13" hidden="1" x14ac:dyDescent="0.25">
      <c r="A4179" s="1">
        <v>37622</v>
      </c>
      <c r="B4179" t="s">
        <v>1</v>
      </c>
      <c r="C4179" t="s">
        <v>1</v>
      </c>
      <c r="D4179" t="s">
        <v>1</v>
      </c>
      <c r="E4179" t="s">
        <v>1</v>
      </c>
      <c r="F4179">
        <v>0</v>
      </c>
      <c r="H4179">
        <v>0</v>
      </c>
      <c r="I4179">
        <v>0</v>
      </c>
      <c r="M4179" s="2"/>
    </row>
    <row r="4180" spans="1:13" hidden="1" x14ac:dyDescent="0.25">
      <c r="A4180" s="1">
        <v>37623</v>
      </c>
      <c r="B4180" t="s">
        <v>1</v>
      </c>
      <c r="C4180" t="s">
        <v>1</v>
      </c>
      <c r="D4180" t="s">
        <v>1</v>
      </c>
      <c r="E4180" t="s">
        <v>1</v>
      </c>
      <c r="F4180">
        <v>0</v>
      </c>
      <c r="H4180">
        <v>0</v>
      </c>
      <c r="I4180">
        <v>0</v>
      </c>
      <c r="M4180" s="2"/>
    </row>
    <row r="4181" spans="1:13" hidden="1" x14ac:dyDescent="0.25">
      <c r="A4181" s="1">
        <v>37624</v>
      </c>
      <c r="B4181" t="s">
        <v>1</v>
      </c>
      <c r="C4181" t="s">
        <v>1</v>
      </c>
      <c r="D4181" t="s">
        <v>1</v>
      </c>
      <c r="E4181" t="s">
        <v>1</v>
      </c>
      <c r="F4181">
        <v>0</v>
      </c>
      <c r="H4181">
        <v>0</v>
      </c>
      <c r="I4181">
        <v>0</v>
      </c>
      <c r="M4181" s="2"/>
    </row>
    <row r="4182" spans="1:13" hidden="1" x14ac:dyDescent="0.25">
      <c r="A4182" s="1">
        <v>37627</v>
      </c>
      <c r="B4182" t="s">
        <v>1</v>
      </c>
      <c r="C4182" t="s">
        <v>1</v>
      </c>
      <c r="D4182" t="s">
        <v>1</v>
      </c>
      <c r="E4182" t="s">
        <v>1</v>
      </c>
      <c r="F4182">
        <v>0</v>
      </c>
      <c r="H4182">
        <v>0</v>
      </c>
      <c r="I4182">
        <v>0</v>
      </c>
      <c r="M4182" s="2"/>
    </row>
    <row r="4183" spans="1:13" hidden="1" x14ac:dyDescent="0.25">
      <c r="A4183" s="1">
        <v>37628</v>
      </c>
      <c r="B4183" t="s">
        <v>1</v>
      </c>
      <c r="C4183" t="s">
        <v>1</v>
      </c>
      <c r="D4183" t="s">
        <v>1</v>
      </c>
      <c r="E4183" t="s">
        <v>1</v>
      </c>
      <c r="F4183">
        <v>0</v>
      </c>
      <c r="H4183">
        <v>0</v>
      </c>
      <c r="I4183">
        <v>0</v>
      </c>
      <c r="M4183" s="2"/>
    </row>
    <row r="4184" spans="1:13" hidden="1" x14ac:dyDescent="0.25">
      <c r="A4184" s="1">
        <v>37629</v>
      </c>
      <c r="B4184" t="s">
        <v>1</v>
      </c>
      <c r="C4184" t="s">
        <v>1</v>
      </c>
      <c r="D4184" t="s">
        <v>1</v>
      </c>
      <c r="E4184" t="s">
        <v>1</v>
      </c>
      <c r="F4184">
        <v>0</v>
      </c>
      <c r="H4184">
        <v>0</v>
      </c>
      <c r="I4184">
        <v>0</v>
      </c>
      <c r="M4184" s="2"/>
    </row>
    <row r="4185" spans="1:13" hidden="1" x14ac:dyDescent="0.25">
      <c r="A4185" s="1">
        <v>37630</v>
      </c>
      <c r="B4185" t="s">
        <v>1</v>
      </c>
      <c r="C4185" t="s">
        <v>1</v>
      </c>
      <c r="D4185" t="s">
        <v>1</v>
      </c>
      <c r="E4185" t="s">
        <v>1</v>
      </c>
      <c r="F4185">
        <v>0</v>
      </c>
      <c r="H4185">
        <v>0</v>
      </c>
      <c r="I4185">
        <v>0</v>
      </c>
      <c r="M4185" s="2"/>
    </row>
    <row r="4186" spans="1:13" hidden="1" x14ac:dyDescent="0.25">
      <c r="A4186" s="1">
        <v>37631</v>
      </c>
      <c r="B4186" t="s">
        <v>1</v>
      </c>
      <c r="C4186" t="s">
        <v>1</v>
      </c>
      <c r="D4186" t="s">
        <v>1</v>
      </c>
      <c r="E4186" t="s">
        <v>1</v>
      </c>
      <c r="F4186">
        <v>0</v>
      </c>
      <c r="H4186">
        <v>0</v>
      </c>
      <c r="I4186">
        <v>0</v>
      </c>
      <c r="M4186" s="2"/>
    </row>
    <row r="4187" spans="1:13" hidden="1" x14ac:dyDescent="0.25">
      <c r="A4187" s="1">
        <v>37634</v>
      </c>
      <c r="B4187" t="s">
        <v>1</v>
      </c>
      <c r="C4187" t="s">
        <v>1</v>
      </c>
      <c r="D4187" t="s">
        <v>1</v>
      </c>
      <c r="E4187" t="s">
        <v>1</v>
      </c>
      <c r="F4187">
        <v>0</v>
      </c>
      <c r="H4187">
        <v>0</v>
      </c>
      <c r="I4187">
        <v>0</v>
      </c>
      <c r="M4187" s="2"/>
    </row>
    <row r="4188" spans="1:13" hidden="1" x14ac:dyDescent="0.25">
      <c r="A4188" s="1">
        <v>37635</v>
      </c>
      <c r="B4188" t="s">
        <v>1</v>
      </c>
      <c r="C4188" t="s">
        <v>1</v>
      </c>
      <c r="D4188" t="s">
        <v>1</v>
      </c>
      <c r="E4188" t="s">
        <v>1</v>
      </c>
      <c r="F4188">
        <v>0</v>
      </c>
      <c r="H4188">
        <v>0</v>
      </c>
      <c r="I4188">
        <v>0</v>
      </c>
      <c r="M4188" s="2"/>
    </row>
    <row r="4189" spans="1:13" hidden="1" x14ac:dyDescent="0.25">
      <c r="A4189" s="1">
        <v>37636</v>
      </c>
      <c r="B4189" t="s">
        <v>1</v>
      </c>
      <c r="C4189" t="s">
        <v>1</v>
      </c>
      <c r="D4189" t="s">
        <v>1</v>
      </c>
      <c r="E4189" t="s">
        <v>1</v>
      </c>
      <c r="F4189">
        <v>0</v>
      </c>
      <c r="H4189">
        <v>0</v>
      </c>
      <c r="I4189">
        <v>0</v>
      </c>
      <c r="M4189" s="2"/>
    </row>
    <row r="4190" spans="1:13" hidden="1" x14ac:dyDescent="0.25">
      <c r="A4190" s="1">
        <v>37637</v>
      </c>
      <c r="B4190" t="s">
        <v>1</v>
      </c>
      <c r="C4190" t="s">
        <v>1</v>
      </c>
      <c r="D4190" t="s">
        <v>1</v>
      </c>
      <c r="E4190" t="s">
        <v>1</v>
      </c>
      <c r="F4190">
        <v>0</v>
      </c>
      <c r="H4190">
        <v>0</v>
      </c>
      <c r="I4190">
        <v>0</v>
      </c>
      <c r="M4190" s="2"/>
    </row>
    <row r="4191" spans="1:13" hidden="1" x14ac:dyDescent="0.25">
      <c r="A4191" s="1">
        <v>37638</v>
      </c>
      <c r="B4191" t="s">
        <v>1</v>
      </c>
      <c r="C4191" t="s">
        <v>1</v>
      </c>
      <c r="D4191" t="s">
        <v>1</v>
      </c>
      <c r="E4191" t="s">
        <v>1</v>
      </c>
      <c r="F4191">
        <v>0</v>
      </c>
      <c r="H4191">
        <v>0</v>
      </c>
      <c r="I4191">
        <v>0</v>
      </c>
      <c r="M4191" s="2"/>
    </row>
    <row r="4192" spans="1:13" hidden="1" x14ac:dyDescent="0.25">
      <c r="A4192" s="1">
        <v>37641</v>
      </c>
      <c r="B4192" t="s">
        <v>1</v>
      </c>
      <c r="C4192" t="s">
        <v>1</v>
      </c>
      <c r="D4192" t="s">
        <v>1</v>
      </c>
      <c r="E4192" t="s">
        <v>1</v>
      </c>
      <c r="F4192">
        <v>0</v>
      </c>
      <c r="H4192">
        <v>0</v>
      </c>
      <c r="I4192">
        <v>0</v>
      </c>
      <c r="M4192" s="2"/>
    </row>
    <row r="4193" spans="1:13" hidden="1" x14ac:dyDescent="0.25">
      <c r="A4193" s="1">
        <v>37642</v>
      </c>
      <c r="B4193" t="s">
        <v>1</v>
      </c>
      <c r="C4193" t="s">
        <v>1</v>
      </c>
      <c r="D4193" t="s">
        <v>1</v>
      </c>
      <c r="E4193" t="s">
        <v>1</v>
      </c>
      <c r="F4193">
        <v>0</v>
      </c>
      <c r="H4193">
        <v>0</v>
      </c>
      <c r="I4193">
        <v>0</v>
      </c>
      <c r="M4193" s="2"/>
    </row>
    <row r="4194" spans="1:13" hidden="1" x14ac:dyDescent="0.25">
      <c r="A4194" s="1">
        <v>37643</v>
      </c>
      <c r="B4194" t="s">
        <v>1</v>
      </c>
      <c r="C4194" t="s">
        <v>1</v>
      </c>
      <c r="D4194" t="s">
        <v>1</v>
      </c>
      <c r="E4194" t="s">
        <v>1</v>
      </c>
      <c r="F4194">
        <v>0</v>
      </c>
      <c r="H4194">
        <v>0</v>
      </c>
      <c r="I4194">
        <v>0</v>
      </c>
      <c r="M4194" s="2"/>
    </row>
    <row r="4195" spans="1:13" hidden="1" x14ac:dyDescent="0.25">
      <c r="A4195" s="1">
        <v>37644</v>
      </c>
      <c r="B4195" t="s">
        <v>1</v>
      </c>
      <c r="C4195" t="s">
        <v>1</v>
      </c>
      <c r="D4195" t="s">
        <v>1</v>
      </c>
      <c r="E4195" t="s">
        <v>1</v>
      </c>
      <c r="F4195">
        <v>0</v>
      </c>
      <c r="H4195">
        <v>0</v>
      </c>
      <c r="I4195">
        <v>0</v>
      </c>
      <c r="M4195" s="2"/>
    </row>
    <row r="4196" spans="1:13" hidden="1" x14ac:dyDescent="0.25">
      <c r="A4196" s="1">
        <v>37645</v>
      </c>
      <c r="B4196" t="s">
        <v>1</v>
      </c>
      <c r="C4196" t="s">
        <v>1</v>
      </c>
      <c r="D4196" t="s">
        <v>1</v>
      </c>
      <c r="E4196" t="s">
        <v>1</v>
      </c>
      <c r="F4196">
        <v>0</v>
      </c>
      <c r="H4196">
        <v>0</v>
      </c>
      <c r="I4196">
        <v>0</v>
      </c>
      <c r="M4196" s="2"/>
    </row>
    <row r="4197" spans="1:13" hidden="1" x14ac:dyDescent="0.25">
      <c r="A4197" s="1">
        <v>37648</v>
      </c>
      <c r="B4197" t="s">
        <v>1</v>
      </c>
      <c r="C4197" t="s">
        <v>1</v>
      </c>
      <c r="D4197" t="s">
        <v>1</v>
      </c>
      <c r="E4197" t="s">
        <v>1</v>
      </c>
      <c r="F4197">
        <v>0</v>
      </c>
      <c r="H4197">
        <v>0</v>
      </c>
      <c r="I4197">
        <v>0</v>
      </c>
      <c r="M4197" s="2"/>
    </row>
    <row r="4198" spans="1:13" hidden="1" x14ac:dyDescent="0.25">
      <c r="A4198" s="1">
        <v>37649</v>
      </c>
      <c r="B4198" t="s">
        <v>1</v>
      </c>
      <c r="C4198" t="s">
        <v>1</v>
      </c>
      <c r="D4198" t="s">
        <v>1</v>
      </c>
      <c r="E4198" t="s">
        <v>1</v>
      </c>
      <c r="F4198">
        <v>0</v>
      </c>
      <c r="H4198">
        <v>0</v>
      </c>
      <c r="I4198">
        <v>0</v>
      </c>
      <c r="M4198" s="2"/>
    </row>
    <row r="4199" spans="1:13" hidden="1" x14ac:dyDescent="0.25">
      <c r="A4199" s="1">
        <v>37650</v>
      </c>
      <c r="B4199" t="s">
        <v>1</v>
      </c>
      <c r="C4199" t="s">
        <v>1</v>
      </c>
      <c r="D4199" t="s">
        <v>1</v>
      </c>
      <c r="E4199" t="s">
        <v>1</v>
      </c>
      <c r="F4199">
        <v>0</v>
      </c>
      <c r="H4199">
        <v>0</v>
      </c>
      <c r="I4199">
        <v>0</v>
      </c>
      <c r="M4199" s="2"/>
    </row>
    <row r="4200" spans="1:13" hidden="1" x14ac:dyDescent="0.25">
      <c r="A4200" s="1">
        <v>37651</v>
      </c>
      <c r="B4200" t="s">
        <v>1</v>
      </c>
      <c r="C4200" t="s">
        <v>1</v>
      </c>
      <c r="D4200" t="s">
        <v>1</v>
      </c>
      <c r="E4200" t="s">
        <v>1</v>
      </c>
      <c r="F4200">
        <v>0</v>
      </c>
      <c r="H4200">
        <v>0</v>
      </c>
      <c r="I4200">
        <v>0</v>
      </c>
      <c r="M4200" s="2"/>
    </row>
    <row r="4201" spans="1:13" hidden="1" x14ac:dyDescent="0.25">
      <c r="A4201" s="1">
        <v>37652</v>
      </c>
      <c r="B4201" t="s">
        <v>1</v>
      </c>
      <c r="C4201" t="s">
        <v>1</v>
      </c>
      <c r="D4201" t="s">
        <v>1</v>
      </c>
      <c r="E4201" t="s">
        <v>1</v>
      </c>
      <c r="F4201">
        <v>0</v>
      </c>
      <c r="H4201">
        <v>0</v>
      </c>
      <c r="I4201">
        <v>0</v>
      </c>
      <c r="M4201" s="2"/>
    </row>
    <row r="4202" spans="1:13" hidden="1" x14ac:dyDescent="0.25">
      <c r="A4202" s="1">
        <v>37655</v>
      </c>
      <c r="B4202" t="s">
        <v>1</v>
      </c>
      <c r="C4202" t="s">
        <v>1</v>
      </c>
      <c r="D4202" t="s">
        <v>1</v>
      </c>
      <c r="E4202" t="s">
        <v>1</v>
      </c>
      <c r="F4202">
        <v>0</v>
      </c>
      <c r="H4202">
        <v>0</v>
      </c>
      <c r="I4202">
        <v>0</v>
      </c>
      <c r="M4202" s="2"/>
    </row>
    <row r="4203" spans="1:13" hidden="1" x14ac:dyDescent="0.25">
      <c r="A4203" s="1">
        <v>37656</v>
      </c>
      <c r="B4203" t="s">
        <v>1</v>
      </c>
      <c r="C4203" t="s">
        <v>1</v>
      </c>
      <c r="D4203" t="s">
        <v>1</v>
      </c>
      <c r="E4203" t="s">
        <v>1</v>
      </c>
      <c r="F4203">
        <v>0</v>
      </c>
      <c r="H4203">
        <v>0</v>
      </c>
      <c r="I4203">
        <v>0</v>
      </c>
      <c r="M4203" s="2"/>
    </row>
    <row r="4204" spans="1:13" hidden="1" x14ac:dyDescent="0.25">
      <c r="A4204" s="1">
        <v>37657</v>
      </c>
      <c r="B4204" t="s">
        <v>1</v>
      </c>
      <c r="C4204" t="s">
        <v>1</v>
      </c>
      <c r="D4204" t="s">
        <v>1</v>
      </c>
      <c r="E4204" t="s">
        <v>1</v>
      </c>
      <c r="F4204">
        <v>0</v>
      </c>
      <c r="H4204">
        <v>0</v>
      </c>
      <c r="I4204">
        <v>0</v>
      </c>
      <c r="M4204" s="2"/>
    </row>
    <row r="4205" spans="1:13" hidden="1" x14ac:dyDescent="0.25">
      <c r="A4205" s="1">
        <v>37658</v>
      </c>
      <c r="B4205" t="s">
        <v>1</v>
      </c>
      <c r="C4205" t="s">
        <v>1</v>
      </c>
      <c r="D4205" t="s">
        <v>1</v>
      </c>
      <c r="E4205" t="s">
        <v>1</v>
      </c>
      <c r="F4205">
        <v>0</v>
      </c>
      <c r="H4205">
        <v>0</v>
      </c>
      <c r="I4205">
        <v>0</v>
      </c>
      <c r="M4205" s="2"/>
    </row>
    <row r="4206" spans="1:13" hidden="1" x14ac:dyDescent="0.25">
      <c r="A4206" s="1">
        <v>37659</v>
      </c>
      <c r="B4206" t="s">
        <v>1</v>
      </c>
      <c r="C4206" t="s">
        <v>1</v>
      </c>
      <c r="D4206" t="s">
        <v>1</v>
      </c>
      <c r="E4206" t="s">
        <v>1</v>
      </c>
      <c r="F4206">
        <v>0</v>
      </c>
      <c r="H4206">
        <v>0</v>
      </c>
      <c r="I4206">
        <v>0</v>
      </c>
      <c r="M4206" s="2"/>
    </row>
    <row r="4207" spans="1:13" hidden="1" x14ac:dyDescent="0.25">
      <c r="A4207" s="1">
        <v>37662</v>
      </c>
      <c r="B4207" t="s">
        <v>1</v>
      </c>
      <c r="C4207" t="s">
        <v>1</v>
      </c>
      <c r="D4207" t="s">
        <v>1</v>
      </c>
      <c r="E4207" t="s">
        <v>1</v>
      </c>
      <c r="F4207">
        <v>0</v>
      </c>
      <c r="H4207">
        <v>0</v>
      </c>
      <c r="I4207">
        <v>0</v>
      </c>
      <c r="M4207" s="2"/>
    </row>
    <row r="4208" spans="1:13" hidden="1" x14ac:dyDescent="0.25">
      <c r="A4208" s="1">
        <v>37663</v>
      </c>
      <c r="B4208" t="s">
        <v>1</v>
      </c>
      <c r="C4208" t="s">
        <v>1</v>
      </c>
      <c r="D4208" t="s">
        <v>1</v>
      </c>
      <c r="E4208" t="s">
        <v>1</v>
      </c>
      <c r="F4208">
        <v>0</v>
      </c>
      <c r="H4208">
        <v>0</v>
      </c>
      <c r="I4208">
        <v>0</v>
      </c>
      <c r="M4208" s="2"/>
    </row>
    <row r="4209" spans="1:13" hidden="1" x14ac:dyDescent="0.25">
      <c r="A4209" s="1">
        <v>37664</v>
      </c>
      <c r="B4209" t="s">
        <v>1</v>
      </c>
      <c r="C4209" t="s">
        <v>1</v>
      </c>
      <c r="D4209" t="s">
        <v>1</v>
      </c>
      <c r="E4209" t="s">
        <v>1</v>
      </c>
      <c r="F4209">
        <v>0</v>
      </c>
      <c r="H4209">
        <v>0</v>
      </c>
      <c r="I4209">
        <v>0</v>
      </c>
      <c r="M4209" s="2"/>
    </row>
    <row r="4210" spans="1:13" hidden="1" x14ac:dyDescent="0.25">
      <c r="A4210" s="1">
        <v>37665</v>
      </c>
      <c r="B4210" t="s">
        <v>1</v>
      </c>
      <c r="C4210" t="s">
        <v>1</v>
      </c>
      <c r="D4210" t="s">
        <v>1</v>
      </c>
      <c r="E4210" t="s">
        <v>1</v>
      </c>
      <c r="F4210">
        <v>0</v>
      </c>
      <c r="H4210">
        <v>0</v>
      </c>
      <c r="I4210">
        <v>0</v>
      </c>
      <c r="M4210" s="2"/>
    </row>
    <row r="4211" spans="1:13" hidden="1" x14ac:dyDescent="0.25">
      <c r="A4211" s="1">
        <v>37666</v>
      </c>
      <c r="B4211" t="s">
        <v>1</v>
      </c>
      <c r="C4211" t="s">
        <v>1</v>
      </c>
      <c r="D4211" t="s">
        <v>1</v>
      </c>
      <c r="E4211" t="s">
        <v>1</v>
      </c>
      <c r="F4211">
        <v>0</v>
      </c>
      <c r="H4211">
        <v>0</v>
      </c>
      <c r="I4211">
        <v>0</v>
      </c>
      <c r="M4211" s="2"/>
    </row>
    <row r="4212" spans="1:13" hidden="1" x14ac:dyDescent="0.25">
      <c r="A4212" s="1">
        <v>37669</v>
      </c>
      <c r="B4212" t="s">
        <v>1</v>
      </c>
      <c r="C4212" t="s">
        <v>1</v>
      </c>
      <c r="D4212" t="s">
        <v>1</v>
      </c>
      <c r="E4212" t="s">
        <v>1</v>
      </c>
      <c r="F4212">
        <v>0</v>
      </c>
      <c r="H4212">
        <v>0</v>
      </c>
      <c r="I4212">
        <v>0</v>
      </c>
      <c r="M4212" s="2"/>
    </row>
    <row r="4213" spans="1:13" hidden="1" x14ac:dyDescent="0.25">
      <c r="A4213" s="1">
        <v>37670</v>
      </c>
      <c r="B4213" t="s">
        <v>1</v>
      </c>
      <c r="C4213" t="s">
        <v>1</v>
      </c>
      <c r="D4213" t="s">
        <v>1</v>
      </c>
      <c r="E4213" t="s">
        <v>1</v>
      </c>
      <c r="F4213">
        <v>0</v>
      </c>
      <c r="H4213">
        <v>0</v>
      </c>
      <c r="I4213">
        <v>0</v>
      </c>
      <c r="M4213" s="2"/>
    </row>
    <row r="4214" spans="1:13" hidden="1" x14ac:dyDescent="0.25">
      <c r="A4214" s="1">
        <v>37671</v>
      </c>
      <c r="B4214" t="s">
        <v>1</v>
      </c>
      <c r="C4214" t="s">
        <v>1</v>
      </c>
      <c r="D4214" t="s">
        <v>1</v>
      </c>
      <c r="E4214" t="s">
        <v>1</v>
      </c>
      <c r="F4214">
        <v>0</v>
      </c>
      <c r="H4214">
        <v>0</v>
      </c>
      <c r="I4214">
        <v>0</v>
      </c>
      <c r="M4214" s="2"/>
    </row>
    <row r="4215" spans="1:13" hidden="1" x14ac:dyDescent="0.25">
      <c r="A4215" s="1">
        <v>37672</v>
      </c>
      <c r="B4215" t="s">
        <v>1</v>
      </c>
      <c r="C4215" t="s">
        <v>1</v>
      </c>
      <c r="D4215" t="s">
        <v>1</v>
      </c>
      <c r="E4215" t="s">
        <v>1</v>
      </c>
      <c r="F4215">
        <v>0</v>
      </c>
      <c r="H4215">
        <v>0</v>
      </c>
      <c r="I4215">
        <v>0</v>
      </c>
      <c r="M4215" s="2"/>
    </row>
    <row r="4216" spans="1:13" hidden="1" x14ac:dyDescent="0.25">
      <c r="A4216" s="1">
        <v>37673</v>
      </c>
      <c r="B4216" t="s">
        <v>1</v>
      </c>
      <c r="C4216" t="s">
        <v>1</v>
      </c>
      <c r="D4216" t="s">
        <v>1</v>
      </c>
      <c r="E4216" t="s">
        <v>1</v>
      </c>
      <c r="F4216">
        <v>0</v>
      </c>
      <c r="H4216">
        <v>0</v>
      </c>
      <c r="I4216">
        <v>0</v>
      </c>
      <c r="M4216" s="2"/>
    </row>
    <row r="4217" spans="1:13" hidden="1" x14ac:dyDescent="0.25">
      <c r="A4217" s="1">
        <v>37676</v>
      </c>
      <c r="B4217" t="s">
        <v>1</v>
      </c>
      <c r="C4217" t="s">
        <v>1</v>
      </c>
      <c r="D4217" t="s">
        <v>1</v>
      </c>
      <c r="E4217" t="s">
        <v>1</v>
      </c>
      <c r="F4217">
        <v>0</v>
      </c>
      <c r="H4217">
        <v>0</v>
      </c>
      <c r="I4217">
        <v>0</v>
      </c>
      <c r="M4217" s="2"/>
    </row>
    <row r="4218" spans="1:13" hidden="1" x14ac:dyDescent="0.25">
      <c r="A4218" s="1">
        <v>37677</v>
      </c>
      <c r="B4218" t="s">
        <v>1</v>
      </c>
      <c r="C4218" t="s">
        <v>1</v>
      </c>
      <c r="D4218" t="s">
        <v>1</v>
      </c>
      <c r="E4218" t="s">
        <v>1</v>
      </c>
      <c r="F4218">
        <v>0</v>
      </c>
      <c r="H4218">
        <v>0</v>
      </c>
      <c r="I4218">
        <v>0</v>
      </c>
      <c r="M4218" s="2"/>
    </row>
    <row r="4219" spans="1:13" hidden="1" x14ac:dyDescent="0.25">
      <c r="A4219" s="1">
        <v>37678</v>
      </c>
      <c r="B4219" t="s">
        <v>1</v>
      </c>
      <c r="C4219" t="s">
        <v>1</v>
      </c>
      <c r="D4219" t="s">
        <v>1</v>
      </c>
      <c r="E4219" t="s">
        <v>1</v>
      </c>
      <c r="F4219">
        <v>0</v>
      </c>
      <c r="H4219">
        <v>0</v>
      </c>
      <c r="I4219">
        <v>0</v>
      </c>
      <c r="M4219" s="2"/>
    </row>
    <row r="4220" spans="1:13" hidden="1" x14ac:dyDescent="0.25">
      <c r="A4220" s="1">
        <v>37679</v>
      </c>
      <c r="B4220" t="s">
        <v>1</v>
      </c>
      <c r="C4220" t="s">
        <v>1</v>
      </c>
      <c r="D4220" t="s">
        <v>1</v>
      </c>
      <c r="E4220" t="s">
        <v>1</v>
      </c>
      <c r="F4220">
        <v>0</v>
      </c>
      <c r="H4220">
        <v>0</v>
      </c>
      <c r="I4220">
        <v>0</v>
      </c>
      <c r="M4220" s="2"/>
    </row>
    <row r="4221" spans="1:13" hidden="1" x14ac:dyDescent="0.25">
      <c r="A4221" s="1">
        <v>37680</v>
      </c>
      <c r="B4221" t="s">
        <v>1</v>
      </c>
      <c r="C4221" t="s">
        <v>1</v>
      </c>
      <c r="D4221" t="s">
        <v>1</v>
      </c>
      <c r="E4221" t="s">
        <v>1</v>
      </c>
      <c r="F4221">
        <v>0</v>
      </c>
      <c r="H4221">
        <v>0</v>
      </c>
      <c r="I4221">
        <v>0</v>
      </c>
      <c r="M4221" s="2"/>
    </row>
    <row r="4222" spans="1:13" hidden="1" x14ac:dyDescent="0.25">
      <c r="A4222" s="1">
        <v>37683</v>
      </c>
      <c r="B4222" t="s">
        <v>1</v>
      </c>
      <c r="C4222" t="s">
        <v>1</v>
      </c>
      <c r="D4222" t="s">
        <v>1</v>
      </c>
      <c r="E4222" t="s">
        <v>1</v>
      </c>
      <c r="F4222">
        <v>0</v>
      </c>
      <c r="H4222">
        <v>0</v>
      </c>
      <c r="I4222">
        <v>0</v>
      </c>
      <c r="M4222" s="2"/>
    </row>
    <row r="4223" spans="1:13" hidden="1" x14ac:dyDescent="0.25">
      <c r="A4223" s="1">
        <v>37684</v>
      </c>
      <c r="B4223" t="s">
        <v>1</v>
      </c>
      <c r="C4223" t="s">
        <v>1</v>
      </c>
      <c r="D4223" t="s">
        <v>1</v>
      </c>
      <c r="E4223" t="s">
        <v>1</v>
      </c>
      <c r="F4223">
        <v>0</v>
      </c>
      <c r="H4223">
        <v>0</v>
      </c>
      <c r="I4223">
        <v>0</v>
      </c>
      <c r="M4223" s="2"/>
    </row>
    <row r="4224" spans="1:13" hidden="1" x14ac:dyDescent="0.25">
      <c r="A4224" s="1">
        <v>37685</v>
      </c>
      <c r="B4224" t="s">
        <v>1</v>
      </c>
      <c r="C4224" t="s">
        <v>1</v>
      </c>
      <c r="D4224" t="s">
        <v>1</v>
      </c>
      <c r="E4224" t="s">
        <v>1</v>
      </c>
      <c r="F4224">
        <v>0</v>
      </c>
      <c r="H4224">
        <v>0</v>
      </c>
      <c r="I4224">
        <v>0</v>
      </c>
      <c r="M4224" s="2"/>
    </row>
    <row r="4225" spans="1:13" hidden="1" x14ac:dyDescent="0.25">
      <c r="A4225" s="1">
        <v>37686</v>
      </c>
      <c r="B4225" t="s">
        <v>1</v>
      </c>
      <c r="C4225" t="s">
        <v>1</v>
      </c>
      <c r="D4225" t="s">
        <v>1</v>
      </c>
      <c r="E4225" t="s">
        <v>1</v>
      </c>
      <c r="F4225">
        <v>0</v>
      </c>
      <c r="H4225">
        <v>0</v>
      </c>
      <c r="I4225">
        <v>0</v>
      </c>
      <c r="M4225" s="2"/>
    </row>
    <row r="4226" spans="1:13" hidden="1" x14ac:dyDescent="0.25">
      <c r="A4226" s="1">
        <v>37687</v>
      </c>
      <c r="B4226" t="s">
        <v>1</v>
      </c>
      <c r="C4226" t="s">
        <v>1</v>
      </c>
      <c r="D4226" t="s">
        <v>1</v>
      </c>
      <c r="E4226" t="s">
        <v>1</v>
      </c>
      <c r="F4226">
        <v>0</v>
      </c>
      <c r="H4226">
        <v>0</v>
      </c>
      <c r="I4226">
        <v>0</v>
      </c>
      <c r="M4226" s="2"/>
    </row>
    <row r="4227" spans="1:13" hidden="1" x14ac:dyDescent="0.25">
      <c r="A4227" s="1">
        <v>37690</v>
      </c>
      <c r="B4227" t="s">
        <v>1</v>
      </c>
      <c r="C4227" t="s">
        <v>1</v>
      </c>
      <c r="D4227" t="s">
        <v>1</v>
      </c>
      <c r="E4227" t="s">
        <v>1</v>
      </c>
      <c r="F4227">
        <v>0</v>
      </c>
      <c r="H4227">
        <v>0</v>
      </c>
      <c r="I4227">
        <v>0</v>
      </c>
      <c r="M4227" s="2"/>
    </row>
    <row r="4228" spans="1:13" hidden="1" x14ac:dyDescent="0.25">
      <c r="A4228" s="1">
        <v>37691</v>
      </c>
      <c r="B4228" t="s">
        <v>1</v>
      </c>
      <c r="C4228" t="s">
        <v>1</v>
      </c>
      <c r="D4228" t="s">
        <v>1</v>
      </c>
      <c r="E4228" t="s">
        <v>1</v>
      </c>
      <c r="F4228">
        <v>0</v>
      </c>
      <c r="H4228">
        <v>0</v>
      </c>
      <c r="I4228">
        <v>0</v>
      </c>
      <c r="M4228" s="2"/>
    </row>
    <row r="4229" spans="1:13" hidden="1" x14ac:dyDescent="0.25">
      <c r="A4229" s="1">
        <v>37692</v>
      </c>
      <c r="B4229" t="s">
        <v>1</v>
      </c>
      <c r="C4229" t="s">
        <v>1</v>
      </c>
      <c r="D4229" t="s">
        <v>1</v>
      </c>
      <c r="E4229" t="s">
        <v>1</v>
      </c>
      <c r="F4229">
        <v>0</v>
      </c>
      <c r="H4229">
        <v>0</v>
      </c>
      <c r="I4229">
        <v>0</v>
      </c>
      <c r="M4229" s="2"/>
    </row>
    <row r="4230" spans="1:13" hidden="1" x14ac:dyDescent="0.25">
      <c r="A4230" s="1">
        <v>37693</v>
      </c>
      <c r="B4230" t="s">
        <v>1</v>
      </c>
      <c r="C4230" t="s">
        <v>1</v>
      </c>
      <c r="D4230" t="s">
        <v>1</v>
      </c>
      <c r="E4230" t="s">
        <v>1</v>
      </c>
      <c r="F4230">
        <v>0</v>
      </c>
      <c r="H4230">
        <v>0</v>
      </c>
      <c r="I4230">
        <v>0</v>
      </c>
      <c r="M4230" s="2"/>
    </row>
    <row r="4231" spans="1:13" hidden="1" x14ac:dyDescent="0.25">
      <c r="A4231" s="1">
        <v>37694</v>
      </c>
      <c r="B4231" t="s">
        <v>1</v>
      </c>
      <c r="C4231" t="s">
        <v>1</v>
      </c>
      <c r="D4231" t="s">
        <v>1</v>
      </c>
      <c r="E4231" t="s">
        <v>1</v>
      </c>
      <c r="F4231">
        <v>0</v>
      </c>
      <c r="H4231">
        <v>0</v>
      </c>
      <c r="I4231">
        <v>0</v>
      </c>
      <c r="M4231" s="2"/>
    </row>
    <row r="4232" spans="1:13" hidden="1" x14ac:dyDescent="0.25">
      <c r="A4232" s="1">
        <v>37697</v>
      </c>
      <c r="B4232" t="s">
        <v>1</v>
      </c>
      <c r="C4232" t="s">
        <v>1</v>
      </c>
      <c r="D4232" t="s">
        <v>1</v>
      </c>
      <c r="E4232" t="s">
        <v>1</v>
      </c>
      <c r="F4232">
        <v>0</v>
      </c>
      <c r="H4232">
        <v>0</v>
      </c>
      <c r="I4232">
        <v>0</v>
      </c>
      <c r="M4232" s="2"/>
    </row>
    <row r="4233" spans="1:13" hidden="1" x14ac:dyDescent="0.25">
      <c r="A4233" s="1">
        <v>37698</v>
      </c>
      <c r="B4233" t="s">
        <v>1</v>
      </c>
      <c r="C4233" t="s">
        <v>1</v>
      </c>
      <c r="D4233" t="s">
        <v>1</v>
      </c>
      <c r="E4233" t="s">
        <v>1</v>
      </c>
      <c r="F4233">
        <v>0</v>
      </c>
      <c r="H4233">
        <v>0</v>
      </c>
      <c r="I4233">
        <v>0</v>
      </c>
      <c r="M4233" s="2"/>
    </row>
    <row r="4234" spans="1:13" hidden="1" x14ac:dyDescent="0.25">
      <c r="A4234" s="1">
        <v>37699</v>
      </c>
      <c r="B4234" t="s">
        <v>1</v>
      </c>
      <c r="C4234" t="s">
        <v>1</v>
      </c>
      <c r="D4234" t="s">
        <v>1</v>
      </c>
      <c r="E4234" t="s">
        <v>1</v>
      </c>
      <c r="F4234">
        <v>0</v>
      </c>
      <c r="H4234">
        <v>0</v>
      </c>
      <c r="I4234">
        <v>0</v>
      </c>
      <c r="M4234" s="2"/>
    </row>
    <row r="4235" spans="1:13" hidden="1" x14ac:dyDescent="0.25">
      <c r="A4235" s="1">
        <v>37700</v>
      </c>
      <c r="B4235" t="s">
        <v>1</v>
      </c>
      <c r="C4235" t="s">
        <v>1</v>
      </c>
      <c r="D4235" t="s">
        <v>1</v>
      </c>
      <c r="E4235" t="s">
        <v>1</v>
      </c>
      <c r="F4235">
        <v>0</v>
      </c>
      <c r="H4235">
        <v>0</v>
      </c>
      <c r="I4235">
        <v>0</v>
      </c>
      <c r="M4235" s="2"/>
    </row>
    <row r="4236" spans="1:13" hidden="1" x14ac:dyDescent="0.25">
      <c r="A4236" s="1">
        <v>37701</v>
      </c>
      <c r="B4236" t="s">
        <v>1</v>
      </c>
      <c r="C4236" t="s">
        <v>1</v>
      </c>
      <c r="D4236" t="s">
        <v>1</v>
      </c>
      <c r="E4236" t="s">
        <v>1</v>
      </c>
      <c r="F4236">
        <v>0</v>
      </c>
      <c r="H4236">
        <v>0</v>
      </c>
      <c r="I4236">
        <v>0</v>
      </c>
      <c r="M4236" s="2"/>
    </row>
    <row r="4237" spans="1:13" hidden="1" x14ac:dyDescent="0.25">
      <c r="A4237" s="1">
        <v>37704</v>
      </c>
      <c r="B4237" t="s">
        <v>1</v>
      </c>
      <c r="C4237" t="s">
        <v>1</v>
      </c>
      <c r="D4237" t="s">
        <v>1</v>
      </c>
      <c r="E4237" t="s">
        <v>1</v>
      </c>
      <c r="F4237">
        <v>0</v>
      </c>
      <c r="H4237">
        <v>0</v>
      </c>
      <c r="I4237">
        <v>0</v>
      </c>
      <c r="M4237" s="2"/>
    </row>
    <row r="4238" spans="1:13" hidden="1" x14ac:dyDescent="0.25">
      <c r="A4238" s="1">
        <v>37705</v>
      </c>
      <c r="B4238" t="s">
        <v>1</v>
      </c>
      <c r="C4238" t="s">
        <v>1</v>
      </c>
      <c r="D4238" t="s">
        <v>1</v>
      </c>
      <c r="E4238" t="s">
        <v>1</v>
      </c>
      <c r="F4238">
        <v>0</v>
      </c>
      <c r="H4238">
        <v>0</v>
      </c>
      <c r="I4238">
        <v>0</v>
      </c>
      <c r="M4238" s="2"/>
    </row>
    <row r="4239" spans="1:13" hidden="1" x14ac:dyDescent="0.25">
      <c r="A4239" s="1">
        <v>37706</v>
      </c>
      <c r="B4239" t="s">
        <v>1</v>
      </c>
      <c r="C4239" t="s">
        <v>1</v>
      </c>
      <c r="D4239" t="s">
        <v>1</v>
      </c>
      <c r="E4239" t="s">
        <v>1</v>
      </c>
      <c r="F4239">
        <v>0</v>
      </c>
      <c r="H4239">
        <v>0</v>
      </c>
      <c r="I4239">
        <v>0</v>
      </c>
      <c r="M4239" s="2"/>
    </row>
    <row r="4240" spans="1:13" hidden="1" x14ac:dyDescent="0.25">
      <c r="A4240" s="1">
        <v>37707</v>
      </c>
      <c r="B4240" t="s">
        <v>1</v>
      </c>
      <c r="C4240" t="s">
        <v>1</v>
      </c>
      <c r="D4240" t="s">
        <v>1</v>
      </c>
      <c r="E4240" t="s">
        <v>1</v>
      </c>
      <c r="F4240">
        <v>0</v>
      </c>
      <c r="H4240">
        <v>0</v>
      </c>
      <c r="I4240">
        <v>0</v>
      </c>
      <c r="M4240" s="2"/>
    </row>
    <row r="4241" spans="1:13" hidden="1" x14ac:dyDescent="0.25">
      <c r="A4241" s="1">
        <v>37708</v>
      </c>
      <c r="B4241" t="s">
        <v>1</v>
      </c>
      <c r="C4241" t="s">
        <v>1</v>
      </c>
      <c r="D4241" t="s">
        <v>1</v>
      </c>
      <c r="E4241" t="s">
        <v>1</v>
      </c>
      <c r="F4241">
        <v>0</v>
      </c>
      <c r="H4241">
        <v>0</v>
      </c>
      <c r="I4241">
        <v>0</v>
      </c>
      <c r="M4241" s="2"/>
    </row>
    <row r="4242" spans="1:13" hidden="1" x14ac:dyDescent="0.25">
      <c r="A4242" s="1">
        <v>37711</v>
      </c>
      <c r="B4242" t="s">
        <v>1</v>
      </c>
      <c r="C4242" t="s">
        <v>1</v>
      </c>
      <c r="D4242" t="s">
        <v>1</v>
      </c>
      <c r="E4242" t="s">
        <v>1</v>
      </c>
      <c r="F4242">
        <v>0</v>
      </c>
      <c r="H4242">
        <v>0</v>
      </c>
      <c r="I4242">
        <v>0</v>
      </c>
      <c r="M4242" s="2"/>
    </row>
    <row r="4243" spans="1:13" hidden="1" x14ac:dyDescent="0.25">
      <c r="A4243" s="1">
        <v>37712</v>
      </c>
      <c r="B4243" t="s">
        <v>1</v>
      </c>
      <c r="C4243" t="s">
        <v>1</v>
      </c>
      <c r="D4243" t="s">
        <v>1</v>
      </c>
      <c r="E4243" t="s">
        <v>1</v>
      </c>
      <c r="F4243">
        <v>0</v>
      </c>
      <c r="H4243">
        <v>0</v>
      </c>
      <c r="I4243">
        <v>0</v>
      </c>
      <c r="M4243" s="2"/>
    </row>
    <row r="4244" spans="1:13" hidden="1" x14ac:dyDescent="0.25">
      <c r="A4244" s="1">
        <v>37713</v>
      </c>
      <c r="B4244" t="s">
        <v>1</v>
      </c>
      <c r="C4244" t="s">
        <v>1</v>
      </c>
      <c r="D4244" t="s">
        <v>1</v>
      </c>
      <c r="E4244" t="s">
        <v>1</v>
      </c>
      <c r="F4244">
        <v>0</v>
      </c>
      <c r="H4244">
        <v>0</v>
      </c>
      <c r="I4244">
        <v>0</v>
      </c>
      <c r="M4244" s="2"/>
    </row>
    <row r="4245" spans="1:13" hidden="1" x14ac:dyDescent="0.25">
      <c r="A4245" s="1">
        <v>37714</v>
      </c>
      <c r="B4245" t="s">
        <v>1</v>
      </c>
      <c r="C4245" t="s">
        <v>1</v>
      </c>
      <c r="D4245" t="s">
        <v>1</v>
      </c>
      <c r="E4245" t="s">
        <v>1</v>
      </c>
      <c r="F4245">
        <v>0</v>
      </c>
      <c r="H4245">
        <v>0</v>
      </c>
      <c r="I4245">
        <v>0</v>
      </c>
      <c r="M4245" s="2"/>
    </row>
    <row r="4246" spans="1:13" hidden="1" x14ac:dyDescent="0.25">
      <c r="A4246" s="1">
        <v>37715</v>
      </c>
      <c r="B4246" t="s">
        <v>1</v>
      </c>
      <c r="C4246" t="s">
        <v>1</v>
      </c>
      <c r="D4246" t="s">
        <v>1</v>
      </c>
      <c r="E4246" t="s">
        <v>1</v>
      </c>
      <c r="F4246">
        <v>0</v>
      </c>
      <c r="H4246">
        <v>0</v>
      </c>
      <c r="I4246">
        <v>0</v>
      </c>
      <c r="M4246" s="2"/>
    </row>
    <row r="4247" spans="1:13" hidden="1" x14ac:dyDescent="0.25">
      <c r="A4247" s="1">
        <v>37718</v>
      </c>
      <c r="B4247" t="s">
        <v>1</v>
      </c>
      <c r="C4247" t="s">
        <v>1</v>
      </c>
      <c r="D4247" t="s">
        <v>1</v>
      </c>
      <c r="E4247" t="s">
        <v>1</v>
      </c>
      <c r="F4247">
        <v>0</v>
      </c>
      <c r="H4247">
        <v>0</v>
      </c>
      <c r="I4247">
        <v>0</v>
      </c>
      <c r="M4247" s="2"/>
    </row>
    <row r="4248" spans="1:13" hidden="1" x14ac:dyDescent="0.25">
      <c r="A4248" s="1">
        <v>37719</v>
      </c>
      <c r="B4248" t="s">
        <v>1</v>
      </c>
      <c r="C4248" t="s">
        <v>1</v>
      </c>
      <c r="D4248" t="s">
        <v>1</v>
      </c>
      <c r="E4248" t="s">
        <v>1</v>
      </c>
      <c r="F4248">
        <v>0</v>
      </c>
      <c r="H4248">
        <v>0</v>
      </c>
      <c r="I4248">
        <v>0</v>
      </c>
      <c r="M4248" s="2"/>
    </row>
    <row r="4249" spans="1:13" hidden="1" x14ac:dyDescent="0.25">
      <c r="A4249" s="1">
        <v>37720</v>
      </c>
      <c r="B4249" t="s">
        <v>1</v>
      </c>
      <c r="C4249" t="s">
        <v>1</v>
      </c>
      <c r="D4249" t="s">
        <v>1</v>
      </c>
      <c r="E4249" t="s">
        <v>1</v>
      </c>
      <c r="F4249">
        <v>0</v>
      </c>
      <c r="H4249">
        <v>0</v>
      </c>
      <c r="I4249">
        <v>0</v>
      </c>
      <c r="M4249" s="2"/>
    </row>
    <row r="4250" spans="1:13" hidden="1" x14ac:dyDescent="0.25">
      <c r="A4250" s="1">
        <v>37721</v>
      </c>
      <c r="B4250" t="s">
        <v>1</v>
      </c>
      <c r="C4250" t="s">
        <v>1</v>
      </c>
      <c r="D4250" t="s">
        <v>1</v>
      </c>
      <c r="E4250" t="s">
        <v>1</v>
      </c>
      <c r="F4250">
        <v>0</v>
      </c>
      <c r="H4250">
        <v>0</v>
      </c>
      <c r="I4250">
        <v>0</v>
      </c>
      <c r="M4250" s="2"/>
    </row>
    <row r="4251" spans="1:13" hidden="1" x14ac:dyDescent="0.25">
      <c r="A4251" s="1">
        <v>37722</v>
      </c>
      <c r="B4251" t="s">
        <v>1</v>
      </c>
      <c r="C4251" t="s">
        <v>1</v>
      </c>
      <c r="D4251" t="s">
        <v>1</v>
      </c>
      <c r="E4251" t="s">
        <v>1</v>
      </c>
      <c r="F4251">
        <v>0</v>
      </c>
      <c r="H4251">
        <v>0</v>
      </c>
      <c r="I4251">
        <v>0</v>
      </c>
      <c r="M4251" s="2"/>
    </row>
    <row r="4252" spans="1:13" hidden="1" x14ac:dyDescent="0.25">
      <c r="A4252" s="1">
        <v>37725</v>
      </c>
      <c r="B4252" t="s">
        <v>1</v>
      </c>
      <c r="C4252" t="s">
        <v>1</v>
      </c>
      <c r="D4252" t="s">
        <v>1</v>
      </c>
      <c r="E4252" t="s">
        <v>1</v>
      </c>
      <c r="F4252">
        <v>0</v>
      </c>
      <c r="H4252">
        <v>0</v>
      </c>
      <c r="I4252">
        <v>0</v>
      </c>
      <c r="M4252" s="2"/>
    </row>
    <row r="4253" spans="1:13" hidden="1" x14ac:dyDescent="0.25">
      <c r="A4253" s="1">
        <v>37726</v>
      </c>
      <c r="B4253" t="s">
        <v>1</v>
      </c>
      <c r="C4253" t="s">
        <v>1</v>
      </c>
      <c r="D4253" t="s">
        <v>1</v>
      </c>
      <c r="E4253" t="s">
        <v>1</v>
      </c>
      <c r="F4253">
        <v>0</v>
      </c>
      <c r="H4253">
        <v>0</v>
      </c>
      <c r="I4253">
        <v>0</v>
      </c>
      <c r="M4253" s="2"/>
    </row>
    <row r="4254" spans="1:13" hidden="1" x14ac:dyDescent="0.25">
      <c r="A4254" s="1">
        <v>37727</v>
      </c>
      <c r="B4254" t="s">
        <v>1</v>
      </c>
      <c r="C4254" t="s">
        <v>1</v>
      </c>
      <c r="D4254" t="s">
        <v>1</v>
      </c>
      <c r="E4254" t="s">
        <v>1</v>
      </c>
      <c r="F4254">
        <v>0</v>
      </c>
      <c r="H4254">
        <v>0</v>
      </c>
      <c r="I4254">
        <v>0</v>
      </c>
      <c r="M4254" s="2"/>
    </row>
    <row r="4255" spans="1:13" hidden="1" x14ac:dyDescent="0.25">
      <c r="A4255" s="1">
        <v>37728</v>
      </c>
      <c r="B4255" t="s">
        <v>1</v>
      </c>
      <c r="C4255" t="s">
        <v>1</v>
      </c>
      <c r="D4255" t="s">
        <v>1</v>
      </c>
      <c r="E4255" t="s">
        <v>1</v>
      </c>
      <c r="F4255">
        <v>0</v>
      </c>
      <c r="H4255">
        <v>0</v>
      </c>
      <c r="I4255">
        <v>0</v>
      </c>
      <c r="M4255" s="2"/>
    </row>
    <row r="4256" spans="1:13" hidden="1" x14ac:dyDescent="0.25">
      <c r="A4256" s="1">
        <v>37729</v>
      </c>
      <c r="B4256" t="s">
        <v>1</v>
      </c>
      <c r="C4256" t="s">
        <v>1</v>
      </c>
      <c r="D4256" t="s">
        <v>1</v>
      </c>
      <c r="E4256" t="s">
        <v>1</v>
      </c>
      <c r="F4256">
        <v>0</v>
      </c>
      <c r="H4256">
        <v>0</v>
      </c>
      <c r="I4256">
        <v>0</v>
      </c>
      <c r="M4256" s="2"/>
    </row>
    <row r="4257" spans="1:13" hidden="1" x14ac:dyDescent="0.25">
      <c r="A4257" s="1">
        <v>37732</v>
      </c>
      <c r="B4257" t="s">
        <v>1</v>
      </c>
      <c r="C4257" t="s">
        <v>1</v>
      </c>
      <c r="D4257" t="s">
        <v>1</v>
      </c>
      <c r="E4257" t="s">
        <v>1</v>
      </c>
      <c r="F4257">
        <v>0</v>
      </c>
      <c r="H4257">
        <v>0</v>
      </c>
      <c r="I4257">
        <v>0</v>
      </c>
      <c r="M4257" s="2"/>
    </row>
    <row r="4258" spans="1:13" hidden="1" x14ac:dyDescent="0.25">
      <c r="A4258" s="1">
        <v>37733</v>
      </c>
      <c r="B4258" t="s">
        <v>1</v>
      </c>
      <c r="C4258" t="s">
        <v>1</v>
      </c>
      <c r="D4258" t="s">
        <v>1</v>
      </c>
      <c r="E4258" t="s">
        <v>1</v>
      </c>
      <c r="F4258">
        <v>0</v>
      </c>
      <c r="H4258">
        <v>0</v>
      </c>
      <c r="I4258">
        <v>0</v>
      </c>
      <c r="M4258" s="2"/>
    </row>
    <row r="4259" spans="1:13" hidden="1" x14ac:dyDescent="0.25">
      <c r="A4259" s="1">
        <v>37734</v>
      </c>
      <c r="B4259" t="s">
        <v>1</v>
      </c>
      <c r="C4259" t="s">
        <v>1</v>
      </c>
      <c r="D4259" t="s">
        <v>1</v>
      </c>
      <c r="E4259" t="s">
        <v>1</v>
      </c>
      <c r="F4259">
        <v>0</v>
      </c>
      <c r="H4259">
        <v>0</v>
      </c>
      <c r="I4259">
        <v>0</v>
      </c>
      <c r="M4259" s="2"/>
    </row>
    <row r="4260" spans="1:13" hidden="1" x14ac:dyDescent="0.25">
      <c r="A4260" s="1">
        <v>37735</v>
      </c>
      <c r="B4260" t="s">
        <v>1</v>
      </c>
      <c r="C4260" t="s">
        <v>1</v>
      </c>
      <c r="D4260" t="s">
        <v>1</v>
      </c>
      <c r="E4260" t="s">
        <v>1</v>
      </c>
      <c r="F4260">
        <v>0</v>
      </c>
      <c r="H4260">
        <v>0</v>
      </c>
      <c r="I4260">
        <v>0</v>
      </c>
      <c r="M4260" s="2"/>
    </row>
    <row r="4261" spans="1:13" hidden="1" x14ac:dyDescent="0.25">
      <c r="A4261" s="1">
        <v>37736</v>
      </c>
      <c r="B4261" t="s">
        <v>1</v>
      </c>
      <c r="C4261" t="s">
        <v>1</v>
      </c>
      <c r="D4261" t="s">
        <v>1</v>
      </c>
      <c r="E4261" t="s">
        <v>1</v>
      </c>
      <c r="F4261">
        <v>0</v>
      </c>
      <c r="H4261">
        <v>0</v>
      </c>
      <c r="I4261">
        <v>0</v>
      </c>
      <c r="M4261" s="2"/>
    </row>
    <row r="4262" spans="1:13" hidden="1" x14ac:dyDescent="0.25">
      <c r="A4262" s="1">
        <v>37739</v>
      </c>
      <c r="B4262" t="s">
        <v>1</v>
      </c>
      <c r="C4262" t="s">
        <v>1</v>
      </c>
      <c r="D4262" t="s">
        <v>1</v>
      </c>
      <c r="E4262" t="s">
        <v>1</v>
      </c>
      <c r="F4262">
        <v>0</v>
      </c>
      <c r="H4262">
        <v>0</v>
      </c>
      <c r="I4262">
        <v>0</v>
      </c>
      <c r="M4262" s="2"/>
    </row>
    <row r="4263" spans="1:13" hidden="1" x14ac:dyDescent="0.25">
      <c r="A4263" s="1">
        <v>37740</v>
      </c>
      <c r="B4263" t="s">
        <v>1</v>
      </c>
      <c r="C4263" t="s">
        <v>1</v>
      </c>
      <c r="D4263" t="s">
        <v>1</v>
      </c>
      <c r="E4263" t="s">
        <v>1</v>
      </c>
      <c r="F4263">
        <v>0</v>
      </c>
      <c r="H4263">
        <v>0</v>
      </c>
      <c r="I4263">
        <v>0</v>
      </c>
      <c r="M4263" s="2"/>
    </row>
    <row r="4264" spans="1:13" hidden="1" x14ac:dyDescent="0.25">
      <c r="A4264" s="1">
        <v>37741</v>
      </c>
      <c r="B4264" t="s">
        <v>1</v>
      </c>
      <c r="C4264" t="s">
        <v>1</v>
      </c>
      <c r="D4264" t="s">
        <v>1</v>
      </c>
      <c r="E4264" t="s">
        <v>1</v>
      </c>
      <c r="F4264">
        <v>0</v>
      </c>
      <c r="H4264">
        <v>0</v>
      </c>
      <c r="I4264">
        <v>0</v>
      </c>
      <c r="M4264" s="2"/>
    </row>
    <row r="4265" spans="1:13" hidden="1" x14ac:dyDescent="0.25">
      <c r="A4265" s="1">
        <v>37742</v>
      </c>
      <c r="B4265" t="s">
        <v>1</v>
      </c>
      <c r="C4265" t="s">
        <v>1</v>
      </c>
      <c r="D4265" t="s">
        <v>1</v>
      </c>
      <c r="E4265" t="s">
        <v>1</v>
      </c>
      <c r="F4265">
        <v>0</v>
      </c>
      <c r="H4265">
        <v>0</v>
      </c>
      <c r="I4265">
        <v>0</v>
      </c>
      <c r="M4265" s="2"/>
    </row>
    <row r="4266" spans="1:13" hidden="1" x14ac:dyDescent="0.25">
      <c r="A4266" s="1">
        <v>37743</v>
      </c>
      <c r="B4266" t="s">
        <v>1</v>
      </c>
      <c r="C4266" t="s">
        <v>1</v>
      </c>
      <c r="D4266" t="s">
        <v>1</v>
      </c>
      <c r="E4266" t="s">
        <v>1</v>
      </c>
      <c r="F4266">
        <v>0</v>
      </c>
      <c r="H4266">
        <v>0</v>
      </c>
      <c r="I4266">
        <v>0</v>
      </c>
      <c r="M4266" s="2"/>
    </row>
    <row r="4267" spans="1:13" hidden="1" x14ac:dyDescent="0.25">
      <c r="A4267" s="1">
        <v>37746</v>
      </c>
      <c r="B4267" t="s">
        <v>1</v>
      </c>
      <c r="C4267" t="s">
        <v>1</v>
      </c>
      <c r="D4267" t="s">
        <v>1</v>
      </c>
      <c r="E4267" t="s">
        <v>1</v>
      </c>
      <c r="F4267">
        <v>0</v>
      </c>
      <c r="H4267">
        <v>0</v>
      </c>
      <c r="I4267">
        <v>0</v>
      </c>
      <c r="M4267" s="2"/>
    </row>
    <row r="4268" spans="1:13" hidden="1" x14ac:dyDescent="0.25">
      <c r="A4268" s="1">
        <v>37747</v>
      </c>
      <c r="B4268" t="s">
        <v>1</v>
      </c>
      <c r="C4268" t="s">
        <v>1</v>
      </c>
      <c r="D4268" t="s">
        <v>1</v>
      </c>
      <c r="E4268" t="s">
        <v>1</v>
      </c>
      <c r="F4268">
        <v>0</v>
      </c>
      <c r="H4268">
        <v>0</v>
      </c>
      <c r="I4268">
        <v>0</v>
      </c>
      <c r="M4268" s="2"/>
    </row>
    <row r="4269" spans="1:13" hidden="1" x14ac:dyDescent="0.25">
      <c r="A4269" s="1">
        <v>37748</v>
      </c>
      <c r="B4269" t="s">
        <v>1</v>
      </c>
      <c r="C4269" t="s">
        <v>1</v>
      </c>
      <c r="D4269" t="s">
        <v>1</v>
      </c>
      <c r="E4269" t="s">
        <v>1</v>
      </c>
      <c r="F4269">
        <v>0</v>
      </c>
      <c r="H4269">
        <v>0</v>
      </c>
      <c r="I4269">
        <v>0</v>
      </c>
      <c r="M4269" s="2"/>
    </row>
    <row r="4270" spans="1:13" hidden="1" x14ac:dyDescent="0.25">
      <c r="A4270" s="1">
        <v>37749</v>
      </c>
      <c r="B4270" t="s">
        <v>1</v>
      </c>
      <c r="C4270" t="s">
        <v>1</v>
      </c>
      <c r="D4270" t="s">
        <v>1</v>
      </c>
      <c r="E4270" t="s">
        <v>1</v>
      </c>
      <c r="F4270">
        <v>0</v>
      </c>
      <c r="H4270">
        <v>0</v>
      </c>
      <c r="I4270">
        <v>0</v>
      </c>
      <c r="M4270" s="2"/>
    </row>
    <row r="4271" spans="1:13" hidden="1" x14ac:dyDescent="0.25">
      <c r="A4271" s="1">
        <v>37750</v>
      </c>
      <c r="B4271" t="s">
        <v>1</v>
      </c>
      <c r="C4271" t="s">
        <v>1</v>
      </c>
      <c r="D4271" t="s">
        <v>1</v>
      </c>
      <c r="E4271" t="s">
        <v>1</v>
      </c>
      <c r="F4271">
        <v>0</v>
      </c>
      <c r="H4271">
        <v>0</v>
      </c>
      <c r="I4271">
        <v>0</v>
      </c>
      <c r="M4271" s="2"/>
    </row>
    <row r="4272" spans="1:13" hidden="1" x14ac:dyDescent="0.25">
      <c r="A4272" s="1">
        <v>37753</v>
      </c>
      <c r="B4272" t="s">
        <v>1</v>
      </c>
      <c r="C4272" t="s">
        <v>1</v>
      </c>
      <c r="D4272" t="s">
        <v>1</v>
      </c>
      <c r="E4272" t="s">
        <v>1</v>
      </c>
      <c r="F4272">
        <v>0</v>
      </c>
      <c r="H4272">
        <v>0</v>
      </c>
      <c r="I4272">
        <v>0</v>
      </c>
      <c r="M4272" s="2"/>
    </row>
    <row r="4273" spans="1:13" hidden="1" x14ac:dyDescent="0.25">
      <c r="A4273" s="1">
        <v>37754</v>
      </c>
      <c r="B4273" t="s">
        <v>1</v>
      </c>
      <c r="C4273" t="s">
        <v>1</v>
      </c>
      <c r="D4273" t="s">
        <v>1</v>
      </c>
      <c r="E4273" t="s">
        <v>1</v>
      </c>
      <c r="F4273">
        <v>0</v>
      </c>
      <c r="H4273">
        <v>0</v>
      </c>
      <c r="I4273">
        <v>0</v>
      </c>
      <c r="M4273" s="2"/>
    </row>
    <row r="4274" spans="1:13" hidden="1" x14ac:dyDescent="0.25">
      <c r="A4274" s="1">
        <v>37755</v>
      </c>
      <c r="B4274" t="s">
        <v>1</v>
      </c>
      <c r="C4274" t="s">
        <v>1</v>
      </c>
      <c r="D4274" t="s">
        <v>1</v>
      </c>
      <c r="E4274" t="s">
        <v>1</v>
      </c>
      <c r="F4274">
        <v>0</v>
      </c>
      <c r="H4274">
        <v>0</v>
      </c>
      <c r="I4274">
        <v>0</v>
      </c>
      <c r="M4274" s="2"/>
    </row>
    <row r="4275" spans="1:13" hidden="1" x14ac:dyDescent="0.25">
      <c r="A4275" s="1">
        <v>37756</v>
      </c>
      <c r="B4275" t="s">
        <v>1</v>
      </c>
      <c r="C4275" t="s">
        <v>1</v>
      </c>
      <c r="D4275" t="s">
        <v>1</v>
      </c>
      <c r="E4275" t="s">
        <v>1</v>
      </c>
      <c r="F4275">
        <v>0</v>
      </c>
      <c r="H4275">
        <v>0</v>
      </c>
      <c r="I4275">
        <v>0</v>
      </c>
      <c r="M4275" s="2"/>
    </row>
    <row r="4276" spans="1:13" hidden="1" x14ac:dyDescent="0.25">
      <c r="A4276" s="1">
        <v>37757</v>
      </c>
      <c r="B4276" t="s">
        <v>1</v>
      </c>
      <c r="C4276" t="s">
        <v>1</v>
      </c>
      <c r="D4276" t="s">
        <v>1</v>
      </c>
      <c r="E4276" t="s">
        <v>1</v>
      </c>
      <c r="F4276">
        <v>0</v>
      </c>
      <c r="H4276">
        <v>0</v>
      </c>
      <c r="I4276">
        <v>0</v>
      </c>
      <c r="M4276" s="2"/>
    </row>
    <row r="4277" spans="1:13" hidden="1" x14ac:dyDescent="0.25">
      <c r="A4277" s="1">
        <v>37760</v>
      </c>
      <c r="B4277" t="s">
        <v>1</v>
      </c>
      <c r="C4277" t="s">
        <v>1</v>
      </c>
      <c r="D4277" t="s">
        <v>1</v>
      </c>
      <c r="E4277" t="s">
        <v>1</v>
      </c>
      <c r="F4277">
        <v>0</v>
      </c>
      <c r="H4277">
        <v>0</v>
      </c>
      <c r="I4277">
        <v>0</v>
      </c>
      <c r="M4277" s="2"/>
    </row>
    <row r="4278" spans="1:13" hidden="1" x14ac:dyDescent="0.25">
      <c r="A4278" s="1">
        <v>37761</v>
      </c>
      <c r="B4278" t="s">
        <v>1</v>
      </c>
      <c r="C4278" t="s">
        <v>1</v>
      </c>
      <c r="D4278" t="s">
        <v>1</v>
      </c>
      <c r="E4278" t="s">
        <v>1</v>
      </c>
      <c r="F4278">
        <v>0</v>
      </c>
      <c r="H4278">
        <v>0</v>
      </c>
      <c r="I4278">
        <v>0</v>
      </c>
      <c r="M4278" s="2"/>
    </row>
    <row r="4279" spans="1:13" hidden="1" x14ac:dyDescent="0.25">
      <c r="A4279" s="1">
        <v>37762</v>
      </c>
      <c r="B4279" t="s">
        <v>1</v>
      </c>
      <c r="C4279" t="s">
        <v>1</v>
      </c>
      <c r="D4279" t="s">
        <v>1</v>
      </c>
      <c r="E4279" t="s">
        <v>1</v>
      </c>
      <c r="F4279">
        <v>0</v>
      </c>
      <c r="H4279">
        <v>0</v>
      </c>
      <c r="I4279">
        <v>0</v>
      </c>
      <c r="M4279" s="2"/>
    </row>
    <row r="4280" spans="1:13" hidden="1" x14ac:dyDescent="0.25">
      <c r="A4280" s="1">
        <v>37763</v>
      </c>
      <c r="B4280" t="s">
        <v>1</v>
      </c>
      <c r="C4280" t="s">
        <v>1</v>
      </c>
      <c r="D4280" t="s">
        <v>1</v>
      </c>
      <c r="E4280" t="s">
        <v>1</v>
      </c>
      <c r="F4280">
        <v>0</v>
      </c>
      <c r="H4280">
        <v>0</v>
      </c>
      <c r="I4280">
        <v>0</v>
      </c>
      <c r="M4280" s="2"/>
    </row>
    <row r="4281" spans="1:13" hidden="1" x14ac:dyDescent="0.25">
      <c r="A4281" s="1">
        <v>37764</v>
      </c>
      <c r="B4281" t="s">
        <v>1</v>
      </c>
      <c r="C4281" t="s">
        <v>1</v>
      </c>
      <c r="D4281" t="s">
        <v>1</v>
      </c>
      <c r="E4281" t="s">
        <v>1</v>
      </c>
      <c r="F4281">
        <v>0</v>
      </c>
      <c r="H4281">
        <v>0</v>
      </c>
      <c r="I4281">
        <v>0</v>
      </c>
      <c r="M4281" s="2"/>
    </row>
    <row r="4282" spans="1:13" hidden="1" x14ac:dyDescent="0.25">
      <c r="A4282" s="1">
        <v>37767</v>
      </c>
      <c r="B4282" t="s">
        <v>1</v>
      </c>
      <c r="C4282" t="s">
        <v>1</v>
      </c>
      <c r="D4282" t="s">
        <v>1</v>
      </c>
      <c r="E4282" t="s">
        <v>1</v>
      </c>
      <c r="F4282">
        <v>0</v>
      </c>
      <c r="H4282">
        <v>0</v>
      </c>
      <c r="I4282">
        <v>0</v>
      </c>
      <c r="M4282" s="2"/>
    </row>
    <row r="4283" spans="1:13" hidden="1" x14ac:dyDescent="0.25">
      <c r="A4283" s="1">
        <v>37768</v>
      </c>
      <c r="B4283" t="s">
        <v>1</v>
      </c>
      <c r="C4283" t="s">
        <v>1</v>
      </c>
      <c r="D4283" t="s">
        <v>1</v>
      </c>
      <c r="E4283" t="s">
        <v>1</v>
      </c>
      <c r="F4283">
        <v>0</v>
      </c>
      <c r="H4283">
        <v>0</v>
      </c>
      <c r="I4283">
        <v>0</v>
      </c>
      <c r="M4283" s="2"/>
    </row>
    <row r="4284" spans="1:13" hidden="1" x14ac:dyDescent="0.25">
      <c r="A4284" s="1">
        <v>37769</v>
      </c>
      <c r="B4284" t="s">
        <v>1</v>
      </c>
      <c r="C4284" t="s">
        <v>1</v>
      </c>
      <c r="D4284" t="s">
        <v>1</v>
      </c>
      <c r="E4284" t="s">
        <v>1</v>
      </c>
      <c r="F4284">
        <v>0</v>
      </c>
      <c r="H4284">
        <v>0</v>
      </c>
      <c r="I4284">
        <v>0</v>
      </c>
      <c r="M4284" s="2"/>
    </row>
    <row r="4285" spans="1:13" hidden="1" x14ac:dyDescent="0.25">
      <c r="A4285" s="1">
        <v>37770</v>
      </c>
      <c r="B4285" t="s">
        <v>1</v>
      </c>
      <c r="C4285" t="s">
        <v>1</v>
      </c>
      <c r="D4285" t="s">
        <v>1</v>
      </c>
      <c r="E4285" t="s">
        <v>1</v>
      </c>
      <c r="F4285">
        <v>0</v>
      </c>
      <c r="H4285">
        <v>0</v>
      </c>
      <c r="I4285">
        <v>0</v>
      </c>
      <c r="M4285" s="2"/>
    </row>
    <row r="4286" spans="1:13" hidden="1" x14ac:dyDescent="0.25">
      <c r="A4286" s="1">
        <v>37771</v>
      </c>
      <c r="B4286" t="s">
        <v>1</v>
      </c>
      <c r="C4286" t="s">
        <v>1</v>
      </c>
      <c r="D4286" t="s">
        <v>1</v>
      </c>
      <c r="E4286" t="s">
        <v>1</v>
      </c>
      <c r="F4286">
        <v>0</v>
      </c>
      <c r="H4286">
        <v>0</v>
      </c>
      <c r="I4286">
        <v>0</v>
      </c>
      <c r="M4286" s="2"/>
    </row>
    <row r="4287" spans="1:13" hidden="1" x14ac:dyDescent="0.25">
      <c r="A4287" s="1">
        <v>37774</v>
      </c>
      <c r="B4287" t="s">
        <v>1</v>
      </c>
      <c r="C4287" t="s">
        <v>1</v>
      </c>
      <c r="D4287" t="s">
        <v>1</v>
      </c>
      <c r="E4287" t="s">
        <v>1</v>
      </c>
      <c r="F4287">
        <v>0</v>
      </c>
      <c r="H4287">
        <v>0</v>
      </c>
      <c r="I4287">
        <v>0</v>
      </c>
      <c r="M4287" s="2"/>
    </row>
    <row r="4288" spans="1:13" hidden="1" x14ac:dyDescent="0.25">
      <c r="A4288" s="1">
        <v>37775</v>
      </c>
      <c r="B4288" t="s">
        <v>1</v>
      </c>
      <c r="C4288" t="s">
        <v>1</v>
      </c>
      <c r="D4288" t="s">
        <v>1</v>
      </c>
      <c r="E4288" t="s">
        <v>1</v>
      </c>
      <c r="F4288">
        <v>0</v>
      </c>
      <c r="H4288">
        <v>0</v>
      </c>
      <c r="I4288">
        <v>0</v>
      </c>
      <c r="M4288" s="2"/>
    </row>
    <row r="4289" spans="1:13" hidden="1" x14ac:dyDescent="0.25">
      <c r="A4289" s="1">
        <v>37776</v>
      </c>
      <c r="B4289" t="s">
        <v>1</v>
      </c>
      <c r="C4289" t="s">
        <v>1</v>
      </c>
      <c r="D4289" t="s">
        <v>1</v>
      </c>
      <c r="E4289" t="s">
        <v>1</v>
      </c>
      <c r="F4289">
        <v>0</v>
      </c>
      <c r="H4289">
        <v>0</v>
      </c>
      <c r="I4289">
        <v>0</v>
      </c>
      <c r="M4289" s="2"/>
    </row>
    <row r="4290" spans="1:13" hidden="1" x14ac:dyDescent="0.25">
      <c r="A4290" s="1">
        <v>37777</v>
      </c>
      <c r="B4290" t="s">
        <v>1</v>
      </c>
      <c r="C4290" t="s">
        <v>1</v>
      </c>
      <c r="D4290" t="s">
        <v>1</v>
      </c>
      <c r="E4290" t="s">
        <v>1</v>
      </c>
      <c r="F4290">
        <v>0</v>
      </c>
      <c r="H4290">
        <v>0</v>
      </c>
      <c r="I4290">
        <v>0</v>
      </c>
      <c r="M4290" s="2"/>
    </row>
    <row r="4291" spans="1:13" hidden="1" x14ac:dyDescent="0.25">
      <c r="A4291" s="1">
        <v>37778</v>
      </c>
      <c r="B4291" t="s">
        <v>1</v>
      </c>
      <c r="C4291" t="s">
        <v>1</v>
      </c>
      <c r="D4291" t="s">
        <v>1</v>
      </c>
      <c r="E4291" t="s">
        <v>1</v>
      </c>
      <c r="F4291">
        <v>0</v>
      </c>
      <c r="H4291">
        <v>0</v>
      </c>
      <c r="I4291">
        <v>0</v>
      </c>
      <c r="M4291" s="2"/>
    </row>
    <row r="4292" spans="1:13" hidden="1" x14ac:dyDescent="0.25">
      <c r="A4292" s="1">
        <v>37781</v>
      </c>
      <c r="B4292" t="s">
        <v>1</v>
      </c>
      <c r="C4292" t="s">
        <v>1</v>
      </c>
      <c r="D4292" t="s">
        <v>1</v>
      </c>
      <c r="E4292" t="s">
        <v>1</v>
      </c>
      <c r="F4292">
        <v>0</v>
      </c>
      <c r="H4292">
        <v>0</v>
      </c>
      <c r="I4292">
        <v>0</v>
      </c>
      <c r="M4292" s="2"/>
    </row>
    <row r="4293" spans="1:13" hidden="1" x14ac:dyDescent="0.25">
      <c r="A4293" s="1">
        <v>37782</v>
      </c>
      <c r="B4293" t="s">
        <v>1</v>
      </c>
      <c r="C4293" t="s">
        <v>1</v>
      </c>
      <c r="D4293" t="s">
        <v>1</v>
      </c>
      <c r="E4293" t="s">
        <v>1</v>
      </c>
      <c r="F4293">
        <v>0</v>
      </c>
      <c r="H4293">
        <v>0</v>
      </c>
      <c r="I4293">
        <v>0</v>
      </c>
      <c r="M4293" s="2"/>
    </row>
    <row r="4294" spans="1:13" hidden="1" x14ac:dyDescent="0.25">
      <c r="A4294" s="1">
        <v>37783</v>
      </c>
      <c r="B4294" t="s">
        <v>1</v>
      </c>
      <c r="C4294" t="s">
        <v>1</v>
      </c>
      <c r="D4294" t="s">
        <v>1</v>
      </c>
      <c r="E4294" t="s">
        <v>1</v>
      </c>
      <c r="F4294">
        <v>0</v>
      </c>
      <c r="H4294">
        <v>0</v>
      </c>
      <c r="I4294">
        <v>0</v>
      </c>
      <c r="M4294" s="2"/>
    </row>
    <row r="4295" spans="1:13" hidden="1" x14ac:dyDescent="0.25">
      <c r="A4295" s="1">
        <v>37784</v>
      </c>
      <c r="B4295" t="s">
        <v>1</v>
      </c>
      <c r="C4295" t="s">
        <v>1</v>
      </c>
      <c r="D4295" t="s">
        <v>1</v>
      </c>
      <c r="E4295" t="s">
        <v>1</v>
      </c>
      <c r="F4295">
        <v>0</v>
      </c>
      <c r="H4295">
        <v>0</v>
      </c>
      <c r="I4295">
        <v>0</v>
      </c>
      <c r="M4295" s="2"/>
    </row>
    <row r="4296" spans="1:13" hidden="1" x14ac:dyDescent="0.25">
      <c r="A4296" s="1">
        <v>37785</v>
      </c>
      <c r="B4296" t="s">
        <v>1</v>
      </c>
      <c r="C4296" t="s">
        <v>1</v>
      </c>
      <c r="D4296" t="s">
        <v>1</v>
      </c>
      <c r="E4296" t="s">
        <v>1</v>
      </c>
      <c r="F4296">
        <v>0</v>
      </c>
      <c r="H4296">
        <v>0</v>
      </c>
      <c r="I4296">
        <v>0</v>
      </c>
      <c r="M4296" s="2"/>
    </row>
    <row r="4297" spans="1:13" hidden="1" x14ac:dyDescent="0.25">
      <c r="A4297" s="1">
        <v>37788</v>
      </c>
      <c r="B4297" t="s">
        <v>1</v>
      </c>
      <c r="C4297" t="s">
        <v>1</v>
      </c>
      <c r="D4297" t="s">
        <v>1</v>
      </c>
      <c r="E4297" t="s">
        <v>1</v>
      </c>
      <c r="F4297">
        <v>0</v>
      </c>
      <c r="H4297">
        <v>0</v>
      </c>
      <c r="I4297">
        <v>0</v>
      </c>
      <c r="M4297" s="2"/>
    </row>
    <row r="4298" spans="1:13" hidden="1" x14ac:dyDescent="0.25">
      <c r="A4298" s="1">
        <v>37789</v>
      </c>
      <c r="B4298" t="s">
        <v>1</v>
      </c>
      <c r="C4298" t="s">
        <v>1</v>
      </c>
      <c r="D4298" t="s">
        <v>1</v>
      </c>
      <c r="E4298" t="s">
        <v>1</v>
      </c>
      <c r="F4298">
        <v>0</v>
      </c>
      <c r="H4298">
        <v>0</v>
      </c>
      <c r="I4298">
        <v>0</v>
      </c>
      <c r="M4298" s="2"/>
    </row>
    <row r="4299" spans="1:13" hidden="1" x14ac:dyDescent="0.25">
      <c r="A4299" s="1">
        <v>37790</v>
      </c>
      <c r="B4299" t="s">
        <v>1</v>
      </c>
      <c r="C4299" t="s">
        <v>1</v>
      </c>
      <c r="D4299" t="s">
        <v>1</v>
      </c>
      <c r="E4299" t="s">
        <v>1</v>
      </c>
      <c r="F4299">
        <v>0</v>
      </c>
      <c r="H4299">
        <v>0</v>
      </c>
      <c r="I4299">
        <v>0</v>
      </c>
      <c r="M4299" s="2"/>
    </row>
    <row r="4300" spans="1:13" hidden="1" x14ac:dyDescent="0.25">
      <c r="A4300" s="1">
        <v>37791</v>
      </c>
      <c r="B4300" t="s">
        <v>1</v>
      </c>
      <c r="C4300" t="s">
        <v>1</v>
      </c>
      <c r="D4300" t="s">
        <v>1</v>
      </c>
      <c r="E4300" t="s">
        <v>1</v>
      </c>
      <c r="F4300">
        <v>0</v>
      </c>
      <c r="H4300">
        <v>0</v>
      </c>
      <c r="I4300">
        <v>0</v>
      </c>
      <c r="M4300" s="2"/>
    </row>
    <row r="4301" spans="1:13" hidden="1" x14ac:dyDescent="0.25">
      <c r="A4301" s="1">
        <v>37792</v>
      </c>
      <c r="B4301" t="s">
        <v>1</v>
      </c>
      <c r="C4301" t="s">
        <v>1</v>
      </c>
      <c r="D4301" t="s">
        <v>1</v>
      </c>
      <c r="E4301" t="s">
        <v>1</v>
      </c>
      <c r="F4301">
        <v>0</v>
      </c>
      <c r="H4301">
        <v>0</v>
      </c>
      <c r="I4301">
        <v>0</v>
      </c>
      <c r="M4301" s="2"/>
    </row>
    <row r="4302" spans="1:13" hidden="1" x14ac:dyDescent="0.25">
      <c r="A4302" s="1">
        <v>37795</v>
      </c>
      <c r="B4302" t="s">
        <v>1</v>
      </c>
      <c r="C4302" t="s">
        <v>1</v>
      </c>
      <c r="D4302" t="s">
        <v>1</v>
      </c>
      <c r="E4302" t="s">
        <v>1</v>
      </c>
      <c r="F4302">
        <v>0</v>
      </c>
      <c r="H4302">
        <v>0</v>
      </c>
      <c r="I4302">
        <v>0</v>
      </c>
      <c r="M4302" s="2"/>
    </row>
    <row r="4303" spans="1:13" hidden="1" x14ac:dyDescent="0.25">
      <c r="A4303" s="1">
        <v>37796</v>
      </c>
      <c r="B4303" t="s">
        <v>1</v>
      </c>
      <c r="C4303" t="s">
        <v>1</v>
      </c>
      <c r="D4303" t="s">
        <v>1</v>
      </c>
      <c r="E4303" t="s">
        <v>1</v>
      </c>
      <c r="F4303">
        <v>0</v>
      </c>
      <c r="H4303">
        <v>0</v>
      </c>
      <c r="I4303">
        <v>0</v>
      </c>
      <c r="M4303" s="2"/>
    </row>
    <row r="4304" spans="1:13" hidden="1" x14ac:dyDescent="0.25">
      <c r="A4304" s="1">
        <v>37797</v>
      </c>
      <c r="B4304" t="s">
        <v>1</v>
      </c>
      <c r="C4304" t="s">
        <v>1</v>
      </c>
      <c r="D4304" t="s">
        <v>1</v>
      </c>
      <c r="E4304" t="s">
        <v>1</v>
      </c>
      <c r="F4304">
        <v>0</v>
      </c>
      <c r="H4304">
        <v>0</v>
      </c>
      <c r="I4304">
        <v>0</v>
      </c>
      <c r="M4304" s="2"/>
    </row>
    <row r="4305" spans="1:13" hidden="1" x14ac:dyDescent="0.25">
      <c r="A4305" s="1">
        <v>37798</v>
      </c>
      <c r="B4305" t="s">
        <v>1</v>
      </c>
      <c r="C4305" t="s">
        <v>1</v>
      </c>
      <c r="D4305" t="s">
        <v>1</v>
      </c>
      <c r="E4305" t="s">
        <v>1</v>
      </c>
      <c r="F4305">
        <v>0</v>
      </c>
      <c r="H4305">
        <v>0</v>
      </c>
      <c r="I4305">
        <v>0</v>
      </c>
      <c r="M4305" s="2"/>
    </row>
    <row r="4306" spans="1:13" hidden="1" x14ac:dyDescent="0.25">
      <c r="A4306" s="1">
        <v>37799</v>
      </c>
      <c r="B4306" t="s">
        <v>1</v>
      </c>
      <c r="C4306" t="s">
        <v>1</v>
      </c>
      <c r="D4306" t="s">
        <v>1</v>
      </c>
      <c r="E4306" t="s">
        <v>1</v>
      </c>
      <c r="F4306">
        <v>0</v>
      </c>
      <c r="H4306">
        <v>0</v>
      </c>
      <c r="I4306">
        <v>0</v>
      </c>
      <c r="M4306" s="2"/>
    </row>
    <row r="4307" spans="1:13" hidden="1" x14ac:dyDescent="0.25">
      <c r="A4307" s="1">
        <v>37802</v>
      </c>
      <c r="B4307" t="s">
        <v>1</v>
      </c>
      <c r="C4307" t="s">
        <v>1</v>
      </c>
      <c r="D4307" t="s">
        <v>1</v>
      </c>
      <c r="E4307" t="s">
        <v>1</v>
      </c>
      <c r="F4307">
        <v>0</v>
      </c>
      <c r="H4307">
        <v>0</v>
      </c>
      <c r="I4307">
        <v>0</v>
      </c>
      <c r="M4307" s="2"/>
    </row>
    <row r="4308" spans="1:13" hidden="1" x14ac:dyDescent="0.25">
      <c r="A4308" s="1">
        <v>37803</v>
      </c>
      <c r="B4308" t="s">
        <v>1</v>
      </c>
      <c r="C4308" t="s">
        <v>1</v>
      </c>
      <c r="D4308" t="s">
        <v>1</v>
      </c>
      <c r="E4308" t="s">
        <v>1</v>
      </c>
      <c r="F4308">
        <v>0</v>
      </c>
      <c r="H4308">
        <v>0</v>
      </c>
      <c r="I4308">
        <v>0</v>
      </c>
      <c r="M4308" s="2"/>
    </row>
    <row r="4309" spans="1:13" hidden="1" x14ac:dyDescent="0.25">
      <c r="A4309" s="1">
        <v>37804</v>
      </c>
      <c r="B4309" t="s">
        <v>1</v>
      </c>
      <c r="C4309" t="s">
        <v>1</v>
      </c>
      <c r="D4309" t="s">
        <v>1</v>
      </c>
      <c r="E4309" t="s">
        <v>1</v>
      </c>
      <c r="F4309">
        <v>0</v>
      </c>
      <c r="H4309">
        <v>0</v>
      </c>
      <c r="I4309">
        <v>0</v>
      </c>
      <c r="M4309" s="2"/>
    </row>
    <row r="4310" spans="1:13" hidden="1" x14ac:dyDescent="0.25">
      <c r="A4310" s="1">
        <v>37805</v>
      </c>
      <c r="B4310" t="s">
        <v>1</v>
      </c>
      <c r="C4310" t="s">
        <v>1</v>
      </c>
      <c r="D4310" t="s">
        <v>1</v>
      </c>
      <c r="E4310" t="s">
        <v>1</v>
      </c>
      <c r="F4310">
        <v>0</v>
      </c>
      <c r="H4310">
        <v>0</v>
      </c>
      <c r="I4310">
        <v>0</v>
      </c>
      <c r="M4310" s="2"/>
    </row>
    <row r="4311" spans="1:13" hidden="1" x14ac:dyDescent="0.25">
      <c r="A4311" s="1">
        <v>37806</v>
      </c>
      <c r="B4311" t="s">
        <v>1</v>
      </c>
      <c r="C4311" t="s">
        <v>1</v>
      </c>
      <c r="D4311" t="s">
        <v>1</v>
      </c>
      <c r="E4311" t="s">
        <v>1</v>
      </c>
      <c r="F4311">
        <v>0</v>
      </c>
      <c r="H4311">
        <v>0</v>
      </c>
      <c r="I4311">
        <v>0</v>
      </c>
      <c r="M4311" s="2"/>
    </row>
    <row r="4312" spans="1:13" hidden="1" x14ac:dyDescent="0.25">
      <c r="A4312" s="1">
        <v>37809</v>
      </c>
      <c r="B4312" t="s">
        <v>1</v>
      </c>
      <c r="C4312" t="s">
        <v>1</v>
      </c>
      <c r="D4312" t="s">
        <v>1</v>
      </c>
      <c r="E4312" t="s">
        <v>1</v>
      </c>
      <c r="F4312">
        <v>0</v>
      </c>
      <c r="H4312">
        <v>0</v>
      </c>
      <c r="I4312">
        <v>0</v>
      </c>
      <c r="M4312" s="2"/>
    </row>
    <row r="4313" spans="1:13" hidden="1" x14ac:dyDescent="0.25">
      <c r="A4313" s="1">
        <v>37810</v>
      </c>
      <c r="B4313" t="s">
        <v>1</v>
      </c>
      <c r="C4313" t="s">
        <v>1</v>
      </c>
      <c r="D4313" t="s">
        <v>1</v>
      </c>
      <c r="E4313" t="s">
        <v>1</v>
      </c>
      <c r="F4313">
        <v>0</v>
      </c>
      <c r="H4313">
        <v>0</v>
      </c>
      <c r="I4313">
        <v>0</v>
      </c>
      <c r="M4313" s="2"/>
    </row>
    <row r="4314" spans="1:13" hidden="1" x14ac:dyDescent="0.25">
      <c r="A4314" s="1">
        <v>37811</v>
      </c>
      <c r="B4314" t="s">
        <v>1</v>
      </c>
      <c r="C4314" t="s">
        <v>1</v>
      </c>
      <c r="D4314" t="s">
        <v>1</v>
      </c>
      <c r="E4314" t="s">
        <v>1</v>
      </c>
      <c r="F4314">
        <v>0</v>
      </c>
      <c r="H4314">
        <v>0</v>
      </c>
      <c r="I4314">
        <v>0</v>
      </c>
      <c r="M4314" s="2"/>
    </row>
    <row r="4315" spans="1:13" hidden="1" x14ac:dyDescent="0.25">
      <c r="A4315" s="1">
        <v>37812</v>
      </c>
      <c r="B4315" t="s">
        <v>1</v>
      </c>
      <c r="C4315" t="s">
        <v>1</v>
      </c>
      <c r="D4315" t="s">
        <v>1</v>
      </c>
      <c r="E4315" t="s">
        <v>1</v>
      </c>
      <c r="F4315">
        <v>0</v>
      </c>
      <c r="H4315">
        <v>0</v>
      </c>
      <c r="I4315">
        <v>0</v>
      </c>
      <c r="M4315" s="2"/>
    </row>
    <row r="4316" spans="1:13" hidden="1" x14ac:dyDescent="0.25">
      <c r="A4316" s="1">
        <v>37813</v>
      </c>
      <c r="B4316" t="s">
        <v>1</v>
      </c>
      <c r="C4316" t="s">
        <v>1</v>
      </c>
      <c r="D4316" t="s">
        <v>1</v>
      </c>
      <c r="E4316" t="s">
        <v>1</v>
      </c>
      <c r="F4316">
        <v>0</v>
      </c>
      <c r="H4316">
        <v>0</v>
      </c>
      <c r="I4316">
        <v>0</v>
      </c>
      <c r="M4316" s="2"/>
    </row>
    <row r="4317" spans="1:13" hidden="1" x14ac:dyDescent="0.25">
      <c r="A4317" s="1">
        <v>37816</v>
      </c>
      <c r="B4317" t="s">
        <v>1</v>
      </c>
      <c r="C4317" t="s">
        <v>1</v>
      </c>
      <c r="D4317" t="s">
        <v>1</v>
      </c>
      <c r="E4317" t="s">
        <v>1</v>
      </c>
      <c r="F4317">
        <v>0</v>
      </c>
      <c r="H4317">
        <v>0</v>
      </c>
      <c r="I4317">
        <v>0</v>
      </c>
      <c r="M4317" s="2"/>
    </row>
    <row r="4318" spans="1:13" hidden="1" x14ac:dyDescent="0.25">
      <c r="A4318" s="1">
        <v>37817</v>
      </c>
      <c r="B4318" t="s">
        <v>1</v>
      </c>
      <c r="C4318" t="s">
        <v>1</v>
      </c>
      <c r="D4318" t="s">
        <v>1</v>
      </c>
      <c r="E4318" t="s">
        <v>1</v>
      </c>
      <c r="F4318">
        <v>0</v>
      </c>
      <c r="H4318">
        <v>0</v>
      </c>
      <c r="I4318">
        <v>0</v>
      </c>
      <c r="M4318" s="2"/>
    </row>
    <row r="4319" spans="1:13" hidden="1" x14ac:dyDescent="0.25">
      <c r="A4319" s="1">
        <v>37818</v>
      </c>
      <c r="B4319" t="s">
        <v>1</v>
      </c>
      <c r="C4319" t="s">
        <v>1</v>
      </c>
      <c r="D4319" t="s">
        <v>1</v>
      </c>
      <c r="E4319" t="s">
        <v>1</v>
      </c>
      <c r="F4319">
        <v>0</v>
      </c>
      <c r="H4319">
        <v>0</v>
      </c>
      <c r="I4319">
        <v>0</v>
      </c>
      <c r="M4319" s="2"/>
    </row>
    <row r="4320" spans="1:13" hidden="1" x14ac:dyDescent="0.25">
      <c r="A4320" s="1">
        <v>37819</v>
      </c>
      <c r="B4320" t="s">
        <v>1</v>
      </c>
      <c r="C4320" t="s">
        <v>1</v>
      </c>
      <c r="D4320" t="s">
        <v>1</v>
      </c>
      <c r="E4320" t="s">
        <v>1</v>
      </c>
      <c r="F4320">
        <v>0</v>
      </c>
      <c r="H4320">
        <v>0</v>
      </c>
      <c r="I4320">
        <v>0</v>
      </c>
      <c r="M4320" s="2"/>
    </row>
    <row r="4321" spans="1:13" hidden="1" x14ac:dyDescent="0.25">
      <c r="A4321" s="1">
        <v>37820</v>
      </c>
      <c r="B4321" t="s">
        <v>1</v>
      </c>
      <c r="C4321" t="s">
        <v>1</v>
      </c>
      <c r="D4321" t="s">
        <v>1</v>
      </c>
      <c r="E4321" t="s">
        <v>1</v>
      </c>
      <c r="F4321">
        <v>0</v>
      </c>
      <c r="H4321">
        <v>0</v>
      </c>
      <c r="I4321">
        <v>0</v>
      </c>
      <c r="M4321" s="2"/>
    </row>
    <row r="4322" spans="1:13" hidden="1" x14ac:dyDescent="0.25">
      <c r="A4322" s="1">
        <v>37823</v>
      </c>
      <c r="B4322" t="s">
        <v>1</v>
      </c>
      <c r="C4322" t="s">
        <v>1</v>
      </c>
      <c r="D4322" t="s">
        <v>1</v>
      </c>
      <c r="E4322" t="s">
        <v>1</v>
      </c>
      <c r="F4322">
        <v>0</v>
      </c>
      <c r="H4322">
        <v>0</v>
      </c>
      <c r="I4322">
        <v>0</v>
      </c>
      <c r="M4322" s="2"/>
    </row>
    <row r="4323" spans="1:13" hidden="1" x14ac:dyDescent="0.25">
      <c r="A4323" s="1">
        <v>37824</v>
      </c>
      <c r="B4323" t="s">
        <v>1</v>
      </c>
      <c r="C4323" t="s">
        <v>1</v>
      </c>
      <c r="D4323" t="s">
        <v>1</v>
      </c>
      <c r="E4323" t="s">
        <v>1</v>
      </c>
      <c r="F4323">
        <v>0</v>
      </c>
      <c r="H4323">
        <v>0</v>
      </c>
      <c r="I4323">
        <v>0</v>
      </c>
      <c r="M4323" s="2"/>
    </row>
    <row r="4324" spans="1:13" hidden="1" x14ac:dyDescent="0.25">
      <c r="A4324" s="1">
        <v>37825</v>
      </c>
      <c r="B4324" t="s">
        <v>1</v>
      </c>
      <c r="C4324" t="s">
        <v>1</v>
      </c>
      <c r="D4324" t="s">
        <v>1</v>
      </c>
      <c r="E4324" t="s">
        <v>1</v>
      </c>
      <c r="F4324">
        <v>0</v>
      </c>
      <c r="H4324">
        <v>0</v>
      </c>
      <c r="I4324">
        <v>0</v>
      </c>
      <c r="M4324" s="2"/>
    </row>
    <row r="4325" spans="1:13" hidden="1" x14ac:dyDescent="0.25">
      <c r="A4325" s="1">
        <v>37826</v>
      </c>
      <c r="B4325" t="s">
        <v>1</v>
      </c>
      <c r="C4325" t="s">
        <v>1</v>
      </c>
      <c r="D4325" t="s">
        <v>1</v>
      </c>
      <c r="E4325" t="s">
        <v>1</v>
      </c>
      <c r="F4325">
        <v>0</v>
      </c>
      <c r="H4325">
        <v>0</v>
      </c>
      <c r="I4325">
        <v>0</v>
      </c>
      <c r="M4325" s="2"/>
    </row>
    <row r="4326" spans="1:13" hidden="1" x14ac:dyDescent="0.25">
      <c r="A4326" s="1">
        <v>37827</v>
      </c>
      <c r="B4326" t="s">
        <v>1</v>
      </c>
      <c r="C4326" t="s">
        <v>1</v>
      </c>
      <c r="D4326" t="s">
        <v>1</v>
      </c>
      <c r="E4326" t="s">
        <v>1</v>
      </c>
      <c r="F4326">
        <v>0</v>
      </c>
      <c r="H4326">
        <v>0</v>
      </c>
      <c r="I4326">
        <v>0</v>
      </c>
      <c r="M4326" s="2"/>
    </row>
    <row r="4327" spans="1:13" hidden="1" x14ac:dyDescent="0.25">
      <c r="A4327" s="1">
        <v>37830</v>
      </c>
      <c r="B4327" t="s">
        <v>1</v>
      </c>
      <c r="C4327" t="s">
        <v>1</v>
      </c>
      <c r="D4327" t="s">
        <v>1</v>
      </c>
      <c r="E4327" t="s">
        <v>1</v>
      </c>
      <c r="F4327">
        <v>0</v>
      </c>
      <c r="H4327">
        <v>0</v>
      </c>
      <c r="I4327">
        <v>0</v>
      </c>
      <c r="M4327" s="2"/>
    </row>
    <row r="4328" spans="1:13" hidden="1" x14ac:dyDescent="0.25">
      <c r="A4328" s="1">
        <v>37831</v>
      </c>
      <c r="B4328" t="s">
        <v>1</v>
      </c>
      <c r="C4328" t="s">
        <v>1</v>
      </c>
      <c r="D4328" t="s">
        <v>1</v>
      </c>
      <c r="E4328" t="s">
        <v>1</v>
      </c>
      <c r="F4328">
        <v>0</v>
      </c>
      <c r="H4328">
        <v>0</v>
      </c>
      <c r="I4328">
        <v>0</v>
      </c>
      <c r="M4328" s="2"/>
    </row>
    <row r="4329" spans="1:13" hidden="1" x14ac:dyDescent="0.25">
      <c r="A4329" s="1">
        <v>37832</v>
      </c>
      <c r="B4329" t="s">
        <v>1</v>
      </c>
      <c r="C4329" t="s">
        <v>1</v>
      </c>
      <c r="D4329" t="s">
        <v>1</v>
      </c>
      <c r="E4329" t="s">
        <v>1</v>
      </c>
      <c r="F4329">
        <v>0</v>
      </c>
      <c r="H4329">
        <v>0</v>
      </c>
      <c r="I4329">
        <v>0</v>
      </c>
      <c r="M4329" s="2"/>
    </row>
    <row r="4330" spans="1:13" hidden="1" x14ac:dyDescent="0.25">
      <c r="A4330" s="1">
        <v>37833</v>
      </c>
      <c r="B4330" t="s">
        <v>1</v>
      </c>
      <c r="C4330" t="s">
        <v>1</v>
      </c>
      <c r="D4330" t="s">
        <v>1</v>
      </c>
      <c r="E4330" t="s">
        <v>1</v>
      </c>
      <c r="F4330">
        <v>0</v>
      </c>
      <c r="H4330">
        <v>0</v>
      </c>
      <c r="I4330">
        <v>0</v>
      </c>
      <c r="M4330" s="2"/>
    </row>
    <row r="4331" spans="1:13" hidden="1" x14ac:dyDescent="0.25">
      <c r="A4331" s="1">
        <v>37834</v>
      </c>
      <c r="B4331" t="s">
        <v>1</v>
      </c>
      <c r="C4331" t="s">
        <v>1</v>
      </c>
      <c r="D4331" t="s">
        <v>1</v>
      </c>
      <c r="E4331" t="s">
        <v>1</v>
      </c>
      <c r="F4331">
        <v>0</v>
      </c>
      <c r="H4331">
        <v>0</v>
      </c>
      <c r="I4331">
        <v>0</v>
      </c>
      <c r="M4331" s="2"/>
    </row>
    <row r="4332" spans="1:13" hidden="1" x14ac:dyDescent="0.25">
      <c r="A4332" s="1">
        <v>37837</v>
      </c>
      <c r="B4332" t="s">
        <v>1</v>
      </c>
      <c r="C4332" t="s">
        <v>1</v>
      </c>
      <c r="D4332" t="s">
        <v>1</v>
      </c>
      <c r="E4332" t="s">
        <v>1</v>
      </c>
      <c r="F4332">
        <v>0</v>
      </c>
      <c r="H4332">
        <v>0</v>
      </c>
      <c r="I4332">
        <v>0</v>
      </c>
      <c r="M4332" s="2"/>
    </row>
    <row r="4333" spans="1:13" hidden="1" x14ac:dyDescent="0.25">
      <c r="A4333" s="1">
        <v>37838</v>
      </c>
      <c r="B4333" t="s">
        <v>1</v>
      </c>
      <c r="C4333" t="s">
        <v>1</v>
      </c>
      <c r="D4333" t="s">
        <v>1</v>
      </c>
      <c r="E4333" t="s">
        <v>1</v>
      </c>
      <c r="F4333">
        <v>0</v>
      </c>
      <c r="H4333">
        <v>0</v>
      </c>
      <c r="I4333">
        <v>0</v>
      </c>
      <c r="M4333" s="2"/>
    </row>
    <row r="4334" spans="1:13" hidden="1" x14ac:dyDescent="0.25">
      <c r="A4334" s="1">
        <v>37839</v>
      </c>
      <c r="B4334" t="s">
        <v>1</v>
      </c>
      <c r="C4334" t="s">
        <v>1</v>
      </c>
      <c r="D4334" t="s">
        <v>1</v>
      </c>
      <c r="E4334" t="s">
        <v>1</v>
      </c>
      <c r="F4334">
        <v>0</v>
      </c>
      <c r="H4334">
        <v>0</v>
      </c>
      <c r="I4334">
        <v>0</v>
      </c>
      <c r="M4334" s="2"/>
    </row>
    <row r="4335" spans="1:13" hidden="1" x14ac:dyDescent="0.25">
      <c r="A4335" s="1">
        <v>37840</v>
      </c>
      <c r="B4335" t="s">
        <v>1</v>
      </c>
      <c r="C4335" t="s">
        <v>1</v>
      </c>
      <c r="D4335" t="s">
        <v>1</v>
      </c>
      <c r="E4335" t="s">
        <v>1</v>
      </c>
      <c r="F4335">
        <v>0</v>
      </c>
      <c r="H4335">
        <v>0</v>
      </c>
      <c r="I4335">
        <v>0</v>
      </c>
      <c r="M4335" s="2"/>
    </row>
    <row r="4336" spans="1:13" hidden="1" x14ac:dyDescent="0.25">
      <c r="A4336" s="1">
        <v>37841</v>
      </c>
      <c r="B4336" t="s">
        <v>1</v>
      </c>
      <c r="C4336" t="s">
        <v>1</v>
      </c>
      <c r="D4336" t="s">
        <v>1</v>
      </c>
      <c r="E4336" t="s">
        <v>1</v>
      </c>
      <c r="F4336">
        <v>0</v>
      </c>
      <c r="H4336">
        <v>0</v>
      </c>
      <c r="I4336">
        <v>0</v>
      </c>
      <c r="M4336" s="2"/>
    </row>
    <row r="4337" spans="1:13" hidden="1" x14ac:dyDescent="0.25">
      <c r="A4337" s="1">
        <v>37844</v>
      </c>
      <c r="B4337" t="s">
        <v>1</v>
      </c>
      <c r="C4337" t="s">
        <v>1</v>
      </c>
      <c r="D4337" t="s">
        <v>1</v>
      </c>
      <c r="E4337" t="s">
        <v>1</v>
      </c>
      <c r="F4337">
        <v>0</v>
      </c>
      <c r="H4337">
        <v>0</v>
      </c>
      <c r="I4337">
        <v>0</v>
      </c>
      <c r="M4337" s="2"/>
    </row>
    <row r="4338" spans="1:13" hidden="1" x14ac:dyDescent="0.25">
      <c r="A4338" s="1">
        <v>37845</v>
      </c>
      <c r="B4338" t="s">
        <v>1</v>
      </c>
      <c r="C4338" t="s">
        <v>1</v>
      </c>
      <c r="D4338" t="s">
        <v>1</v>
      </c>
      <c r="E4338" t="s">
        <v>1</v>
      </c>
      <c r="F4338">
        <v>0</v>
      </c>
      <c r="H4338">
        <v>0</v>
      </c>
      <c r="I4338">
        <v>0</v>
      </c>
      <c r="M4338" s="2"/>
    </row>
    <row r="4339" spans="1:13" hidden="1" x14ac:dyDescent="0.25">
      <c r="A4339" s="1">
        <v>37846</v>
      </c>
      <c r="B4339" t="s">
        <v>1</v>
      </c>
      <c r="C4339" t="s">
        <v>1</v>
      </c>
      <c r="D4339" t="s">
        <v>1</v>
      </c>
      <c r="E4339" t="s">
        <v>1</v>
      </c>
      <c r="F4339">
        <v>0</v>
      </c>
      <c r="H4339">
        <v>0</v>
      </c>
      <c r="I4339">
        <v>0</v>
      </c>
      <c r="M4339" s="2"/>
    </row>
    <row r="4340" spans="1:13" hidden="1" x14ac:dyDescent="0.25">
      <c r="A4340" s="1">
        <v>37847</v>
      </c>
      <c r="B4340" t="s">
        <v>1</v>
      </c>
      <c r="C4340" t="s">
        <v>1</v>
      </c>
      <c r="D4340" t="s">
        <v>1</v>
      </c>
      <c r="E4340" t="s">
        <v>1</v>
      </c>
      <c r="F4340">
        <v>0</v>
      </c>
      <c r="H4340">
        <v>0</v>
      </c>
      <c r="I4340">
        <v>0</v>
      </c>
      <c r="M4340" s="2"/>
    </row>
    <row r="4341" spans="1:13" hidden="1" x14ac:dyDescent="0.25">
      <c r="A4341" s="1">
        <v>37848</v>
      </c>
      <c r="B4341" t="s">
        <v>1</v>
      </c>
      <c r="C4341" t="s">
        <v>1</v>
      </c>
      <c r="D4341" t="s">
        <v>1</v>
      </c>
      <c r="E4341" t="s">
        <v>1</v>
      </c>
      <c r="F4341">
        <v>0</v>
      </c>
      <c r="H4341">
        <v>0</v>
      </c>
      <c r="I4341">
        <v>0</v>
      </c>
      <c r="M4341" s="2"/>
    </row>
    <row r="4342" spans="1:13" hidden="1" x14ac:dyDescent="0.25">
      <c r="A4342" s="1">
        <v>37851</v>
      </c>
      <c r="B4342" t="s">
        <v>1</v>
      </c>
      <c r="C4342" t="s">
        <v>1</v>
      </c>
      <c r="D4342" t="s">
        <v>1</v>
      </c>
      <c r="E4342" t="s">
        <v>1</v>
      </c>
      <c r="F4342">
        <v>0</v>
      </c>
      <c r="H4342">
        <v>0</v>
      </c>
      <c r="I4342">
        <v>0</v>
      </c>
      <c r="M4342" s="2"/>
    </row>
    <row r="4343" spans="1:13" hidden="1" x14ac:dyDescent="0.25">
      <c r="A4343" s="1">
        <v>37852</v>
      </c>
      <c r="B4343" t="s">
        <v>1</v>
      </c>
      <c r="C4343" t="s">
        <v>1</v>
      </c>
      <c r="D4343" t="s">
        <v>1</v>
      </c>
      <c r="E4343" t="s">
        <v>1</v>
      </c>
      <c r="F4343">
        <v>0</v>
      </c>
      <c r="H4343">
        <v>0</v>
      </c>
      <c r="I4343">
        <v>0</v>
      </c>
      <c r="M4343" s="2"/>
    </row>
    <row r="4344" spans="1:13" hidden="1" x14ac:dyDescent="0.25">
      <c r="A4344" s="1">
        <v>37853</v>
      </c>
      <c r="B4344" t="s">
        <v>1</v>
      </c>
      <c r="C4344" t="s">
        <v>1</v>
      </c>
      <c r="D4344" t="s">
        <v>1</v>
      </c>
      <c r="E4344" t="s">
        <v>1</v>
      </c>
      <c r="F4344">
        <v>0</v>
      </c>
      <c r="H4344">
        <v>0</v>
      </c>
      <c r="I4344">
        <v>0</v>
      </c>
      <c r="M4344" s="2"/>
    </row>
    <row r="4345" spans="1:13" hidden="1" x14ac:dyDescent="0.25">
      <c r="A4345" s="1">
        <v>37854</v>
      </c>
      <c r="B4345" t="s">
        <v>1</v>
      </c>
      <c r="C4345" t="s">
        <v>1</v>
      </c>
      <c r="D4345" t="s">
        <v>1</v>
      </c>
      <c r="E4345" t="s">
        <v>1</v>
      </c>
      <c r="F4345">
        <v>0</v>
      </c>
      <c r="H4345">
        <v>0</v>
      </c>
      <c r="I4345">
        <v>0</v>
      </c>
      <c r="M4345" s="2"/>
    </row>
    <row r="4346" spans="1:13" hidden="1" x14ac:dyDescent="0.25">
      <c r="A4346" s="1">
        <v>37855</v>
      </c>
      <c r="B4346" t="s">
        <v>1</v>
      </c>
      <c r="C4346" t="s">
        <v>1</v>
      </c>
      <c r="D4346" t="s">
        <v>1</v>
      </c>
      <c r="E4346" t="s">
        <v>1</v>
      </c>
      <c r="F4346">
        <v>0</v>
      </c>
      <c r="H4346">
        <v>0</v>
      </c>
      <c r="I4346">
        <v>0</v>
      </c>
      <c r="M4346" s="2"/>
    </row>
    <row r="4347" spans="1:13" hidden="1" x14ac:dyDescent="0.25">
      <c r="A4347" s="1">
        <v>37858</v>
      </c>
      <c r="B4347" t="s">
        <v>1</v>
      </c>
      <c r="C4347" t="s">
        <v>1</v>
      </c>
      <c r="D4347" t="s">
        <v>1</v>
      </c>
      <c r="E4347" t="s">
        <v>1</v>
      </c>
      <c r="F4347">
        <v>0</v>
      </c>
      <c r="H4347">
        <v>0</v>
      </c>
      <c r="I4347">
        <v>0</v>
      </c>
      <c r="M4347" s="2"/>
    </row>
    <row r="4348" spans="1:13" hidden="1" x14ac:dyDescent="0.25">
      <c r="A4348" s="1">
        <v>37859</v>
      </c>
      <c r="B4348" t="s">
        <v>1</v>
      </c>
      <c r="C4348" t="s">
        <v>1</v>
      </c>
      <c r="D4348" t="s">
        <v>1</v>
      </c>
      <c r="E4348" t="s">
        <v>1</v>
      </c>
      <c r="F4348">
        <v>0</v>
      </c>
      <c r="H4348">
        <v>0</v>
      </c>
      <c r="I4348">
        <v>0</v>
      </c>
      <c r="M4348" s="2"/>
    </row>
    <row r="4349" spans="1:13" hidden="1" x14ac:dyDescent="0.25">
      <c r="A4349" s="1">
        <v>37860</v>
      </c>
      <c r="B4349" t="s">
        <v>1</v>
      </c>
      <c r="C4349" t="s">
        <v>1</v>
      </c>
      <c r="D4349" t="s">
        <v>1</v>
      </c>
      <c r="E4349" t="s">
        <v>1</v>
      </c>
      <c r="F4349">
        <v>0</v>
      </c>
      <c r="H4349">
        <v>0</v>
      </c>
      <c r="I4349">
        <v>0</v>
      </c>
      <c r="M4349" s="2"/>
    </row>
    <row r="4350" spans="1:13" hidden="1" x14ac:dyDescent="0.25">
      <c r="A4350" s="1">
        <v>37861</v>
      </c>
      <c r="B4350" t="s">
        <v>1</v>
      </c>
      <c r="C4350" t="s">
        <v>1</v>
      </c>
      <c r="D4350" t="s">
        <v>1</v>
      </c>
      <c r="E4350" t="s">
        <v>1</v>
      </c>
      <c r="F4350">
        <v>0</v>
      </c>
      <c r="H4350">
        <v>0</v>
      </c>
      <c r="I4350">
        <v>0</v>
      </c>
      <c r="M4350" s="2"/>
    </row>
    <row r="4351" spans="1:13" hidden="1" x14ac:dyDescent="0.25">
      <c r="A4351" s="1">
        <v>37862</v>
      </c>
      <c r="B4351" t="s">
        <v>1</v>
      </c>
      <c r="C4351" t="s">
        <v>1</v>
      </c>
      <c r="D4351" t="s">
        <v>1</v>
      </c>
      <c r="E4351" t="s">
        <v>1</v>
      </c>
      <c r="F4351">
        <v>0</v>
      </c>
      <c r="H4351">
        <v>0</v>
      </c>
      <c r="I4351">
        <v>0</v>
      </c>
      <c r="M4351" s="2"/>
    </row>
    <row r="4352" spans="1:13" hidden="1" x14ac:dyDescent="0.25">
      <c r="A4352" s="1">
        <v>37865</v>
      </c>
      <c r="B4352" t="s">
        <v>1</v>
      </c>
      <c r="C4352" t="s">
        <v>1</v>
      </c>
      <c r="D4352" t="s">
        <v>1</v>
      </c>
      <c r="E4352" t="s">
        <v>1</v>
      </c>
      <c r="F4352">
        <v>0</v>
      </c>
      <c r="H4352">
        <v>0</v>
      </c>
      <c r="I4352">
        <v>0</v>
      </c>
      <c r="M4352" s="2"/>
    </row>
    <row r="4353" spans="1:13" hidden="1" x14ac:dyDescent="0.25">
      <c r="A4353" s="1">
        <v>37866</v>
      </c>
      <c r="B4353" t="s">
        <v>1</v>
      </c>
      <c r="C4353" t="s">
        <v>1</v>
      </c>
      <c r="D4353" t="s">
        <v>1</v>
      </c>
      <c r="E4353" t="s">
        <v>1</v>
      </c>
      <c r="F4353">
        <v>0</v>
      </c>
      <c r="H4353">
        <v>0</v>
      </c>
      <c r="I4353">
        <v>0</v>
      </c>
      <c r="M4353" s="2"/>
    </row>
    <row r="4354" spans="1:13" hidden="1" x14ac:dyDescent="0.25">
      <c r="A4354" s="1">
        <v>37867</v>
      </c>
      <c r="B4354" t="s">
        <v>1</v>
      </c>
      <c r="C4354" t="s">
        <v>1</v>
      </c>
      <c r="D4354" t="s">
        <v>1</v>
      </c>
      <c r="E4354" t="s">
        <v>1</v>
      </c>
      <c r="F4354">
        <v>0</v>
      </c>
      <c r="H4354">
        <v>0</v>
      </c>
      <c r="I4354">
        <v>0</v>
      </c>
      <c r="M4354" s="2"/>
    </row>
    <row r="4355" spans="1:13" hidden="1" x14ac:dyDescent="0.25">
      <c r="A4355" s="1">
        <v>37868</v>
      </c>
      <c r="B4355" t="s">
        <v>1</v>
      </c>
      <c r="C4355" t="s">
        <v>1</v>
      </c>
      <c r="D4355" t="s">
        <v>1</v>
      </c>
      <c r="E4355" t="s">
        <v>1</v>
      </c>
      <c r="F4355">
        <v>0</v>
      </c>
      <c r="H4355">
        <v>0</v>
      </c>
      <c r="I4355">
        <v>0</v>
      </c>
      <c r="M4355" s="2"/>
    </row>
    <row r="4356" spans="1:13" hidden="1" x14ac:dyDescent="0.25">
      <c r="A4356" s="1">
        <v>37869</v>
      </c>
      <c r="B4356" t="s">
        <v>1</v>
      </c>
      <c r="C4356" t="s">
        <v>1</v>
      </c>
      <c r="D4356" t="s">
        <v>1</v>
      </c>
      <c r="E4356" t="s">
        <v>1</v>
      </c>
      <c r="F4356">
        <v>0</v>
      </c>
      <c r="H4356">
        <v>0</v>
      </c>
      <c r="I4356">
        <v>0</v>
      </c>
      <c r="M4356" s="2"/>
    </row>
    <row r="4357" spans="1:13" hidden="1" x14ac:dyDescent="0.25">
      <c r="A4357" s="1">
        <v>37872</v>
      </c>
      <c r="B4357" t="s">
        <v>1</v>
      </c>
      <c r="C4357" t="s">
        <v>1</v>
      </c>
      <c r="D4357" t="s">
        <v>1</v>
      </c>
      <c r="E4357" t="s">
        <v>1</v>
      </c>
      <c r="F4357">
        <v>0</v>
      </c>
      <c r="H4357">
        <v>0</v>
      </c>
      <c r="I4357">
        <v>0</v>
      </c>
      <c r="M4357" s="2"/>
    </row>
    <row r="4358" spans="1:13" hidden="1" x14ac:dyDescent="0.25">
      <c r="A4358" s="1">
        <v>37873</v>
      </c>
      <c r="B4358" t="s">
        <v>1</v>
      </c>
      <c r="C4358" t="s">
        <v>1</v>
      </c>
      <c r="D4358" t="s">
        <v>1</v>
      </c>
      <c r="E4358" t="s">
        <v>1</v>
      </c>
      <c r="F4358">
        <v>0</v>
      </c>
      <c r="H4358">
        <v>0</v>
      </c>
      <c r="I4358">
        <v>0</v>
      </c>
      <c r="M4358" s="2"/>
    </row>
    <row r="4359" spans="1:13" hidden="1" x14ac:dyDescent="0.25">
      <c r="A4359" s="1">
        <v>37874</v>
      </c>
      <c r="B4359" t="s">
        <v>1</v>
      </c>
      <c r="C4359" t="s">
        <v>1</v>
      </c>
      <c r="D4359" t="s">
        <v>1</v>
      </c>
      <c r="E4359" t="s">
        <v>1</v>
      </c>
      <c r="F4359">
        <v>0</v>
      </c>
      <c r="H4359">
        <v>0</v>
      </c>
      <c r="I4359">
        <v>0</v>
      </c>
      <c r="M4359" s="2"/>
    </row>
    <row r="4360" spans="1:13" hidden="1" x14ac:dyDescent="0.25">
      <c r="A4360" s="1">
        <v>37875</v>
      </c>
      <c r="B4360" t="s">
        <v>1</v>
      </c>
      <c r="C4360" t="s">
        <v>1</v>
      </c>
      <c r="D4360" t="s">
        <v>1</v>
      </c>
      <c r="E4360" t="s">
        <v>1</v>
      </c>
      <c r="F4360">
        <v>0</v>
      </c>
      <c r="H4360">
        <v>0</v>
      </c>
      <c r="I4360">
        <v>0</v>
      </c>
      <c r="M4360" s="2"/>
    </row>
    <row r="4361" spans="1:13" hidden="1" x14ac:dyDescent="0.25">
      <c r="A4361" s="1">
        <v>37876</v>
      </c>
      <c r="B4361" t="s">
        <v>1</v>
      </c>
      <c r="C4361" t="s">
        <v>1</v>
      </c>
      <c r="D4361" t="s">
        <v>1</v>
      </c>
      <c r="E4361" t="s">
        <v>1</v>
      </c>
      <c r="F4361">
        <v>0</v>
      </c>
      <c r="H4361">
        <v>0</v>
      </c>
      <c r="I4361">
        <v>0</v>
      </c>
      <c r="M4361" s="2"/>
    </row>
    <row r="4362" spans="1:13" hidden="1" x14ac:dyDescent="0.25">
      <c r="A4362" s="1">
        <v>37879</v>
      </c>
      <c r="B4362" t="s">
        <v>1</v>
      </c>
      <c r="C4362" t="s">
        <v>1</v>
      </c>
      <c r="D4362" t="s">
        <v>1</v>
      </c>
      <c r="E4362" t="s">
        <v>1</v>
      </c>
      <c r="F4362">
        <v>0</v>
      </c>
      <c r="H4362">
        <v>0</v>
      </c>
      <c r="I4362">
        <v>0</v>
      </c>
      <c r="M4362" s="2"/>
    </row>
    <row r="4363" spans="1:13" hidden="1" x14ac:dyDescent="0.25">
      <c r="A4363" s="1">
        <v>37880</v>
      </c>
      <c r="B4363" t="s">
        <v>1</v>
      </c>
      <c r="C4363" t="s">
        <v>1</v>
      </c>
      <c r="D4363" t="s">
        <v>1</v>
      </c>
      <c r="E4363" t="s">
        <v>1</v>
      </c>
      <c r="F4363">
        <v>0</v>
      </c>
      <c r="H4363">
        <v>0</v>
      </c>
      <c r="I4363">
        <v>0</v>
      </c>
      <c r="M4363" s="2"/>
    </row>
    <row r="4364" spans="1:13" hidden="1" x14ac:dyDescent="0.25">
      <c r="A4364" s="1">
        <v>37881</v>
      </c>
      <c r="B4364" t="s">
        <v>1</v>
      </c>
      <c r="C4364" t="s">
        <v>1</v>
      </c>
      <c r="D4364" t="s">
        <v>1</v>
      </c>
      <c r="E4364" t="s">
        <v>1</v>
      </c>
      <c r="F4364">
        <v>0</v>
      </c>
      <c r="H4364">
        <v>0</v>
      </c>
      <c r="I4364">
        <v>0</v>
      </c>
      <c r="M4364" s="2"/>
    </row>
    <row r="4365" spans="1:13" hidden="1" x14ac:dyDescent="0.25">
      <c r="A4365" s="1">
        <v>37882</v>
      </c>
      <c r="B4365" t="s">
        <v>1</v>
      </c>
      <c r="C4365" t="s">
        <v>1</v>
      </c>
      <c r="D4365" t="s">
        <v>1</v>
      </c>
      <c r="E4365" t="s">
        <v>1</v>
      </c>
      <c r="F4365">
        <v>0</v>
      </c>
      <c r="H4365">
        <v>0</v>
      </c>
      <c r="I4365">
        <v>0</v>
      </c>
      <c r="M4365" s="2"/>
    </row>
    <row r="4366" spans="1:13" hidden="1" x14ac:dyDescent="0.25">
      <c r="A4366" s="1">
        <v>37883</v>
      </c>
      <c r="B4366" t="s">
        <v>1</v>
      </c>
      <c r="C4366" t="s">
        <v>1</v>
      </c>
      <c r="D4366" t="s">
        <v>1</v>
      </c>
      <c r="E4366" t="s">
        <v>1</v>
      </c>
      <c r="F4366">
        <v>0</v>
      </c>
      <c r="H4366">
        <v>0</v>
      </c>
      <c r="I4366">
        <v>0</v>
      </c>
      <c r="M4366" s="2"/>
    </row>
    <row r="4367" spans="1:13" hidden="1" x14ac:dyDescent="0.25">
      <c r="A4367" s="1">
        <v>37886</v>
      </c>
      <c r="B4367" t="s">
        <v>1</v>
      </c>
      <c r="C4367" t="s">
        <v>1</v>
      </c>
      <c r="D4367" t="s">
        <v>1</v>
      </c>
      <c r="E4367" t="s">
        <v>1</v>
      </c>
      <c r="F4367">
        <v>0</v>
      </c>
      <c r="H4367">
        <v>0</v>
      </c>
      <c r="I4367">
        <v>0</v>
      </c>
      <c r="M4367" s="2"/>
    </row>
    <row r="4368" spans="1:13" hidden="1" x14ac:dyDescent="0.25">
      <c r="A4368" s="1">
        <v>37887</v>
      </c>
      <c r="B4368" t="s">
        <v>1</v>
      </c>
      <c r="C4368" t="s">
        <v>1</v>
      </c>
      <c r="D4368" t="s">
        <v>1</v>
      </c>
      <c r="E4368" t="s">
        <v>1</v>
      </c>
      <c r="F4368">
        <v>0</v>
      </c>
      <c r="H4368">
        <v>0</v>
      </c>
      <c r="I4368">
        <v>0</v>
      </c>
      <c r="M4368" s="2"/>
    </row>
    <row r="4369" spans="1:13" hidden="1" x14ac:dyDescent="0.25">
      <c r="A4369" s="1">
        <v>37888</v>
      </c>
      <c r="B4369" t="s">
        <v>1</v>
      </c>
      <c r="C4369" t="s">
        <v>1</v>
      </c>
      <c r="D4369" t="s">
        <v>1</v>
      </c>
      <c r="E4369" t="s">
        <v>1</v>
      </c>
      <c r="F4369">
        <v>0</v>
      </c>
      <c r="H4369">
        <v>0</v>
      </c>
      <c r="I4369">
        <v>0</v>
      </c>
      <c r="M4369" s="2"/>
    </row>
    <row r="4370" spans="1:13" hidden="1" x14ac:dyDescent="0.25">
      <c r="A4370" s="1">
        <v>37889</v>
      </c>
      <c r="B4370" t="s">
        <v>1</v>
      </c>
      <c r="C4370" t="s">
        <v>1</v>
      </c>
      <c r="D4370" t="s">
        <v>1</v>
      </c>
      <c r="E4370" t="s">
        <v>1</v>
      </c>
      <c r="F4370">
        <v>0</v>
      </c>
      <c r="H4370">
        <v>0</v>
      </c>
      <c r="I4370">
        <v>0</v>
      </c>
      <c r="M4370" s="2"/>
    </row>
    <row r="4371" spans="1:13" hidden="1" x14ac:dyDescent="0.25">
      <c r="A4371" s="1">
        <v>37890</v>
      </c>
      <c r="B4371" t="s">
        <v>1</v>
      </c>
      <c r="C4371" t="s">
        <v>1</v>
      </c>
      <c r="D4371" t="s">
        <v>1</v>
      </c>
      <c r="E4371" t="s">
        <v>1</v>
      </c>
      <c r="F4371">
        <v>0</v>
      </c>
      <c r="H4371">
        <v>0</v>
      </c>
      <c r="I4371">
        <v>0</v>
      </c>
      <c r="M4371" s="2"/>
    </row>
    <row r="4372" spans="1:13" hidden="1" x14ac:dyDescent="0.25">
      <c r="A4372" s="1">
        <v>37893</v>
      </c>
      <c r="B4372" t="s">
        <v>1</v>
      </c>
      <c r="C4372" t="s">
        <v>1</v>
      </c>
      <c r="D4372" t="s">
        <v>1</v>
      </c>
      <c r="E4372" t="s">
        <v>1</v>
      </c>
      <c r="F4372">
        <v>0</v>
      </c>
      <c r="H4372">
        <v>0</v>
      </c>
      <c r="I4372">
        <v>0</v>
      </c>
      <c r="M4372" s="2"/>
    </row>
    <row r="4373" spans="1:13" hidden="1" x14ac:dyDescent="0.25">
      <c r="A4373" s="1">
        <v>37894</v>
      </c>
      <c r="B4373" t="s">
        <v>1</v>
      </c>
      <c r="C4373" t="s">
        <v>1</v>
      </c>
      <c r="D4373" t="s">
        <v>1</v>
      </c>
      <c r="E4373" t="s">
        <v>1</v>
      </c>
      <c r="F4373">
        <v>0</v>
      </c>
      <c r="H4373">
        <v>0</v>
      </c>
      <c r="I4373">
        <v>0</v>
      </c>
      <c r="M4373" s="2"/>
    </row>
    <row r="4374" spans="1:13" hidden="1" x14ac:dyDescent="0.25">
      <c r="A4374" s="1">
        <v>37895</v>
      </c>
      <c r="B4374" t="s">
        <v>1</v>
      </c>
      <c r="C4374" t="s">
        <v>1</v>
      </c>
      <c r="D4374" t="s">
        <v>1</v>
      </c>
      <c r="E4374" t="s">
        <v>1</v>
      </c>
      <c r="F4374">
        <v>0</v>
      </c>
      <c r="H4374">
        <v>0</v>
      </c>
      <c r="I4374">
        <v>0</v>
      </c>
      <c r="M4374" s="2"/>
    </row>
    <row r="4375" spans="1:13" hidden="1" x14ac:dyDescent="0.25">
      <c r="A4375" s="1">
        <v>37896</v>
      </c>
      <c r="B4375" t="s">
        <v>1</v>
      </c>
      <c r="C4375" t="s">
        <v>1</v>
      </c>
      <c r="D4375" t="s">
        <v>1</v>
      </c>
      <c r="E4375" t="s">
        <v>1</v>
      </c>
      <c r="F4375">
        <v>0</v>
      </c>
      <c r="H4375">
        <v>0</v>
      </c>
      <c r="I4375">
        <v>0</v>
      </c>
      <c r="M4375" s="2"/>
    </row>
    <row r="4376" spans="1:13" hidden="1" x14ac:dyDescent="0.25">
      <c r="A4376" s="1">
        <v>37897</v>
      </c>
      <c r="B4376" t="s">
        <v>1</v>
      </c>
      <c r="C4376" t="s">
        <v>1</v>
      </c>
      <c r="D4376" t="s">
        <v>1</v>
      </c>
      <c r="E4376" t="s">
        <v>1</v>
      </c>
      <c r="F4376">
        <v>0</v>
      </c>
      <c r="H4376">
        <v>0</v>
      </c>
      <c r="I4376">
        <v>0</v>
      </c>
      <c r="M4376" s="2"/>
    </row>
    <row r="4377" spans="1:13" hidden="1" x14ac:dyDescent="0.25">
      <c r="A4377" s="1">
        <v>37900</v>
      </c>
      <c r="B4377" t="s">
        <v>1</v>
      </c>
      <c r="C4377" t="s">
        <v>1</v>
      </c>
      <c r="D4377" t="s">
        <v>1</v>
      </c>
      <c r="E4377" t="s">
        <v>1</v>
      </c>
      <c r="F4377">
        <v>0</v>
      </c>
      <c r="H4377">
        <v>0</v>
      </c>
      <c r="I4377">
        <v>0</v>
      </c>
      <c r="M4377" s="2"/>
    </row>
    <row r="4378" spans="1:13" hidden="1" x14ac:dyDescent="0.25">
      <c r="A4378" s="1">
        <v>37901</v>
      </c>
      <c r="B4378" t="s">
        <v>1</v>
      </c>
      <c r="C4378" t="s">
        <v>1</v>
      </c>
      <c r="D4378" t="s">
        <v>1</v>
      </c>
      <c r="E4378" t="s">
        <v>1</v>
      </c>
      <c r="F4378">
        <v>0</v>
      </c>
      <c r="H4378">
        <v>0</v>
      </c>
      <c r="I4378">
        <v>0</v>
      </c>
      <c r="M4378" s="2"/>
    </row>
    <row r="4379" spans="1:13" hidden="1" x14ac:dyDescent="0.25">
      <c r="A4379" s="1">
        <v>37902</v>
      </c>
      <c r="B4379" t="s">
        <v>1</v>
      </c>
      <c r="C4379" t="s">
        <v>1</v>
      </c>
      <c r="D4379" t="s">
        <v>1</v>
      </c>
      <c r="E4379" t="s">
        <v>1</v>
      </c>
      <c r="F4379">
        <v>0</v>
      </c>
      <c r="H4379">
        <v>0</v>
      </c>
      <c r="I4379">
        <v>0</v>
      </c>
      <c r="M4379" s="2"/>
    </row>
    <row r="4380" spans="1:13" hidden="1" x14ac:dyDescent="0.25">
      <c r="A4380" s="1">
        <v>37903</v>
      </c>
      <c r="B4380" t="s">
        <v>1</v>
      </c>
      <c r="C4380" t="s">
        <v>1</v>
      </c>
      <c r="D4380" t="s">
        <v>1</v>
      </c>
      <c r="E4380" t="s">
        <v>1</v>
      </c>
      <c r="F4380">
        <v>0</v>
      </c>
      <c r="H4380">
        <v>0</v>
      </c>
      <c r="I4380">
        <v>0</v>
      </c>
      <c r="M4380" s="2"/>
    </row>
    <row r="4381" spans="1:13" hidden="1" x14ac:dyDescent="0.25">
      <c r="A4381" s="1">
        <v>37904</v>
      </c>
      <c r="B4381" t="s">
        <v>1</v>
      </c>
      <c r="C4381" t="s">
        <v>1</v>
      </c>
      <c r="D4381" t="s">
        <v>1</v>
      </c>
      <c r="E4381" t="s">
        <v>1</v>
      </c>
      <c r="F4381">
        <v>0</v>
      </c>
      <c r="H4381">
        <v>0</v>
      </c>
      <c r="I4381">
        <v>0</v>
      </c>
      <c r="M4381" s="2"/>
    </row>
    <row r="4382" spans="1:13" hidden="1" x14ac:dyDescent="0.25">
      <c r="A4382" s="1">
        <v>37907</v>
      </c>
      <c r="B4382" t="s">
        <v>1</v>
      </c>
      <c r="C4382" t="s">
        <v>1</v>
      </c>
      <c r="D4382" t="s">
        <v>1</v>
      </c>
      <c r="E4382" t="s">
        <v>1</v>
      </c>
      <c r="F4382">
        <v>0</v>
      </c>
      <c r="H4382">
        <v>0</v>
      </c>
      <c r="I4382">
        <v>0</v>
      </c>
      <c r="M4382" s="2"/>
    </row>
    <row r="4383" spans="1:13" hidden="1" x14ac:dyDescent="0.25">
      <c r="A4383" s="1">
        <v>37908</v>
      </c>
      <c r="B4383" t="s">
        <v>1</v>
      </c>
      <c r="C4383" t="s">
        <v>1</v>
      </c>
      <c r="D4383" t="s">
        <v>1</v>
      </c>
      <c r="E4383" t="s">
        <v>1</v>
      </c>
      <c r="F4383">
        <v>0</v>
      </c>
      <c r="H4383">
        <v>0</v>
      </c>
      <c r="I4383">
        <v>0</v>
      </c>
      <c r="M4383" s="2"/>
    </row>
    <row r="4384" spans="1:13" hidden="1" x14ac:dyDescent="0.25">
      <c r="A4384" s="1">
        <v>37909</v>
      </c>
      <c r="B4384" t="s">
        <v>1</v>
      </c>
      <c r="C4384" t="s">
        <v>1</v>
      </c>
      <c r="D4384" t="s">
        <v>1</v>
      </c>
      <c r="E4384" t="s">
        <v>1</v>
      </c>
      <c r="F4384">
        <v>0</v>
      </c>
      <c r="H4384">
        <v>0</v>
      </c>
      <c r="I4384">
        <v>0</v>
      </c>
      <c r="M4384" s="2"/>
    </row>
    <row r="4385" spans="1:13" hidden="1" x14ac:dyDescent="0.25">
      <c r="A4385" s="1">
        <v>37910</v>
      </c>
      <c r="B4385" t="s">
        <v>1</v>
      </c>
      <c r="C4385" t="s">
        <v>1</v>
      </c>
      <c r="D4385" t="s">
        <v>1</v>
      </c>
      <c r="E4385" t="s">
        <v>1</v>
      </c>
      <c r="F4385">
        <v>0</v>
      </c>
      <c r="H4385">
        <v>0</v>
      </c>
      <c r="I4385">
        <v>0</v>
      </c>
      <c r="M4385" s="2"/>
    </row>
    <row r="4386" spans="1:13" hidden="1" x14ac:dyDescent="0.25">
      <c r="A4386" s="1">
        <v>37911</v>
      </c>
      <c r="B4386" t="s">
        <v>1</v>
      </c>
      <c r="C4386" t="s">
        <v>1</v>
      </c>
      <c r="D4386" t="s">
        <v>1</v>
      </c>
      <c r="E4386" t="s">
        <v>1</v>
      </c>
      <c r="F4386">
        <v>0</v>
      </c>
      <c r="H4386">
        <v>0</v>
      </c>
      <c r="I4386">
        <v>0</v>
      </c>
      <c r="M4386" s="2"/>
    </row>
    <row r="4387" spans="1:13" hidden="1" x14ac:dyDescent="0.25">
      <c r="A4387" s="1">
        <v>37914</v>
      </c>
      <c r="B4387" t="s">
        <v>1</v>
      </c>
      <c r="C4387" t="s">
        <v>1</v>
      </c>
      <c r="D4387" t="s">
        <v>1</v>
      </c>
      <c r="E4387" t="s">
        <v>1</v>
      </c>
      <c r="F4387">
        <v>0</v>
      </c>
      <c r="H4387">
        <v>0</v>
      </c>
      <c r="I4387">
        <v>0</v>
      </c>
      <c r="M4387" s="2"/>
    </row>
    <row r="4388" spans="1:13" hidden="1" x14ac:dyDescent="0.25">
      <c r="A4388" s="1">
        <v>37915</v>
      </c>
      <c r="B4388" t="s">
        <v>1</v>
      </c>
      <c r="C4388" t="s">
        <v>1</v>
      </c>
      <c r="D4388" t="s">
        <v>1</v>
      </c>
      <c r="E4388" t="s">
        <v>1</v>
      </c>
      <c r="F4388">
        <v>0</v>
      </c>
      <c r="H4388">
        <v>0</v>
      </c>
      <c r="I4388">
        <v>0</v>
      </c>
      <c r="M4388" s="2"/>
    </row>
    <row r="4389" spans="1:13" hidden="1" x14ac:dyDescent="0.25">
      <c r="A4389" s="1">
        <v>37916</v>
      </c>
      <c r="B4389" t="s">
        <v>1</v>
      </c>
      <c r="C4389" t="s">
        <v>1</v>
      </c>
      <c r="D4389" t="s">
        <v>1</v>
      </c>
      <c r="E4389" t="s">
        <v>1</v>
      </c>
      <c r="F4389">
        <v>0</v>
      </c>
      <c r="H4389">
        <v>0</v>
      </c>
      <c r="I4389">
        <v>0</v>
      </c>
      <c r="M4389" s="2"/>
    </row>
    <row r="4390" spans="1:13" hidden="1" x14ac:dyDescent="0.25">
      <c r="A4390" s="1">
        <v>37917</v>
      </c>
      <c r="B4390" t="s">
        <v>1</v>
      </c>
      <c r="C4390" t="s">
        <v>1</v>
      </c>
      <c r="D4390" t="s">
        <v>1</v>
      </c>
      <c r="E4390" t="s">
        <v>1</v>
      </c>
      <c r="F4390">
        <v>0</v>
      </c>
      <c r="H4390">
        <v>0</v>
      </c>
      <c r="I4390">
        <v>0</v>
      </c>
      <c r="M4390" s="2"/>
    </row>
    <row r="4391" spans="1:13" hidden="1" x14ac:dyDescent="0.25">
      <c r="A4391" s="1">
        <v>37918</v>
      </c>
      <c r="B4391" t="s">
        <v>1</v>
      </c>
      <c r="C4391" t="s">
        <v>1</v>
      </c>
      <c r="D4391" t="s">
        <v>1</v>
      </c>
      <c r="E4391" t="s">
        <v>1</v>
      </c>
      <c r="F4391">
        <v>0</v>
      </c>
      <c r="H4391">
        <v>0</v>
      </c>
      <c r="I4391">
        <v>0</v>
      </c>
      <c r="M4391" s="2"/>
    </row>
    <row r="4392" spans="1:13" hidden="1" x14ac:dyDescent="0.25">
      <c r="A4392" s="1">
        <v>37921</v>
      </c>
      <c r="B4392" t="s">
        <v>1</v>
      </c>
      <c r="C4392" t="s">
        <v>1</v>
      </c>
      <c r="D4392" t="s">
        <v>1</v>
      </c>
      <c r="E4392" t="s">
        <v>1</v>
      </c>
      <c r="F4392">
        <v>0</v>
      </c>
      <c r="H4392">
        <v>0</v>
      </c>
      <c r="I4392">
        <v>0</v>
      </c>
      <c r="M4392" s="2"/>
    </row>
    <row r="4393" spans="1:13" hidden="1" x14ac:dyDescent="0.25">
      <c r="A4393" s="1">
        <v>37922</v>
      </c>
      <c r="B4393" t="s">
        <v>1</v>
      </c>
      <c r="C4393" t="s">
        <v>1</v>
      </c>
      <c r="D4393" t="s">
        <v>1</v>
      </c>
      <c r="E4393" t="s">
        <v>1</v>
      </c>
      <c r="F4393">
        <v>0</v>
      </c>
      <c r="H4393">
        <v>0</v>
      </c>
      <c r="I4393">
        <v>0</v>
      </c>
      <c r="M4393" s="2"/>
    </row>
    <row r="4394" spans="1:13" hidden="1" x14ac:dyDescent="0.25">
      <c r="A4394" s="1">
        <v>37923</v>
      </c>
      <c r="B4394" t="s">
        <v>1</v>
      </c>
      <c r="C4394" t="s">
        <v>1</v>
      </c>
      <c r="D4394" t="s">
        <v>1</v>
      </c>
      <c r="E4394" t="s">
        <v>1</v>
      </c>
      <c r="F4394">
        <v>0</v>
      </c>
      <c r="H4394">
        <v>0</v>
      </c>
      <c r="I4394">
        <v>0</v>
      </c>
      <c r="M4394" s="2"/>
    </row>
    <row r="4395" spans="1:13" hidden="1" x14ac:dyDescent="0.25">
      <c r="A4395" s="1">
        <v>37924</v>
      </c>
      <c r="B4395" t="s">
        <v>1</v>
      </c>
      <c r="C4395" t="s">
        <v>1</v>
      </c>
      <c r="D4395" t="s">
        <v>1</v>
      </c>
      <c r="E4395" t="s">
        <v>1</v>
      </c>
      <c r="F4395">
        <v>0</v>
      </c>
      <c r="H4395">
        <v>0</v>
      </c>
      <c r="I4395">
        <v>0</v>
      </c>
      <c r="M4395" s="2"/>
    </row>
    <row r="4396" spans="1:13" hidden="1" x14ac:dyDescent="0.25">
      <c r="A4396" s="1">
        <v>37925</v>
      </c>
      <c r="B4396" t="s">
        <v>1</v>
      </c>
      <c r="C4396" t="s">
        <v>1</v>
      </c>
      <c r="D4396" t="s">
        <v>1</v>
      </c>
      <c r="E4396" t="s">
        <v>1</v>
      </c>
      <c r="F4396">
        <v>0</v>
      </c>
      <c r="H4396">
        <v>0</v>
      </c>
      <c r="I4396">
        <v>0</v>
      </c>
      <c r="M4396" s="2"/>
    </row>
    <row r="4397" spans="1:13" hidden="1" x14ac:dyDescent="0.25">
      <c r="A4397" s="1">
        <v>37928</v>
      </c>
      <c r="B4397" t="s">
        <v>1</v>
      </c>
      <c r="C4397" t="s">
        <v>1</v>
      </c>
      <c r="D4397" t="s">
        <v>1</v>
      </c>
      <c r="E4397" t="s">
        <v>1</v>
      </c>
      <c r="F4397">
        <v>0</v>
      </c>
      <c r="H4397">
        <v>0</v>
      </c>
      <c r="I4397">
        <v>0</v>
      </c>
      <c r="M4397" s="2"/>
    </row>
    <row r="4398" spans="1:13" hidden="1" x14ac:dyDescent="0.25">
      <c r="A4398" s="1">
        <v>37929</v>
      </c>
      <c r="B4398" t="s">
        <v>1</v>
      </c>
      <c r="C4398" t="s">
        <v>1</v>
      </c>
      <c r="D4398" t="s">
        <v>1</v>
      </c>
      <c r="E4398" t="s">
        <v>1</v>
      </c>
      <c r="F4398">
        <v>0</v>
      </c>
      <c r="H4398">
        <v>0</v>
      </c>
      <c r="I4398">
        <v>0</v>
      </c>
      <c r="M4398" s="2"/>
    </row>
    <row r="4399" spans="1:13" hidden="1" x14ac:dyDescent="0.25">
      <c r="A4399" s="1">
        <v>37930</v>
      </c>
      <c r="B4399" t="s">
        <v>1</v>
      </c>
      <c r="C4399" t="s">
        <v>1</v>
      </c>
      <c r="D4399" t="s">
        <v>1</v>
      </c>
      <c r="E4399" t="s">
        <v>1</v>
      </c>
      <c r="F4399">
        <v>0</v>
      </c>
      <c r="H4399">
        <v>0</v>
      </c>
      <c r="I4399">
        <v>0</v>
      </c>
      <c r="M4399" s="2"/>
    </row>
    <row r="4400" spans="1:13" hidden="1" x14ac:dyDescent="0.25">
      <c r="A4400" s="1">
        <v>37931</v>
      </c>
      <c r="B4400" t="s">
        <v>1</v>
      </c>
      <c r="C4400" t="s">
        <v>1</v>
      </c>
      <c r="D4400" t="s">
        <v>1</v>
      </c>
      <c r="E4400" t="s">
        <v>1</v>
      </c>
      <c r="F4400">
        <v>0</v>
      </c>
      <c r="H4400">
        <v>0</v>
      </c>
      <c r="I4400">
        <v>0</v>
      </c>
      <c r="M4400" s="2"/>
    </row>
    <row r="4401" spans="1:13" hidden="1" x14ac:dyDescent="0.25">
      <c r="A4401" s="1">
        <v>37932</v>
      </c>
      <c r="B4401" t="s">
        <v>1</v>
      </c>
      <c r="C4401" t="s">
        <v>1</v>
      </c>
      <c r="D4401" t="s">
        <v>1</v>
      </c>
      <c r="E4401" t="s">
        <v>1</v>
      </c>
      <c r="F4401">
        <v>0</v>
      </c>
      <c r="H4401">
        <v>0</v>
      </c>
      <c r="I4401">
        <v>0</v>
      </c>
      <c r="M4401" s="2"/>
    </row>
    <row r="4402" spans="1:13" hidden="1" x14ac:dyDescent="0.25">
      <c r="A4402" s="1">
        <v>37935</v>
      </c>
      <c r="B4402" t="s">
        <v>1</v>
      </c>
      <c r="C4402" t="s">
        <v>1</v>
      </c>
      <c r="D4402" t="s">
        <v>1</v>
      </c>
      <c r="E4402" t="s">
        <v>1</v>
      </c>
      <c r="F4402">
        <v>0</v>
      </c>
      <c r="H4402">
        <v>0</v>
      </c>
      <c r="I4402">
        <v>0</v>
      </c>
      <c r="M4402" s="2"/>
    </row>
    <row r="4403" spans="1:13" hidden="1" x14ac:dyDescent="0.25">
      <c r="A4403" s="1">
        <v>37936</v>
      </c>
      <c r="B4403" t="s">
        <v>1</v>
      </c>
      <c r="C4403" t="s">
        <v>1</v>
      </c>
      <c r="D4403" t="s">
        <v>1</v>
      </c>
      <c r="E4403" t="s">
        <v>1</v>
      </c>
      <c r="F4403">
        <v>0</v>
      </c>
      <c r="H4403">
        <v>0</v>
      </c>
      <c r="I4403">
        <v>0</v>
      </c>
      <c r="M4403" s="2"/>
    </row>
    <row r="4404" spans="1:13" hidden="1" x14ac:dyDescent="0.25">
      <c r="A4404" s="1">
        <v>37937</v>
      </c>
      <c r="B4404" t="s">
        <v>1</v>
      </c>
      <c r="C4404" t="s">
        <v>1</v>
      </c>
      <c r="D4404" t="s">
        <v>1</v>
      </c>
      <c r="E4404" t="s">
        <v>1</v>
      </c>
      <c r="F4404">
        <v>0</v>
      </c>
      <c r="H4404">
        <v>0</v>
      </c>
      <c r="I4404">
        <v>0</v>
      </c>
      <c r="M4404" s="2"/>
    </row>
    <row r="4405" spans="1:13" hidden="1" x14ac:dyDescent="0.25">
      <c r="A4405" s="1">
        <v>37938</v>
      </c>
      <c r="B4405" t="s">
        <v>1</v>
      </c>
      <c r="C4405" t="s">
        <v>1</v>
      </c>
      <c r="D4405" t="s">
        <v>1</v>
      </c>
      <c r="E4405" t="s">
        <v>1</v>
      </c>
      <c r="F4405">
        <v>0</v>
      </c>
      <c r="H4405">
        <v>0</v>
      </c>
      <c r="I4405">
        <v>0</v>
      </c>
      <c r="M4405" s="2"/>
    </row>
    <row r="4406" spans="1:13" hidden="1" x14ac:dyDescent="0.25">
      <c r="A4406" s="1">
        <v>37939</v>
      </c>
      <c r="B4406" t="s">
        <v>1</v>
      </c>
      <c r="C4406" t="s">
        <v>1</v>
      </c>
      <c r="D4406" t="s">
        <v>1</v>
      </c>
      <c r="E4406" t="s">
        <v>1</v>
      </c>
      <c r="F4406">
        <v>0</v>
      </c>
      <c r="H4406">
        <v>0</v>
      </c>
      <c r="I4406">
        <v>0</v>
      </c>
      <c r="M4406" s="2"/>
    </row>
    <row r="4407" spans="1:13" hidden="1" x14ac:dyDescent="0.25">
      <c r="A4407" s="1">
        <v>37942</v>
      </c>
      <c r="B4407" t="s">
        <v>1</v>
      </c>
      <c r="C4407" t="s">
        <v>1</v>
      </c>
      <c r="D4407" t="s">
        <v>1</v>
      </c>
      <c r="E4407" t="s">
        <v>1</v>
      </c>
      <c r="F4407">
        <v>0</v>
      </c>
      <c r="H4407">
        <v>0</v>
      </c>
      <c r="I4407">
        <v>0</v>
      </c>
      <c r="M4407" s="2"/>
    </row>
    <row r="4408" spans="1:13" hidden="1" x14ac:dyDescent="0.25">
      <c r="A4408" s="1">
        <v>37943</v>
      </c>
      <c r="B4408" t="s">
        <v>1</v>
      </c>
      <c r="C4408" t="s">
        <v>1</v>
      </c>
      <c r="D4408" t="s">
        <v>1</v>
      </c>
      <c r="E4408" t="s">
        <v>1</v>
      </c>
      <c r="F4408">
        <v>0</v>
      </c>
      <c r="H4408">
        <v>0</v>
      </c>
      <c r="I4408">
        <v>0</v>
      </c>
      <c r="M4408" s="2"/>
    </row>
    <row r="4409" spans="1:13" hidden="1" x14ac:dyDescent="0.25">
      <c r="A4409" s="1">
        <v>37944</v>
      </c>
      <c r="B4409" t="s">
        <v>1</v>
      </c>
      <c r="C4409" t="s">
        <v>1</v>
      </c>
      <c r="D4409" t="s">
        <v>1</v>
      </c>
      <c r="E4409" t="s">
        <v>1</v>
      </c>
      <c r="F4409">
        <v>0</v>
      </c>
      <c r="H4409">
        <v>0</v>
      </c>
      <c r="I4409">
        <v>0</v>
      </c>
      <c r="M4409" s="2"/>
    </row>
    <row r="4410" spans="1:13" hidden="1" x14ac:dyDescent="0.25">
      <c r="A4410" s="1">
        <v>37945</v>
      </c>
      <c r="B4410" t="s">
        <v>1</v>
      </c>
      <c r="C4410" t="s">
        <v>1</v>
      </c>
      <c r="D4410" t="s">
        <v>1</v>
      </c>
      <c r="E4410" t="s">
        <v>1</v>
      </c>
      <c r="F4410">
        <v>0</v>
      </c>
      <c r="H4410">
        <v>0</v>
      </c>
      <c r="I4410">
        <v>0</v>
      </c>
      <c r="M4410" s="2"/>
    </row>
    <row r="4411" spans="1:13" hidden="1" x14ac:dyDescent="0.25">
      <c r="A4411" s="1">
        <v>37946</v>
      </c>
      <c r="B4411" t="s">
        <v>1</v>
      </c>
      <c r="C4411" t="s">
        <v>1</v>
      </c>
      <c r="D4411" t="s">
        <v>1</v>
      </c>
      <c r="E4411" t="s">
        <v>1</v>
      </c>
      <c r="F4411">
        <v>0</v>
      </c>
      <c r="H4411">
        <v>0</v>
      </c>
      <c r="I4411">
        <v>0</v>
      </c>
      <c r="M4411" s="2"/>
    </row>
    <row r="4412" spans="1:13" hidden="1" x14ac:dyDescent="0.25">
      <c r="A4412" s="1">
        <v>37949</v>
      </c>
      <c r="B4412" t="s">
        <v>1</v>
      </c>
      <c r="C4412" t="s">
        <v>1</v>
      </c>
      <c r="D4412" t="s">
        <v>1</v>
      </c>
      <c r="E4412" t="s">
        <v>1</v>
      </c>
      <c r="F4412">
        <v>0</v>
      </c>
      <c r="H4412">
        <v>0</v>
      </c>
      <c r="I4412">
        <v>0</v>
      </c>
      <c r="M4412" s="2"/>
    </row>
    <row r="4413" spans="1:13" hidden="1" x14ac:dyDescent="0.25">
      <c r="A4413" s="1">
        <v>37950</v>
      </c>
      <c r="B4413" t="s">
        <v>1</v>
      </c>
      <c r="C4413" t="s">
        <v>1</v>
      </c>
      <c r="D4413" t="s">
        <v>1</v>
      </c>
      <c r="E4413" t="s">
        <v>1</v>
      </c>
      <c r="F4413">
        <v>0</v>
      </c>
      <c r="H4413">
        <v>0</v>
      </c>
      <c r="I4413">
        <v>0</v>
      </c>
      <c r="M4413" s="2"/>
    </row>
    <row r="4414" spans="1:13" hidden="1" x14ac:dyDescent="0.25">
      <c r="A4414" s="1">
        <v>37951</v>
      </c>
      <c r="B4414" t="s">
        <v>1</v>
      </c>
      <c r="C4414" t="s">
        <v>1</v>
      </c>
      <c r="D4414" t="s">
        <v>1</v>
      </c>
      <c r="E4414" t="s">
        <v>1</v>
      </c>
      <c r="F4414">
        <v>0</v>
      </c>
      <c r="H4414">
        <v>0</v>
      </c>
      <c r="I4414">
        <v>0</v>
      </c>
      <c r="M4414" s="2"/>
    </row>
    <row r="4415" spans="1:13" hidden="1" x14ac:dyDescent="0.25">
      <c r="A4415" s="1">
        <v>37952</v>
      </c>
      <c r="B4415" t="s">
        <v>1</v>
      </c>
      <c r="C4415" t="s">
        <v>1</v>
      </c>
      <c r="D4415" t="s">
        <v>1</v>
      </c>
      <c r="E4415" t="s">
        <v>1</v>
      </c>
      <c r="F4415">
        <v>0</v>
      </c>
      <c r="H4415">
        <v>0</v>
      </c>
      <c r="I4415">
        <v>0</v>
      </c>
      <c r="M4415" s="2"/>
    </row>
    <row r="4416" spans="1:13" hidden="1" x14ac:dyDescent="0.25">
      <c r="A4416" s="1">
        <v>37953</v>
      </c>
      <c r="B4416" t="s">
        <v>1</v>
      </c>
      <c r="C4416" t="s">
        <v>1</v>
      </c>
      <c r="D4416" t="s">
        <v>1</v>
      </c>
      <c r="E4416" t="s">
        <v>1</v>
      </c>
      <c r="F4416">
        <v>0</v>
      </c>
      <c r="H4416">
        <v>0</v>
      </c>
      <c r="I4416">
        <v>0</v>
      </c>
      <c r="M4416" s="2"/>
    </row>
    <row r="4417" spans="1:13" hidden="1" x14ac:dyDescent="0.25">
      <c r="A4417" s="1">
        <v>37956</v>
      </c>
      <c r="B4417" t="s">
        <v>1</v>
      </c>
      <c r="C4417" t="s">
        <v>1</v>
      </c>
      <c r="D4417" t="s">
        <v>1</v>
      </c>
      <c r="E4417" t="s">
        <v>1</v>
      </c>
      <c r="F4417">
        <v>0</v>
      </c>
      <c r="H4417">
        <v>0</v>
      </c>
      <c r="I4417">
        <v>0</v>
      </c>
      <c r="M4417" s="2"/>
    </row>
    <row r="4418" spans="1:13" hidden="1" x14ac:dyDescent="0.25">
      <c r="A4418" s="1">
        <v>37957</v>
      </c>
      <c r="B4418" t="s">
        <v>1</v>
      </c>
      <c r="C4418" t="s">
        <v>1</v>
      </c>
      <c r="D4418" t="s">
        <v>1</v>
      </c>
      <c r="E4418" t="s">
        <v>1</v>
      </c>
      <c r="F4418">
        <v>0</v>
      </c>
      <c r="H4418">
        <v>0</v>
      </c>
      <c r="I4418">
        <v>0</v>
      </c>
      <c r="M4418" s="2"/>
    </row>
    <row r="4419" spans="1:13" hidden="1" x14ac:dyDescent="0.25">
      <c r="A4419" s="1">
        <v>37958</v>
      </c>
      <c r="B4419" t="s">
        <v>1</v>
      </c>
      <c r="C4419" t="s">
        <v>1</v>
      </c>
      <c r="D4419" t="s">
        <v>1</v>
      </c>
      <c r="E4419" t="s">
        <v>1</v>
      </c>
      <c r="F4419">
        <v>0</v>
      </c>
      <c r="H4419">
        <v>0</v>
      </c>
      <c r="I4419">
        <v>0</v>
      </c>
      <c r="M4419" s="2"/>
    </row>
    <row r="4420" spans="1:13" hidden="1" x14ac:dyDescent="0.25">
      <c r="A4420" s="1">
        <v>37959</v>
      </c>
      <c r="B4420" t="s">
        <v>1</v>
      </c>
      <c r="C4420" t="s">
        <v>1</v>
      </c>
      <c r="D4420" t="s">
        <v>1</v>
      </c>
      <c r="E4420" t="s">
        <v>1</v>
      </c>
      <c r="F4420">
        <v>0</v>
      </c>
      <c r="H4420">
        <v>0</v>
      </c>
      <c r="I4420">
        <v>0</v>
      </c>
      <c r="M4420" s="2"/>
    </row>
    <row r="4421" spans="1:13" hidden="1" x14ac:dyDescent="0.25">
      <c r="A4421" s="1">
        <v>37960</v>
      </c>
      <c r="B4421" t="s">
        <v>1</v>
      </c>
      <c r="C4421" t="s">
        <v>1</v>
      </c>
      <c r="D4421" t="s">
        <v>1</v>
      </c>
      <c r="E4421" t="s">
        <v>1</v>
      </c>
      <c r="F4421">
        <v>0</v>
      </c>
      <c r="H4421">
        <v>0</v>
      </c>
      <c r="I4421">
        <v>0</v>
      </c>
      <c r="M4421" s="2"/>
    </row>
    <row r="4422" spans="1:13" hidden="1" x14ac:dyDescent="0.25">
      <c r="A4422" s="1">
        <v>37963</v>
      </c>
      <c r="B4422" t="s">
        <v>1</v>
      </c>
      <c r="C4422" t="s">
        <v>1</v>
      </c>
      <c r="D4422" t="s">
        <v>1</v>
      </c>
      <c r="E4422" t="s">
        <v>1</v>
      </c>
      <c r="F4422">
        <v>0</v>
      </c>
      <c r="H4422">
        <v>0</v>
      </c>
      <c r="I4422">
        <v>0</v>
      </c>
      <c r="M4422" s="2"/>
    </row>
    <row r="4423" spans="1:13" hidden="1" x14ac:dyDescent="0.25">
      <c r="A4423" s="1">
        <v>37964</v>
      </c>
      <c r="B4423" t="s">
        <v>1</v>
      </c>
      <c r="C4423" t="s">
        <v>1</v>
      </c>
      <c r="D4423" t="s">
        <v>1</v>
      </c>
      <c r="E4423" t="s">
        <v>1</v>
      </c>
      <c r="F4423">
        <v>0</v>
      </c>
      <c r="H4423">
        <v>0</v>
      </c>
      <c r="I4423">
        <v>0</v>
      </c>
      <c r="M4423" s="2"/>
    </row>
    <row r="4424" spans="1:13" hidden="1" x14ac:dyDescent="0.25">
      <c r="A4424" s="1">
        <v>37965</v>
      </c>
      <c r="B4424" t="s">
        <v>1</v>
      </c>
      <c r="C4424" t="s">
        <v>1</v>
      </c>
      <c r="D4424" t="s">
        <v>1</v>
      </c>
      <c r="E4424" t="s">
        <v>1</v>
      </c>
      <c r="F4424">
        <v>0</v>
      </c>
      <c r="H4424">
        <v>0</v>
      </c>
      <c r="I4424">
        <v>0</v>
      </c>
      <c r="M4424" s="2"/>
    </row>
    <row r="4425" spans="1:13" hidden="1" x14ac:dyDescent="0.25">
      <c r="A4425" s="1">
        <v>37966</v>
      </c>
      <c r="B4425" t="s">
        <v>1</v>
      </c>
      <c r="C4425" t="s">
        <v>1</v>
      </c>
      <c r="D4425" t="s">
        <v>1</v>
      </c>
      <c r="E4425" t="s">
        <v>1</v>
      </c>
      <c r="F4425">
        <v>0</v>
      </c>
      <c r="H4425">
        <v>0</v>
      </c>
      <c r="I4425">
        <v>0</v>
      </c>
      <c r="M4425" s="2"/>
    </row>
    <row r="4426" spans="1:13" hidden="1" x14ac:dyDescent="0.25">
      <c r="A4426" s="1">
        <v>37967</v>
      </c>
      <c r="B4426" t="s">
        <v>1</v>
      </c>
      <c r="C4426" t="s">
        <v>1</v>
      </c>
      <c r="D4426" t="s">
        <v>1</v>
      </c>
      <c r="E4426" t="s">
        <v>1</v>
      </c>
      <c r="F4426">
        <v>0</v>
      </c>
      <c r="H4426">
        <v>0</v>
      </c>
      <c r="I4426">
        <v>0</v>
      </c>
      <c r="M4426" s="2"/>
    </row>
    <row r="4427" spans="1:13" hidden="1" x14ac:dyDescent="0.25">
      <c r="A4427" s="1">
        <v>37970</v>
      </c>
      <c r="B4427" t="s">
        <v>1</v>
      </c>
      <c r="C4427" t="s">
        <v>1</v>
      </c>
      <c r="D4427" t="s">
        <v>1</v>
      </c>
      <c r="E4427" t="s">
        <v>1</v>
      </c>
      <c r="F4427">
        <v>0</v>
      </c>
      <c r="H4427">
        <v>0</v>
      </c>
      <c r="I4427">
        <v>0</v>
      </c>
      <c r="M4427" s="2"/>
    </row>
    <row r="4428" spans="1:13" hidden="1" x14ac:dyDescent="0.25">
      <c r="A4428" s="1">
        <v>37971</v>
      </c>
      <c r="B4428" t="s">
        <v>1</v>
      </c>
      <c r="C4428" t="s">
        <v>1</v>
      </c>
      <c r="D4428" t="s">
        <v>1</v>
      </c>
      <c r="E4428" t="s">
        <v>1</v>
      </c>
      <c r="F4428">
        <v>0</v>
      </c>
      <c r="H4428">
        <v>0</v>
      </c>
      <c r="I4428">
        <v>0</v>
      </c>
      <c r="M4428" s="2"/>
    </row>
    <row r="4429" spans="1:13" hidden="1" x14ac:dyDescent="0.25">
      <c r="A4429" s="1">
        <v>37972</v>
      </c>
      <c r="B4429" t="s">
        <v>1</v>
      </c>
      <c r="C4429" t="s">
        <v>1</v>
      </c>
      <c r="D4429" t="s">
        <v>1</v>
      </c>
      <c r="E4429" t="s">
        <v>1</v>
      </c>
      <c r="F4429">
        <v>0</v>
      </c>
      <c r="H4429">
        <v>0</v>
      </c>
      <c r="I4429">
        <v>0</v>
      </c>
      <c r="M4429" s="2"/>
    </row>
    <row r="4430" spans="1:13" hidden="1" x14ac:dyDescent="0.25">
      <c r="A4430" s="1">
        <v>37973</v>
      </c>
      <c r="B4430" t="s">
        <v>1</v>
      </c>
      <c r="C4430" t="s">
        <v>1</v>
      </c>
      <c r="D4430" t="s">
        <v>1</v>
      </c>
      <c r="E4430" t="s">
        <v>1</v>
      </c>
      <c r="F4430">
        <v>0</v>
      </c>
      <c r="H4430">
        <v>0</v>
      </c>
      <c r="I4430">
        <v>0</v>
      </c>
      <c r="M4430" s="2"/>
    </row>
    <row r="4431" spans="1:13" hidden="1" x14ac:dyDescent="0.25">
      <c r="A4431" s="1">
        <v>37974</v>
      </c>
      <c r="B4431" t="s">
        <v>1</v>
      </c>
      <c r="C4431" t="s">
        <v>1</v>
      </c>
      <c r="D4431" t="s">
        <v>1</v>
      </c>
      <c r="E4431" t="s">
        <v>1</v>
      </c>
      <c r="F4431">
        <v>0</v>
      </c>
      <c r="H4431">
        <v>0</v>
      </c>
      <c r="I4431">
        <v>0</v>
      </c>
      <c r="M4431" s="2"/>
    </row>
    <row r="4432" spans="1:13" hidden="1" x14ac:dyDescent="0.25">
      <c r="A4432" s="1">
        <v>37977</v>
      </c>
      <c r="B4432" t="s">
        <v>1</v>
      </c>
      <c r="C4432" t="s">
        <v>1</v>
      </c>
      <c r="D4432" t="s">
        <v>1</v>
      </c>
      <c r="E4432" t="s">
        <v>1</v>
      </c>
      <c r="F4432">
        <v>0</v>
      </c>
      <c r="H4432">
        <v>0</v>
      </c>
      <c r="I4432">
        <v>0</v>
      </c>
      <c r="M4432" s="2"/>
    </row>
    <row r="4433" spans="1:13" hidden="1" x14ac:dyDescent="0.25">
      <c r="A4433" s="1">
        <v>37978</v>
      </c>
      <c r="B4433" t="s">
        <v>1</v>
      </c>
      <c r="C4433" t="s">
        <v>1</v>
      </c>
      <c r="D4433" t="s">
        <v>1</v>
      </c>
      <c r="E4433" t="s">
        <v>1</v>
      </c>
      <c r="F4433">
        <v>0</v>
      </c>
      <c r="H4433">
        <v>0</v>
      </c>
      <c r="I4433">
        <v>0</v>
      </c>
      <c r="M4433" s="2"/>
    </row>
    <row r="4434" spans="1:13" hidden="1" x14ac:dyDescent="0.25">
      <c r="A4434" s="1">
        <v>37979</v>
      </c>
      <c r="B4434" t="s">
        <v>1</v>
      </c>
      <c r="C4434" t="s">
        <v>1</v>
      </c>
      <c r="D4434" t="s">
        <v>1</v>
      </c>
      <c r="E4434" t="s">
        <v>1</v>
      </c>
      <c r="F4434">
        <v>0</v>
      </c>
      <c r="H4434">
        <v>0</v>
      </c>
      <c r="I4434">
        <v>0</v>
      </c>
      <c r="M4434" s="2"/>
    </row>
    <row r="4435" spans="1:13" hidden="1" x14ac:dyDescent="0.25">
      <c r="A4435" s="1">
        <v>37980</v>
      </c>
      <c r="B4435" t="s">
        <v>1</v>
      </c>
      <c r="C4435" t="s">
        <v>1</v>
      </c>
      <c r="D4435" t="s">
        <v>1</v>
      </c>
      <c r="E4435" t="s">
        <v>1</v>
      </c>
      <c r="F4435">
        <v>0</v>
      </c>
      <c r="H4435">
        <v>0</v>
      </c>
      <c r="I4435">
        <v>0</v>
      </c>
      <c r="M4435" s="2"/>
    </row>
    <row r="4436" spans="1:13" hidden="1" x14ac:dyDescent="0.25">
      <c r="A4436" s="1">
        <v>37981</v>
      </c>
      <c r="B4436" t="s">
        <v>1</v>
      </c>
      <c r="C4436" t="s">
        <v>1</v>
      </c>
      <c r="D4436" t="s">
        <v>1</v>
      </c>
      <c r="E4436" t="s">
        <v>1</v>
      </c>
      <c r="F4436">
        <v>0</v>
      </c>
      <c r="H4436">
        <v>0</v>
      </c>
      <c r="I4436">
        <v>0</v>
      </c>
      <c r="M4436" s="2"/>
    </row>
    <row r="4437" spans="1:13" hidden="1" x14ac:dyDescent="0.25">
      <c r="A4437" s="1">
        <v>37984</v>
      </c>
      <c r="B4437" t="s">
        <v>1</v>
      </c>
      <c r="C4437" t="s">
        <v>1</v>
      </c>
      <c r="D4437" t="s">
        <v>1</v>
      </c>
      <c r="E4437" t="s">
        <v>1</v>
      </c>
      <c r="F4437">
        <v>0</v>
      </c>
      <c r="H4437">
        <v>0</v>
      </c>
      <c r="I4437">
        <v>0</v>
      </c>
      <c r="M4437" s="2"/>
    </row>
    <row r="4438" spans="1:13" hidden="1" x14ac:dyDescent="0.25">
      <c r="A4438" s="1">
        <v>37985</v>
      </c>
      <c r="B4438" t="s">
        <v>1</v>
      </c>
      <c r="C4438" t="s">
        <v>1</v>
      </c>
      <c r="D4438" t="s">
        <v>1</v>
      </c>
      <c r="E4438" t="s">
        <v>1</v>
      </c>
      <c r="F4438">
        <v>0</v>
      </c>
      <c r="H4438">
        <v>0</v>
      </c>
      <c r="I4438">
        <v>0</v>
      </c>
      <c r="M4438" s="2"/>
    </row>
    <row r="4439" spans="1:13" hidden="1" x14ac:dyDescent="0.25">
      <c r="A4439" s="1">
        <v>37986</v>
      </c>
      <c r="B4439" t="s">
        <v>1</v>
      </c>
      <c r="C4439" t="s">
        <v>1</v>
      </c>
      <c r="D4439" t="s">
        <v>1</v>
      </c>
      <c r="E4439" t="s">
        <v>1</v>
      </c>
      <c r="F4439">
        <v>0</v>
      </c>
      <c r="H4439">
        <v>0</v>
      </c>
      <c r="I4439">
        <v>0</v>
      </c>
      <c r="M4439" s="2"/>
    </row>
    <row r="4440" spans="1:13" hidden="1" x14ac:dyDescent="0.25">
      <c r="A4440" s="1">
        <v>37987</v>
      </c>
      <c r="B4440" t="s">
        <v>1</v>
      </c>
      <c r="C4440" t="s">
        <v>1</v>
      </c>
      <c r="D4440" t="s">
        <v>1</v>
      </c>
      <c r="E4440" t="s">
        <v>1</v>
      </c>
      <c r="F4440">
        <v>0</v>
      </c>
      <c r="H4440">
        <v>0</v>
      </c>
      <c r="I4440">
        <v>0</v>
      </c>
      <c r="M4440" s="2"/>
    </row>
    <row r="4441" spans="1:13" hidden="1" x14ac:dyDescent="0.25">
      <c r="A4441" s="1">
        <v>37988</v>
      </c>
      <c r="B4441" t="s">
        <v>1</v>
      </c>
      <c r="C4441" t="s">
        <v>1</v>
      </c>
      <c r="D4441" t="s">
        <v>1</v>
      </c>
      <c r="E4441" t="s">
        <v>1</v>
      </c>
      <c r="F4441">
        <v>0</v>
      </c>
      <c r="H4441">
        <v>0</v>
      </c>
      <c r="I4441">
        <v>0</v>
      </c>
      <c r="M4441" s="2"/>
    </row>
    <row r="4442" spans="1:13" hidden="1" x14ac:dyDescent="0.25">
      <c r="A4442" s="1">
        <v>37991</v>
      </c>
      <c r="B4442" t="s">
        <v>1</v>
      </c>
      <c r="C4442" t="s">
        <v>1</v>
      </c>
      <c r="D4442" t="s">
        <v>1</v>
      </c>
      <c r="E4442" t="s">
        <v>1</v>
      </c>
      <c r="F4442">
        <v>0</v>
      </c>
      <c r="H4442">
        <v>0</v>
      </c>
      <c r="I4442">
        <v>0</v>
      </c>
      <c r="M4442" s="2"/>
    </row>
    <row r="4443" spans="1:13" hidden="1" x14ac:dyDescent="0.25">
      <c r="A4443" s="1">
        <v>37992</v>
      </c>
      <c r="B4443" t="s">
        <v>1</v>
      </c>
      <c r="C4443" t="s">
        <v>1</v>
      </c>
      <c r="D4443" t="s">
        <v>1</v>
      </c>
      <c r="E4443" t="s">
        <v>1</v>
      </c>
      <c r="F4443">
        <v>0</v>
      </c>
      <c r="H4443">
        <v>0</v>
      </c>
      <c r="I4443">
        <v>0</v>
      </c>
      <c r="M4443" s="2"/>
    </row>
    <row r="4444" spans="1:13" hidden="1" x14ac:dyDescent="0.25">
      <c r="A4444" s="1">
        <v>37993</v>
      </c>
      <c r="B4444" t="s">
        <v>1</v>
      </c>
      <c r="C4444" t="s">
        <v>1</v>
      </c>
      <c r="D4444" t="s">
        <v>1</v>
      </c>
      <c r="E4444" t="s">
        <v>1</v>
      </c>
      <c r="F4444">
        <v>0</v>
      </c>
      <c r="H4444">
        <v>0</v>
      </c>
      <c r="I4444">
        <v>0</v>
      </c>
      <c r="M4444" s="2"/>
    </row>
    <row r="4445" spans="1:13" hidden="1" x14ac:dyDescent="0.25">
      <c r="A4445" s="1">
        <v>37994</v>
      </c>
      <c r="B4445" t="s">
        <v>1</v>
      </c>
      <c r="C4445" t="s">
        <v>1</v>
      </c>
      <c r="D4445" t="s">
        <v>1</v>
      </c>
      <c r="E4445" t="s">
        <v>1</v>
      </c>
      <c r="F4445">
        <v>0</v>
      </c>
      <c r="H4445">
        <v>0</v>
      </c>
      <c r="I4445">
        <v>0</v>
      </c>
      <c r="M4445" s="2"/>
    </row>
    <row r="4446" spans="1:13" hidden="1" x14ac:dyDescent="0.25">
      <c r="A4446" s="1">
        <v>37995</v>
      </c>
      <c r="B4446" t="s">
        <v>1</v>
      </c>
      <c r="C4446" t="s">
        <v>1</v>
      </c>
      <c r="D4446" t="s">
        <v>1</v>
      </c>
      <c r="E4446" t="s">
        <v>1</v>
      </c>
      <c r="F4446">
        <v>0</v>
      </c>
      <c r="H4446">
        <v>0</v>
      </c>
      <c r="I4446">
        <v>0</v>
      </c>
      <c r="M4446" s="2"/>
    </row>
    <row r="4447" spans="1:13" hidden="1" x14ac:dyDescent="0.25">
      <c r="A4447" s="1">
        <v>37998</v>
      </c>
      <c r="B4447" t="s">
        <v>1</v>
      </c>
      <c r="C4447" t="s">
        <v>1</v>
      </c>
      <c r="D4447" t="s">
        <v>1</v>
      </c>
      <c r="E4447" t="s">
        <v>1</v>
      </c>
      <c r="F4447">
        <v>0</v>
      </c>
      <c r="H4447">
        <v>0</v>
      </c>
      <c r="I4447">
        <v>0</v>
      </c>
      <c r="M4447" s="2"/>
    </row>
    <row r="4448" spans="1:13" hidden="1" x14ac:dyDescent="0.25">
      <c r="A4448" s="1">
        <v>37999</v>
      </c>
      <c r="B4448" t="s">
        <v>1</v>
      </c>
      <c r="C4448" t="s">
        <v>1</v>
      </c>
      <c r="D4448" t="s">
        <v>1</v>
      </c>
      <c r="E4448" t="s">
        <v>1</v>
      </c>
      <c r="F4448">
        <v>0</v>
      </c>
      <c r="H4448">
        <v>0</v>
      </c>
      <c r="I4448">
        <v>0</v>
      </c>
      <c r="M4448" s="2"/>
    </row>
    <row r="4449" spans="1:13" hidden="1" x14ac:dyDescent="0.25">
      <c r="A4449" s="1">
        <v>38000</v>
      </c>
      <c r="B4449" t="s">
        <v>1</v>
      </c>
      <c r="C4449" t="s">
        <v>1</v>
      </c>
      <c r="D4449" t="s">
        <v>1</v>
      </c>
      <c r="E4449" t="s">
        <v>1</v>
      </c>
      <c r="F4449">
        <v>0</v>
      </c>
      <c r="H4449">
        <v>0</v>
      </c>
      <c r="I4449">
        <v>0</v>
      </c>
      <c r="M4449" s="2"/>
    </row>
    <row r="4450" spans="1:13" hidden="1" x14ac:dyDescent="0.25">
      <c r="A4450" s="1">
        <v>38001</v>
      </c>
      <c r="B4450" t="s">
        <v>1</v>
      </c>
      <c r="C4450" t="s">
        <v>1</v>
      </c>
      <c r="D4450" t="s">
        <v>1</v>
      </c>
      <c r="E4450" t="s">
        <v>1</v>
      </c>
      <c r="F4450">
        <v>0</v>
      </c>
      <c r="H4450">
        <v>0</v>
      </c>
      <c r="I4450">
        <v>0</v>
      </c>
      <c r="M4450" s="2"/>
    </row>
    <row r="4451" spans="1:13" hidden="1" x14ac:dyDescent="0.25">
      <c r="A4451" s="1">
        <v>38002</v>
      </c>
      <c r="B4451" t="s">
        <v>1</v>
      </c>
      <c r="C4451" t="s">
        <v>1</v>
      </c>
      <c r="D4451" t="s">
        <v>1</v>
      </c>
      <c r="E4451" t="s">
        <v>1</v>
      </c>
      <c r="F4451">
        <v>0</v>
      </c>
      <c r="H4451">
        <v>0</v>
      </c>
      <c r="I4451">
        <v>0</v>
      </c>
      <c r="M4451" s="2"/>
    </row>
    <row r="4452" spans="1:13" hidden="1" x14ac:dyDescent="0.25">
      <c r="A4452" s="1">
        <v>38005</v>
      </c>
      <c r="B4452" t="s">
        <v>1</v>
      </c>
      <c r="C4452" t="s">
        <v>1</v>
      </c>
      <c r="D4452" t="s">
        <v>1</v>
      </c>
      <c r="E4452" t="s">
        <v>1</v>
      </c>
      <c r="F4452">
        <v>0</v>
      </c>
      <c r="H4452">
        <v>0</v>
      </c>
      <c r="I4452">
        <v>0</v>
      </c>
      <c r="M4452" s="2"/>
    </row>
    <row r="4453" spans="1:13" hidden="1" x14ac:dyDescent="0.25">
      <c r="A4453" s="1">
        <v>38006</v>
      </c>
      <c r="B4453" t="s">
        <v>1</v>
      </c>
      <c r="C4453" t="s">
        <v>1</v>
      </c>
      <c r="D4453" t="s">
        <v>1</v>
      </c>
      <c r="E4453" t="s">
        <v>1</v>
      </c>
      <c r="F4453">
        <v>0</v>
      </c>
      <c r="H4453">
        <v>0</v>
      </c>
      <c r="I4453">
        <v>0</v>
      </c>
      <c r="M4453" s="2"/>
    </row>
    <row r="4454" spans="1:13" hidden="1" x14ac:dyDescent="0.25">
      <c r="A4454" s="1">
        <v>38007</v>
      </c>
      <c r="B4454" t="s">
        <v>1</v>
      </c>
      <c r="C4454" t="s">
        <v>1</v>
      </c>
      <c r="D4454" t="s">
        <v>1</v>
      </c>
      <c r="E4454" t="s">
        <v>1</v>
      </c>
      <c r="F4454">
        <v>0</v>
      </c>
      <c r="H4454">
        <v>0</v>
      </c>
      <c r="I4454">
        <v>0</v>
      </c>
      <c r="M4454" s="2"/>
    </row>
    <row r="4455" spans="1:13" hidden="1" x14ac:dyDescent="0.25">
      <c r="A4455" s="1">
        <v>38008</v>
      </c>
      <c r="B4455" t="s">
        <v>1</v>
      </c>
      <c r="C4455" t="s">
        <v>1</v>
      </c>
      <c r="D4455" t="s">
        <v>1</v>
      </c>
      <c r="E4455" t="s">
        <v>1</v>
      </c>
      <c r="F4455">
        <v>0</v>
      </c>
      <c r="H4455">
        <v>0</v>
      </c>
      <c r="I4455">
        <v>0</v>
      </c>
      <c r="M4455" s="2"/>
    </row>
    <row r="4456" spans="1:13" hidden="1" x14ac:dyDescent="0.25">
      <c r="A4456" s="1">
        <v>38009</v>
      </c>
      <c r="B4456" t="s">
        <v>1</v>
      </c>
      <c r="C4456" t="s">
        <v>1</v>
      </c>
      <c r="D4456" t="s">
        <v>1</v>
      </c>
      <c r="E4456" t="s">
        <v>1</v>
      </c>
      <c r="F4456">
        <v>0</v>
      </c>
      <c r="H4456">
        <v>0</v>
      </c>
      <c r="I4456">
        <v>0</v>
      </c>
      <c r="M4456" s="2"/>
    </row>
    <row r="4457" spans="1:13" hidden="1" x14ac:dyDescent="0.25">
      <c r="A4457" s="1">
        <v>38012</v>
      </c>
      <c r="B4457" t="s">
        <v>1</v>
      </c>
      <c r="C4457" t="s">
        <v>1</v>
      </c>
      <c r="D4457" t="s">
        <v>1</v>
      </c>
      <c r="E4457" t="s">
        <v>1</v>
      </c>
      <c r="F4457">
        <v>0</v>
      </c>
      <c r="H4457">
        <v>0</v>
      </c>
      <c r="I4457">
        <v>0</v>
      </c>
      <c r="M4457" s="2"/>
    </row>
    <row r="4458" spans="1:13" hidden="1" x14ac:dyDescent="0.25">
      <c r="A4458" s="1">
        <v>38013</v>
      </c>
      <c r="B4458" t="s">
        <v>1</v>
      </c>
      <c r="C4458" t="s">
        <v>1</v>
      </c>
      <c r="D4458" t="s">
        <v>1</v>
      </c>
      <c r="E4458" t="s">
        <v>1</v>
      </c>
      <c r="F4458">
        <v>0</v>
      </c>
      <c r="H4458">
        <v>0</v>
      </c>
      <c r="I4458">
        <v>0</v>
      </c>
      <c r="M4458" s="2"/>
    </row>
    <row r="4459" spans="1:13" hidden="1" x14ac:dyDescent="0.25">
      <c r="A4459" s="1">
        <v>38014</v>
      </c>
      <c r="B4459" t="s">
        <v>1</v>
      </c>
      <c r="C4459" t="s">
        <v>1</v>
      </c>
      <c r="D4459" t="s">
        <v>1</v>
      </c>
      <c r="E4459" t="s">
        <v>1</v>
      </c>
      <c r="F4459">
        <v>0</v>
      </c>
      <c r="H4459">
        <v>0</v>
      </c>
      <c r="I4459">
        <v>0</v>
      </c>
      <c r="M4459" s="2"/>
    </row>
    <row r="4460" spans="1:13" hidden="1" x14ac:dyDescent="0.25">
      <c r="A4460" s="1">
        <v>38015</v>
      </c>
      <c r="B4460" t="s">
        <v>1</v>
      </c>
      <c r="C4460" t="s">
        <v>1</v>
      </c>
      <c r="D4460" t="s">
        <v>1</v>
      </c>
      <c r="E4460" t="s">
        <v>1</v>
      </c>
      <c r="F4460">
        <v>0</v>
      </c>
      <c r="H4460">
        <v>0</v>
      </c>
      <c r="I4460">
        <v>0</v>
      </c>
      <c r="M4460" s="2"/>
    </row>
    <row r="4461" spans="1:13" hidden="1" x14ac:dyDescent="0.25">
      <c r="A4461" s="1">
        <v>38016</v>
      </c>
      <c r="B4461" t="s">
        <v>1</v>
      </c>
      <c r="C4461" t="s">
        <v>1</v>
      </c>
      <c r="D4461" t="s">
        <v>1</v>
      </c>
      <c r="E4461" t="s">
        <v>1</v>
      </c>
      <c r="F4461">
        <v>0</v>
      </c>
      <c r="H4461">
        <v>0</v>
      </c>
      <c r="I4461">
        <v>0</v>
      </c>
      <c r="M4461" s="2"/>
    </row>
    <row r="4462" spans="1:13" hidden="1" x14ac:dyDescent="0.25">
      <c r="A4462" s="1">
        <v>38019</v>
      </c>
      <c r="B4462" t="s">
        <v>1</v>
      </c>
      <c r="C4462" t="s">
        <v>1</v>
      </c>
      <c r="D4462" t="s">
        <v>1</v>
      </c>
      <c r="E4462" t="s">
        <v>1</v>
      </c>
      <c r="F4462">
        <v>0</v>
      </c>
      <c r="H4462">
        <v>0</v>
      </c>
      <c r="I4462">
        <v>0</v>
      </c>
      <c r="M4462" s="2"/>
    </row>
    <row r="4463" spans="1:13" hidden="1" x14ac:dyDescent="0.25">
      <c r="A4463" s="1">
        <v>38020</v>
      </c>
      <c r="B4463" t="s">
        <v>1</v>
      </c>
      <c r="C4463" t="s">
        <v>1</v>
      </c>
      <c r="D4463" t="s">
        <v>1</v>
      </c>
      <c r="E4463" t="s">
        <v>1</v>
      </c>
      <c r="F4463">
        <v>0</v>
      </c>
      <c r="H4463">
        <v>0</v>
      </c>
      <c r="I4463">
        <v>0</v>
      </c>
      <c r="M4463" s="2"/>
    </row>
    <row r="4464" spans="1:13" hidden="1" x14ac:dyDescent="0.25">
      <c r="A4464" s="1">
        <v>38021</v>
      </c>
      <c r="B4464" t="s">
        <v>1</v>
      </c>
      <c r="C4464" t="s">
        <v>1</v>
      </c>
      <c r="D4464" t="s">
        <v>1</v>
      </c>
      <c r="E4464" t="s">
        <v>1</v>
      </c>
      <c r="F4464">
        <v>0</v>
      </c>
      <c r="H4464">
        <v>0</v>
      </c>
      <c r="I4464">
        <v>0</v>
      </c>
      <c r="M4464" s="2"/>
    </row>
    <row r="4465" spans="1:13" hidden="1" x14ac:dyDescent="0.25">
      <c r="A4465" s="1">
        <v>38022</v>
      </c>
      <c r="B4465" t="s">
        <v>1</v>
      </c>
      <c r="C4465" t="s">
        <v>1</v>
      </c>
      <c r="D4465" t="s">
        <v>1</v>
      </c>
      <c r="E4465" t="s">
        <v>1</v>
      </c>
      <c r="F4465">
        <v>0</v>
      </c>
      <c r="H4465">
        <v>0</v>
      </c>
      <c r="I4465">
        <v>0</v>
      </c>
      <c r="M4465" s="2"/>
    </row>
    <row r="4466" spans="1:13" hidden="1" x14ac:dyDescent="0.25">
      <c r="A4466" s="1">
        <v>38023</v>
      </c>
      <c r="B4466" t="s">
        <v>1</v>
      </c>
      <c r="C4466" t="s">
        <v>1</v>
      </c>
      <c r="D4466" t="s">
        <v>1</v>
      </c>
      <c r="E4466" t="s">
        <v>1</v>
      </c>
      <c r="F4466">
        <v>0</v>
      </c>
      <c r="H4466">
        <v>0</v>
      </c>
      <c r="I4466">
        <v>0</v>
      </c>
      <c r="M4466" s="2"/>
    </row>
    <row r="4467" spans="1:13" hidden="1" x14ac:dyDescent="0.25">
      <c r="A4467" s="1">
        <v>38026</v>
      </c>
      <c r="B4467" t="s">
        <v>1</v>
      </c>
      <c r="C4467" t="s">
        <v>1</v>
      </c>
      <c r="D4467" t="s">
        <v>1</v>
      </c>
      <c r="E4467" t="s">
        <v>1</v>
      </c>
      <c r="F4467">
        <v>0</v>
      </c>
      <c r="H4467">
        <v>0</v>
      </c>
      <c r="I4467">
        <v>0</v>
      </c>
      <c r="M4467" s="2"/>
    </row>
    <row r="4468" spans="1:13" hidden="1" x14ac:dyDescent="0.25">
      <c r="A4468" s="1">
        <v>38027</v>
      </c>
      <c r="B4468" t="s">
        <v>1</v>
      </c>
      <c r="C4468" t="s">
        <v>1</v>
      </c>
      <c r="D4468" t="s">
        <v>1</v>
      </c>
      <c r="E4468" t="s">
        <v>1</v>
      </c>
      <c r="F4468">
        <v>0</v>
      </c>
      <c r="H4468">
        <v>0</v>
      </c>
      <c r="I4468">
        <v>0</v>
      </c>
      <c r="M4468" s="2"/>
    </row>
    <row r="4469" spans="1:13" hidden="1" x14ac:dyDescent="0.25">
      <c r="A4469" s="1">
        <v>38028</v>
      </c>
      <c r="B4469" t="s">
        <v>1</v>
      </c>
      <c r="C4469" t="s">
        <v>1</v>
      </c>
      <c r="D4469" t="s">
        <v>1</v>
      </c>
      <c r="E4469" t="s">
        <v>1</v>
      </c>
      <c r="F4469">
        <v>0</v>
      </c>
      <c r="H4469">
        <v>0</v>
      </c>
      <c r="I4469">
        <v>0</v>
      </c>
      <c r="M4469" s="2"/>
    </row>
    <row r="4470" spans="1:13" hidden="1" x14ac:dyDescent="0.25">
      <c r="A4470" s="1">
        <v>38029</v>
      </c>
      <c r="B4470" t="s">
        <v>1</v>
      </c>
      <c r="C4470" t="s">
        <v>1</v>
      </c>
      <c r="D4470" t="s">
        <v>1</v>
      </c>
      <c r="E4470" t="s">
        <v>1</v>
      </c>
      <c r="F4470">
        <v>0</v>
      </c>
      <c r="H4470">
        <v>0</v>
      </c>
      <c r="I4470">
        <v>0</v>
      </c>
      <c r="M4470" s="2"/>
    </row>
    <row r="4471" spans="1:13" hidden="1" x14ac:dyDescent="0.25">
      <c r="A4471" s="1">
        <v>38030</v>
      </c>
      <c r="B4471" t="s">
        <v>1</v>
      </c>
      <c r="C4471" t="s">
        <v>1</v>
      </c>
      <c r="D4471" t="s">
        <v>1</v>
      </c>
      <c r="E4471" t="s">
        <v>1</v>
      </c>
      <c r="F4471">
        <v>0</v>
      </c>
      <c r="H4471">
        <v>0</v>
      </c>
      <c r="I4471">
        <v>0</v>
      </c>
      <c r="M4471" s="2"/>
    </row>
    <row r="4472" spans="1:13" hidden="1" x14ac:dyDescent="0.25">
      <c r="A4472" s="1">
        <v>38033</v>
      </c>
      <c r="B4472" t="s">
        <v>1</v>
      </c>
      <c r="C4472" t="s">
        <v>1</v>
      </c>
      <c r="D4472" t="s">
        <v>1</v>
      </c>
      <c r="E4472" t="s">
        <v>1</v>
      </c>
      <c r="F4472">
        <v>0</v>
      </c>
      <c r="H4472">
        <v>0</v>
      </c>
      <c r="I4472">
        <v>0</v>
      </c>
      <c r="M4472" s="2"/>
    </row>
    <row r="4473" spans="1:13" hidden="1" x14ac:dyDescent="0.25">
      <c r="A4473" s="1">
        <v>38034</v>
      </c>
      <c r="B4473" t="s">
        <v>1</v>
      </c>
      <c r="C4473" t="s">
        <v>1</v>
      </c>
      <c r="D4473" t="s">
        <v>1</v>
      </c>
      <c r="E4473" t="s">
        <v>1</v>
      </c>
      <c r="F4473">
        <v>0</v>
      </c>
      <c r="H4473">
        <v>0</v>
      </c>
      <c r="I4473">
        <v>0</v>
      </c>
      <c r="M4473" s="2"/>
    </row>
    <row r="4474" spans="1:13" hidden="1" x14ac:dyDescent="0.25">
      <c r="A4474" s="1">
        <v>38035</v>
      </c>
      <c r="B4474" t="s">
        <v>1</v>
      </c>
      <c r="C4474" t="s">
        <v>1</v>
      </c>
      <c r="D4474" t="s">
        <v>1</v>
      </c>
      <c r="E4474" t="s">
        <v>1</v>
      </c>
      <c r="F4474">
        <v>0</v>
      </c>
      <c r="H4474">
        <v>0</v>
      </c>
      <c r="I4474">
        <v>0</v>
      </c>
      <c r="M4474" s="2"/>
    </row>
    <row r="4475" spans="1:13" hidden="1" x14ac:dyDescent="0.25">
      <c r="A4475" s="1">
        <v>38036</v>
      </c>
      <c r="B4475" t="s">
        <v>1</v>
      </c>
      <c r="C4475" t="s">
        <v>1</v>
      </c>
      <c r="D4475" t="s">
        <v>1</v>
      </c>
      <c r="E4475" t="s">
        <v>1</v>
      </c>
      <c r="F4475">
        <v>0</v>
      </c>
      <c r="H4475">
        <v>0</v>
      </c>
      <c r="I4475">
        <v>0</v>
      </c>
      <c r="M4475" s="2"/>
    </row>
    <row r="4476" spans="1:13" hidden="1" x14ac:dyDescent="0.25">
      <c r="A4476" s="1">
        <v>38037</v>
      </c>
      <c r="B4476" t="s">
        <v>1</v>
      </c>
      <c r="C4476" t="s">
        <v>1</v>
      </c>
      <c r="D4476" t="s">
        <v>1</v>
      </c>
      <c r="E4476" t="s">
        <v>1</v>
      </c>
      <c r="F4476">
        <v>0</v>
      </c>
      <c r="H4476">
        <v>0</v>
      </c>
      <c r="I4476">
        <v>0</v>
      </c>
      <c r="M4476" s="2"/>
    </row>
    <row r="4477" spans="1:13" hidden="1" x14ac:dyDescent="0.25">
      <c r="A4477" s="1">
        <v>38040</v>
      </c>
      <c r="B4477" t="s">
        <v>1</v>
      </c>
      <c r="C4477" t="s">
        <v>1</v>
      </c>
      <c r="D4477" t="s">
        <v>1</v>
      </c>
      <c r="E4477" t="s">
        <v>1</v>
      </c>
      <c r="F4477">
        <v>0</v>
      </c>
      <c r="H4477">
        <v>0</v>
      </c>
      <c r="I4477">
        <v>0</v>
      </c>
      <c r="M4477" s="2"/>
    </row>
    <row r="4478" spans="1:13" hidden="1" x14ac:dyDescent="0.25">
      <c r="A4478" s="1">
        <v>38041</v>
      </c>
      <c r="B4478" t="s">
        <v>1</v>
      </c>
      <c r="C4478" t="s">
        <v>1</v>
      </c>
      <c r="D4478" t="s">
        <v>1</v>
      </c>
      <c r="E4478" t="s">
        <v>1</v>
      </c>
      <c r="F4478">
        <v>0</v>
      </c>
      <c r="H4478">
        <v>0</v>
      </c>
      <c r="I4478">
        <v>0</v>
      </c>
      <c r="M4478" s="2"/>
    </row>
    <row r="4479" spans="1:13" hidden="1" x14ac:dyDescent="0.25">
      <c r="A4479" s="1">
        <v>38042</v>
      </c>
      <c r="B4479" t="s">
        <v>1</v>
      </c>
      <c r="C4479" t="s">
        <v>1</v>
      </c>
      <c r="D4479" t="s">
        <v>1</v>
      </c>
      <c r="E4479" t="s">
        <v>1</v>
      </c>
      <c r="F4479">
        <v>0</v>
      </c>
      <c r="H4479">
        <v>0</v>
      </c>
      <c r="I4479">
        <v>0</v>
      </c>
      <c r="M4479" s="2"/>
    </row>
    <row r="4480" spans="1:13" hidden="1" x14ac:dyDescent="0.25">
      <c r="A4480" s="1">
        <v>38043</v>
      </c>
      <c r="B4480" t="s">
        <v>1</v>
      </c>
      <c r="C4480" t="s">
        <v>1</v>
      </c>
      <c r="D4480" t="s">
        <v>1</v>
      </c>
      <c r="E4480" t="s">
        <v>1</v>
      </c>
      <c r="F4480">
        <v>0</v>
      </c>
      <c r="H4480">
        <v>0</v>
      </c>
      <c r="I4480">
        <v>0</v>
      </c>
      <c r="M4480" s="2"/>
    </row>
    <row r="4481" spans="1:13" hidden="1" x14ac:dyDescent="0.25">
      <c r="A4481" s="1">
        <v>38044</v>
      </c>
      <c r="B4481" t="s">
        <v>1</v>
      </c>
      <c r="C4481" t="s">
        <v>1</v>
      </c>
      <c r="D4481" t="s">
        <v>1</v>
      </c>
      <c r="E4481" t="s">
        <v>1</v>
      </c>
      <c r="F4481">
        <v>0</v>
      </c>
      <c r="H4481">
        <v>0</v>
      </c>
      <c r="I4481">
        <v>0</v>
      </c>
      <c r="M4481" s="2"/>
    </row>
    <row r="4482" spans="1:13" hidden="1" x14ac:dyDescent="0.25">
      <c r="A4482" s="1">
        <v>38047</v>
      </c>
      <c r="B4482" t="s">
        <v>1</v>
      </c>
      <c r="C4482" t="s">
        <v>1</v>
      </c>
      <c r="D4482" t="s">
        <v>1</v>
      </c>
      <c r="E4482" t="s">
        <v>1</v>
      </c>
      <c r="F4482">
        <v>0</v>
      </c>
      <c r="H4482">
        <v>0</v>
      </c>
      <c r="I4482">
        <v>0</v>
      </c>
      <c r="M4482" s="2"/>
    </row>
    <row r="4483" spans="1:13" hidden="1" x14ac:dyDescent="0.25">
      <c r="A4483" s="1">
        <v>38048</v>
      </c>
      <c r="B4483" t="s">
        <v>1</v>
      </c>
      <c r="C4483" t="s">
        <v>1</v>
      </c>
      <c r="D4483" t="s">
        <v>1</v>
      </c>
      <c r="E4483" t="s">
        <v>1</v>
      </c>
      <c r="F4483">
        <v>0</v>
      </c>
      <c r="H4483">
        <v>0</v>
      </c>
      <c r="I4483">
        <v>0</v>
      </c>
      <c r="M4483" s="2"/>
    </row>
    <row r="4484" spans="1:13" hidden="1" x14ac:dyDescent="0.25">
      <c r="A4484" s="1">
        <v>38049</v>
      </c>
      <c r="B4484" t="s">
        <v>1</v>
      </c>
      <c r="C4484">
        <v>0</v>
      </c>
      <c r="D4484" t="s">
        <v>1</v>
      </c>
      <c r="E4484" t="s">
        <v>1</v>
      </c>
      <c r="F4484">
        <v>0</v>
      </c>
      <c r="H4484">
        <v>0</v>
      </c>
      <c r="I4484">
        <v>0</v>
      </c>
      <c r="M4484" s="2"/>
    </row>
    <row r="4485" spans="1:13" hidden="1" x14ac:dyDescent="0.25">
      <c r="A4485" s="1">
        <v>38050</v>
      </c>
      <c r="B4485" t="s">
        <v>1</v>
      </c>
      <c r="C4485" t="s">
        <v>1</v>
      </c>
      <c r="D4485" t="s">
        <v>1</v>
      </c>
      <c r="E4485" t="s">
        <v>1</v>
      </c>
      <c r="F4485">
        <v>0</v>
      </c>
      <c r="H4485">
        <v>0</v>
      </c>
      <c r="I4485">
        <v>0</v>
      </c>
      <c r="M4485" s="2"/>
    </row>
    <row r="4486" spans="1:13" hidden="1" x14ac:dyDescent="0.25">
      <c r="A4486" s="1">
        <v>38051</v>
      </c>
      <c r="B4486" t="s">
        <v>1</v>
      </c>
      <c r="C4486" t="s">
        <v>1</v>
      </c>
      <c r="D4486" t="s">
        <v>1</v>
      </c>
      <c r="E4486" t="s">
        <v>1</v>
      </c>
      <c r="F4486">
        <v>0</v>
      </c>
      <c r="H4486">
        <v>0</v>
      </c>
      <c r="I4486">
        <v>0</v>
      </c>
      <c r="M4486" s="2"/>
    </row>
    <row r="4487" spans="1:13" hidden="1" x14ac:dyDescent="0.25">
      <c r="A4487" s="1">
        <v>38054</v>
      </c>
      <c r="B4487" t="s">
        <v>1</v>
      </c>
      <c r="C4487" t="s">
        <v>1</v>
      </c>
      <c r="D4487" t="s">
        <v>1</v>
      </c>
      <c r="E4487" t="s">
        <v>1</v>
      </c>
      <c r="F4487">
        <v>0</v>
      </c>
      <c r="H4487">
        <v>0</v>
      </c>
      <c r="I4487">
        <v>0</v>
      </c>
      <c r="M4487" s="2"/>
    </row>
    <row r="4488" spans="1:13" hidden="1" x14ac:dyDescent="0.25">
      <c r="A4488" s="1">
        <v>38055</v>
      </c>
      <c r="B4488" t="s">
        <v>1</v>
      </c>
      <c r="C4488" t="s">
        <v>1</v>
      </c>
      <c r="D4488" t="s">
        <v>1</v>
      </c>
      <c r="E4488" t="s">
        <v>1</v>
      </c>
      <c r="F4488">
        <v>0</v>
      </c>
      <c r="H4488">
        <v>0</v>
      </c>
      <c r="I4488">
        <v>0</v>
      </c>
      <c r="M4488" s="2"/>
    </row>
    <row r="4489" spans="1:13" hidden="1" x14ac:dyDescent="0.25">
      <c r="A4489" s="1">
        <v>38056</v>
      </c>
      <c r="B4489" t="s">
        <v>1</v>
      </c>
      <c r="C4489" t="s">
        <v>1</v>
      </c>
      <c r="D4489" t="s">
        <v>1</v>
      </c>
      <c r="E4489" t="s">
        <v>1</v>
      </c>
      <c r="F4489">
        <v>0</v>
      </c>
      <c r="H4489">
        <v>0</v>
      </c>
      <c r="I4489">
        <v>0</v>
      </c>
      <c r="M4489" s="2"/>
    </row>
    <row r="4490" spans="1:13" hidden="1" x14ac:dyDescent="0.25">
      <c r="A4490" s="1">
        <v>38057</v>
      </c>
      <c r="B4490" t="s">
        <v>1</v>
      </c>
      <c r="C4490" t="s">
        <v>1</v>
      </c>
      <c r="D4490" t="s">
        <v>1</v>
      </c>
      <c r="E4490" t="s">
        <v>1</v>
      </c>
      <c r="F4490">
        <v>0</v>
      </c>
      <c r="H4490">
        <v>0</v>
      </c>
      <c r="I4490">
        <v>0</v>
      </c>
      <c r="M4490" s="2"/>
    </row>
    <row r="4491" spans="1:13" hidden="1" x14ac:dyDescent="0.25">
      <c r="A4491" s="1">
        <v>38058</v>
      </c>
      <c r="B4491" t="s">
        <v>1</v>
      </c>
      <c r="C4491" t="s">
        <v>1</v>
      </c>
      <c r="D4491" t="s">
        <v>1</v>
      </c>
      <c r="E4491" t="s">
        <v>1</v>
      </c>
      <c r="F4491">
        <v>0</v>
      </c>
      <c r="H4491">
        <v>0</v>
      </c>
      <c r="I4491">
        <v>0</v>
      </c>
      <c r="M4491" s="2"/>
    </row>
    <row r="4492" spans="1:13" hidden="1" x14ac:dyDescent="0.25">
      <c r="A4492" s="1">
        <v>38061</v>
      </c>
      <c r="B4492" t="s">
        <v>1</v>
      </c>
      <c r="C4492" t="s">
        <v>1</v>
      </c>
      <c r="D4492" t="s">
        <v>1</v>
      </c>
      <c r="E4492" t="s">
        <v>1</v>
      </c>
      <c r="F4492">
        <v>0</v>
      </c>
      <c r="H4492">
        <v>0</v>
      </c>
      <c r="I4492">
        <v>0</v>
      </c>
      <c r="M4492" s="2"/>
    </row>
    <row r="4493" spans="1:13" hidden="1" x14ac:dyDescent="0.25">
      <c r="A4493" s="1">
        <v>38062</v>
      </c>
      <c r="B4493" t="s">
        <v>1</v>
      </c>
      <c r="C4493" t="s">
        <v>1</v>
      </c>
      <c r="D4493" t="s">
        <v>1</v>
      </c>
      <c r="E4493" t="s">
        <v>1</v>
      </c>
      <c r="F4493">
        <v>0</v>
      </c>
      <c r="H4493">
        <v>0</v>
      </c>
      <c r="I4493">
        <v>0</v>
      </c>
      <c r="M4493" s="2"/>
    </row>
    <row r="4494" spans="1:13" hidden="1" x14ac:dyDescent="0.25">
      <c r="A4494" s="1">
        <v>38063</v>
      </c>
      <c r="B4494" t="s">
        <v>1</v>
      </c>
      <c r="C4494" t="s">
        <v>1</v>
      </c>
      <c r="D4494" t="s">
        <v>1</v>
      </c>
      <c r="E4494" t="s">
        <v>1</v>
      </c>
      <c r="F4494">
        <v>0</v>
      </c>
      <c r="H4494">
        <v>0</v>
      </c>
      <c r="I4494">
        <v>0</v>
      </c>
      <c r="M4494" s="2"/>
    </row>
    <row r="4495" spans="1:13" hidden="1" x14ac:dyDescent="0.25">
      <c r="A4495" s="1">
        <v>38064</v>
      </c>
      <c r="B4495" t="s">
        <v>1</v>
      </c>
      <c r="C4495" t="s">
        <v>1</v>
      </c>
      <c r="D4495" t="s">
        <v>1</v>
      </c>
      <c r="E4495" t="s">
        <v>1</v>
      </c>
      <c r="F4495">
        <v>0</v>
      </c>
      <c r="H4495">
        <v>0</v>
      </c>
      <c r="I4495">
        <v>0</v>
      </c>
      <c r="M4495" s="2"/>
    </row>
    <row r="4496" spans="1:13" ht="15" hidden="1" customHeight="1" x14ac:dyDescent="0.25">
      <c r="A4496" s="1">
        <v>38065</v>
      </c>
      <c r="B4496" t="s">
        <v>1</v>
      </c>
      <c r="C4496" t="s">
        <v>1</v>
      </c>
      <c r="D4496" t="s">
        <v>1</v>
      </c>
      <c r="E4496" t="s">
        <v>1</v>
      </c>
      <c r="F4496">
        <v>0</v>
      </c>
      <c r="H4496">
        <v>0</v>
      </c>
      <c r="I4496">
        <v>0</v>
      </c>
      <c r="M4496" s="2"/>
    </row>
    <row r="4497" spans="1:21" hidden="1" x14ac:dyDescent="0.25">
      <c r="A4497" s="1">
        <v>38068</v>
      </c>
      <c r="B4497" t="s">
        <v>1</v>
      </c>
      <c r="C4497" t="s">
        <v>1</v>
      </c>
      <c r="D4497" t="s">
        <v>1</v>
      </c>
      <c r="E4497" t="s">
        <v>1</v>
      </c>
      <c r="F4497">
        <v>0</v>
      </c>
      <c r="H4497">
        <v>0</v>
      </c>
      <c r="I4497">
        <v>0</v>
      </c>
      <c r="M4497" s="2"/>
    </row>
    <row r="4498" spans="1:21" hidden="1" x14ac:dyDescent="0.25">
      <c r="A4498" s="1">
        <v>38069</v>
      </c>
      <c r="B4498" t="s">
        <v>1</v>
      </c>
      <c r="C4498" t="s">
        <v>1</v>
      </c>
      <c r="D4498" t="s">
        <v>1</v>
      </c>
      <c r="E4498" t="s">
        <v>1</v>
      </c>
      <c r="F4498">
        <v>0</v>
      </c>
      <c r="H4498">
        <v>0</v>
      </c>
      <c r="I4498">
        <v>0</v>
      </c>
      <c r="M4498" s="2"/>
    </row>
    <row r="4499" spans="1:21" x14ac:dyDescent="0.25">
      <c r="A4499" s="1">
        <v>38070</v>
      </c>
      <c r="B4499" t="s">
        <v>1</v>
      </c>
      <c r="C4499" t="s">
        <v>1</v>
      </c>
      <c r="D4499" t="s">
        <v>1</v>
      </c>
      <c r="E4499" t="s">
        <v>1</v>
      </c>
      <c r="F4499">
        <v>0</v>
      </c>
      <c r="H4499">
        <v>0</v>
      </c>
      <c r="I4499">
        <v>0</v>
      </c>
      <c r="M4499" s="2">
        <f>M5+L4499</f>
        <v>1000000</v>
      </c>
    </row>
    <row r="4500" spans="1:21" x14ac:dyDescent="0.25">
      <c r="A4500" s="1">
        <v>38071</v>
      </c>
      <c r="B4500" t="s">
        <v>1</v>
      </c>
      <c r="C4500" t="s">
        <v>1</v>
      </c>
      <c r="D4500" t="s">
        <v>1</v>
      </c>
      <c r="E4500" t="s">
        <v>1</v>
      </c>
      <c r="F4500">
        <v>0</v>
      </c>
      <c r="H4500">
        <v>0</v>
      </c>
      <c r="I4500">
        <v>0</v>
      </c>
      <c r="M4500" s="2">
        <f>M4499+L4500</f>
        <v>1000000</v>
      </c>
    </row>
    <row r="4501" spans="1:21" x14ac:dyDescent="0.25">
      <c r="A4501" s="1">
        <v>38072</v>
      </c>
      <c r="B4501">
        <v>20.16</v>
      </c>
      <c r="C4501" t="s">
        <v>1</v>
      </c>
      <c r="D4501" t="s">
        <v>1</v>
      </c>
      <c r="E4501" t="s">
        <v>1</v>
      </c>
      <c r="F4501">
        <v>0</v>
      </c>
      <c r="H4501">
        <v>0</v>
      </c>
      <c r="I4501">
        <v>0</v>
      </c>
      <c r="M4501" s="2">
        <f t="shared" ref="M4501:M4564" si="0">M4500+L4501</f>
        <v>1000000</v>
      </c>
    </row>
    <row r="4502" spans="1:21" x14ac:dyDescent="0.25">
      <c r="A4502" s="1">
        <v>38075</v>
      </c>
      <c r="B4502">
        <v>19.77</v>
      </c>
      <c r="C4502">
        <v>-1.9345238095238099E-2</v>
      </c>
      <c r="D4502" t="s">
        <v>1</v>
      </c>
      <c r="E4502" t="s">
        <v>1</v>
      </c>
      <c r="F4502">
        <v>0</v>
      </c>
      <c r="H4502">
        <v>0</v>
      </c>
      <c r="I4502">
        <v>0</v>
      </c>
      <c r="M4502" s="2">
        <f t="shared" si="0"/>
        <v>1000000</v>
      </c>
    </row>
    <row r="4503" spans="1:21" x14ac:dyDescent="0.25">
      <c r="A4503" s="1">
        <v>38076</v>
      </c>
      <c r="B4503">
        <v>19.79</v>
      </c>
      <c r="C4503">
        <v>1.01163378856861E-3</v>
      </c>
      <c r="D4503" t="s">
        <v>1</v>
      </c>
      <c r="E4503" t="s">
        <v>1</v>
      </c>
      <c r="F4503">
        <v>0</v>
      </c>
      <c r="H4503">
        <v>0</v>
      </c>
      <c r="I4503">
        <v>0</v>
      </c>
      <c r="M4503" s="2">
        <f t="shared" si="0"/>
        <v>1000000</v>
      </c>
    </row>
    <row r="4504" spans="1:21" x14ac:dyDescent="0.25">
      <c r="A4504" s="1">
        <v>38077</v>
      </c>
      <c r="B4504">
        <v>19.850000000000001</v>
      </c>
      <c r="C4504">
        <v>3.0318342597273101E-3</v>
      </c>
      <c r="D4504" t="s">
        <v>1</v>
      </c>
      <c r="E4504" t="s">
        <v>1</v>
      </c>
      <c r="F4504">
        <v>0</v>
      </c>
      <c r="H4504">
        <v>0</v>
      </c>
      <c r="I4504">
        <v>0</v>
      </c>
      <c r="M4504" s="2">
        <f t="shared" si="0"/>
        <v>1000000</v>
      </c>
    </row>
    <row r="4505" spans="1:21" x14ac:dyDescent="0.25">
      <c r="A4505" s="1">
        <v>38078</v>
      </c>
      <c r="B4505">
        <v>19.61</v>
      </c>
      <c r="C4505">
        <v>-1.2090680100755801E-2</v>
      </c>
      <c r="D4505" t="s">
        <v>1</v>
      </c>
      <c r="E4505" t="s">
        <v>1</v>
      </c>
      <c r="F4505">
        <v>0</v>
      </c>
      <c r="H4505">
        <v>0</v>
      </c>
      <c r="I4505">
        <v>0</v>
      </c>
      <c r="M4505" s="2">
        <f t="shared" si="0"/>
        <v>1000000</v>
      </c>
    </row>
    <row r="4506" spans="1:21" x14ac:dyDescent="0.25">
      <c r="A4506" s="1">
        <v>38079</v>
      </c>
      <c r="B4506">
        <v>19.16</v>
      </c>
      <c r="C4506">
        <v>-2.29474757776644E-2</v>
      </c>
      <c r="D4506" t="s">
        <v>1</v>
      </c>
      <c r="E4506" t="s">
        <v>1</v>
      </c>
      <c r="F4506">
        <v>0</v>
      </c>
      <c r="H4506">
        <v>0</v>
      </c>
      <c r="I4506">
        <v>0</v>
      </c>
      <c r="M4506" s="2">
        <f t="shared" si="0"/>
        <v>1000000</v>
      </c>
    </row>
    <row r="4507" spans="1:21" x14ac:dyDescent="0.25">
      <c r="A4507" s="1">
        <v>38082</v>
      </c>
      <c r="B4507">
        <v>18.62</v>
      </c>
      <c r="C4507">
        <v>-2.8183716075156601E-2</v>
      </c>
      <c r="D4507" t="s">
        <v>1</v>
      </c>
      <c r="E4507" t="s">
        <v>1</v>
      </c>
      <c r="F4507">
        <v>0</v>
      </c>
      <c r="H4507">
        <v>0</v>
      </c>
      <c r="I4507">
        <v>0</v>
      </c>
      <c r="M4507" s="2">
        <f t="shared" si="0"/>
        <v>1000000</v>
      </c>
    </row>
    <row r="4508" spans="1:21" x14ac:dyDescent="0.25">
      <c r="A4508" s="1">
        <v>38083</v>
      </c>
      <c r="B4508">
        <v>18.79</v>
      </c>
      <c r="C4508">
        <v>9.1299677765841504E-3</v>
      </c>
      <c r="D4508">
        <v>0</v>
      </c>
      <c r="E4508">
        <v>1.29081745385758E-2</v>
      </c>
      <c r="F4508">
        <v>0</v>
      </c>
      <c r="H4508">
        <v>0</v>
      </c>
      <c r="I4508">
        <v>0</v>
      </c>
      <c r="M4508" s="2">
        <f t="shared" si="0"/>
        <v>1000000</v>
      </c>
    </row>
    <row r="4509" spans="1:21" x14ac:dyDescent="0.25">
      <c r="A4509" s="1">
        <v>38084</v>
      </c>
      <c r="B4509">
        <v>19.12</v>
      </c>
      <c r="C4509">
        <v>1.7562533262373701E-2</v>
      </c>
      <c r="D4509">
        <v>-0.49145061232688603</v>
      </c>
      <c r="E4509">
        <v>1.54415720947291E-2</v>
      </c>
      <c r="F4509">
        <v>0</v>
      </c>
      <c r="H4509">
        <v>0</v>
      </c>
      <c r="I4509">
        <v>0</v>
      </c>
      <c r="M4509" s="2">
        <f t="shared" si="0"/>
        <v>1000000</v>
      </c>
      <c r="N4509" s="3">
        <f>M4508*0.2/SQRT(252)</f>
        <v>12598.81576697424</v>
      </c>
      <c r="O4509" s="3">
        <f>N4509/E4508</f>
        <v>976033.88684611849</v>
      </c>
      <c r="P4509" s="4">
        <f>O4509/1000/B4508</f>
        <v>51.944326069511362</v>
      </c>
      <c r="Q4509">
        <f>P4509*D4508/10</f>
        <v>0</v>
      </c>
      <c r="U4509">
        <v>1</v>
      </c>
    </row>
    <row r="4510" spans="1:21" x14ac:dyDescent="0.25">
      <c r="A4510" s="1">
        <v>38085</v>
      </c>
      <c r="B4510">
        <v>19</v>
      </c>
      <c r="C4510">
        <v>-6.2761506276151104E-3</v>
      </c>
      <c r="D4510">
        <v>0.87424874817787601</v>
      </c>
      <c r="E4510">
        <v>1.45585932135671E-2</v>
      </c>
      <c r="F4510">
        <v>-2</v>
      </c>
      <c r="H4510">
        <v>-11.472</v>
      </c>
      <c r="I4510">
        <v>240.00000000000199</v>
      </c>
      <c r="K4510">
        <f>B4509*1000*F4510</f>
        <v>-38240</v>
      </c>
      <c r="L4510">
        <f>K4510*C4510</f>
        <v>240.00000000000182</v>
      </c>
      <c r="M4510" s="2">
        <f t="shared" si="0"/>
        <v>1000240</v>
      </c>
      <c r="N4510" s="3">
        <f>M4509*0.2/SQRT(252)</f>
        <v>12598.81576697424</v>
      </c>
      <c r="O4510" s="3">
        <f>N4510/E4509</f>
        <v>815902.40227384481</v>
      </c>
      <c r="P4510" s="4">
        <f>O4510/1000/B4509</f>
        <v>42.6727197841969</v>
      </c>
      <c r="Q4510">
        <f>P4510*D4509/10</f>
        <v>-2.0971534267597187</v>
      </c>
      <c r="R4510">
        <f>ROUND(Q4510,0)</f>
        <v>-2</v>
      </c>
      <c r="T4510">
        <f>M4510/M4509-1</f>
        <v>2.4000000000001798E-4</v>
      </c>
      <c r="U4510">
        <f>U4509*(1+T4510)</f>
        <v>1.00024</v>
      </c>
    </row>
    <row r="4511" spans="1:21" x14ac:dyDescent="0.25">
      <c r="A4511" s="1">
        <v>38086</v>
      </c>
      <c r="B4511">
        <v>19</v>
      </c>
      <c r="C4511">
        <v>0</v>
      </c>
      <c r="D4511">
        <v>0.91260866708117705</v>
      </c>
      <c r="E4511">
        <v>1.3946648055512999E-2</v>
      </c>
      <c r="F4511">
        <v>4</v>
      </c>
      <c r="H4511">
        <v>-34.200000000000003</v>
      </c>
      <c r="I4511">
        <v>0</v>
      </c>
      <c r="K4511">
        <f t="shared" ref="K4511:K4522" si="1">B4510*1000*F4511</f>
        <v>76000</v>
      </c>
      <c r="L4511">
        <f t="shared" ref="L4511:L4522" si="2">K4511*C4511</f>
        <v>0</v>
      </c>
      <c r="M4511" s="2">
        <f t="shared" si="0"/>
        <v>1000240</v>
      </c>
      <c r="N4511" s="3">
        <f>M4510*0.2/SQRT(252)</f>
        <v>12601.839482758314</v>
      </c>
      <c r="O4511" s="3">
        <f>N4511/E4510</f>
        <v>865594.58718955796</v>
      </c>
      <c r="P4511" s="4">
        <f>O4511/1000/B4510</f>
        <v>45.557609852081995</v>
      </c>
      <c r="Q4511">
        <f>P4511*D4510/10</f>
        <v>3.9828683383158756</v>
      </c>
      <c r="R4511">
        <f t="shared" ref="R4511:R4574" si="3">ROUND(Q4511,0)</f>
        <v>4</v>
      </c>
      <c r="T4511">
        <f t="shared" ref="T4511:T4574" si="4">M4511/M4510-1</f>
        <v>0</v>
      </c>
      <c r="U4511">
        <f t="shared" ref="U4511:U4574" si="5">U4510*(1+T4511)</f>
        <v>1.00024</v>
      </c>
    </row>
    <row r="4512" spans="1:21" x14ac:dyDescent="0.25">
      <c r="A4512" s="1">
        <v>38089</v>
      </c>
      <c r="B4512">
        <v>18.899999999999999</v>
      </c>
      <c r="C4512">
        <v>-5.2631578947369704E-3</v>
      </c>
      <c r="D4512">
        <v>-4.4258850693448801</v>
      </c>
      <c r="E4512">
        <v>1.32985388687156E-2</v>
      </c>
      <c r="F4512">
        <v>4</v>
      </c>
      <c r="H4512">
        <v>0</v>
      </c>
      <c r="I4512">
        <v>-400.00000000001</v>
      </c>
      <c r="K4512">
        <f t="shared" si="1"/>
        <v>76000</v>
      </c>
      <c r="L4512">
        <f t="shared" si="2"/>
        <v>-400.00000000000972</v>
      </c>
      <c r="M4512" s="2">
        <f t="shared" si="0"/>
        <v>999840</v>
      </c>
      <c r="N4512" s="3">
        <f>M4511*0.2/SQRT(252)</f>
        <v>12601.839482758314</v>
      </c>
      <c r="O4512" s="3">
        <f>N4512/E4511</f>
        <v>903574.78245655645</v>
      </c>
      <c r="P4512" s="4">
        <f>O4512/1000/B4511</f>
        <v>47.556567497713502</v>
      </c>
      <c r="Q4512">
        <f>P4512*D4511/10</f>
        <v>4.3400535675044347</v>
      </c>
      <c r="R4512">
        <f t="shared" si="3"/>
        <v>4</v>
      </c>
      <c r="T4512">
        <f t="shared" si="4"/>
        <v>-3.999040230344697E-4</v>
      </c>
      <c r="U4512">
        <f t="shared" si="5"/>
        <v>0.99984000000000006</v>
      </c>
    </row>
    <row r="4513" spans="1:21" x14ac:dyDescent="0.25">
      <c r="A4513" s="1">
        <v>38090</v>
      </c>
      <c r="B4513">
        <v>19.29</v>
      </c>
      <c r="C4513">
        <v>2.06349206349206E-2</v>
      </c>
      <c r="D4513">
        <v>0.17086243210454999</v>
      </c>
      <c r="E4513">
        <v>1.46743615663525E-2</v>
      </c>
      <c r="F4513">
        <v>-22</v>
      </c>
      <c r="H4513">
        <v>-147.41999999999999</v>
      </c>
      <c r="I4513">
        <v>-8579.9999999999709</v>
      </c>
      <c r="K4513">
        <f t="shared" si="1"/>
        <v>-415800</v>
      </c>
      <c r="L4513">
        <f t="shared" si="2"/>
        <v>-8579.9999999999854</v>
      </c>
      <c r="M4513" s="2">
        <f t="shared" si="0"/>
        <v>991260</v>
      </c>
      <c r="N4513" s="3">
        <f t="shared" ref="N4513:N4576" si="6">M4512*0.2/SQRT(252)</f>
        <v>12596.799956451525</v>
      </c>
      <c r="O4513" s="3">
        <f t="shared" ref="O4513:O4576" si="7">N4513/E4512</f>
        <v>947231.87869045569</v>
      </c>
      <c r="P4513" s="4">
        <f t="shared" ref="P4513:P4576" si="8">O4513/1000/B4512</f>
        <v>50.118088819600835</v>
      </c>
      <c r="Q4513">
        <f t="shared" ref="Q4513:Q4576" si="9">P4513*D4512/10</f>
        <v>-22.181690101077191</v>
      </c>
      <c r="R4513">
        <f t="shared" si="3"/>
        <v>-22</v>
      </c>
      <c r="T4513">
        <f t="shared" si="4"/>
        <v>-8.5813730196832028E-3</v>
      </c>
      <c r="U4513">
        <f t="shared" si="5"/>
        <v>0.99126000000000003</v>
      </c>
    </row>
    <row r="4514" spans="1:21" x14ac:dyDescent="0.25">
      <c r="A4514" s="1">
        <v>38091</v>
      </c>
      <c r="B4514">
        <v>19.47</v>
      </c>
      <c r="C4514">
        <v>9.3312597200621E-3</v>
      </c>
      <c r="D4514">
        <v>-0.171186180867962</v>
      </c>
      <c r="E4514">
        <v>1.4511201498722801E-2</v>
      </c>
      <c r="F4514">
        <v>1</v>
      </c>
      <c r="H4514">
        <v>-133.101</v>
      </c>
      <c r="I4514">
        <v>179.99999999999801</v>
      </c>
      <c r="K4514">
        <f t="shared" si="1"/>
        <v>19290</v>
      </c>
      <c r="L4514">
        <f t="shared" si="2"/>
        <v>179.9999999999979</v>
      </c>
      <c r="M4514" s="2">
        <f t="shared" si="0"/>
        <v>991440</v>
      </c>
      <c r="N4514" s="3">
        <f t="shared" si="6"/>
        <v>12488.702117170886</v>
      </c>
      <c r="O4514" s="3">
        <f t="shared" si="7"/>
        <v>851055.90868135542</v>
      </c>
      <c r="P4514" s="4">
        <f t="shared" si="8"/>
        <v>44.119020667773739</v>
      </c>
      <c r="Q4514">
        <f t="shared" si="9"/>
        <v>0.75382831733667277</v>
      </c>
      <c r="R4514">
        <f t="shared" si="3"/>
        <v>1</v>
      </c>
      <c r="T4514">
        <f t="shared" si="4"/>
        <v>1.8158707100046634E-4</v>
      </c>
      <c r="U4514">
        <f t="shared" si="5"/>
        <v>0.99143999999999999</v>
      </c>
    </row>
    <row r="4515" spans="1:21" x14ac:dyDescent="0.25">
      <c r="A4515" s="1">
        <v>38092</v>
      </c>
      <c r="B4515">
        <v>19.47</v>
      </c>
      <c r="C4515">
        <v>0</v>
      </c>
      <c r="D4515">
        <v>-2.1293963148766202</v>
      </c>
      <c r="E4515">
        <v>1.39989938764378E-2</v>
      </c>
      <c r="F4515">
        <v>-1</v>
      </c>
      <c r="H4515">
        <v>-11.682</v>
      </c>
      <c r="I4515">
        <v>0</v>
      </c>
      <c r="K4515">
        <f t="shared" si="1"/>
        <v>-19470</v>
      </c>
      <c r="L4515">
        <f t="shared" si="2"/>
        <v>0</v>
      </c>
      <c r="M4515" s="2">
        <f t="shared" si="0"/>
        <v>991440</v>
      </c>
      <c r="N4515" s="3">
        <f t="shared" si="6"/>
        <v>12490.96990400894</v>
      </c>
      <c r="O4515" s="3">
        <f t="shared" si="7"/>
        <v>860781.23200951552</v>
      </c>
      <c r="P4515" s="4">
        <f t="shared" si="8"/>
        <v>44.210643657396794</v>
      </c>
      <c r="Q4515">
        <f t="shared" si="9"/>
        <v>-0.75682512414241443</v>
      </c>
      <c r="R4515">
        <f t="shared" si="3"/>
        <v>-1</v>
      </c>
      <c r="T4515">
        <f t="shared" si="4"/>
        <v>0</v>
      </c>
      <c r="U4515">
        <f t="shared" si="5"/>
        <v>0.99143999999999999</v>
      </c>
    </row>
    <row r="4516" spans="1:21" x14ac:dyDescent="0.25">
      <c r="A4516" s="1">
        <v>38093</v>
      </c>
      <c r="B4516">
        <v>19.43</v>
      </c>
      <c r="C4516">
        <v>-2.0544427324088498E-3</v>
      </c>
      <c r="D4516">
        <v>-7.9142606428846403</v>
      </c>
      <c r="E4516">
        <v>1.35245658640706E-2</v>
      </c>
      <c r="F4516">
        <v>-10</v>
      </c>
      <c r="H4516">
        <v>-52.569000000000003</v>
      </c>
      <c r="I4516">
        <v>400.00000000000199</v>
      </c>
      <c r="K4516">
        <f t="shared" si="1"/>
        <v>-194700</v>
      </c>
      <c r="L4516">
        <f t="shared" si="2"/>
        <v>400.00000000000307</v>
      </c>
      <c r="M4516" s="2">
        <f t="shared" si="0"/>
        <v>991840</v>
      </c>
      <c r="N4516" s="3">
        <f t="shared" si="6"/>
        <v>12490.96990400894</v>
      </c>
      <c r="O4516" s="3">
        <f t="shared" si="7"/>
        <v>892276.26029845839</v>
      </c>
      <c r="P4516" s="4">
        <f t="shared" si="8"/>
        <v>45.828261956777524</v>
      </c>
      <c r="Q4516">
        <f t="shared" si="9"/>
        <v>-9.7586532127962471</v>
      </c>
      <c r="R4516">
        <f t="shared" si="3"/>
        <v>-10</v>
      </c>
      <c r="T4516">
        <f t="shared" si="4"/>
        <v>4.034535624950486E-4</v>
      </c>
      <c r="U4516">
        <f t="shared" si="5"/>
        <v>0.99184000000000005</v>
      </c>
    </row>
    <row r="4517" spans="1:21" x14ac:dyDescent="0.25">
      <c r="A4517" s="1">
        <v>38096</v>
      </c>
      <c r="B4517">
        <v>19.68</v>
      </c>
      <c r="C4517">
        <v>1.28667009778694E-2</v>
      </c>
      <c r="D4517">
        <v>-14.632732035199201</v>
      </c>
      <c r="E4517">
        <v>1.36041851012009E-2</v>
      </c>
      <c r="F4517">
        <v>-38</v>
      </c>
      <c r="H4517">
        <v>-163.21199999999999</v>
      </c>
      <c r="I4517">
        <v>-9500.00000000006</v>
      </c>
      <c r="K4517">
        <f t="shared" si="1"/>
        <v>-738340</v>
      </c>
      <c r="L4517">
        <f t="shared" si="2"/>
        <v>-9500.0000000000928</v>
      </c>
      <c r="M4517" s="2">
        <f t="shared" si="0"/>
        <v>982339.99999999988</v>
      </c>
      <c r="N4517" s="3">
        <f t="shared" si="6"/>
        <v>12496.009430315731</v>
      </c>
      <c r="O4517" s="3">
        <f t="shared" si="7"/>
        <v>923949.02401360369</v>
      </c>
      <c r="P4517" s="4">
        <f t="shared" si="8"/>
        <v>47.552703243108787</v>
      </c>
      <c r="Q4517">
        <f t="shared" si="9"/>
        <v>-37.634448773970867</v>
      </c>
      <c r="R4517">
        <f t="shared" si="3"/>
        <v>-38</v>
      </c>
      <c r="T4517">
        <f t="shared" si="4"/>
        <v>-9.5781577673819118E-3</v>
      </c>
      <c r="U4517">
        <f t="shared" si="5"/>
        <v>0.98233999999999999</v>
      </c>
    </row>
    <row r="4518" spans="1:21" x14ac:dyDescent="0.25">
      <c r="A4518" s="1">
        <v>38097</v>
      </c>
      <c r="B4518">
        <v>19.96</v>
      </c>
      <c r="C4518">
        <v>1.4227642276422901E-2</v>
      </c>
      <c r="D4518">
        <v>-14.32507481689</v>
      </c>
      <c r="E4518">
        <v>1.3701420976215699E-2</v>
      </c>
      <c r="F4518">
        <v>-68</v>
      </c>
      <c r="H4518">
        <v>-177.12</v>
      </c>
      <c r="I4518">
        <v>-19040.0000000002</v>
      </c>
      <c r="K4518">
        <f t="shared" si="1"/>
        <v>-1338240</v>
      </c>
      <c r="L4518">
        <f t="shared" si="2"/>
        <v>-19040.000000000182</v>
      </c>
      <c r="M4518" s="2">
        <f t="shared" si="0"/>
        <v>963299.99999999965</v>
      </c>
      <c r="N4518" s="3">
        <f t="shared" si="6"/>
        <v>12376.320680529476</v>
      </c>
      <c r="O4518" s="3">
        <f t="shared" si="7"/>
        <v>909743.62583738775</v>
      </c>
      <c r="P4518" s="4">
        <f t="shared" si="8"/>
        <v>46.226810255964828</v>
      </c>
      <c r="Q4518">
        <f t="shared" si="9"/>
        <v>-67.642452731753153</v>
      </c>
      <c r="R4518">
        <f t="shared" si="3"/>
        <v>-68</v>
      </c>
      <c r="T4518">
        <f t="shared" si="4"/>
        <v>-1.9382291263717488E-2</v>
      </c>
      <c r="U4518">
        <f t="shared" si="5"/>
        <v>0.96329999999999971</v>
      </c>
    </row>
    <row r="4519" spans="1:21" x14ac:dyDescent="0.25">
      <c r="A4519" s="1">
        <v>38098</v>
      </c>
      <c r="B4519">
        <v>19.7</v>
      </c>
      <c r="C4519">
        <v>-1.3026052104208499E-2</v>
      </c>
      <c r="D4519">
        <v>-18.384431654474302</v>
      </c>
      <c r="E4519">
        <v>1.36214005628518E-2</v>
      </c>
      <c r="F4519">
        <v>-64</v>
      </c>
      <c r="H4519">
        <v>-23.952000000000002</v>
      </c>
      <c r="I4519">
        <v>16640.000000000098</v>
      </c>
      <c r="K4519">
        <f t="shared" si="1"/>
        <v>-1277440</v>
      </c>
      <c r="L4519">
        <f t="shared" si="2"/>
        <v>16640.000000000106</v>
      </c>
      <c r="M4519" s="2">
        <f t="shared" si="0"/>
        <v>979939.99999999977</v>
      </c>
      <c r="N4519" s="3">
        <f t="shared" si="6"/>
        <v>12136.439228326282</v>
      </c>
      <c r="O4519" s="3">
        <f t="shared" si="7"/>
        <v>885779.60266996617</v>
      </c>
      <c r="P4519" s="4">
        <f t="shared" si="8"/>
        <v>44.377735604707723</v>
      </c>
      <c r="Q4519">
        <f t="shared" si="9"/>
        <v>-63.57143827416013</v>
      </c>
      <c r="R4519">
        <f t="shared" si="3"/>
        <v>-64</v>
      </c>
      <c r="T4519">
        <f t="shared" si="4"/>
        <v>1.7273954116059587E-2</v>
      </c>
      <c r="U4519">
        <f t="shared" si="5"/>
        <v>0.97993999999999992</v>
      </c>
    </row>
    <row r="4520" spans="1:21" x14ac:dyDescent="0.25">
      <c r="A4520" s="1">
        <v>38099</v>
      </c>
      <c r="B4520">
        <v>18.77</v>
      </c>
      <c r="C4520">
        <v>-4.7208121827411201E-2</v>
      </c>
      <c r="D4520">
        <v>-20</v>
      </c>
      <c r="E4520">
        <v>1.67742292860645E-2</v>
      </c>
      <c r="F4520">
        <v>-85</v>
      </c>
      <c r="H4520">
        <v>-124.11</v>
      </c>
      <c r="I4520">
        <v>79050</v>
      </c>
      <c r="K4520">
        <f t="shared" si="1"/>
        <v>-1674500</v>
      </c>
      <c r="L4520">
        <f t="shared" si="2"/>
        <v>79050.000000000058</v>
      </c>
      <c r="M4520" s="2">
        <f t="shared" si="0"/>
        <v>1058989.9999999998</v>
      </c>
      <c r="N4520" s="3">
        <f t="shared" si="6"/>
        <v>12346.083522688736</v>
      </c>
      <c r="O4520" s="3">
        <f t="shared" si="7"/>
        <v>906374.01533869421</v>
      </c>
      <c r="P4520" s="4">
        <f t="shared" si="8"/>
        <v>46.008833265923563</v>
      </c>
      <c r="Q4520">
        <f t="shared" si="9"/>
        <v>-84.584625067947542</v>
      </c>
      <c r="R4520">
        <f t="shared" si="3"/>
        <v>-85</v>
      </c>
      <c r="T4520">
        <f t="shared" si="4"/>
        <v>8.0668204175765812E-2</v>
      </c>
      <c r="U4520">
        <f t="shared" si="5"/>
        <v>1.0589899999999999</v>
      </c>
    </row>
    <row r="4521" spans="1:21" x14ac:dyDescent="0.25">
      <c r="A4521" s="1">
        <v>38100</v>
      </c>
      <c r="B4521">
        <v>19.09</v>
      </c>
      <c r="C4521">
        <v>1.7048481619605701E-2</v>
      </c>
      <c r="D4521">
        <v>-20</v>
      </c>
      <c r="E4521">
        <v>1.6958143268285399E-2</v>
      </c>
      <c r="F4521">
        <v>-85</v>
      </c>
      <c r="H4521">
        <v>0</v>
      </c>
      <c r="I4521">
        <v>-27199.999999999902</v>
      </c>
      <c r="K4521">
        <f t="shared" si="1"/>
        <v>-1595450</v>
      </c>
      <c r="L4521">
        <f t="shared" si="2"/>
        <v>-27199.999999999916</v>
      </c>
      <c r="M4521" s="2">
        <f t="shared" si="0"/>
        <v>1031789.9999999999</v>
      </c>
      <c r="N4521" s="3">
        <f t="shared" si="6"/>
        <v>13342.019909068049</v>
      </c>
      <c r="O4521" s="3">
        <f t="shared" si="7"/>
        <v>795387.95383893896</v>
      </c>
      <c r="P4521" s="4">
        <f t="shared" si="8"/>
        <v>42.375490348371819</v>
      </c>
      <c r="Q4521">
        <f t="shared" si="9"/>
        <v>-84.750980696743639</v>
      </c>
      <c r="R4521">
        <f t="shared" si="3"/>
        <v>-85</v>
      </c>
      <c r="T4521">
        <f t="shared" si="4"/>
        <v>-2.5684850659590586E-2</v>
      </c>
      <c r="U4521">
        <f t="shared" si="5"/>
        <v>1.03179</v>
      </c>
    </row>
    <row r="4522" spans="1:21" x14ac:dyDescent="0.25">
      <c r="A4522" s="1">
        <v>38103</v>
      </c>
      <c r="B4522">
        <v>18.96</v>
      </c>
      <c r="C4522">
        <v>-6.8098480880041104E-3</v>
      </c>
      <c r="D4522">
        <v>-20</v>
      </c>
      <c r="E4522">
        <v>1.6573978771776E-2</v>
      </c>
      <c r="F4522">
        <v>-80</v>
      </c>
      <c r="H4522">
        <v>-28.635000000000002</v>
      </c>
      <c r="I4522">
        <v>10399.9999999999</v>
      </c>
      <c r="K4522">
        <f t="shared" si="1"/>
        <v>-1527200</v>
      </c>
      <c r="L4522">
        <f t="shared" si="2"/>
        <v>10399.999999999878</v>
      </c>
      <c r="M4522" s="2">
        <f t="shared" si="0"/>
        <v>1042189.9999999998</v>
      </c>
      <c r="N4522" s="3">
        <f t="shared" si="6"/>
        <v>12999.332120206351</v>
      </c>
      <c r="O4522" s="3">
        <f t="shared" si="7"/>
        <v>766553.97436801379</v>
      </c>
      <c r="P4522" s="4">
        <f t="shared" si="8"/>
        <v>40.154739359246399</v>
      </c>
      <c r="Q4522">
        <f t="shared" si="9"/>
        <v>-80.309478718492798</v>
      </c>
      <c r="R4522">
        <f t="shared" si="3"/>
        <v>-80</v>
      </c>
      <c r="T4522">
        <f t="shared" si="4"/>
        <v>1.0079570455228115E-2</v>
      </c>
      <c r="U4522">
        <f t="shared" si="5"/>
        <v>1.0421899999999997</v>
      </c>
    </row>
    <row r="4523" spans="1:21" x14ac:dyDescent="0.25">
      <c r="A4523" s="1">
        <v>38104</v>
      </c>
      <c r="B4523">
        <v>18.77</v>
      </c>
      <c r="C4523">
        <v>-1.0021097046413499E-2</v>
      </c>
      <c r="D4523">
        <v>-20</v>
      </c>
      <c r="E4523">
        <v>1.6263030567712399E-2</v>
      </c>
      <c r="F4523">
        <v>-83</v>
      </c>
      <c r="H4523">
        <v>-17.064</v>
      </c>
      <c r="I4523">
        <v>15770</v>
      </c>
      <c r="K4523">
        <f t="shared" ref="K4523:K4586" si="10">B4522*1000*F4523</f>
        <v>-1573680</v>
      </c>
      <c r="L4523">
        <f>K4523*C4523</f>
        <v>15769.999999999996</v>
      </c>
      <c r="M4523" s="2">
        <f t="shared" si="0"/>
        <v>1057959.9999999998</v>
      </c>
      <c r="N4523" s="3">
        <f t="shared" si="6"/>
        <v>13130.359804182881</v>
      </c>
      <c r="O4523" s="3">
        <f t="shared" si="7"/>
        <v>792227.38154719409</v>
      </c>
      <c r="P4523" s="4">
        <f t="shared" si="8"/>
        <v>41.784144596370993</v>
      </c>
      <c r="Q4523">
        <f t="shared" si="9"/>
        <v>-83.568289192741986</v>
      </c>
      <c r="R4523">
        <f t="shared" si="3"/>
        <v>-84</v>
      </c>
      <c r="T4523">
        <f t="shared" si="4"/>
        <v>1.5131597885222448E-2</v>
      </c>
      <c r="U4523">
        <f t="shared" si="5"/>
        <v>1.0579599999999998</v>
      </c>
    </row>
    <row r="4524" spans="1:21" x14ac:dyDescent="0.25">
      <c r="A4524" s="1">
        <v>38105</v>
      </c>
      <c r="B4524">
        <v>19.27</v>
      </c>
      <c r="C4524">
        <v>2.6638252530633899E-2</v>
      </c>
      <c r="D4524">
        <v>-20</v>
      </c>
      <c r="E4524">
        <v>1.7023100411890001E-2</v>
      </c>
      <c r="F4524">
        <v>-87</v>
      </c>
      <c r="H4524">
        <v>-22.524000000000001</v>
      </c>
      <c r="I4524">
        <v>-43499.999999999898</v>
      </c>
      <c r="K4524">
        <f t="shared" si="10"/>
        <v>-1632990</v>
      </c>
      <c r="L4524">
        <f>K4524*C4524</f>
        <v>-43499.999999999854</v>
      </c>
      <c r="M4524" s="2">
        <f t="shared" si="0"/>
        <v>1014459.9999999999</v>
      </c>
      <c r="N4524" s="3">
        <f t="shared" si="6"/>
        <v>13329.043128828065</v>
      </c>
      <c r="O4524" s="3">
        <f t="shared" si="7"/>
        <v>819591.59292799409</v>
      </c>
      <c r="P4524" s="4">
        <f t="shared" si="8"/>
        <v>43.664975648800961</v>
      </c>
      <c r="Q4524">
        <f t="shared" si="9"/>
        <v>-87.329951297601923</v>
      </c>
      <c r="R4524">
        <f t="shared" si="3"/>
        <v>-87</v>
      </c>
      <c r="T4524">
        <f t="shared" si="4"/>
        <v>-4.1116866422170828E-2</v>
      </c>
      <c r="U4524">
        <f t="shared" si="5"/>
        <v>1.0144599999999999</v>
      </c>
    </row>
    <row r="4525" spans="1:21" x14ac:dyDescent="0.25">
      <c r="A4525" s="1">
        <v>38106</v>
      </c>
      <c r="B4525">
        <v>19.64</v>
      </c>
      <c r="C4525">
        <v>1.92008303061755E-2</v>
      </c>
      <c r="D4525">
        <v>-20</v>
      </c>
      <c r="E4525">
        <v>1.7185671443648399E-2</v>
      </c>
      <c r="F4525">
        <v>-78</v>
      </c>
      <c r="H4525">
        <v>-52.029000000000003</v>
      </c>
      <c r="I4525">
        <v>-28860.000000000098</v>
      </c>
      <c r="K4525">
        <f t="shared" si="10"/>
        <v>-1503060</v>
      </c>
      <c r="L4525">
        <f>K4525*C4525</f>
        <v>-28860.000000000149</v>
      </c>
      <c r="M4525" s="2">
        <f t="shared" si="0"/>
        <v>985599.99999999977</v>
      </c>
      <c r="N4525" s="3">
        <f t="shared" si="6"/>
        <v>12780.994642964688</v>
      </c>
      <c r="O4525" s="3">
        <f t="shared" si="7"/>
        <v>750802.98733582278</v>
      </c>
      <c r="P4525" s="4">
        <f t="shared" si="8"/>
        <v>38.962272305958628</v>
      </c>
      <c r="Q4525">
        <f t="shared" si="9"/>
        <v>-77.924544611917256</v>
      </c>
      <c r="R4525">
        <f t="shared" si="3"/>
        <v>-78</v>
      </c>
      <c r="T4525">
        <f t="shared" si="4"/>
        <v>-2.8448632770143867E-2</v>
      </c>
      <c r="U4525">
        <f t="shared" si="5"/>
        <v>0.98559999999999981</v>
      </c>
    </row>
    <row r="4526" spans="1:21" x14ac:dyDescent="0.25">
      <c r="A4526" s="1">
        <v>38107</v>
      </c>
      <c r="B4526">
        <v>19.850000000000001</v>
      </c>
      <c r="C4526">
        <v>1.06924643584523E-2</v>
      </c>
      <c r="D4526">
        <v>-20</v>
      </c>
      <c r="E4526">
        <v>1.6992021783845498E-2</v>
      </c>
      <c r="F4526">
        <v>-74</v>
      </c>
      <c r="H4526">
        <v>-23.568000000000001</v>
      </c>
      <c r="I4526">
        <v>-15540.0000000002</v>
      </c>
      <c r="K4526">
        <f t="shared" si="10"/>
        <v>-1453360</v>
      </c>
      <c r="L4526">
        <f>K4526*C4526</f>
        <v>-15540.000000000235</v>
      </c>
      <c r="M4526" s="2">
        <f t="shared" si="0"/>
        <v>970059.99999999953</v>
      </c>
      <c r="N4526" s="3">
        <f t="shared" si="6"/>
        <v>12417.39281992981</v>
      </c>
      <c r="O4526" s="3">
        <f t="shared" si="7"/>
        <v>722543.36181430472</v>
      </c>
      <c r="P4526" s="4">
        <f t="shared" si="8"/>
        <v>36.789376874455435</v>
      </c>
      <c r="Q4526">
        <f t="shared" si="9"/>
        <v>-73.57875374891087</v>
      </c>
      <c r="R4526">
        <f t="shared" si="3"/>
        <v>-74</v>
      </c>
      <c r="T4526">
        <f t="shared" si="4"/>
        <v>-1.5767045454545658E-2</v>
      </c>
      <c r="U4526">
        <f t="shared" si="5"/>
        <v>0.97005999999999959</v>
      </c>
    </row>
    <row r="4527" spans="1:21" x14ac:dyDescent="0.25">
      <c r="A4527" s="1">
        <v>38110</v>
      </c>
      <c r="B4527">
        <v>19.27</v>
      </c>
      <c r="C4527">
        <v>-2.9219143576826302E-2</v>
      </c>
      <c r="D4527">
        <v>-20</v>
      </c>
      <c r="E4527">
        <v>1.75322336587766E-2</v>
      </c>
      <c r="F4527">
        <v>-72</v>
      </c>
      <c r="H4527">
        <v>-11.91</v>
      </c>
      <c r="I4527">
        <v>41760.000000000196</v>
      </c>
      <c r="K4527">
        <f t="shared" si="10"/>
        <v>-1429200</v>
      </c>
      <c r="L4527">
        <f>K4527*C4527</f>
        <v>41760.000000000153</v>
      </c>
      <c r="M4527" s="2">
        <f t="shared" si="0"/>
        <v>1011819.9999999997</v>
      </c>
      <c r="N4527" s="3">
        <f t="shared" si="6"/>
        <v>12221.607222911027</v>
      </c>
      <c r="O4527" s="3">
        <f t="shared" si="7"/>
        <v>719255.62351445679</v>
      </c>
      <c r="P4527" s="4">
        <f t="shared" si="8"/>
        <v>36.234540227428553</v>
      </c>
      <c r="Q4527">
        <f t="shared" si="9"/>
        <v>-72.469080454857107</v>
      </c>
      <c r="R4527">
        <f t="shared" si="3"/>
        <v>-72</v>
      </c>
      <c r="T4527">
        <f t="shared" si="4"/>
        <v>4.3048883574211994E-2</v>
      </c>
      <c r="U4527">
        <f t="shared" si="5"/>
        <v>1.0118199999999997</v>
      </c>
    </row>
    <row r="4528" spans="1:21" x14ac:dyDescent="0.25">
      <c r="A4528" s="1">
        <v>38111</v>
      </c>
      <c r="B4528">
        <v>19.2</v>
      </c>
      <c r="C4528">
        <v>-3.63258951738454E-3</v>
      </c>
      <c r="D4528">
        <v>-20</v>
      </c>
      <c r="E4528">
        <v>1.7535927606519602E-2</v>
      </c>
      <c r="F4528">
        <v>-75</v>
      </c>
      <c r="H4528">
        <v>-17.343</v>
      </c>
      <c r="I4528">
        <v>5250.00000000001</v>
      </c>
      <c r="K4528">
        <f t="shared" si="10"/>
        <v>-1445250</v>
      </c>
      <c r="L4528">
        <f>K4528*C4528</f>
        <v>5250.0000000000064</v>
      </c>
      <c r="M4528" s="2">
        <f t="shared" si="0"/>
        <v>1017069.9999999997</v>
      </c>
      <c r="N4528" s="3">
        <f t="shared" si="6"/>
        <v>12747.733769339871</v>
      </c>
      <c r="O4528" s="3">
        <f t="shared" si="7"/>
        <v>727102.66229873011</v>
      </c>
      <c r="P4528" s="4">
        <f t="shared" si="8"/>
        <v>37.732364416125073</v>
      </c>
      <c r="Q4528">
        <f t="shared" si="9"/>
        <v>-75.464728832250145</v>
      </c>
      <c r="R4528">
        <f t="shared" si="3"/>
        <v>-75</v>
      </c>
      <c r="T4528">
        <f t="shared" si="4"/>
        <v>5.1886699215275556E-3</v>
      </c>
      <c r="U4528">
        <f t="shared" si="5"/>
        <v>1.0170699999999997</v>
      </c>
    </row>
    <row r="4529" spans="1:21" x14ac:dyDescent="0.25">
      <c r="A4529" s="1">
        <v>38112</v>
      </c>
      <c r="B4529">
        <v>18.79</v>
      </c>
      <c r="C4529">
        <v>-2.1354166666666698E-2</v>
      </c>
      <c r="D4529">
        <v>-20</v>
      </c>
      <c r="E4529">
        <v>1.7954721114613801E-2</v>
      </c>
      <c r="F4529">
        <v>-76</v>
      </c>
      <c r="H4529">
        <v>-5.76</v>
      </c>
      <c r="I4529">
        <v>31160</v>
      </c>
      <c r="K4529">
        <f t="shared" si="10"/>
        <v>-1459200</v>
      </c>
      <c r="L4529">
        <f>K4529*C4529</f>
        <v>31160.000000000047</v>
      </c>
      <c r="M4529" s="2">
        <f t="shared" si="0"/>
        <v>1048229.9999999997</v>
      </c>
      <c r="N4529" s="3">
        <f t="shared" si="6"/>
        <v>12813.877552116486</v>
      </c>
      <c r="O4529" s="3">
        <f t="shared" si="7"/>
        <v>730721.39892687928</v>
      </c>
      <c r="P4529" s="4">
        <f t="shared" si="8"/>
        <v>38.058406194108294</v>
      </c>
      <c r="Q4529">
        <f t="shared" si="9"/>
        <v>-76.116812388216587</v>
      </c>
      <c r="R4529">
        <f t="shared" si="3"/>
        <v>-76</v>
      </c>
      <c r="T4529">
        <f t="shared" si="4"/>
        <v>3.0637025966747666E-2</v>
      </c>
      <c r="U4529">
        <f t="shared" si="5"/>
        <v>1.0482299999999998</v>
      </c>
    </row>
    <row r="4530" spans="1:21" x14ac:dyDescent="0.25">
      <c r="A4530" s="1">
        <v>38113</v>
      </c>
      <c r="B4530">
        <v>19.41</v>
      </c>
      <c r="C4530">
        <v>3.29962746141566E-2</v>
      </c>
      <c r="D4530">
        <v>-20</v>
      </c>
      <c r="E4530">
        <v>1.9082581053149101E-2</v>
      </c>
      <c r="F4530">
        <v>-78</v>
      </c>
      <c r="H4530">
        <v>-11.273999999999999</v>
      </c>
      <c r="I4530">
        <v>-48360.000000000102</v>
      </c>
      <c r="K4530">
        <f t="shared" si="10"/>
        <v>-1465620</v>
      </c>
      <c r="L4530">
        <f>K4530*C4530</f>
        <v>-48360.000000000196</v>
      </c>
      <c r="M4530" s="2">
        <f t="shared" si="0"/>
        <v>999869.99999999942</v>
      </c>
      <c r="N4530" s="3">
        <f t="shared" si="6"/>
        <v>13206.456651415405</v>
      </c>
      <c r="O4530" s="3">
        <f t="shared" si="7"/>
        <v>735542.28813202435</v>
      </c>
      <c r="P4530" s="4">
        <f t="shared" si="8"/>
        <v>39.145411821821419</v>
      </c>
      <c r="Q4530">
        <f t="shared" si="9"/>
        <v>-78.290823643642838</v>
      </c>
      <c r="R4530">
        <f t="shared" si="3"/>
        <v>-78</v>
      </c>
      <c r="T4530">
        <f t="shared" si="4"/>
        <v>-4.6134913139292189E-2</v>
      </c>
      <c r="U4530">
        <f t="shared" si="5"/>
        <v>0.99986999999999948</v>
      </c>
    </row>
    <row r="4531" spans="1:21" x14ac:dyDescent="0.25">
      <c r="A4531" s="1">
        <v>38114</v>
      </c>
      <c r="B4531">
        <v>19.87</v>
      </c>
      <c r="C4531">
        <v>2.36991241628026E-2</v>
      </c>
      <c r="D4531">
        <v>-19.932612626594199</v>
      </c>
      <c r="E4531">
        <v>1.9050243523410601E-2</v>
      </c>
      <c r="F4531">
        <v>-68</v>
      </c>
      <c r="H4531">
        <v>-58.23</v>
      </c>
      <c r="I4531">
        <v>-31279.999999999902</v>
      </c>
      <c r="K4531">
        <f t="shared" si="10"/>
        <v>-1319880</v>
      </c>
      <c r="L4531">
        <f>K4531*C4531</f>
        <v>-31279.999999999894</v>
      </c>
      <c r="M4531" s="2">
        <f t="shared" si="0"/>
        <v>968589.99999999953</v>
      </c>
      <c r="N4531" s="3">
        <f t="shared" si="6"/>
        <v>12597.177920924527</v>
      </c>
      <c r="O4531" s="3">
        <f t="shared" si="7"/>
        <v>660140.15011065174</v>
      </c>
      <c r="P4531" s="4">
        <f t="shared" si="8"/>
        <v>34.010311700703333</v>
      </c>
      <c r="Q4531">
        <f t="shared" si="9"/>
        <v>-68.020623401406667</v>
      </c>
      <c r="R4531">
        <f t="shared" si="3"/>
        <v>-68</v>
      </c>
      <c r="T4531">
        <f t="shared" si="4"/>
        <v>-3.1284066928700671E-2</v>
      </c>
      <c r="U4531">
        <f t="shared" si="5"/>
        <v>0.96858999999999951</v>
      </c>
    </row>
    <row r="4532" spans="1:21" x14ac:dyDescent="0.25">
      <c r="A4532" s="1">
        <v>38117</v>
      </c>
      <c r="B4532">
        <v>20.43</v>
      </c>
      <c r="C4532">
        <v>2.8183190739808701E-2</v>
      </c>
      <c r="D4532">
        <v>-13.658074897535601</v>
      </c>
      <c r="E4532">
        <v>1.8719917312090498E-2</v>
      </c>
      <c r="F4532">
        <v>-64</v>
      </c>
      <c r="H4532">
        <v>-23.844000000000001</v>
      </c>
      <c r="I4532">
        <v>-35839.999999999898</v>
      </c>
      <c r="K4532">
        <f t="shared" si="10"/>
        <v>-1271680</v>
      </c>
      <c r="L4532">
        <f>K4532*C4532</f>
        <v>-35839.999999999927</v>
      </c>
      <c r="M4532" s="2">
        <f t="shared" si="0"/>
        <v>932749.99999999965</v>
      </c>
      <c r="N4532" s="3">
        <f t="shared" si="6"/>
        <v>12203.086963733575</v>
      </c>
      <c r="O4532" s="3">
        <f t="shared" si="7"/>
        <v>640573.80414782395</v>
      </c>
      <c r="P4532" s="4">
        <f t="shared" si="8"/>
        <v>32.238238759326819</v>
      </c>
      <c r="Q4532">
        <f t="shared" si="9"/>
        <v>-64.259232495331631</v>
      </c>
      <c r="R4532">
        <f t="shared" si="3"/>
        <v>-64</v>
      </c>
      <c r="T4532">
        <f t="shared" si="4"/>
        <v>-3.700224037002231E-2</v>
      </c>
      <c r="U4532">
        <f t="shared" si="5"/>
        <v>0.93274999999999963</v>
      </c>
    </row>
    <row r="4533" spans="1:21" x14ac:dyDescent="0.25">
      <c r="A4533" s="1">
        <v>38118</v>
      </c>
      <c r="B4533">
        <v>19.97</v>
      </c>
      <c r="C4533">
        <v>-2.2515907978463E-2</v>
      </c>
      <c r="D4533">
        <v>-19.868901209802601</v>
      </c>
      <c r="E4533">
        <v>1.93813148266869E-2</v>
      </c>
      <c r="F4533">
        <v>-42</v>
      </c>
      <c r="H4533">
        <v>-134.83799999999999</v>
      </c>
      <c r="I4533">
        <v>19320</v>
      </c>
      <c r="K4533">
        <f t="shared" si="10"/>
        <v>-858060</v>
      </c>
      <c r="L4533">
        <f>K4533*C4533</f>
        <v>19319.99999999996</v>
      </c>
      <c r="M4533" s="2">
        <f t="shared" si="0"/>
        <v>952069.99999999965</v>
      </c>
      <c r="N4533" s="3">
        <f t="shared" si="6"/>
        <v>11751.545406645218</v>
      </c>
      <c r="O4533" s="3">
        <f t="shared" si="7"/>
        <v>627756.26680013875</v>
      </c>
      <c r="P4533" s="4">
        <f t="shared" si="8"/>
        <v>30.727178991685694</v>
      </c>
      <c r="Q4533">
        <f t="shared" si="9"/>
        <v>-41.967411205842566</v>
      </c>
      <c r="R4533">
        <f t="shared" si="3"/>
        <v>-42</v>
      </c>
      <c r="T4533">
        <f t="shared" si="4"/>
        <v>2.0712945590994458E-2</v>
      </c>
      <c r="U4533">
        <f t="shared" si="5"/>
        <v>0.95206999999999975</v>
      </c>
    </row>
    <row r="4534" spans="1:21" x14ac:dyDescent="0.25">
      <c r="A4534" s="1">
        <v>38119</v>
      </c>
      <c r="B4534">
        <v>19.61</v>
      </c>
      <c r="C4534">
        <v>-1.8027040560841302E-2</v>
      </c>
      <c r="D4534">
        <v>-17.798712897494202</v>
      </c>
      <c r="E4534">
        <v>1.9538487818169699E-2</v>
      </c>
      <c r="F4534">
        <v>-61</v>
      </c>
      <c r="H4534">
        <v>-113.82899999999999</v>
      </c>
      <c r="I4534">
        <v>21960</v>
      </c>
      <c r="K4534">
        <f t="shared" si="10"/>
        <v>-1218170</v>
      </c>
      <c r="L4534">
        <f>K4534*C4534</f>
        <v>21960.000000000047</v>
      </c>
      <c r="M4534" s="2">
        <f t="shared" si="0"/>
        <v>974029.99999999965</v>
      </c>
      <c r="N4534" s="3">
        <f t="shared" si="6"/>
        <v>11994.954527263162</v>
      </c>
      <c r="O4534" s="3">
        <f t="shared" si="7"/>
        <v>618892.71365360799</v>
      </c>
      <c r="P4534" s="4">
        <f t="shared" si="8"/>
        <v>30.991122366229746</v>
      </c>
      <c r="Q4534">
        <f t="shared" si="9"/>
        <v>-61.575954867552262</v>
      </c>
      <c r="R4534">
        <f t="shared" si="3"/>
        <v>-62</v>
      </c>
      <c r="T4534">
        <f t="shared" si="4"/>
        <v>2.3065530895837405E-2</v>
      </c>
      <c r="U4534">
        <f t="shared" si="5"/>
        <v>0.97402999999999962</v>
      </c>
    </row>
    <row r="4535" spans="1:21" x14ac:dyDescent="0.25">
      <c r="A4535" s="1">
        <v>38120</v>
      </c>
      <c r="B4535">
        <v>19.579999999999998</v>
      </c>
      <c r="C4535">
        <v>-1.52983171851107E-3</v>
      </c>
      <c r="D4535">
        <v>-15.2104540436618</v>
      </c>
      <c r="E4535">
        <v>1.9487871508964201E-2</v>
      </c>
      <c r="F4535">
        <v>-57</v>
      </c>
      <c r="H4535">
        <v>-23.532</v>
      </c>
      <c r="I4535">
        <v>1710.00000000011</v>
      </c>
      <c r="K4535">
        <f t="shared" si="10"/>
        <v>-1117770</v>
      </c>
      <c r="L4535">
        <f>K4535*C4535</f>
        <v>1710.0000000001187</v>
      </c>
      <c r="M4535" s="2">
        <f t="shared" si="0"/>
        <v>975739.99999999977</v>
      </c>
      <c r="N4535" s="3">
        <f t="shared" si="6"/>
        <v>12271.624521505915</v>
      </c>
      <c r="O4535" s="3">
        <f t="shared" si="7"/>
        <v>628074.42601028678</v>
      </c>
      <c r="P4535" s="4">
        <f t="shared" si="8"/>
        <v>32.028272616536803</v>
      </c>
      <c r="Q4535">
        <f t="shared" si="9"/>
        <v>-57.006202890441401</v>
      </c>
      <c r="R4535">
        <f t="shared" si="3"/>
        <v>-57</v>
      </c>
      <c r="T4535">
        <f t="shared" si="4"/>
        <v>1.7555927435501939E-3</v>
      </c>
      <c r="U4535">
        <f t="shared" si="5"/>
        <v>0.97573999999999983</v>
      </c>
    </row>
    <row r="4536" spans="1:21" x14ac:dyDescent="0.25">
      <c r="A4536" s="1">
        <v>38121</v>
      </c>
      <c r="B4536">
        <v>19.670000000000002</v>
      </c>
      <c r="C4536">
        <v>4.5965270684373803E-3</v>
      </c>
      <c r="D4536">
        <v>-14.125915953850001</v>
      </c>
      <c r="E4536">
        <v>1.9495531152485899E-2</v>
      </c>
      <c r="F4536">
        <v>-49</v>
      </c>
      <c r="H4536">
        <v>-46.991999999999997</v>
      </c>
      <c r="I4536">
        <v>-4410.0000000002001</v>
      </c>
      <c r="K4536">
        <f t="shared" si="10"/>
        <v>-959420</v>
      </c>
      <c r="L4536">
        <f>K4536*C4536</f>
        <v>-4410.000000000191</v>
      </c>
      <c r="M4536" s="2">
        <f t="shared" si="0"/>
        <v>971329.99999999953</v>
      </c>
      <c r="N4536" s="3">
        <f t="shared" si="6"/>
        <v>12293.168496467444</v>
      </c>
      <c r="O4536" s="3">
        <f t="shared" si="7"/>
        <v>630811.24538473715</v>
      </c>
      <c r="P4536" s="4">
        <f t="shared" si="8"/>
        <v>32.217121827616815</v>
      </c>
      <c r="Q4536">
        <f t="shared" si="9"/>
        <v>-49.003705097801898</v>
      </c>
      <c r="R4536">
        <f t="shared" si="3"/>
        <v>-49</v>
      </c>
      <c r="T4536">
        <f t="shared" si="4"/>
        <v>-4.519646627175522E-3</v>
      </c>
      <c r="U4536">
        <f t="shared" si="5"/>
        <v>0.97132999999999958</v>
      </c>
    </row>
    <row r="4537" spans="1:21" x14ac:dyDescent="0.25">
      <c r="A4537" s="1">
        <v>38124</v>
      </c>
      <c r="B4537">
        <v>20.21</v>
      </c>
      <c r="C4537">
        <v>0</v>
      </c>
      <c r="D4537">
        <v>-10.1290470533056</v>
      </c>
      <c r="E4537">
        <v>1.9846430658937399E-2</v>
      </c>
      <c r="F4537">
        <v>-45</v>
      </c>
      <c r="H4537">
        <v>-23.603999999999999</v>
      </c>
      <c r="I4537">
        <v>0</v>
      </c>
      <c r="K4537">
        <f t="shared" si="10"/>
        <v>-885150</v>
      </c>
      <c r="L4537">
        <f>K4537*C4537</f>
        <v>0</v>
      </c>
      <c r="M4537" s="2">
        <f t="shared" si="0"/>
        <v>971329.99999999953</v>
      </c>
      <c r="N4537" s="3">
        <f t="shared" si="6"/>
        <v>12237.607718935084</v>
      </c>
      <c r="O4537" s="3">
        <f t="shared" si="7"/>
        <v>627713.48075708374</v>
      </c>
      <c r="P4537" s="4">
        <f t="shared" si="8"/>
        <v>31.912225762942739</v>
      </c>
      <c r="Q4537">
        <f t="shared" si="9"/>
        <v>-45.078941902761585</v>
      </c>
      <c r="R4537">
        <f t="shared" si="3"/>
        <v>-45</v>
      </c>
      <c r="T4537">
        <f t="shared" si="4"/>
        <v>0</v>
      </c>
      <c r="U4537">
        <f t="shared" si="5"/>
        <v>0.97132999999999958</v>
      </c>
    </row>
    <row r="4538" spans="1:21" x14ac:dyDescent="0.25">
      <c r="A4538" s="1">
        <v>38125</v>
      </c>
      <c r="B4538">
        <v>20.21</v>
      </c>
      <c r="C4538">
        <v>0</v>
      </c>
      <c r="D4538">
        <v>-1.72189722102458</v>
      </c>
      <c r="E4538">
        <v>1.94577457479264E-2</v>
      </c>
      <c r="F4538">
        <v>-31</v>
      </c>
      <c r="H4538">
        <v>-84.882000000000005</v>
      </c>
      <c r="I4538">
        <v>0</v>
      </c>
      <c r="K4538">
        <f t="shared" si="10"/>
        <v>-626510</v>
      </c>
      <c r="L4538">
        <f>K4538*C4538</f>
        <v>0</v>
      </c>
      <c r="M4538" s="2">
        <f t="shared" si="0"/>
        <v>971329.99999999953</v>
      </c>
      <c r="N4538" s="3">
        <f t="shared" si="6"/>
        <v>12237.607718935084</v>
      </c>
      <c r="O4538" s="3">
        <f t="shared" si="7"/>
        <v>616615.04424848047</v>
      </c>
      <c r="P4538" s="4">
        <f t="shared" si="8"/>
        <v>30.510393085031193</v>
      </c>
      <c r="Q4538">
        <f t="shared" si="9"/>
        <v>-30.904120717313077</v>
      </c>
      <c r="R4538">
        <f t="shared" si="3"/>
        <v>-31</v>
      </c>
      <c r="T4538">
        <f t="shared" si="4"/>
        <v>0</v>
      </c>
      <c r="U4538">
        <f t="shared" si="5"/>
        <v>0.97132999999999958</v>
      </c>
    </row>
    <row r="4539" spans="1:21" x14ac:dyDescent="0.25">
      <c r="A4539" s="1">
        <v>38126</v>
      </c>
      <c r="B4539">
        <v>20.21</v>
      </c>
      <c r="C4539">
        <v>0</v>
      </c>
      <c r="D4539">
        <v>-12.842198890328</v>
      </c>
      <c r="E4539">
        <v>1.9380530524827799E-2</v>
      </c>
      <c r="F4539">
        <v>-5</v>
      </c>
      <c r="H4539">
        <v>-157.63800000000001</v>
      </c>
      <c r="I4539">
        <v>0</v>
      </c>
      <c r="K4539">
        <f t="shared" si="10"/>
        <v>-101050</v>
      </c>
      <c r="L4539">
        <f>K4539*C4539</f>
        <v>0</v>
      </c>
      <c r="M4539" s="2">
        <f t="shared" si="0"/>
        <v>971329.99999999953</v>
      </c>
      <c r="N4539" s="3">
        <f t="shared" si="6"/>
        <v>12237.607718935084</v>
      </c>
      <c r="O4539" s="3">
        <f t="shared" si="7"/>
        <v>628932.45073053939</v>
      </c>
      <c r="P4539" s="4">
        <f t="shared" si="8"/>
        <v>31.119863964895565</v>
      </c>
      <c r="Q4539">
        <f t="shared" si="9"/>
        <v>-5.3585207279816647</v>
      </c>
      <c r="R4539">
        <f t="shared" si="3"/>
        <v>-5</v>
      </c>
      <c r="T4539">
        <f t="shared" si="4"/>
        <v>0</v>
      </c>
      <c r="U4539">
        <f t="shared" si="5"/>
        <v>0.97132999999999958</v>
      </c>
    </row>
    <row r="4540" spans="1:21" x14ac:dyDescent="0.25">
      <c r="A4540" s="1">
        <v>38127</v>
      </c>
      <c r="B4540">
        <v>20.21</v>
      </c>
      <c r="C4540">
        <v>0</v>
      </c>
      <c r="D4540">
        <v>-10.7429933024859</v>
      </c>
      <c r="E4540">
        <v>1.9380530524827799E-2</v>
      </c>
      <c r="F4540">
        <v>-40</v>
      </c>
      <c r="H4540">
        <v>-212.20500000000001</v>
      </c>
      <c r="I4540">
        <v>0</v>
      </c>
      <c r="K4540">
        <f t="shared" si="10"/>
        <v>-808400</v>
      </c>
      <c r="L4540">
        <f>K4540*C4540</f>
        <v>0</v>
      </c>
      <c r="M4540" s="2">
        <f t="shared" si="0"/>
        <v>971329.99999999953</v>
      </c>
      <c r="N4540" s="3">
        <f t="shared" si="6"/>
        <v>12237.607718935084</v>
      </c>
      <c r="O4540" s="3">
        <f t="shared" si="7"/>
        <v>631438.22111875948</v>
      </c>
      <c r="P4540" s="4">
        <f t="shared" si="8"/>
        <v>31.24385062438196</v>
      </c>
      <c r="Q4540">
        <f t="shared" si="9"/>
        <v>-40.123974381801176</v>
      </c>
      <c r="R4540">
        <f t="shared" si="3"/>
        <v>-40</v>
      </c>
      <c r="T4540">
        <f t="shared" si="4"/>
        <v>0</v>
      </c>
      <c r="U4540">
        <f t="shared" si="5"/>
        <v>0.97132999999999958</v>
      </c>
    </row>
    <row r="4541" spans="1:21" x14ac:dyDescent="0.25">
      <c r="A4541" s="1">
        <v>38128</v>
      </c>
      <c r="B4541">
        <v>20.21</v>
      </c>
      <c r="C4541">
        <v>0</v>
      </c>
      <c r="D4541">
        <v>-12.8471323626952</v>
      </c>
      <c r="E4541">
        <v>1.93730881393127E-2</v>
      </c>
      <c r="F4541">
        <v>-33</v>
      </c>
      <c r="H4541">
        <v>-42.441000000000003</v>
      </c>
      <c r="I4541">
        <v>0</v>
      </c>
      <c r="K4541">
        <f t="shared" si="10"/>
        <v>-666930</v>
      </c>
      <c r="L4541">
        <f>K4541*C4541</f>
        <v>0</v>
      </c>
      <c r="M4541" s="2">
        <f t="shared" si="0"/>
        <v>971329.99999999953</v>
      </c>
      <c r="N4541" s="3">
        <f t="shared" si="6"/>
        <v>12237.607718935084</v>
      </c>
      <c r="O4541" s="3">
        <f t="shared" si="7"/>
        <v>631438.22111875948</v>
      </c>
      <c r="P4541" s="4">
        <f t="shared" si="8"/>
        <v>31.24385062438196</v>
      </c>
      <c r="Q4541">
        <f t="shared" si="9"/>
        <v>-33.565247800160527</v>
      </c>
      <c r="R4541">
        <f t="shared" si="3"/>
        <v>-34</v>
      </c>
      <c r="T4541">
        <f t="shared" si="4"/>
        <v>0</v>
      </c>
      <c r="U4541">
        <f t="shared" si="5"/>
        <v>0.97132999999999958</v>
      </c>
    </row>
    <row r="4542" spans="1:21" x14ac:dyDescent="0.25">
      <c r="A4542" s="1">
        <v>38131</v>
      </c>
      <c r="B4542">
        <v>19.04</v>
      </c>
      <c r="C4542">
        <v>-5.7892132607620099E-2</v>
      </c>
      <c r="D4542">
        <v>-3.05657248973551</v>
      </c>
      <c r="E4542">
        <v>2.2438826848685301E-2</v>
      </c>
      <c r="F4542">
        <v>-40</v>
      </c>
      <c r="H4542">
        <v>-42.441000000000003</v>
      </c>
      <c r="I4542">
        <v>46800.000000000102</v>
      </c>
      <c r="K4542">
        <f t="shared" si="10"/>
        <v>-808400</v>
      </c>
      <c r="L4542">
        <f>K4542*C4542</f>
        <v>46800.000000000087</v>
      </c>
      <c r="M4542" s="2">
        <f t="shared" si="0"/>
        <v>1018129.9999999997</v>
      </c>
      <c r="N4542" s="3">
        <f t="shared" si="6"/>
        <v>12237.607718935084</v>
      </c>
      <c r="O4542" s="3">
        <f t="shared" si="7"/>
        <v>631680.79507685744</v>
      </c>
      <c r="P4542" s="4">
        <f t="shared" si="8"/>
        <v>31.25585329425321</v>
      </c>
      <c r="Q4542">
        <f t="shared" si="9"/>
        <v>-40.154808438025377</v>
      </c>
      <c r="R4542">
        <f t="shared" si="3"/>
        <v>-40</v>
      </c>
      <c r="T4542">
        <f t="shared" si="4"/>
        <v>4.8181359579133831E-2</v>
      </c>
      <c r="U4542">
        <f t="shared" si="5"/>
        <v>1.0181299999999995</v>
      </c>
    </row>
    <row r="4543" spans="1:21" x14ac:dyDescent="0.25">
      <c r="A4543" s="1">
        <v>38132</v>
      </c>
      <c r="B4543">
        <v>18</v>
      </c>
      <c r="C4543">
        <v>-5.4621848739495701E-2</v>
      </c>
      <c r="D4543">
        <v>-5.4927897852120102</v>
      </c>
      <c r="E4543">
        <v>2.4459216881284E-2</v>
      </c>
      <c r="F4543">
        <v>-9</v>
      </c>
      <c r="H4543">
        <v>-177.072</v>
      </c>
      <c r="I4543">
        <v>9359.99999999998</v>
      </c>
      <c r="K4543">
        <f t="shared" si="10"/>
        <v>-171360</v>
      </c>
      <c r="L4543">
        <f>K4543*C4543</f>
        <v>9359.9999999999836</v>
      </c>
      <c r="M4543" s="2">
        <f t="shared" si="0"/>
        <v>1027489.9999999997</v>
      </c>
      <c r="N4543" s="3">
        <f t="shared" si="6"/>
        <v>12827.232296829479</v>
      </c>
      <c r="O4543" s="3">
        <f t="shared" si="7"/>
        <v>571653.42837792041</v>
      </c>
      <c r="P4543" s="4">
        <f t="shared" si="8"/>
        <v>30.023814515647079</v>
      </c>
      <c r="Q4543">
        <f t="shared" si="9"/>
        <v>-9.176996548544853</v>
      </c>
      <c r="R4543">
        <f t="shared" si="3"/>
        <v>-9</v>
      </c>
      <c r="T4543">
        <f t="shared" si="4"/>
        <v>9.1933250174338621E-3</v>
      </c>
      <c r="U4543">
        <f t="shared" si="5"/>
        <v>1.0274899999999996</v>
      </c>
    </row>
    <row r="4544" spans="1:21" x14ac:dyDescent="0.25">
      <c r="A4544" s="1">
        <v>38133</v>
      </c>
      <c r="B4544">
        <v>18.09</v>
      </c>
      <c r="C4544">
        <v>4.9999999999998899E-3</v>
      </c>
      <c r="D4544">
        <v>-5.2420536751792</v>
      </c>
      <c r="E4544">
        <v>2.4481568227421799E-2</v>
      </c>
      <c r="F4544">
        <v>-16</v>
      </c>
      <c r="H4544">
        <v>-37.799999999999997</v>
      </c>
      <c r="I4544">
        <v>-1439.99999999997</v>
      </c>
      <c r="K4544">
        <f t="shared" si="10"/>
        <v>-288000</v>
      </c>
      <c r="L4544">
        <f>K4544*C4544</f>
        <v>-1439.9999999999684</v>
      </c>
      <c r="M4544" s="2">
        <f t="shared" si="0"/>
        <v>1026049.9999999997</v>
      </c>
      <c r="N4544" s="3">
        <f t="shared" si="6"/>
        <v>12945.157212408358</v>
      </c>
      <c r="O4544" s="3">
        <f t="shared" si="7"/>
        <v>529254.77030762541</v>
      </c>
      <c r="P4544" s="4">
        <f t="shared" si="8"/>
        <v>29.403042794868082</v>
      </c>
      <c r="Q4544">
        <f t="shared" si="9"/>
        <v>-16.150473311780299</v>
      </c>
      <c r="R4544">
        <f t="shared" si="3"/>
        <v>-16</v>
      </c>
      <c r="T4544">
        <f t="shared" si="4"/>
        <v>-1.4014734936592665E-3</v>
      </c>
      <c r="U4544">
        <f t="shared" si="5"/>
        <v>1.0260499999999997</v>
      </c>
    </row>
    <row r="4545" spans="1:21" x14ac:dyDescent="0.25">
      <c r="A4545" s="1">
        <v>38134</v>
      </c>
      <c r="B4545">
        <v>17.899999999999999</v>
      </c>
      <c r="C4545">
        <v>-1.05030403537867E-2</v>
      </c>
      <c r="D4545">
        <v>-6.50385752941179</v>
      </c>
      <c r="E4545">
        <v>2.2849498175561402E-2</v>
      </c>
      <c r="F4545">
        <v>-15</v>
      </c>
      <c r="H4545">
        <v>-5.4269999999999996</v>
      </c>
      <c r="I4545">
        <v>2850.00000000002</v>
      </c>
      <c r="K4545">
        <f t="shared" si="10"/>
        <v>-271350</v>
      </c>
      <c r="L4545">
        <f>K4545*C4545</f>
        <v>2850.0000000000209</v>
      </c>
      <c r="M4545" s="2">
        <f t="shared" si="0"/>
        <v>1028899.9999999997</v>
      </c>
      <c r="N4545" s="3">
        <f t="shared" si="6"/>
        <v>12927.014917703915</v>
      </c>
      <c r="O4545" s="3">
        <f t="shared" si="7"/>
        <v>528030.50840609008</v>
      </c>
      <c r="P4545" s="4">
        <f t="shared" si="8"/>
        <v>29.189082830629637</v>
      </c>
      <c r="Q4545">
        <f t="shared" si="9"/>
        <v>-15.301073892741218</v>
      </c>
      <c r="R4545">
        <f t="shared" si="3"/>
        <v>-15</v>
      </c>
      <c r="T4545">
        <f t="shared" si="4"/>
        <v>2.7776424150869339E-3</v>
      </c>
      <c r="U4545">
        <f t="shared" si="5"/>
        <v>1.0288999999999997</v>
      </c>
    </row>
    <row r="4546" spans="1:21" x14ac:dyDescent="0.25">
      <c r="A4546" s="1">
        <v>38135</v>
      </c>
      <c r="B4546">
        <v>18.059999999999999</v>
      </c>
      <c r="C4546">
        <v>8.9385474860335101E-3</v>
      </c>
      <c r="D4546">
        <v>-5.6849818508520498</v>
      </c>
      <c r="E4546">
        <v>2.2611659450819901E-2</v>
      </c>
      <c r="F4546">
        <v>-21</v>
      </c>
      <c r="H4546">
        <v>-32.22</v>
      </c>
      <c r="I4546">
        <v>-3360</v>
      </c>
      <c r="K4546">
        <f t="shared" si="10"/>
        <v>-375900</v>
      </c>
      <c r="L4546">
        <f>K4546*C4546</f>
        <v>-3359.9999999999964</v>
      </c>
      <c r="M4546" s="2">
        <f t="shared" si="0"/>
        <v>1025539.9999999997</v>
      </c>
      <c r="N4546" s="3">
        <f t="shared" si="6"/>
        <v>12962.921542639791</v>
      </c>
      <c r="O4546" s="3">
        <f t="shared" si="7"/>
        <v>567317.55958230351</v>
      </c>
      <c r="P4546" s="4">
        <f t="shared" si="8"/>
        <v>31.693718412419191</v>
      </c>
      <c r="Q4546">
        <f t="shared" si="9"/>
        <v>-20.613142913166964</v>
      </c>
      <c r="R4546">
        <f t="shared" si="3"/>
        <v>-21</v>
      </c>
      <c r="T4546">
        <f t="shared" si="4"/>
        <v>-3.2656234813879248E-3</v>
      </c>
      <c r="U4546">
        <f t="shared" si="5"/>
        <v>1.0255399999999997</v>
      </c>
    </row>
    <row r="4547" spans="1:21" x14ac:dyDescent="0.25">
      <c r="A4547" s="1">
        <v>38138</v>
      </c>
      <c r="B4547">
        <v>18.059999999999999</v>
      </c>
      <c r="C4547">
        <v>0</v>
      </c>
      <c r="D4547">
        <v>-5.6861576476931797</v>
      </c>
      <c r="E4547">
        <v>2.2606983759535501E-2</v>
      </c>
      <c r="F4547">
        <v>-18</v>
      </c>
      <c r="H4547">
        <v>-16.254000000000001</v>
      </c>
      <c r="I4547">
        <v>0</v>
      </c>
      <c r="K4547">
        <f t="shared" si="10"/>
        <v>-325080</v>
      </c>
      <c r="L4547">
        <f>K4547*C4547</f>
        <v>0</v>
      </c>
      <c r="M4547" s="2">
        <f t="shared" si="0"/>
        <v>1025539.9999999997</v>
      </c>
      <c r="N4547" s="3">
        <f t="shared" si="6"/>
        <v>12920.58952166276</v>
      </c>
      <c r="O4547" s="3">
        <f t="shared" si="7"/>
        <v>571412.70634138514</v>
      </c>
      <c r="P4547" s="4">
        <f t="shared" si="8"/>
        <v>31.639684736510809</v>
      </c>
      <c r="Q4547">
        <f t="shared" si="9"/>
        <v>-17.987103349374458</v>
      </c>
      <c r="R4547">
        <f t="shared" si="3"/>
        <v>-18</v>
      </c>
      <c r="T4547">
        <f t="shared" si="4"/>
        <v>0</v>
      </c>
      <c r="U4547">
        <f t="shared" si="5"/>
        <v>1.0255399999999997</v>
      </c>
    </row>
    <row r="4548" spans="1:21" x14ac:dyDescent="0.25">
      <c r="A4548" s="1">
        <v>38139</v>
      </c>
      <c r="B4548">
        <v>18.16</v>
      </c>
      <c r="C4548">
        <v>5.5370985603544502E-3</v>
      </c>
      <c r="D4548">
        <v>-6.5946079960936697</v>
      </c>
      <c r="E4548">
        <v>2.26162827536475E-2</v>
      </c>
      <c r="F4548">
        <v>-18</v>
      </c>
      <c r="H4548">
        <v>0</v>
      </c>
      <c r="I4548">
        <v>-1800.00000000002</v>
      </c>
      <c r="K4548">
        <f t="shared" si="10"/>
        <v>-325080</v>
      </c>
      <c r="L4548">
        <f>K4548*C4548</f>
        <v>-1800.0000000000246</v>
      </c>
      <c r="M4548" s="2">
        <f t="shared" si="0"/>
        <v>1023739.9999999997</v>
      </c>
      <c r="N4548" s="3">
        <f t="shared" si="6"/>
        <v>12920.58952166276</v>
      </c>
      <c r="O4548" s="3">
        <f t="shared" si="7"/>
        <v>571530.88882159814</v>
      </c>
      <c r="P4548" s="4">
        <f t="shared" si="8"/>
        <v>31.646228616921274</v>
      </c>
      <c r="Q4548">
        <f t="shared" si="9"/>
        <v>-17.994544487075366</v>
      </c>
      <c r="R4548">
        <f t="shared" si="3"/>
        <v>-18</v>
      </c>
      <c r="T4548">
        <f t="shared" si="4"/>
        <v>-1.7551728845290882E-3</v>
      </c>
      <c r="U4548">
        <f t="shared" si="5"/>
        <v>1.0237399999999997</v>
      </c>
    </row>
    <row r="4549" spans="1:21" x14ac:dyDescent="0.25">
      <c r="A4549" s="1">
        <v>38140</v>
      </c>
      <c r="B4549">
        <v>18.100000000000001</v>
      </c>
      <c r="C4549">
        <v>-3.30396475770922E-3</v>
      </c>
      <c r="D4549">
        <v>-5.5159272218597799</v>
      </c>
      <c r="E4549">
        <v>2.1799846655649501E-2</v>
      </c>
      <c r="F4549">
        <v>-21</v>
      </c>
      <c r="H4549">
        <v>-16.344000000000001</v>
      </c>
      <c r="I4549">
        <v>1259.99999999999</v>
      </c>
      <c r="K4549">
        <f t="shared" si="10"/>
        <v>-381360</v>
      </c>
      <c r="L4549">
        <f>K4549*C4549</f>
        <v>1259.9999999999882</v>
      </c>
      <c r="M4549" s="2">
        <f t="shared" si="0"/>
        <v>1024999.9999999997</v>
      </c>
      <c r="N4549" s="3">
        <f t="shared" si="6"/>
        <v>12897.911653282204</v>
      </c>
      <c r="O4549" s="3">
        <f t="shared" si="7"/>
        <v>570293.17301058501</v>
      </c>
      <c r="P4549" s="4">
        <f t="shared" si="8"/>
        <v>31.40380908648596</v>
      </c>
      <c r="Q4549">
        <f t="shared" si="9"/>
        <v>-20.709581050953936</v>
      </c>
      <c r="R4549">
        <f t="shared" si="3"/>
        <v>-21</v>
      </c>
      <c r="T4549">
        <f t="shared" si="4"/>
        <v>1.2307812530525375E-3</v>
      </c>
      <c r="U4549">
        <f t="shared" si="5"/>
        <v>1.0249999999999997</v>
      </c>
    </row>
    <row r="4550" spans="1:21" x14ac:dyDescent="0.25">
      <c r="A4550" s="1">
        <v>38141</v>
      </c>
      <c r="B4550">
        <v>18.329999999999998</v>
      </c>
      <c r="C4550">
        <v>1.27071823204419E-2</v>
      </c>
      <c r="D4550">
        <v>-8.9359536270012203</v>
      </c>
      <c r="E4550">
        <v>2.1555470955321E-2</v>
      </c>
      <c r="F4550">
        <v>-18</v>
      </c>
      <c r="H4550">
        <v>-16.29</v>
      </c>
      <c r="I4550">
        <v>-4139.99999999996</v>
      </c>
      <c r="K4550">
        <f t="shared" si="10"/>
        <v>-325800</v>
      </c>
      <c r="L4550">
        <f>K4550*C4550</f>
        <v>-4139.9999999999709</v>
      </c>
      <c r="M4550" s="2">
        <f t="shared" si="0"/>
        <v>1020859.9999999997</v>
      </c>
      <c r="N4550" s="3">
        <f t="shared" si="6"/>
        <v>12913.786161148593</v>
      </c>
      <c r="O4550" s="3">
        <f t="shared" si="7"/>
        <v>592379.67886356404</v>
      </c>
      <c r="P4550" s="4">
        <f t="shared" si="8"/>
        <v>32.728159053235579</v>
      </c>
      <c r="Q4550">
        <f t="shared" si="9"/>
        <v>-18.052614344309873</v>
      </c>
      <c r="R4550">
        <f t="shared" si="3"/>
        <v>-18</v>
      </c>
      <c r="T4550">
        <f t="shared" si="4"/>
        <v>-4.0390243902439504E-3</v>
      </c>
      <c r="U4550">
        <f t="shared" si="5"/>
        <v>1.0208599999999997</v>
      </c>
    </row>
    <row r="4551" spans="1:21" x14ac:dyDescent="0.25">
      <c r="A4551" s="1">
        <v>38142</v>
      </c>
      <c r="B4551">
        <v>18.510000000000002</v>
      </c>
      <c r="C4551">
        <v>9.8199672667760307E-3</v>
      </c>
      <c r="D4551">
        <v>-14.926453371948201</v>
      </c>
      <c r="E4551">
        <v>2.1531787806637E-2</v>
      </c>
      <c r="F4551">
        <v>-29</v>
      </c>
      <c r="H4551">
        <v>-60.488999999999997</v>
      </c>
      <c r="I4551">
        <v>-5220.0000000001301</v>
      </c>
      <c r="K4551">
        <f t="shared" si="10"/>
        <v>-531570</v>
      </c>
      <c r="L4551">
        <f>K4551*C4551</f>
        <v>-5220.0000000001346</v>
      </c>
      <c r="M4551" s="2">
        <f t="shared" si="0"/>
        <v>1015639.9999999995</v>
      </c>
      <c r="N4551" s="3">
        <f t="shared" si="6"/>
        <v>12861.627063873319</v>
      </c>
      <c r="O4551" s="3">
        <f t="shared" si="7"/>
        <v>596675.76229404565</v>
      </c>
      <c r="P4551" s="4">
        <f t="shared" si="8"/>
        <v>32.55186919225563</v>
      </c>
      <c r="Q4551">
        <f t="shared" si="9"/>
        <v>-29.088199357420599</v>
      </c>
      <c r="R4551">
        <f t="shared" si="3"/>
        <v>-29</v>
      </c>
      <c r="T4551">
        <f t="shared" si="4"/>
        <v>-5.1133358149012542E-3</v>
      </c>
      <c r="U4551">
        <f t="shared" si="5"/>
        <v>1.0156399999999997</v>
      </c>
    </row>
    <row r="4552" spans="1:21" x14ac:dyDescent="0.25">
      <c r="A4552" s="1">
        <v>38145</v>
      </c>
      <c r="B4552">
        <v>18.07</v>
      </c>
      <c r="C4552">
        <v>-2.37709346299299E-2</v>
      </c>
      <c r="D4552">
        <v>-18.732338637807501</v>
      </c>
      <c r="E4552">
        <v>2.12899255533592E-2</v>
      </c>
      <c r="F4552">
        <v>-48</v>
      </c>
      <c r="H4552">
        <v>-105.50700000000001</v>
      </c>
      <c r="I4552">
        <v>21120.000000000098</v>
      </c>
      <c r="K4552">
        <f t="shared" si="10"/>
        <v>-888480</v>
      </c>
      <c r="L4552">
        <f>K4552*C4552</f>
        <v>21120.000000000116</v>
      </c>
      <c r="M4552" s="2">
        <f t="shared" si="0"/>
        <v>1036759.9999999997</v>
      </c>
      <c r="N4552" s="3">
        <f t="shared" si="6"/>
        <v>12795.861245569711</v>
      </c>
      <c r="O4552" s="3">
        <f t="shared" si="7"/>
        <v>594277.69586441352</v>
      </c>
      <c r="P4552" s="4">
        <f t="shared" si="8"/>
        <v>32.105764228223315</v>
      </c>
      <c r="Q4552">
        <f t="shared" si="9"/>
        <v>-47.922519272333787</v>
      </c>
      <c r="R4552">
        <f t="shared" si="3"/>
        <v>-48</v>
      </c>
      <c r="T4552">
        <f t="shared" si="4"/>
        <v>2.0794769800323021E-2</v>
      </c>
      <c r="U4552">
        <f t="shared" si="5"/>
        <v>1.0367599999999997</v>
      </c>
    </row>
    <row r="4553" spans="1:21" x14ac:dyDescent="0.25">
      <c r="A4553" s="1">
        <v>38146</v>
      </c>
      <c r="B4553">
        <v>17.73</v>
      </c>
      <c r="C4553">
        <v>-1.8815716657443301E-2</v>
      </c>
      <c r="D4553">
        <v>-19.6600101334075</v>
      </c>
      <c r="E4553">
        <v>2.1506872100560102E-2</v>
      </c>
      <c r="F4553">
        <v>-63</v>
      </c>
      <c r="H4553">
        <v>-81.314999999999998</v>
      </c>
      <c r="I4553">
        <v>21420</v>
      </c>
      <c r="K4553">
        <f t="shared" si="10"/>
        <v>-1138410</v>
      </c>
      <c r="L4553">
        <f>K4553*C4553</f>
        <v>21420.000000000029</v>
      </c>
      <c r="M4553" s="2">
        <f t="shared" si="0"/>
        <v>1058179.9999999998</v>
      </c>
      <c r="N4553" s="3">
        <f t="shared" si="6"/>
        <v>13061.94823456821</v>
      </c>
      <c r="O4553" s="3">
        <f t="shared" si="7"/>
        <v>613527.19162079215</v>
      </c>
      <c r="P4553" s="4">
        <f t="shared" si="8"/>
        <v>33.95280529168744</v>
      </c>
      <c r="Q4553">
        <f t="shared" si="9"/>
        <v>-63.601544642743157</v>
      </c>
      <c r="R4553">
        <f t="shared" si="3"/>
        <v>-64</v>
      </c>
      <c r="T4553">
        <f t="shared" si="4"/>
        <v>2.0660519310158776E-2</v>
      </c>
      <c r="U4553">
        <f t="shared" si="5"/>
        <v>1.0581799999999999</v>
      </c>
    </row>
    <row r="4554" spans="1:21" x14ac:dyDescent="0.25">
      <c r="A4554" s="1">
        <v>38147</v>
      </c>
      <c r="B4554">
        <v>17.86</v>
      </c>
      <c r="C4554">
        <v>7.3322053017483898E-3</v>
      </c>
      <c r="D4554">
        <v>-20</v>
      </c>
      <c r="E4554">
        <v>2.1316725742210101E-2</v>
      </c>
      <c r="F4554">
        <v>-69</v>
      </c>
      <c r="H4554">
        <v>-31.914000000000001</v>
      </c>
      <c r="I4554">
        <v>-8969.99999999992</v>
      </c>
      <c r="K4554">
        <f t="shared" si="10"/>
        <v>-1223370</v>
      </c>
      <c r="L4554">
        <f>K4554*C4554</f>
        <v>-8969.9999999999272</v>
      </c>
      <c r="M4554" s="2">
        <f t="shared" si="0"/>
        <v>1049209.9999999998</v>
      </c>
      <c r="N4554" s="3">
        <f t="shared" si="6"/>
        <v>13331.8148682968</v>
      </c>
      <c r="O4554" s="3">
        <f t="shared" si="7"/>
        <v>619886.27662641846</v>
      </c>
      <c r="P4554" s="4">
        <f t="shared" si="8"/>
        <v>34.9625649535487</v>
      </c>
      <c r="Q4554">
        <f t="shared" si="9"/>
        <v>-68.736438127668535</v>
      </c>
      <c r="R4554">
        <f t="shared" si="3"/>
        <v>-69</v>
      </c>
      <c r="T4554">
        <f t="shared" si="4"/>
        <v>-8.4768186886918784E-3</v>
      </c>
      <c r="U4554">
        <f t="shared" si="5"/>
        <v>1.04921</v>
      </c>
    </row>
    <row r="4555" spans="1:21" x14ac:dyDescent="0.25">
      <c r="A4555" s="1">
        <v>38148</v>
      </c>
      <c r="B4555">
        <v>17.57</v>
      </c>
      <c r="C4555">
        <v>-1.6237402015677499E-2</v>
      </c>
      <c r="D4555">
        <v>-20</v>
      </c>
      <c r="E4555">
        <v>2.0086756942828101E-2</v>
      </c>
      <c r="F4555">
        <v>-69</v>
      </c>
      <c r="H4555">
        <v>0</v>
      </c>
      <c r="I4555">
        <v>20010</v>
      </c>
      <c r="K4555">
        <f t="shared" si="10"/>
        <v>-1232340</v>
      </c>
      <c r="L4555">
        <f>K4555*C4555</f>
        <v>20010.000000000007</v>
      </c>
      <c r="M4555" s="2">
        <f t="shared" si="0"/>
        <v>1069219.9999999998</v>
      </c>
      <c r="N4555" s="3">
        <f t="shared" si="6"/>
        <v>13218.803490867042</v>
      </c>
      <c r="O4555" s="3">
        <f t="shared" si="7"/>
        <v>620114.16062326869</v>
      </c>
      <c r="P4555" s="4">
        <f t="shared" si="8"/>
        <v>34.720837660877308</v>
      </c>
      <c r="Q4555">
        <f t="shared" si="9"/>
        <v>-69.441675321754616</v>
      </c>
      <c r="R4555">
        <f t="shared" si="3"/>
        <v>-69</v>
      </c>
      <c r="T4555">
        <f t="shared" si="4"/>
        <v>1.9071491884370184E-2</v>
      </c>
      <c r="U4555">
        <f t="shared" si="5"/>
        <v>1.0692200000000001</v>
      </c>
    </row>
    <row r="4556" spans="1:21" x14ac:dyDescent="0.25">
      <c r="A4556" s="1">
        <v>38149</v>
      </c>
      <c r="B4556">
        <v>17.57</v>
      </c>
      <c r="C4556">
        <v>0</v>
      </c>
      <c r="D4556">
        <v>-20</v>
      </c>
      <c r="E4556">
        <v>1.9212249572466301E-2</v>
      </c>
      <c r="F4556">
        <v>-76</v>
      </c>
      <c r="H4556">
        <v>-36.896999999999998</v>
      </c>
      <c r="I4556">
        <v>0</v>
      </c>
      <c r="K4556">
        <f t="shared" si="10"/>
        <v>-1335320</v>
      </c>
      <c r="L4556">
        <f>K4556*C4556</f>
        <v>0</v>
      </c>
      <c r="M4556" s="2">
        <f t="shared" si="0"/>
        <v>1069219.9999999998</v>
      </c>
      <c r="N4556" s="3">
        <f t="shared" si="6"/>
        <v>13470.905794364195</v>
      </c>
      <c r="O4556" s="3">
        <f t="shared" si="7"/>
        <v>670636.1725143455</v>
      </c>
      <c r="P4556" s="4">
        <f t="shared" si="8"/>
        <v>38.16938944304755</v>
      </c>
      <c r="Q4556">
        <f t="shared" si="9"/>
        <v>-76.338778886095099</v>
      </c>
      <c r="R4556">
        <f t="shared" si="3"/>
        <v>-76</v>
      </c>
      <c r="T4556">
        <f t="shared" si="4"/>
        <v>0</v>
      </c>
      <c r="U4556">
        <f t="shared" si="5"/>
        <v>1.0692200000000001</v>
      </c>
    </row>
    <row r="4557" spans="1:21" x14ac:dyDescent="0.25">
      <c r="A4557" s="1">
        <v>38152</v>
      </c>
      <c r="B4557">
        <v>17.93</v>
      </c>
      <c r="C4557">
        <v>-9.2151898734177298E-2</v>
      </c>
      <c r="D4557">
        <v>-14.399410914296199</v>
      </c>
      <c r="E4557">
        <v>2.4578017400726002E-2</v>
      </c>
      <c r="F4557">
        <v>-80</v>
      </c>
      <c r="H4557">
        <v>-21.084</v>
      </c>
      <c r="I4557">
        <v>129528.70886076</v>
      </c>
      <c r="K4557">
        <f t="shared" si="10"/>
        <v>-1405600</v>
      </c>
      <c r="L4557">
        <f>K4557*C4557</f>
        <v>129528.70886075961</v>
      </c>
      <c r="M4557" s="2">
        <f t="shared" si="0"/>
        <v>1198748.7088607594</v>
      </c>
      <c r="N4557" s="3">
        <f t="shared" si="6"/>
        <v>13470.905794364195</v>
      </c>
      <c r="O4557" s="3">
        <f t="shared" si="7"/>
        <v>701162.33622478996</v>
      </c>
      <c r="P4557" s="4">
        <f t="shared" si="8"/>
        <v>39.906792044666474</v>
      </c>
      <c r="Q4557">
        <f t="shared" si="9"/>
        <v>-79.813584089332949</v>
      </c>
      <c r="R4557">
        <f t="shared" si="3"/>
        <v>-80</v>
      </c>
      <c r="T4557">
        <f t="shared" si="4"/>
        <v>0.12114317807444652</v>
      </c>
      <c r="U4557">
        <f t="shared" si="5"/>
        <v>1.1987487088607598</v>
      </c>
    </row>
    <row r="4558" spans="1:21" x14ac:dyDescent="0.25">
      <c r="A4558" s="1">
        <v>38153</v>
      </c>
      <c r="B4558">
        <v>19.82</v>
      </c>
      <c r="C4558">
        <v>0.105409927495817</v>
      </c>
      <c r="D4558">
        <v>-15.005361089666399</v>
      </c>
      <c r="E4558">
        <v>3.3695947847762003E-2</v>
      </c>
      <c r="F4558">
        <v>-49</v>
      </c>
      <c r="H4558">
        <v>-166.749</v>
      </c>
      <c r="I4558">
        <v>-92610</v>
      </c>
      <c r="K4558">
        <f t="shared" si="10"/>
        <v>-878570</v>
      </c>
      <c r="L4558">
        <f>K4558*C4558</f>
        <v>-92609.999999999942</v>
      </c>
      <c r="M4558" s="2">
        <f t="shared" si="0"/>
        <v>1106138.7088607594</v>
      </c>
      <c r="N4558" s="3">
        <f t="shared" si="6"/>
        <v>15102.814133834951</v>
      </c>
      <c r="O4558" s="3">
        <f t="shared" si="7"/>
        <v>614484.63834958605</v>
      </c>
      <c r="P4558" s="4">
        <f t="shared" si="8"/>
        <v>34.271312791387956</v>
      </c>
      <c r="Q4558">
        <f t="shared" si="9"/>
        <v>-49.348671545557067</v>
      </c>
      <c r="R4558">
        <f t="shared" si="3"/>
        <v>-49</v>
      </c>
      <c r="T4558">
        <f t="shared" si="4"/>
        <v>-7.7255557662299967E-2</v>
      </c>
      <c r="U4558">
        <f t="shared" si="5"/>
        <v>1.1061387088607597</v>
      </c>
    </row>
    <row r="4559" spans="1:21" x14ac:dyDescent="0.25">
      <c r="A4559" s="1">
        <v>38154</v>
      </c>
      <c r="B4559">
        <v>19.22</v>
      </c>
      <c r="C4559">
        <v>-3.0272452068617599E-2</v>
      </c>
      <c r="D4559">
        <v>-12.563665548462801</v>
      </c>
      <c r="E4559">
        <v>3.3969888786315801E-2</v>
      </c>
      <c r="F4559">
        <v>-31</v>
      </c>
      <c r="H4559">
        <v>-107.02800000000001</v>
      </c>
      <c r="I4559">
        <v>18600</v>
      </c>
      <c r="K4559">
        <f t="shared" si="10"/>
        <v>-614420</v>
      </c>
      <c r="L4559">
        <f>K4559*C4559</f>
        <v>18600.000000000025</v>
      </c>
      <c r="M4559" s="2">
        <f t="shared" si="0"/>
        <v>1124738.7088607594</v>
      </c>
      <c r="N4559" s="3">
        <f t="shared" si="6"/>
        <v>13936.037805655465</v>
      </c>
      <c r="O4559" s="3">
        <f t="shared" si="7"/>
        <v>413582.00898868794</v>
      </c>
      <c r="P4559" s="4">
        <f t="shared" si="8"/>
        <v>20.866902572587687</v>
      </c>
      <c r="Q4559">
        <f t="shared" si="9"/>
        <v>-31.311540792456697</v>
      </c>
      <c r="R4559">
        <f t="shared" si="3"/>
        <v>-31</v>
      </c>
      <c r="T4559">
        <f t="shared" si="4"/>
        <v>1.6815250972598728E-2</v>
      </c>
      <c r="U4559">
        <f t="shared" si="5"/>
        <v>1.1247387088607597</v>
      </c>
    </row>
    <row r="4560" spans="1:21" x14ac:dyDescent="0.25">
      <c r="A4560" s="1">
        <v>38155</v>
      </c>
      <c r="B4560">
        <v>19.170000000000002</v>
      </c>
      <c r="C4560">
        <v>-2.6014568158166901E-3</v>
      </c>
      <c r="D4560">
        <v>-12.0636394142195</v>
      </c>
      <c r="E4560">
        <v>3.3964372216353997E-2</v>
      </c>
      <c r="F4560">
        <v>-27</v>
      </c>
      <c r="H4560">
        <v>-23.064</v>
      </c>
      <c r="I4560">
        <v>1349.99999999992</v>
      </c>
      <c r="K4560">
        <f t="shared" si="10"/>
        <v>-518940</v>
      </c>
      <c r="L4560">
        <f>K4560*C4560</f>
        <v>1349.9999999999131</v>
      </c>
      <c r="M4560" s="2">
        <f t="shared" si="0"/>
        <v>1126088.7088607594</v>
      </c>
      <c r="N4560" s="3">
        <f t="shared" si="6"/>
        <v>14170.375778921187</v>
      </c>
      <c r="O4560" s="3">
        <f t="shared" si="7"/>
        <v>417145.19196864386</v>
      </c>
      <c r="P4560" s="4">
        <f t="shared" si="8"/>
        <v>21.7037040566412</v>
      </c>
      <c r="Q4560">
        <f t="shared" si="9"/>
        <v>-27.267807893045539</v>
      </c>
      <c r="R4560">
        <f t="shared" si="3"/>
        <v>-27</v>
      </c>
      <c r="T4560">
        <f t="shared" si="4"/>
        <v>1.2002787752964927E-3</v>
      </c>
      <c r="U4560">
        <f t="shared" si="5"/>
        <v>1.1260887088607596</v>
      </c>
    </row>
    <row r="4561" spans="1:21" x14ac:dyDescent="0.25">
      <c r="A4561" s="1">
        <v>38156</v>
      </c>
      <c r="B4561">
        <v>19.18</v>
      </c>
      <c r="C4561">
        <v>5.2164840897228604E-4</v>
      </c>
      <c r="D4561">
        <v>-12.9653361695611</v>
      </c>
      <c r="E4561">
        <v>3.39197094221802E-2</v>
      </c>
      <c r="F4561">
        <v>-26</v>
      </c>
      <c r="H4561">
        <v>-5.7510000000000003</v>
      </c>
      <c r="I4561">
        <v>-259.99999999996697</v>
      </c>
      <c r="K4561">
        <f t="shared" si="10"/>
        <v>-498420</v>
      </c>
      <c r="L4561">
        <f>K4561*C4561</f>
        <v>-259.9999999999668</v>
      </c>
      <c r="M4561" s="2">
        <f t="shared" si="0"/>
        <v>1125828.7088607594</v>
      </c>
      <c r="N4561" s="3">
        <f t="shared" si="6"/>
        <v>14187.384180206602</v>
      </c>
      <c r="O4561" s="3">
        <f t="shared" si="7"/>
        <v>417713.71747525816</v>
      </c>
      <c r="P4561" s="4">
        <f t="shared" si="8"/>
        <v>21.789969612689521</v>
      </c>
      <c r="Q4561">
        <f t="shared" si="9"/>
        <v>-26.286633625428653</v>
      </c>
      <c r="R4561">
        <f t="shared" si="3"/>
        <v>-26</v>
      </c>
      <c r="T4561">
        <f t="shared" si="4"/>
        <v>-2.3088767159651358E-4</v>
      </c>
      <c r="U4561">
        <f t="shared" si="5"/>
        <v>1.1258287088607597</v>
      </c>
    </row>
    <row r="4562" spans="1:21" x14ac:dyDescent="0.25">
      <c r="A4562" s="1">
        <v>38159</v>
      </c>
      <c r="B4562">
        <v>19.12</v>
      </c>
      <c r="C4562">
        <v>-3.12825860271104E-3</v>
      </c>
      <c r="D4562">
        <v>-11.3235298538045</v>
      </c>
      <c r="E4562">
        <v>3.3240782679726098E-2</v>
      </c>
      <c r="F4562">
        <v>-28</v>
      </c>
      <c r="H4562">
        <v>-11.507999999999999</v>
      </c>
      <c r="I4562">
        <v>1679.99999999994</v>
      </c>
      <c r="K4562">
        <f t="shared" si="10"/>
        <v>-537040</v>
      </c>
      <c r="L4562">
        <f>K4562*C4562</f>
        <v>1679.999999999937</v>
      </c>
      <c r="M4562" s="2">
        <f t="shared" si="0"/>
        <v>1127508.7088607594</v>
      </c>
      <c r="N4562" s="3">
        <f t="shared" si="6"/>
        <v>14184.108488107189</v>
      </c>
      <c r="O4562" s="3">
        <f t="shared" si="7"/>
        <v>418167.15796604549</v>
      </c>
      <c r="P4562" s="4">
        <f t="shared" si="8"/>
        <v>21.802250154642621</v>
      </c>
      <c r="Q4562">
        <f t="shared" si="9"/>
        <v>-28.267350250780709</v>
      </c>
      <c r="R4562">
        <f t="shared" si="3"/>
        <v>-28</v>
      </c>
      <c r="T4562">
        <f t="shared" si="4"/>
        <v>1.4922341087748592E-3</v>
      </c>
      <c r="U4562">
        <f t="shared" si="5"/>
        <v>1.1275087088607596</v>
      </c>
    </row>
    <row r="4563" spans="1:21" x14ac:dyDescent="0.25">
      <c r="A4563" s="1">
        <v>38160</v>
      </c>
      <c r="B4563">
        <v>18.68</v>
      </c>
      <c r="C4563">
        <v>-2.3012552301255301E-2</v>
      </c>
      <c r="D4563">
        <v>-11.8552458376718</v>
      </c>
      <c r="E4563">
        <v>3.33713630183275E-2</v>
      </c>
      <c r="F4563">
        <v>-25</v>
      </c>
      <c r="H4563">
        <v>-17.207999999999998</v>
      </c>
      <c r="I4563">
        <v>11000</v>
      </c>
      <c r="K4563">
        <f t="shared" si="10"/>
        <v>-478000</v>
      </c>
      <c r="L4563">
        <f>K4563*C4563</f>
        <v>11000.000000000035</v>
      </c>
      <c r="M4563" s="2">
        <f t="shared" si="0"/>
        <v>1138508.7088607594</v>
      </c>
      <c r="N4563" s="3">
        <f t="shared" si="6"/>
        <v>14205.274498595705</v>
      </c>
      <c r="O4563" s="3">
        <f t="shared" si="7"/>
        <v>427344.7660803622</v>
      </c>
      <c r="P4563" s="4">
        <f t="shared" si="8"/>
        <v>22.350667682027311</v>
      </c>
      <c r="Q4563">
        <f t="shared" si="9"/>
        <v>-25.308845274989967</v>
      </c>
      <c r="R4563">
        <f t="shared" si="3"/>
        <v>-25</v>
      </c>
      <c r="T4563">
        <f t="shared" si="4"/>
        <v>9.756022205020809E-3</v>
      </c>
      <c r="U4563">
        <f t="shared" si="5"/>
        <v>1.1385087088607595</v>
      </c>
    </row>
    <row r="4564" spans="1:21" x14ac:dyDescent="0.25">
      <c r="A4564" s="1">
        <v>38161</v>
      </c>
      <c r="B4564">
        <v>17.87</v>
      </c>
      <c r="C4564">
        <v>-4.33618843683082E-2</v>
      </c>
      <c r="D4564">
        <v>-13.219089483509</v>
      </c>
      <c r="E4564">
        <v>3.4069460322637503E-2</v>
      </c>
      <c r="F4564">
        <v>-27</v>
      </c>
      <c r="H4564">
        <v>-11.208</v>
      </c>
      <c r="I4564">
        <v>21869.999999999902</v>
      </c>
      <c r="K4564">
        <f t="shared" si="10"/>
        <v>-504360</v>
      </c>
      <c r="L4564">
        <f>K4564*C4564</f>
        <v>21869.999999999924</v>
      </c>
      <c r="M4564" s="2">
        <f t="shared" si="0"/>
        <v>1160378.7088607594</v>
      </c>
      <c r="N4564" s="3">
        <f t="shared" si="6"/>
        <v>14343.861472032422</v>
      </c>
      <c r="O4564" s="3">
        <f t="shared" si="7"/>
        <v>429825.46035517927</v>
      </c>
      <c r="P4564" s="4">
        <f t="shared" si="8"/>
        <v>23.009928284538503</v>
      </c>
      <c r="Q4564">
        <f t="shared" si="9"/>
        <v>-27.278835652040176</v>
      </c>
      <c r="R4564">
        <f t="shared" si="3"/>
        <v>-27</v>
      </c>
      <c r="T4564">
        <f t="shared" si="4"/>
        <v>1.9209339225770172E-2</v>
      </c>
      <c r="U4564">
        <f t="shared" si="5"/>
        <v>1.1603787088607593</v>
      </c>
    </row>
    <row r="4565" spans="1:21" x14ac:dyDescent="0.25">
      <c r="A4565" s="1">
        <v>38162</v>
      </c>
      <c r="B4565">
        <v>18.25</v>
      </c>
      <c r="C4565">
        <v>2.1264689423615001E-2</v>
      </c>
      <c r="D4565">
        <v>-13.6862303753019</v>
      </c>
      <c r="E4565">
        <v>3.4545076787945002E-2</v>
      </c>
      <c r="F4565">
        <v>-32</v>
      </c>
      <c r="H4565">
        <v>-26.805</v>
      </c>
      <c r="I4565">
        <v>-12160</v>
      </c>
      <c r="K4565">
        <f t="shared" si="10"/>
        <v>-571840</v>
      </c>
      <c r="L4565">
        <f>K4565*C4565</f>
        <v>-12160.000000000002</v>
      </c>
      <c r="M4565" s="2">
        <f t="shared" ref="M4565:M4628" si="11">M4564+L4565</f>
        <v>1148218.7088607594</v>
      </c>
      <c r="N4565" s="3">
        <f t="shared" si="6"/>
        <v>14619.397572856149</v>
      </c>
      <c r="O4565" s="3">
        <f t="shared" si="7"/>
        <v>429105.63990185276</v>
      </c>
      <c r="P4565" s="4">
        <f t="shared" si="8"/>
        <v>24.012626743248614</v>
      </c>
      <c r="Q4565">
        <f t="shared" si="9"/>
        <v>-31.74250616531047</v>
      </c>
      <c r="R4565">
        <f t="shared" si="3"/>
        <v>-32</v>
      </c>
      <c r="T4565">
        <f t="shared" si="4"/>
        <v>-1.0479337398338284E-2</v>
      </c>
      <c r="U4565">
        <f t="shared" si="5"/>
        <v>1.1482187088607594</v>
      </c>
    </row>
    <row r="4566" spans="1:21" x14ac:dyDescent="0.25">
      <c r="A4566" s="1">
        <v>38163</v>
      </c>
      <c r="B4566">
        <v>18.36</v>
      </c>
      <c r="C4566">
        <v>6.0273972602740101E-3</v>
      </c>
      <c r="D4566">
        <v>-12.965346320064301</v>
      </c>
      <c r="E4566">
        <v>3.4621893726462398E-2</v>
      </c>
      <c r="F4566">
        <v>-31</v>
      </c>
      <c r="H4566">
        <v>-5.4749999999999996</v>
      </c>
      <c r="I4566">
        <v>-3410.00000000002</v>
      </c>
      <c r="K4566">
        <f t="shared" si="10"/>
        <v>-565750</v>
      </c>
      <c r="L4566">
        <f>K4566*C4566</f>
        <v>-3410.0000000000214</v>
      </c>
      <c r="M4566" s="2">
        <f t="shared" si="11"/>
        <v>1144808.7088607594</v>
      </c>
      <c r="N4566" s="3">
        <f t="shared" si="6"/>
        <v>14466.195973129741</v>
      </c>
      <c r="O4566" s="3">
        <f t="shared" si="7"/>
        <v>418762.88369339873</v>
      </c>
      <c r="P4566" s="4">
        <f t="shared" si="8"/>
        <v>22.945911435254725</v>
      </c>
      <c r="Q4566">
        <f t="shared" si="9"/>
        <v>-31.404303007417042</v>
      </c>
      <c r="R4566">
        <f t="shared" si="3"/>
        <v>-31</v>
      </c>
      <c r="T4566">
        <f t="shared" si="4"/>
        <v>-2.9698174865860905E-3</v>
      </c>
      <c r="U4566">
        <f t="shared" si="5"/>
        <v>1.1448087088607595</v>
      </c>
    </row>
    <row r="4567" spans="1:21" x14ac:dyDescent="0.25">
      <c r="A4567" s="1">
        <v>38166</v>
      </c>
      <c r="B4567">
        <v>18.46</v>
      </c>
      <c r="C4567">
        <v>5.4466230936820502E-3</v>
      </c>
      <c r="D4567">
        <v>-13.212272022414</v>
      </c>
      <c r="E4567">
        <v>3.3156226438129703E-2</v>
      </c>
      <c r="F4567">
        <v>-29</v>
      </c>
      <c r="H4567">
        <v>-11.016</v>
      </c>
      <c r="I4567">
        <v>-2900.00000000007</v>
      </c>
      <c r="K4567">
        <f t="shared" si="10"/>
        <v>-532440</v>
      </c>
      <c r="L4567">
        <f>K4567*C4567</f>
        <v>-2900.0000000000709</v>
      </c>
      <c r="M4567" s="2">
        <f t="shared" si="11"/>
        <v>1141908.7088607594</v>
      </c>
      <c r="N4567" s="3">
        <f t="shared" si="6"/>
        <v>14423.23401136436</v>
      </c>
      <c r="O4567" s="3">
        <f t="shared" si="7"/>
        <v>416592.86823875591</v>
      </c>
      <c r="P4567" s="4">
        <f t="shared" si="8"/>
        <v>22.690243368123959</v>
      </c>
      <c r="Q4567">
        <f t="shared" si="9"/>
        <v>-29.418686335426933</v>
      </c>
      <c r="R4567">
        <f t="shared" si="3"/>
        <v>-29</v>
      </c>
      <c r="T4567">
        <f t="shared" si="4"/>
        <v>-2.5331743002601215E-3</v>
      </c>
      <c r="U4567">
        <f t="shared" si="5"/>
        <v>1.1419087088607593</v>
      </c>
    </row>
    <row r="4568" spans="1:21" x14ac:dyDescent="0.25">
      <c r="A4568" s="1">
        <v>38167</v>
      </c>
      <c r="B4568">
        <v>18.32</v>
      </c>
      <c r="C4568">
        <v>-7.5839653304442499E-3</v>
      </c>
      <c r="D4568">
        <v>-15.637219235379501</v>
      </c>
      <c r="E4568">
        <v>3.1605224326074197E-2</v>
      </c>
      <c r="F4568">
        <v>-31</v>
      </c>
      <c r="H4568">
        <v>-11.076000000000001</v>
      </c>
      <c r="I4568">
        <v>4340.00000000003</v>
      </c>
      <c r="K4568">
        <f t="shared" si="10"/>
        <v>-572260</v>
      </c>
      <c r="L4568">
        <f>K4568*C4568</f>
        <v>4340.0000000000264</v>
      </c>
      <c r="M4568" s="2">
        <f t="shared" si="11"/>
        <v>1146248.7088607594</v>
      </c>
      <c r="N4568" s="3">
        <f t="shared" si="6"/>
        <v>14386.697445640135</v>
      </c>
      <c r="O4568" s="3">
        <f t="shared" si="7"/>
        <v>433906.35760333133</v>
      </c>
      <c r="P4568" s="4">
        <f t="shared" si="8"/>
        <v>23.505219805164209</v>
      </c>
      <c r="Q4568">
        <f t="shared" si="9"/>
        <v>-31.055735801246254</v>
      </c>
      <c r="R4568">
        <f t="shared" si="3"/>
        <v>-31</v>
      </c>
      <c r="T4568">
        <f t="shared" si="4"/>
        <v>3.8006540858506188E-3</v>
      </c>
      <c r="U4568">
        <f t="shared" si="5"/>
        <v>1.1462487088607594</v>
      </c>
    </row>
    <row r="4569" spans="1:21" x14ac:dyDescent="0.25">
      <c r="A4569" s="1">
        <v>38168</v>
      </c>
      <c r="B4569">
        <v>18.14</v>
      </c>
      <c r="C4569">
        <v>-9.8253275109170292E-3</v>
      </c>
      <c r="D4569">
        <v>-18.641899180868901</v>
      </c>
      <c r="E4569">
        <v>3.1579820607167602E-2</v>
      </c>
      <c r="F4569">
        <v>-39</v>
      </c>
      <c r="H4569">
        <v>-43.968000000000004</v>
      </c>
      <c r="I4569">
        <v>7020</v>
      </c>
      <c r="K4569">
        <f t="shared" si="10"/>
        <v>-714480</v>
      </c>
      <c r="L4569">
        <f>K4569*C4569</f>
        <v>7019.9999999999991</v>
      </c>
      <c r="M4569" s="2">
        <f t="shared" si="11"/>
        <v>1153268.7088607594</v>
      </c>
      <c r="N4569" s="3">
        <f t="shared" si="6"/>
        <v>14441.376306068802</v>
      </c>
      <c r="O4569" s="3">
        <f t="shared" si="7"/>
        <v>456930.03653686197</v>
      </c>
      <c r="P4569" s="4">
        <f t="shared" si="8"/>
        <v>24.941595880833077</v>
      </c>
      <c r="Q4569">
        <f t="shared" si="9"/>
        <v>-39.001720286882509</v>
      </c>
      <c r="R4569">
        <f t="shared" si="3"/>
        <v>-39</v>
      </c>
      <c r="T4569">
        <f t="shared" si="4"/>
        <v>6.124325328119351E-3</v>
      </c>
      <c r="U4569">
        <f t="shared" si="5"/>
        <v>1.1532687088607594</v>
      </c>
    </row>
    <row r="4570" spans="1:21" x14ac:dyDescent="0.25">
      <c r="A4570" s="1">
        <v>38169</v>
      </c>
      <c r="B4570">
        <v>18.28</v>
      </c>
      <c r="C4570">
        <v>7.7177508269019599E-3</v>
      </c>
      <c r="D4570">
        <v>-17.464339543173299</v>
      </c>
      <c r="E4570">
        <v>3.1632984150007801E-2</v>
      </c>
      <c r="F4570">
        <v>-47</v>
      </c>
      <c r="H4570">
        <v>-43.536000000000001</v>
      </c>
      <c r="I4570">
        <v>-6580.00000000007</v>
      </c>
      <c r="K4570">
        <f t="shared" si="10"/>
        <v>-852580</v>
      </c>
      <c r="L4570">
        <f>K4570*C4570</f>
        <v>-6580.0000000000728</v>
      </c>
      <c r="M4570" s="2">
        <f t="shared" si="11"/>
        <v>1146688.7088607594</v>
      </c>
      <c r="N4570" s="3">
        <f t="shared" si="6"/>
        <v>14529.819992752962</v>
      </c>
      <c r="O4570" s="3">
        <f t="shared" si="7"/>
        <v>460098.24354275025</v>
      </c>
      <c r="P4570" s="4">
        <f t="shared" si="8"/>
        <v>25.363739996844004</v>
      </c>
      <c r="Q4570">
        <f t="shared" si="9"/>
        <v>-47.282828387093801</v>
      </c>
      <c r="R4570">
        <f t="shared" si="3"/>
        <v>-47</v>
      </c>
      <c r="T4570">
        <f t="shared" si="4"/>
        <v>-5.7055220083964686E-3</v>
      </c>
      <c r="U4570">
        <f t="shared" si="5"/>
        <v>1.1466887088607594</v>
      </c>
    </row>
    <row r="4571" spans="1:21" x14ac:dyDescent="0.25">
      <c r="A4571" s="1">
        <v>38170</v>
      </c>
      <c r="B4571">
        <v>18.27</v>
      </c>
      <c r="C4571">
        <v>-5.47045951860059E-4</v>
      </c>
      <c r="D4571">
        <v>-18.196735669211101</v>
      </c>
      <c r="E4571">
        <v>3.1540260156993398E-2</v>
      </c>
      <c r="F4571">
        <v>-44</v>
      </c>
      <c r="H4571">
        <v>-16.452000000000002</v>
      </c>
      <c r="I4571">
        <v>440.00000000008299</v>
      </c>
      <c r="K4571">
        <f t="shared" si="10"/>
        <v>-804320</v>
      </c>
      <c r="L4571">
        <f>K4571*C4571</f>
        <v>440.00000000008265</v>
      </c>
      <c r="M4571" s="2">
        <f t="shared" si="11"/>
        <v>1147128.7088607594</v>
      </c>
      <c r="N4571" s="3">
        <f t="shared" si="6"/>
        <v>14446.919785006272</v>
      </c>
      <c r="O4571" s="3">
        <f t="shared" si="7"/>
        <v>456704.29689772753</v>
      </c>
      <c r="P4571" s="4">
        <f t="shared" si="8"/>
        <v>24.98382368149494</v>
      </c>
      <c r="Q4571">
        <f t="shared" si="9"/>
        <v>-43.632597986040153</v>
      </c>
      <c r="R4571">
        <f t="shared" si="3"/>
        <v>-44</v>
      </c>
      <c r="T4571">
        <f t="shared" si="4"/>
        <v>3.8371355416688679E-4</v>
      </c>
      <c r="U4571">
        <f t="shared" si="5"/>
        <v>1.1471287088607593</v>
      </c>
    </row>
    <row r="4572" spans="1:21" x14ac:dyDescent="0.25">
      <c r="A4572" s="1">
        <v>38173</v>
      </c>
      <c r="B4572">
        <v>18.27</v>
      </c>
      <c r="C4572">
        <v>0</v>
      </c>
      <c r="D4572">
        <v>-18.196735669211101</v>
      </c>
      <c r="E4572">
        <v>3.1540260156993398E-2</v>
      </c>
      <c r="F4572">
        <v>-46</v>
      </c>
      <c r="H4572">
        <v>-10.962</v>
      </c>
      <c r="I4572">
        <v>0</v>
      </c>
      <c r="K4572">
        <f t="shared" si="10"/>
        <v>-840420</v>
      </c>
      <c r="L4572">
        <f>K4572*C4572</f>
        <v>0</v>
      </c>
      <c r="M4572" s="2">
        <f t="shared" si="11"/>
        <v>1147128.7088607594</v>
      </c>
      <c r="N4572" s="3">
        <f t="shared" si="6"/>
        <v>14452.46326394374</v>
      </c>
      <c r="O4572" s="3">
        <f t="shared" si="7"/>
        <v>458222.70304701995</v>
      </c>
      <c r="P4572" s="4">
        <f t="shared" si="8"/>
        <v>25.080607720143401</v>
      </c>
      <c r="Q4572">
        <f t="shared" si="9"/>
        <v>-45.638518910662476</v>
      </c>
      <c r="R4572">
        <f t="shared" si="3"/>
        <v>-46</v>
      </c>
      <c r="T4572">
        <f t="shared" si="4"/>
        <v>0</v>
      </c>
      <c r="U4572">
        <f t="shared" si="5"/>
        <v>1.1471287088607593</v>
      </c>
    </row>
    <row r="4573" spans="1:21" x14ac:dyDescent="0.25">
      <c r="A4573" s="1">
        <v>38174</v>
      </c>
      <c r="B4573">
        <v>18.72</v>
      </c>
      <c r="C4573">
        <v>2.4630541871921E-2</v>
      </c>
      <c r="D4573">
        <v>-16.1563057944078</v>
      </c>
      <c r="E4573">
        <v>3.1983067442574002E-2</v>
      </c>
      <c r="F4573">
        <v>-46</v>
      </c>
      <c r="H4573">
        <v>0</v>
      </c>
      <c r="I4573">
        <v>-20699.999999999902</v>
      </c>
      <c r="K4573">
        <f t="shared" si="10"/>
        <v>-840420</v>
      </c>
      <c r="L4573">
        <f>K4573*C4573</f>
        <v>-20699.999999999847</v>
      </c>
      <c r="M4573" s="2">
        <f t="shared" si="11"/>
        <v>1126428.7088607596</v>
      </c>
      <c r="N4573" s="3">
        <f t="shared" si="6"/>
        <v>14452.46326394374</v>
      </c>
      <c r="O4573" s="3">
        <f t="shared" si="7"/>
        <v>458222.70304701995</v>
      </c>
      <c r="P4573" s="4">
        <f t="shared" si="8"/>
        <v>25.080607720143401</v>
      </c>
      <c r="Q4573">
        <f t="shared" si="9"/>
        <v>-45.638518910662476</v>
      </c>
      <c r="R4573">
        <f t="shared" si="3"/>
        <v>-46</v>
      </c>
      <c r="T4573">
        <f t="shared" si="4"/>
        <v>-1.8045054439058905E-2</v>
      </c>
      <c r="U4573">
        <f t="shared" si="5"/>
        <v>1.1264287088607596</v>
      </c>
    </row>
    <row r="4574" spans="1:21" x14ac:dyDescent="0.25">
      <c r="A4574" s="1">
        <v>38175</v>
      </c>
      <c r="B4574">
        <v>18.440000000000001</v>
      </c>
      <c r="C4574">
        <v>-1.49572649572648E-2</v>
      </c>
      <c r="D4574">
        <v>-18.123946564792</v>
      </c>
      <c r="E4574">
        <v>3.2069640642136098E-2</v>
      </c>
      <c r="F4574">
        <v>-38</v>
      </c>
      <c r="H4574">
        <v>-44.927999999999997</v>
      </c>
      <c r="I4574">
        <v>10639.9999999999</v>
      </c>
      <c r="K4574">
        <f t="shared" si="10"/>
        <v>-711360</v>
      </c>
      <c r="L4574">
        <f>K4574*C4574</f>
        <v>10639.999999999889</v>
      </c>
      <c r="M4574" s="2">
        <f t="shared" si="11"/>
        <v>1137068.7088607596</v>
      </c>
      <c r="N4574" s="3">
        <f t="shared" si="6"/>
        <v>14191.667777567374</v>
      </c>
      <c r="O4574" s="3">
        <f t="shared" si="7"/>
        <v>443724.41145767807</v>
      </c>
      <c r="P4574" s="4">
        <f t="shared" si="8"/>
        <v>23.703227107781949</v>
      </c>
      <c r="Q4574">
        <f t="shared" si="9"/>
        <v>-38.295658546762155</v>
      </c>
      <c r="R4574">
        <f t="shared" si="3"/>
        <v>-38</v>
      </c>
      <c r="T4574">
        <f t="shared" si="4"/>
        <v>9.4457819800783938E-3</v>
      </c>
      <c r="U4574">
        <f t="shared" si="5"/>
        <v>1.1370687088607596</v>
      </c>
    </row>
    <row r="4575" spans="1:21" x14ac:dyDescent="0.25">
      <c r="A4575" s="1">
        <v>38176</v>
      </c>
      <c r="B4575">
        <v>18.82</v>
      </c>
      <c r="C4575">
        <v>2.0607375271149499E-2</v>
      </c>
      <c r="D4575">
        <v>-18.351241062941899</v>
      </c>
      <c r="E4575">
        <v>3.2265280325020601E-2</v>
      </c>
      <c r="F4575">
        <v>-44</v>
      </c>
      <c r="H4575">
        <v>-33.192</v>
      </c>
      <c r="I4575">
        <v>-16719.999999999902</v>
      </c>
      <c r="K4575">
        <f t="shared" si="10"/>
        <v>-811360</v>
      </c>
      <c r="L4575">
        <f>K4575*C4575</f>
        <v>-16719.999999999858</v>
      </c>
      <c r="M4575" s="2">
        <f t="shared" si="11"/>
        <v>1120348.7088607599</v>
      </c>
      <c r="N4575" s="3">
        <f t="shared" si="6"/>
        <v>14325.719177327981</v>
      </c>
      <c r="O4575" s="3">
        <f t="shared" si="7"/>
        <v>446706.57015425077</v>
      </c>
      <c r="P4575" s="4">
        <f t="shared" si="8"/>
        <v>24.224868229623141</v>
      </c>
      <c r="Q4575">
        <f t="shared" si="9"/>
        <v>-43.905021733281714</v>
      </c>
      <c r="R4575">
        <f t="shared" ref="R4575:R4638" si="12">ROUND(Q4575,0)</f>
        <v>-44</v>
      </c>
      <c r="T4575">
        <f t="shared" ref="T4575:T4638" si="13">M4575/M4574-1</f>
        <v>-1.4704476404729938E-2</v>
      </c>
      <c r="U4575">
        <f t="shared" ref="U4575:U4638" si="14">U4574*(1+T4575)</f>
        <v>1.1203487088607598</v>
      </c>
    </row>
    <row r="4576" spans="1:21" x14ac:dyDescent="0.25">
      <c r="A4576" s="1">
        <v>38177</v>
      </c>
      <c r="B4576">
        <v>19.03</v>
      </c>
      <c r="C4576">
        <v>1.11583421891606E-2</v>
      </c>
      <c r="D4576">
        <v>-20</v>
      </c>
      <c r="E4576">
        <v>3.2287774589145203E-2</v>
      </c>
      <c r="F4576">
        <v>-43</v>
      </c>
      <c r="H4576">
        <v>-5.6459999999999999</v>
      </c>
      <c r="I4576">
        <v>-9030.00000000008</v>
      </c>
      <c r="K4576">
        <f t="shared" si="10"/>
        <v>-809260</v>
      </c>
      <c r="L4576">
        <f>K4576*C4576</f>
        <v>-9030.0000000001073</v>
      </c>
      <c r="M4576" s="2">
        <f t="shared" si="11"/>
        <v>1111318.7088607599</v>
      </c>
      <c r="N4576" s="3">
        <f t="shared" si="6"/>
        <v>14115.066977704175</v>
      </c>
      <c r="O4576" s="3">
        <f t="shared" si="7"/>
        <v>437469.21878618957</v>
      </c>
      <c r="P4576" s="4">
        <f t="shared" si="8"/>
        <v>23.244910668766714</v>
      </c>
      <c r="Q4576">
        <f t="shared" si="9"/>
        <v>-42.657295916908794</v>
      </c>
      <c r="R4576">
        <f t="shared" si="12"/>
        <v>-43</v>
      </c>
      <c r="T4576">
        <f t="shared" si="13"/>
        <v>-8.0599905445352116E-3</v>
      </c>
      <c r="U4576">
        <f t="shared" si="14"/>
        <v>1.1113187088607599</v>
      </c>
    </row>
    <row r="4577" spans="1:21" x14ac:dyDescent="0.25">
      <c r="A4577" s="1">
        <v>38180</v>
      </c>
      <c r="B4577">
        <v>19.03</v>
      </c>
      <c r="C4577">
        <v>-6.20995564317397E-2</v>
      </c>
      <c r="D4577">
        <v>-20</v>
      </c>
      <c r="E4577">
        <v>3.4094895234362203E-2</v>
      </c>
      <c r="F4577">
        <v>-45</v>
      </c>
      <c r="H4577">
        <v>-11.417999999999999</v>
      </c>
      <c r="I4577">
        <v>53178.955150320297</v>
      </c>
      <c r="K4577">
        <f t="shared" si="10"/>
        <v>-856350</v>
      </c>
      <c r="L4577">
        <f>K4577*C4577</f>
        <v>53178.955150320289</v>
      </c>
      <c r="M4577" s="2">
        <f t="shared" si="11"/>
        <v>1164497.6640110801</v>
      </c>
      <c r="N4577" s="3">
        <f t="shared" ref="N4577:N4640" si="15">M4576*0.2/SQRT(252)</f>
        <v>14001.299671328397</v>
      </c>
      <c r="O4577" s="3">
        <f t="shared" ref="O4577:O4640" si="16">N4577/E4576</f>
        <v>433640.90122319799</v>
      </c>
      <c r="P4577" s="4">
        <f t="shared" ref="P4577:P4640" si="17">O4577/1000/B4576</f>
        <v>22.787225497803362</v>
      </c>
      <c r="Q4577">
        <f t="shared" ref="Q4577:Q4640" si="18">P4577*D4576/10</f>
        <v>-45.574450995606725</v>
      </c>
      <c r="R4577">
        <f t="shared" si="12"/>
        <v>-46</v>
      </c>
      <c r="T4577">
        <f t="shared" si="13"/>
        <v>4.7852119042282037E-2</v>
      </c>
      <c r="U4577">
        <f t="shared" si="14"/>
        <v>1.1644976640110802</v>
      </c>
    </row>
    <row r="4578" spans="1:21" x14ac:dyDescent="0.25">
      <c r="A4578" s="1">
        <v>38181</v>
      </c>
      <c r="B4578">
        <v>19.03</v>
      </c>
      <c r="C4578">
        <v>0</v>
      </c>
      <c r="D4578">
        <v>-1.7951040831084799</v>
      </c>
      <c r="E4578">
        <v>3.3979802151447303E-2</v>
      </c>
      <c r="F4578">
        <v>-45</v>
      </c>
      <c r="H4578">
        <v>0</v>
      </c>
      <c r="I4578">
        <v>0</v>
      </c>
      <c r="K4578">
        <f t="shared" si="10"/>
        <v>-856350</v>
      </c>
      <c r="L4578">
        <f>K4578*C4578</f>
        <v>0</v>
      </c>
      <c r="M4578" s="2">
        <f t="shared" si="11"/>
        <v>1164497.6640110801</v>
      </c>
      <c r="N4578" s="3">
        <f t="shared" si="15"/>
        <v>14671.291529947466</v>
      </c>
      <c r="O4578" s="3">
        <f t="shared" si="16"/>
        <v>430307.57035912958</v>
      </c>
      <c r="P4578" s="4">
        <f t="shared" si="17"/>
        <v>22.612063602686785</v>
      </c>
      <c r="Q4578">
        <f t="shared" si="18"/>
        <v>-45.22412720537357</v>
      </c>
      <c r="R4578">
        <f t="shared" si="12"/>
        <v>-45</v>
      </c>
      <c r="T4578">
        <f t="shared" si="13"/>
        <v>0</v>
      </c>
      <c r="U4578">
        <f t="shared" si="14"/>
        <v>1.1644976640110802</v>
      </c>
    </row>
    <row r="4579" spans="1:21" x14ac:dyDescent="0.25">
      <c r="A4579" s="1">
        <v>38182</v>
      </c>
      <c r="B4579">
        <v>19.03</v>
      </c>
      <c r="C4579">
        <v>0</v>
      </c>
      <c r="D4579">
        <v>-2.1733054015981601</v>
      </c>
      <c r="E4579">
        <v>3.3913801773103401E-2</v>
      </c>
      <c r="F4579">
        <v>-4</v>
      </c>
      <c r="H4579">
        <v>-234.06899999999999</v>
      </c>
      <c r="I4579">
        <v>0</v>
      </c>
      <c r="K4579">
        <f t="shared" si="10"/>
        <v>-76120</v>
      </c>
      <c r="L4579">
        <f>K4579*C4579</f>
        <v>0</v>
      </c>
      <c r="M4579" s="2">
        <f t="shared" si="11"/>
        <v>1164497.6640110801</v>
      </c>
      <c r="N4579" s="3">
        <f t="shared" si="15"/>
        <v>14671.291529947466</v>
      </c>
      <c r="O4579" s="3">
        <f t="shared" si="16"/>
        <v>431765.06633434212</v>
      </c>
      <c r="P4579" s="4">
        <f t="shared" si="17"/>
        <v>22.688652986565533</v>
      </c>
      <c r="Q4579">
        <f t="shared" si="18"/>
        <v>-4.0728493616415191</v>
      </c>
      <c r="R4579">
        <f t="shared" si="12"/>
        <v>-4</v>
      </c>
      <c r="T4579">
        <f t="shared" si="13"/>
        <v>0</v>
      </c>
      <c r="U4579">
        <f t="shared" si="14"/>
        <v>1.1644976640110802</v>
      </c>
    </row>
    <row r="4580" spans="1:21" x14ac:dyDescent="0.25">
      <c r="A4580" s="1">
        <v>38183</v>
      </c>
      <c r="B4580">
        <v>19.03</v>
      </c>
      <c r="C4580">
        <v>0</v>
      </c>
      <c r="D4580">
        <v>-1.50250431908782</v>
      </c>
      <c r="E4580">
        <v>3.3830896418716901E-2</v>
      </c>
      <c r="F4580">
        <v>-5</v>
      </c>
      <c r="H4580">
        <v>-5.7089999999999996</v>
      </c>
      <c r="I4580">
        <v>0</v>
      </c>
      <c r="K4580">
        <f t="shared" si="10"/>
        <v>-95150</v>
      </c>
      <c r="L4580">
        <f>K4580*C4580</f>
        <v>0</v>
      </c>
      <c r="M4580" s="2">
        <f t="shared" si="11"/>
        <v>1164497.6640110801</v>
      </c>
      <c r="N4580" s="3">
        <f t="shared" si="15"/>
        <v>14671.291529947466</v>
      </c>
      <c r="O4580" s="3">
        <f t="shared" si="16"/>
        <v>432605.33360736567</v>
      </c>
      <c r="P4580" s="4">
        <f t="shared" si="17"/>
        <v>22.732807861658731</v>
      </c>
      <c r="Q4580">
        <f t="shared" si="18"/>
        <v>-4.940533411923604</v>
      </c>
      <c r="R4580">
        <f t="shared" si="12"/>
        <v>-5</v>
      </c>
      <c r="T4580">
        <f t="shared" si="13"/>
        <v>0</v>
      </c>
      <c r="U4580">
        <f t="shared" si="14"/>
        <v>1.1644976640110802</v>
      </c>
    </row>
    <row r="4581" spans="1:21" x14ac:dyDescent="0.25">
      <c r="A4581" s="1">
        <v>38184</v>
      </c>
      <c r="B4581">
        <v>19.03</v>
      </c>
      <c r="C4581">
        <v>0</v>
      </c>
      <c r="D4581">
        <v>-0.60100172763513204</v>
      </c>
      <c r="E4581">
        <v>3.3830896418716901E-2</v>
      </c>
      <c r="F4581">
        <v>-3</v>
      </c>
      <c r="H4581">
        <v>-11.417999999999999</v>
      </c>
      <c r="I4581">
        <v>0</v>
      </c>
      <c r="K4581">
        <f t="shared" si="10"/>
        <v>-57090</v>
      </c>
      <c r="L4581">
        <f>K4581*C4581</f>
        <v>0</v>
      </c>
      <c r="M4581" s="2">
        <f t="shared" si="11"/>
        <v>1164497.6640110801</v>
      </c>
      <c r="N4581" s="3">
        <f t="shared" si="15"/>
        <v>14671.291529947466</v>
      </c>
      <c r="O4581" s="3">
        <f t="shared" si="16"/>
        <v>433665.46804921766</v>
      </c>
      <c r="P4581" s="4">
        <f t="shared" si="17"/>
        <v>22.788516450300456</v>
      </c>
      <c r="Q4581">
        <f t="shared" si="18"/>
        <v>-3.4239844392180272</v>
      </c>
      <c r="R4581">
        <f t="shared" si="12"/>
        <v>-3</v>
      </c>
      <c r="T4581">
        <f t="shared" si="13"/>
        <v>0</v>
      </c>
      <c r="U4581">
        <f t="shared" si="14"/>
        <v>1.1644976640110802</v>
      </c>
    </row>
    <row r="4582" spans="1:21" x14ac:dyDescent="0.25">
      <c r="A4582" s="1">
        <v>38187</v>
      </c>
      <c r="B4582">
        <v>19.91</v>
      </c>
      <c r="C4582">
        <v>4.6242774566474E-2</v>
      </c>
      <c r="D4582">
        <v>-7.5382772969726597</v>
      </c>
      <c r="E4582">
        <v>2.99693695277536E-2</v>
      </c>
      <c r="F4582">
        <v>-1</v>
      </c>
      <c r="H4582">
        <v>-11.417999999999999</v>
      </c>
      <c r="I4582">
        <v>-880</v>
      </c>
      <c r="K4582">
        <f t="shared" si="10"/>
        <v>-19030</v>
      </c>
      <c r="L4582">
        <f>K4582*C4582</f>
        <v>-880.00000000000023</v>
      </c>
      <c r="M4582" s="2">
        <f t="shared" si="11"/>
        <v>1163617.6640110801</v>
      </c>
      <c r="N4582" s="3">
        <f t="shared" si="15"/>
        <v>14671.291529947466</v>
      </c>
      <c r="O4582" s="3">
        <f t="shared" si="16"/>
        <v>433665.46804921766</v>
      </c>
      <c r="P4582" s="4">
        <f t="shared" si="17"/>
        <v>22.788516450300456</v>
      </c>
      <c r="Q4582">
        <f t="shared" si="18"/>
        <v>-1.3695937756872201</v>
      </c>
      <c r="R4582">
        <f t="shared" si="12"/>
        <v>-1</v>
      </c>
      <c r="T4582">
        <f t="shared" si="13"/>
        <v>-7.5569065288538795E-4</v>
      </c>
      <c r="U4582">
        <f t="shared" si="14"/>
        <v>1.1636176640110802</v>
      </c>
    </row>
    <row r="4583" spans="1:21" x14ac:dyDescent="0.25">
      <c r="A4583" s="1">
        <v>38188</v>
      </c>
      <c r="B4583">
        <v>19.61</v>
      </c>
      <c r="C4583">
        <v>-1.5067805123053699E-2</v>
      </c>
      <c r="D4583">
        <v>-13.232007076315501</v>
      </c>
      <c r="E4583">
        <v>2.1435447245951499E-2</v>
      </c>
      <c r="F4583">
        <v>-18</v>
      </c>
      <c r="H4583">
        <v>-101.541</v>
      </c>
      <c r="I4583">
        <v>5399.99999999999</v>
      </c>
      <c r="K4583">
        <f t="shared" si="10"/>
        <v>-358380</v>
      </c>
      <c r="L4583">
        <f>K4583*C4583</f>
        <v>5399.9999999999845</v>
      </c>
      <c r="M4583" s="2">
        <f t="shared" si="11"/>
        <v>1169017.6640110801</v>
      </c>
      <c r="N4583" s="3">
        <f t="shared" si="15"/>
        <v>14660.204572072529</v>
      </c>
      <c r="O4583" s="3">
        <f t="shared" si="16"/>
        <v>489172.93900681555</v>
      </c>
      <c r="P4583" s="4">
        <f t="shared" si="17"/>
        <v>24.569208388087169</v>
      </c>
      <c r="Q4583">
        <f t="shared" si="18"/>
        <v>-18.520950579650776</v>
      </c>
      <c r="R4583">
        <f t="shared" si="12"/>
        <v>-19</v>
      </c>
      <c r="T4583">
        <f t="shared" si="13"/>
        <v>4.6406995759979974E-3</v>
      </c>
      <c r="U4583">
        <f t="shared" si="14"/>
        <v>1.1690176640110803</v>
      </c>
    </row>
    <row r="4584" spans="1:21" x14ac:dyDescent="0.25">
      <c r="A4584" s="1">
        <v>38189</v>
      </c>
      <c r="B4584">
        <v>20.58</v>
      </c>
      <c r="C4584">
        <v>4.9464558898521201E-2</v>
      </c>
      <c r="D4584">
        <v>-14.7266436005876</v>
      </c>
      <c r="E4584">
        <v>2.29800713224757E-2</v>
      </c>
      <c r="F4584">
        <v>-46</v>
      </c>
      <c r="H4584">
        <v>-164.72399999999999</v>
      </c>
      <c r="I4584">
        <v>-44620</v>
      </c>
      <c r="K4584">
        <f t="shared" si="10"/>
        <v>-902060</v>
      </c>
      <c r="L4584">
        <f>K4584*C4584</f>
        <v>-44620.000000000036</v>
      </c>
      <c r="M4584" s="2">
        <f t="shared" si="11"/>
        <v>1124397.6640110801</v>
      </c>
      <c r="N4584" s="3">
        <f t="shared" si="15"/>
        <v>14728.238177214191</v>
      </c>
      <c r="O4584" s="3">
        <f t="shared" si="16"/>
        <v>687097.31167358335</v>
      </c>
      <c r="P4584" s="4">
        <f t="shared" si="17"/>
        <v>35.03810870339538</v>
      </c>
      <c r="Q4584">
        <f t="shared" si="18"/>
        <v>-46.362450230403944</v>
      </c>
      <c r="R4584">
        <f t="shared" si="12"/>
        <v>-46</v>
      </c>
      <c r="T4584">
        <f t="shared" si="13"/>
        <v>-3.8168798790346625E-2</v>
      </c>
      <c r="U4584">
        <f t="shared" si="14"/>
        <v>1.1243976640110804</v>
      </c>
    </row>
    <row r="4585" spans="1:21" x14ac:dyDescent="0.25">
      <c r="A4585" s="1">
        <v>38190</v>
      </c>
      <c r="B4585">
        <v>20.239999999999998</v>
      </c>
      <c r="C4585">
        <v>-1.65208940719145E-2</v>
      </c>
      <c r="D4585">
        <v>-18.734513772140701</v>
      </c>
      <c r="E4585">
        <v>2.3214347485578601E-2</v>
      </c>
      <c r="F4585">
        <v>-44</v>
      </c>
      <c r="H4585">
        <v>-12.348000000000001</v>
      </c>
      <c r="I4585">
        <v>14960</v>
      </c>
      <c r="K4585">
        <f t="shared" si="10"/>
        <v>-905520</v>
      </c>
      <c r="L4585">
        <f>K4585*C4585</f>
        <v>14960.000000000018</v>
      </c>
      <c r="M4585" s="2">
        <f t="shared" si="11"/>
        <v>1139357.6640110801</v>
      </c>
      <c r="N4585" s="3">
        <f t="shared" si="15"/>
        <v>14166.0790176918</v>
      </c>
      <c r="O4585" s="3">
        <f t="shared" si="16"/>
        <v>616450.61144073308</v>
      </c>
      <c r="P4585" s="4">
        <f t="shared" si="17"/>
        <v>29.95386838876254</v>
      </c>
      <c r="Q4585">
        <f t="shared" si="18"/>
        <v>-44.111994422021311</v>
      </c>
      <c r="R4585">
        <f t="shared" si="12"/>
        <v>-44</v>
      </c>
      <c r="T4585">
        <f t="shared" si="13"/>
        <v>1.330490135192286E-2</v>
      </c>
      <c r="U4585">
        <f t="shared" si="14"/>
        <v>1.1393576640110803</v>
      </c>
    </row>
    <row r="4586" spans="1:21" x14ac:dyDescent="0.25">
      <c r="A4586" s="1">
        <v>38191</v>
      </c>
      <c r="B4586">
        <v>20.59</v>
      </c>
      <c r="C4586">
        <v>1.72924901185771E-2</v>
      </c>
      <c r="D4586">
        <v>-20</v>
      </c>
      <c r="E4586">
        <v>2.34641953150923E-2</v>
      </c>
      <c r="F4586">
        <v>-57</v>
      </c>
      <c r="H4586">
        <v>-78.936000000000007</v>
      </c>
      <c r="I4586">
        <v>-19950.000000000098</v>
      </c>
      <c r="K4586">
        <f t="shared" si="10"/>
        <v>-1153680</v>
      </c>
      <c r="L4586">
        <f>K4586*C4586</f>
        <v>-19950.000000000029</v>
      </c>
      <c r="M4586" s="2">
        <f t="shared" si="11"/>
        <v>1119407.6640110801</v>
      </c>
      <c r="N4586" s="3">
        <f t="shared" si="15"/>
        <v>14354.557301565734</v>
      </c>
      <c r="O4586" s="3">
        <f t="shared" si="16"/>
        <v>618348.51530861179</v>
      </c>
      <c r="P4586" s="4">
        <f t="shared" si="17"/>
        <v>30.550815973745646</v>
      </c>
      <c r="Q4586">
        <f t="shared" si="18"/>
        <v>-57.235468261027393</v>
      </c>
      <c r="R4586">
        <f t="shared" si="12"/>
        <v>-57</v>
      </c>
      <c r="T4586">
        <f t="shared" si="13"/>
        <v>-1.750986597989479E-2</v>
      </c>
      <c r="U4586">
        <f t="shared" si="14"/>
        <v>1.1194076640110804</v>
      </c>
    </row>
    <row r="4587" spans="1:21" x14ac:dyDescent="0.25">
      <c r="A4587" s="1">
        <v>38194</v>
      </c>
      <c r="B4587">
        <v>20.66</v>
      </c>
      <c r="C4587">
        <v>3.3997085964059298E-3</v>
      </c>
      <c r="D4587">
        <v>-20</v>
      </c>
      <c r="E4587">
        <v>2.3458132298555E-2</v>
      </c>
      <c r="F4587">
        <v>-58</v>
      </c>
      <c r="H4587">
        <v>-6.1769999999999996</v>
      </c>
      <c r="I4587">
        <v>-4059.99999999989</v>
      </c>
      <c r="K4587">
        <f t="shared" ref="K4587:K4650" si="19">B4586*1000*F4587</f>
        <v>-1194220</v>
      </c>
      <c r="L4587">
        <f t="shared" ref="L4587:L4650" si="20">K4587*C4587</f>
        <v>-4059.9999999998895</v>
      </c>
      <c r="M4587" s="2">
        <f t="shared" si="11"/>
        <v>1115347.6640110801</v>
      </c>
      <c r="N4587" s="3">
        <f t="shared" si="15"/>
        <v>14103.210927014597</v>
      </c>
      <c r="O4587" s="3">
        <f t="shared" si="16"/>
        <v>601052.40080163046</v>
      </c>
      <c r="P4587" s="4">
        <f t="shared" si="17"/>
        <v>29.191471627082588</v>
      </c>
      <c r="Q4587">
        <f t="shared" si="18"/>
        <v>-58.38294325416517</v>
      </c>
      <c r="R4587">
        <f t="shared" si="12"/>
        <v>-58</v>
      </c>
      <c r="T4587">
        <f t="shared" si="13"/>
        <v>-3.6269181733598055E-3</v>
      </c>
      <c r="U4587">
        <f t="shared" si="14"/>
        <v>1.1153476640110804</v>
      </c>
    </row>
    <row r="4588" spans="1:21" x14ac:dyDescent="0.25">
      <c r="A4588" s="1">
        <v>38195</v>
      </c>
      <c r="B4588">
        <v>20.25</v>
      </c>
      <c r="C4588">
        <v>-1.9845111326234201E-2</v>
      </c>
      <c r="D4588">
        <v>-20</v>
      </c>
      <c r="E4588">
        <v>2.33373614744487E-2</v>
      </c>
      <c r="F4588">
        <v>-58</v>
      </c>
      <c r="H4588">
        <v>0</v>
      </c>
      <c r="I4588">
        <v>23780</v>
      </c>
      <c r="K4588">
        <f t="shared" si="19"/>
        <v>-1198280</v>
      </c>
      <c r="L4588">
        <f t="shared" si="20"/>
        <v>23779.99999999992</v>
      </c>
      <c r="M4588" s="2">
        <f t="shared" si="11"/>
        <v>1139127.6640110801</v>
      </c>
      <c r="N4588" s="3">
        <f t="shared" si="15"/>
        <v>14052.059735000683</v>
      </c>
      <c r="O4588" s="3">
        <f t="shared" si="16"/>
        <v>599027.21820126649</v>
      </c>
      <c r="P4588" s="4">
        <f t="shared" si="17"/>
        <v>28.99454105524039</v>
      </c>
      <c r="Q4588">
        <f t="shared" si="18"/>
        <v>-57.989082110480787</v>
      </c>
      <c r="R4588">
        <f t="shared" si="12"/>
        <v>-58</v>
      </c>
      <c r="T4588">
        <f t="shared" si="13"/>
        <v>2.1320706329792216E-2</v>
      </c>
      <c r="U4588">
        <f t="shared" si="14"/>
        <v>1.1391276640110803</v>
      </c>
    </row>
    <row r="4589" spans="1:21" x14ac:dyDescent="0.25">
      <c r="A4589" s="1">
        <v>38196</v>
      </c>
      <c r="B4589">
        <v>20.05</v>
      </c>
      <c r="C4589">
        <v>-9.8765432098765205E-3</v>
      </c>
      <c r="D4589">
        <v>-20</v>
      </c>
      <c r="E4589">
        <v>2.16568257783048E-2</v>
      </c>
      <c r="F4589">
        <v>-61</v>
      </c>
      <c r="H4589">
        <v>-18.225000000000001</v>
      </c>
      <c r="I4589">
        <v>12200</v>
      </c>
      <c r="K4589">
        <f t="shared" si="19"/>
        <v>-1235250</v>
      </c>
      <c r="L4589">
        <f t="shared" si="20"/>
        <v>12199.999999999973</v>
      </c>
      <c r="M4589" s="2">
        <f t="shared" si="11"/>
        <v>1151327.6640110801</v>
      </c>
      <c r="N4589" s="3">
        <f t="shared" si="15"/>
        <v>14351.659573939331</v>
      </c>
      <c r="O4589" s="3">
        <f t="shared" si="16"/>
        <v>614964.9603556291</v>
      </c>
      <c r="P4589" s="4">
        <f t="shared" si="17"/>
        <v>30.36864001756193</v>
      </c>
      <c r="Q4589">
        <f t="shared" si="18"/>
        <v>-60.737280035123852</v>
      </c>
      <c r="R4589">
        <f t="shared" si="12"/>
        <v>-61</v>
      </c>
      <c r="T4589">
        <f t="shared" si="13"/>
        <v>1.0709949714539979E-2</v>
      </c>
      <c r="U4589">
        <f t="shared" si="14"/>
        <v>1.1513276640110803</v>
      </c>
    </row>
    <row r="4590" spans="1:21" x14ac:dyDescent="0.25">
      <c r="A4590" s="1">
        <v>38197</v>
      </c>
      <c r="B4590">
        <v>20.059999999999999</v>
      </c>
      <c r="C4590">
        <v>4.9875311720692895E-4</v>
      </c>
      <c r="D4590">
        <v>-20</v>
      </c>
      <c r="E4590">
        <v>2.1308063851866899E-2</v>
      </c>
      <c r="F4590">
        <v>-67</v>
      </c>
      <c r="H4590">
        <v>-36.090000000000003</v>
      </c>
      <c r="I4590">
        <v>-669.99999999992895</v>
      </c>
      <c r="K4590">
        <f t="shared" si="19"/>
        <v>-1343350</v>
      </c>
      <c r="L4590">
        <f t="shared" si="20"/>
        <v>-669.99999999992804</v>
      </c>
      <c r="M4590" s="2">
        <f t="shared" si="11"/>
        <v>1150657.6640110801</v>
      </c>
      <c r="N4590" s="3">
        <f t="shared" si="15"/>
        <v>14505.365126296416</v>
      </c>
      <c r="O4590" s="3">
        <f t="shared" si="16"/>
        <v>669782.60225131805</v>
      </c>
      <c r="P4590" s="4">
        <f t="shared" si="17"/>
        <v>33.405616072384937</v>
      </c>
      <c r="Q4590">
        <f t="shared" si="18"/>
        <v>-66.811232144769875</v>
      </c>
      <c r="R4590">
        <f t="shared" si="12"/>
        <v>-67</v>
      </c>
      <c r="T4590">
        <f t="shared" si="13"/>
        <v>-5.8193685511365167E-4</v>
      </c>
      <c r="U4590">
        <f t="shared" si="14"/>
        <v>1.1506576640110804</v>
      </c>
    </row>
    <row r="4591" spans="1:21" x14ac:dyDescent="0.25">
      <c r="A4591" s="1">
        <v>38198</v>
      </c>
      <c r="B4591">
        <v>20.059999999999999</v>
      </c>
      <c r="C4591">
        <v>0</v>
      </c>
      <c r="D4591">
        <v>-20</v>
      </c>
      <c r="E4591">
        <v>2.1288958955556801E-2</v>
      </c>
      <c r="F4591">
        <v>-68</v>
      </c>
      <c r="H4591">
        <v>-6.0179999999999998</v>
      </c>
      <c r="I4591">
        <v>0</v>
      </c>
      <c r="K4591">
        <f t="shared" si="19"/>
        <v>-1364080</v>
      </c>
      <c r="L4591">
        <f t="shared" si="20"/>
        <v>0</v>
      </c>
      <c r="M4591" s="2">
        <f t="shared" si="11"/>
        <v>1150657.6640110801</v>
      </c>
      <c r="N4591" s="3">
        <f t="shared" si="15"/>
        <v>14496.923919732542</v>
      </c>
      <c r="O4591" s="3">
        <f t="shared" si="16"/>
        <v>680349.18707371899</v>
      </c>
      <c r="P4591" s="4">
        <f t="shared" si="17"/>
        <v>33.915712217034852</v>
      </c>
      <c r="Q4591">
        <f t="shared" si="18"/>
        <v>-67.831424434069703</v>
      </c>
      <c r="R4591">
        <f t="shared" si="12"/>
        <v>-68</v>
      </c>
      <c r="T4591">
        <f t="shared" si="13"/>
        <v>0</v>
      </c>
      <c r="U4591">
        <f t="shared" si="14"/>
        <v>1.1506576640110804</v>
      </c>
    </row>
    <row r="4592" spans="1:21" x14ac:dyDescent="0.25">
      <c r="A4592" s="1">
        <v>38201</v>
      </c>
      <c r="B4592">
        <v>19.78</v>
      </c>
      <c r="C4592">
        <v>-1.39581256231305E-2</v>
      </c>
      <c r="D4592">
        <v>-20</v>
      </c>
      <c r="E4592">
        <v>2.1473125276509599E-2</v>
      </c>
      <c r="F4592">
        <v>-68</v>
      </c>
      <c r="H4592">
        <v>0</v>
      </c>
      <c r="I4592">
        <v>19039.9999999998</v>
      </c>
      <c r="K4592">
        <f t="shared" si="19"/>
        <v>-1364080</v>
      </c>
      <c r="L4592">
        <f t="shared" si="20"/>
        <v>19039.999999999854</v>
      </c>
      <c r="M4592" s="2">
        <f t="shared" si="11"/>
        <v>1169697.6640110798</v>
      </c>
      <c r="N4592" s="3">
        <f t="shared" si="15"/>
        <v>14496.923919732542</v>
      </c>
      <c r="O4592" s="3">
        <f t="shared" si="16"/>
        <v>680959.7383318072</v>
      </c>
      <c r="P4592" s="4">
        <f t="shared" si="17"/>
        <v>33.946148471176834</v>
      </c>
      <c r="Q4592">
        <f t="shared" si="18"/>
        <v>-67.892296942353667</v>
      </c>
      <c r="R4592">
        <f t="shared" si="12"/>
        <v>-68</v>
      </c>
      <c r="T4592">
        <f t="shared" si="13"/>
        <v>1.654705877821927E-2</v>
      </c>
      <c r="U4592">
        <f t="shared" si="14"/>
        <v>1.1696976640110801</v>
      </c>
    </row>
    <row r="4593" spans="1:21" x14ac:dyDescent="0.25">
      <c r="A4593" s="1">
        <v>38202</v>
      </c>
      <c r="B4593">
        <v>19.72</v>
      </c>
      <c r="C4593">
        <v>-3.0333670374116401E-3</v>
      </c>
      <c r="D4593">
        <v>-20</v>
      </c>
      <c r="E4593">
        <v>2.14236576931328E-2</v>
      </c>
      <c r="F4593">
        <v>-69</v>
      </c>
      <c r="H4593">
        <v>-5.9340000000000002</v>
      </c>
      <c r="I4593">
        <v>4140.0000000001501</v>
      </c>
      <c r="K4593">
        <f t="shared" si="19"/>
        <v>-1364820</v>
      </c>
      <c r="L4593">
        <f t="shared" si="20"/>
        <v>4140.0000000001546</v>
      </c>
      <c r="M4593" s="2">
        <f t="shared" si="11"/>
        <v>1173837.6640110801</v>
      </c>
      <c r="N4593" s="3">
        <f t="shared" si="15"/>
        <v>14736.80537193573</v>
      </c>
      <c r="O4593" s="3">
        <f t="shared" si="16"/>
        <v>686290.66249881068</v>
      </c>
      <c r="P4593" s="4">
        <f t="shared" si="17"/>
        <v>34.696191228453522</v>
      </c>
      <c r="Q4593">
        <f t="shared" si="18"/>
        <v>-69.392382456907043</v>
      </c>
      <c r="R4593">
        <f t="shared" si="12"/>
        <v>-69</v>
      </c>
      <c r="T4593">
        <f t="shared" si="13"/>
        <v>3.5393761374229449E-3</v>
      </c>
      <c r="U4593">
        <f t="shared" si="14"/>
        <v>1.1738376640110804</v>
      </c>
    </row>
    <row r="4594" spans="1:21" x14ac:dyDescent="0.25">
      <c r="A4594" s="1">
        <v>38203</v>
      </c>
      <c r="B4594">
        <v>19.48</v>
      </c>
      <c r="C4594">
        <v>-1.2170385395537499E-2</v>
      </c>
      <c r="D4594">
        <v>-20</v>
      </c>
      <c r="E4594">
        <v>2.1474222506053499E-2</v>
      </c>
      <c r="F4594">
        <v>-70</v>
      </c>
      <c r="H4594">
        <v>-5.9160000000000004</v>
      </c>
      <c r="I4594">
        <v>16800</v>
      </c>
      <c r="K4594">
        <f t="shared" si="19"/>
        <v>-1380400</v>
      </c>
      <c r="L4594">
        <f t="shared" si="20"/>
        <v>16799.999999999964</v>
      </c>
      <c r="M4594" s="2">
        <f t="shared" si="11"/>
        <v>1190637.6640110801</v>
      </c>
      <c r="N4594" s="3">
        <f t="shared" si="15"/>
        <v>14788.964469211007</v>
      </c>
      <c r="O4594" s="3">
        <f t="shared" si="16"/>
        <v>690309.9685891408</v>
      </c>
      <c r="P4594" s="4">
        <f t="shared" si="17"/>
        <v>35.005576500463533</v>
      </c>
      <c r="Q4594">
        <f t="shared" si="18"/>
        <v>-70.011153000927067</v>
      </c>
      <c r="R4594">
        <f t="shared" si="12"/>
        <v>-70</v>
      </c>
      <c r="T4594">
        <f t="shared" si="13"/>
        <v>1.431203011717419E-2</v>
      </c>
      <c r="U4594">
        <f t="shared" si="14"/>
        <v>1.1906376640110803</v>
      </c>
    </row>
    <row r="4595" spans="1:21" x14ac:dyDescent="0.25">
      <c r="A4595" s="1">
        <v>38204</v>
      </c>
      <c r="B4595">
        <v>19.91</v>
      </c>
      <c r="C4595">
        <v>2.2073921971252498E-2</v>
      </c>
      <c r="D4595">
        <v>-20</v>
      </c>
      <c r="E4595">
        <v>2.1847790765641702E-2</v>
      </c>
      <c r="F4595">
        <v>-71</v>
      </c>
      <c r="H4595">
        <v>-5.8440000000000003</v>
      </c>
      <c r="I4595">
        <v>-30529.999999999902</v>
      </c>
      <c r="K4595">
        <f t="shared" si="19"/>
        <v>-1383080</v>
      </c>
      <c r="L4595">
        <f t="shared" si="20"/>
        <v>-30529.999999999905</v>
      </c>
      <c r="M4595" s="2">
        <f t="shared" si="11"/>
        <v>1160107.6640110801</v>
      </c>
      <c r="N4595" s="3">
        <f t="shared" si="15"/>
        <v>15000.624574096173</v>
      </c>
      <c r="O4595" s="3">
        <f t="shared" si="16"/>
        <v>698540.98651849001</v>
      </c>
      <c r="P4595" s="4">
        <f t="shared" si="17"/>
        <v>35.859393558444047</v>
      </c>
      <c r="Q4595">
        <f t="shared" si="18"/>
        <v>-71.718787116888095</v>
      </c>
      <c r="R4595">
        <f t="shared" si="12"/>
        <v>-72</v>
      </c>
      <c r="T4595">
        <f t="shared" si="13"/>
        <v>-2.5641722014024815E-2</v>
      </c>
      <c r="U4595">
        <f t="shared" si="14"/>
        <v>1.1601076640110803</v>
      </c>
    </row>
    <row r="4596" spans="1:21" x14ac:dyDescent="0.25">
      <c r="A4596" s="1">
        <v>38205</v>
      </c>
      <c r="B4596">
        <v>20.34</v>
      </c>
      <c r="C4596">
        <v>2.1597187343043601E-2</v>
      </c>
      <c r="D4596">
        <v>-20</v>
      </c>
      <c r="E4596">
        <v>2.22092990509931E-2</v>
      </c>
      <c r="F4596">
        <v>-67</v>
      </c>
      <c r="H4596">
        <v>-23.891999999999999</v>
      </c>
      <c r="I4596">
        <v>-28809.999999999902</v>
      </c>
      <c r="K4596">
        <f t="shared" si="19"/>
        <v>-1333970</v>
      </c>
      <c r="L4596">
        <f t="shared" si="20"/>
        <v>-28809.999999999873</v>
      </c>
      <c r="M4596" s="2">
        <f t="shared" si="11"/>
        <v>1131297.6640110803</v>
      </c>
      <c r="N4596" s="3">
        <f t="shared" si="15"/>
        <v>14615.982728730451</v>
      </c>
      <c r="O4596" s="3">
        <f t="shared" si="16"/>
        <v>668991.33580663241</v>
      </c>
      <c r="P4596" s="4">
        <f t="shared" si="17"/>
        <v>33.600770256485802</v>
      </c>
      <c r="Q4596">
        <f t="shared" si="18"/>
        <v>-67.201540512971604</v>
      </c>
      <c r="R4596">
        <f t="shared" si="12"/>
        <v>-67</v>
      </c>
      <c r="T4596">
        <f t="shared" si="13"/>
        <v>-2.4833901967675098E-2</v>
      </c>
      <c r="U4596">
        <f t="shared" si="14"/>
        <v>1.1312976640110806</v>
      </c>
    </row>
    <row r="4597" spans="1:21" x14ac:dyDescent="0.25">
      <c r="A4597" s="1">
        <v>38208</v>
      </c>
      <c r="B4597">
        <v>19.91</v>
      </c>
      <c r="C4597">
        <v>-2.11406096361848E-2</v>
      </c>
      <c r="D4597">
        <v>-20</v>
      </c>
      <c r="E4597">
        <v>2.26662586762389E-2</v>
      </c>
      <c r="F4597">
        <v>-63</v>
      </c>
      <c r="H4597">
        <v>-24.408000000000001</v>
      </c>
      <c r="I4597">
        <v>27089.999999999902</v>
      </c>
      <c r="K4597">
        <f t="shared" si="19"/>
        <v>-1281420</v>
      </c>
      <c r="L4597">
        <f t="shared" si="20"/>
        <v>27089.999999999927</v>
      </c>
      <c r="M4597" s="2">
        <f t="shared" si="11"/>
        <v>1158387.6640110803</v>
      </c>
      <c r="N4597" s="3">
        <f t="shared" si="15"/>
        <v>14253.010846483925</v>
      </c>
      <c r="O4597" s="3">
        <f t="shared" si="16"/>
        <v>641758.69818127353</v>
      </c>
      <c r="P4597" s="4">
        <f t="shared" si="17"/>
        <v>31.551558415991817</v>
      </c>
      <c r="Q4597">
        <f t="shared" si="18"/>
        <v>-63.103116831983627</v>
      </c>
      <c r="R4597">
        <f t="shared" si="12"/>
        <v>-63</v>
      </c>
      <c r="T4597">
        <f t="shared" si="13"/>
        <v>2.3945952388826575E-2</v>
      </c>
      <c r="U4597">
        <f t="shared" si="14"/>
        <v>1.1583876640110806</v>
      </c>
    </row>
    <row r="4598" spans="1:21" x14ac:dyDescent="0.25">
      <c r="A4598" s="1">
        <v>38209</v>
      </c>
      <c r="B4598">
        <v>19.170000000000002</v>
      </c>
      <c r="C4598">
        <v>-3.7167252636865801E-2</v>
      </c>
      <c r="D4598">
        <v>-18.817947412313501</v>
      </c>
      <c r="E4598">
        <v>2.3328827511476101E-2</v>
      </c>
      <c r="F4598">
        <v>-64</v>
      </c>
      <c r="H4598">
        <v>-5.9729999999999999</v>
      </c>
      <c r="I4598">
        <v>47359.999999999898</v>
      </c>
      <c r="K4598">
        <f t="shared" si="19"/>
        <v>-1274240</v>
      </c>
      <c r="L4598">
        <f t="shared" si="20"/>
        <v>47359.999999999876</v>
      </c>
      <c r="M4598" s="2">
        <f t="shared" si="11"/>
        <v>1205747.6640110801</v>
      </c>
      <c r="N4598" s="3">
        <f t="shared" si="15"/>
        <v>14594.312765611257</v>
      </c>
      <c r="O4598" s="3">
        <f t="shared" si="16"/>
        <v>643878.32919733308</v>
      </c>
      <c r="P4598" s="4">
        <f t="shared" si="17"/>
        <v>32.339443957676195</v>
      </c>
      <c r="Q4598">
        <f t="shared" si="18"/>
        <v>-64.678887915352391</v>
      </c>
      <c r="R4598">
        <f t="shared" si="12"/>
        <v>-65</v>
      </c>
      <c r="T4598">
        <f t="shared" si="13"/>
        <v>4.0884413285280585E-2</v>
      </c>
      <c r="U4598">
        <f t="shared" si="14"/>
        <v>1.2057476640110805</v>
      </c>
    </row>
    <row r="4599" spans="1:21" x14ac:dyDescent="0.25">
      <c r="A4599" s="1">
        <v>38210</v>
      </c>
      <c r="B4599">
        <v>19.350000000000001</v>
      </c>
      <c r="C4599">
        <v>9.3896713615022592E-3</v>
      </c>
      <c r="D4599">
        <v>-19.997822330486901</v>
      </c>
      <c r="E4599">
        <v>2.32480909748112E-2</v>
      </c>
      <c r="F4599">
        <v>-64</v>
      </c>
      <c r="H4599">
        <v>0</v>
      </c>
      <c r="I4599">
        <v>-11519.9999999999</v>
      </c>
      <c r="K4599">
        <f t="shared" si="19"/>
        <v>-1226880</v>
      </c>
      <c r="L4599">
        <f t="shared" si="20"/>
        <v>-11519.999999999891</v>
      </c>
      <c r="M4599" s="2">
        <f t="shared" si="11"/>
        <v>1194227.6640110801</v>
      </c>
      <c r="N4599" s="3">
        <f t="shared" si="15"/>
        <v>15190.992680335154</v>
      </c>
      <c r="O4599" s="3">
        <f t="shared" si="16"/>
        <v>651168.2883703555</v>
      </c>
      <c r="P4599" s="4">
        <f t="shared" si="17"/>
        <v>33.968090160164607</v>
      </c>
      <c r="Q4599">
        <f t="shared" si="18"/>
        <v>-63.920973433070131</v>
      </c>
      <c r="R4599">
        <f t="shared" si="12"/>
        <v>-64</v>
      </c>
      <c r="T4599">
        <f t="shared" si="13"/>
        <v>-9.5542378756738877E-3</v>
      </c>
      <c r="U4599">
        <f t="shared" si="14"/>
        <v>1.1942276640110805</v>
      </c>
    </row>
    <row r="4600" spans="1:21" x14ac:dyDescent="0.25">
      <c r="A4600" s="1">
        <v>38211</v>
      </c>
      <c r="B4600">
        <v>19.32</v>
      </c>
      <c r="C4600">
        <v>-1.5503875968992901E-3</v>
      </c>
      <c r="D4600">
        <v>-13.1466490458183</v>
      </c>
      <c r="E4600">
        <v>2.2850572305637799E-2</v>
      </c>
      <c r="F4600">
        <v>-67</v>
      </c>
      <c r="H4600">
        <v>-17.414999999999999</v>
      </c>
      <c r="I4600">
        <v>2010.00000000009</v>
      </c>
      <c r="K4600">
        <f t="shared" si="19"/>
        <v>-1296450</v>
      </c>
      <c r="L4600">
        <f t="shared" si="20"/>
        <v>2010.0000000000846</v>
      </c>
      <c r="M4600" s="2">
        <f t="shared" si="11"/>
        <v>1196237.6640110801</v>
      </c>
      <c r="N4600" s="3">
        <f t="shared" si="15"/>
        <v>15045.854322699612</v>
      </c>
      <c r="O4600" s="3">
        <f t="shared" si="16"/>
        <v>647186.65885304159</v>
      </c>
      <c r="P4600" s="4">
        <f t="shared" si="17"/>
        <v>33.446338958813513</v>
      </c>
      <c r="Q4600">
        <f t="shared" si="18"/>
        <v>-66.885394410359496</v>
      </c>
      <c r="R4600">
        <f t="shared" si="12"/>
        <v>-67</v>
      </c>
      <c r="T4600">
        <f t="shared" si="13"/>
        <v>1.683096163799247E-3</v>
      </c>
      <c r="U4600">
        <f t="shared" si="14"/>
        <v>1.1962376640110806</v>
      </c>
    </row>
    <row r="4601" spans="1:21" x14ac:dyDescent="0.25">
      <c r="A4601" s="1">
        <v>38212</v>
      </c>
      <c r="B4601">
        <v>19.02</v>
      </c>
      <c r="C4601">
        <v>-1.55279503105591E-2</v>
      </c>
      <c r="D4601">
        <v>-12.787177367706001</v>
      </c>
      <c r="E4601">
        <v>2.2869183841517701E-2</v>
      </c>
      <c r="F4601">
        <v>-45</v>
      </c>
      <c r="H4601">
        <v>-127.512</v>
      </c>
      <c r="I4601">
        <v>13500.0000000001</v>
      </c>
      <c r="K4601">
        <f t="shared" si="19"/>
        <v>-869400</v>
      </c>
      <c r="L4601">
        <f t="shared" si="20"/>
        <v>13500.000000000082</v>
      </c>
      <c r="M4601" s="2">
        <f t="shared" si="11"/>
        <v>1209737.6640110801</v>
      </c>
      <c r="N4601" s="3">
        <f t="shared" si="15"/>
        <v>15071.177942391228</v>
      </c>
      <c r="O4601" s="3">
        <f t="shared" si="16"/>
        <v>659553.63134046306</v>
      </c>
      <c r="P4601" s="4">
        <f t="shared" si="17"/>
        <v>34.138386715344879</v>
      </c>
      <c r="Q4601">
        <f t="shared" si="18"/>
        <v>-44.880538913706488</v>
      </c>
      <c r="R4601">
        <f t="shared" si="12"/>
        <v>-45</v>
      </c>
      <c r="T4601">
        <f t="shared" si="13"/>
        <v>1.1285382834990587E-2</v>
      </c>
      <c r="U4601">
        <f t="shared" si="14"/>
        <v>1.2097376640110804</v>
      </c>
    </row>
    <row r="4602" spans="1:21" x14ac:dyDescent="0.25">
      <c r="A4602" s="1">
        <v>38215</v>
      </c>
      <c r="B4602">
        <v>18.5</v>
      </c>
      <c r="C4602">
        <v>-8.8220798422868299E-2</v>
      </c>
      <c r="D4602">
        <v>-13.0900225304994</v>
      </c>
      <c r="E4602">
        <v>2.59638598998049E-2</v>
      </c>
      <c r="F4602">
        <v>-45</v>
      </c>
      <c r="H4602">
        <v>0</v>
      </c>
      <c r="I4602">
        <v>75508.181370132996</v>
      </c>
      <c r="K4602">
        <f t="shared" si="19"/>
        <v>-855900</v>
      </c>
      <c r="L4602">
        <f t="shared" si="20"/>
        <v>75508.181370132981</v>
      </c>
      <c r="M4602" s="2">
        <f t="shared" si="11"/>
        <v>1285245.8453812131</v>
      </c>
      <c r="N4602" s="3">
        <f t="shared" si="15"/>
        <v>15241.261955245382</v>
      </c>
      <c r="O4602" s="3">
        <f t="shared" si="16"/>
        <v>666454.12712874077</v>
      </c>
      <c r="P4602" s="4">
        <f t="shared" si="17"/>
        <v>35.039649165548937</v>
      </c>
      <c r="Q4602">
        <f t="shared" si="18"/>
        <v>-44.805820878206582</v>
      </c>
      <c r="R4602">
        <f t="shared" si="12"/>
        <v>-45</v>
      </c>
      <c r="T4602">
        <f t="shared" si="13"/>
        <v>6.2416988092917292E-2</v>
      </c>
      <c r="U4602">
        <f t="shared" si="14"/>
        <v>1.2852458453812137</v>
      </c>
    </row>
    <row r="4603" spans="1:21" x14ac:dyDescent="0.25">
      <c r="A4603" s="1">
        <v>38216</v>
      </c>
      <c r="B4603">
        <v>18.5</v>
      </c>
      <c r="C4603">
        <v>0</v>
      </c>
      <c r="D4603">
        <v>-3.1214669111190698</v>
      </c>
      <c r="E4603">
        <v>2.59638598998049E-2</v>
      </c>
      <c r="F4603">
        <v>-44</v>
      </c>
      <c r="H4603">
        <v>-5.55</v>
      </c>
      <c r="I4603">
        <v>0</v>
      </c>
      <c r="K4603">
        <f t="shared" si="19"/>
        <v>-814000</v>
      </c>
      <c r="L4603">
        <f t="shared" si="20"/>
        <v>0</v>
      </c>
      <c r="M4603" s="2">
        <f t="shared" si="11"/>
        <v>1285245.8453812131</v>
      </c>
      <c r="N4603" s="3">
        <f t="shared" si="15"/>
        <v>16192.575621226964</v>
      </c>
      <c r="O4603" s="3">
        <f t="shared" si="16"/>
        <v>623658.25742838182</v>
      </c>
      <c r="P4603" s="4">
        <f t="shared" si="17"/>
        <v>33.711257158290913</v>
      </c>
      <c r="Q4603">
        <f t="shared" si="18"/>
        <v>-44.128111573348725</v>
      </c>
      <c r="R4603">
        <f t="shared" si="12"/>
        <v>-44</v>
      </c>
      <c r="T4603">
        <f t="shared" si="13"/>
        <v>0</v>
      </c>
      <c r="U4603">
        <f t="shared" si="14"/>
        <v>1.2852458453812137</v>
      </c>
    </row>
    <row r="4604" spans="1:21" x14ac:dyDescent="0.25">
      <c r="A4604" s="1">
        <v>38217</v>
      </c>
      <c r="B4604">
        <v>18.5</v>
      </c>
      <c r="C4604">
        <v>0</v>
      </c>
      <c r="D4604">
        <v>-6.9477811892650596</v>
      </c>
      <c r="E4604">
        <v>2.59638598998049E-2</v>
      </c>
      <c r="F4604">
        <v>-10</v>
      </c>
      <c r="H4604">
        <v>-188.7</v>
      </c>
      <c r="I4604">
        <v>0</v>
      </c>
      <c r="K4604">
        <f t="shared" si="19"/>
        <v>-185000</v>
      </c>
      <c r="L4604">
        <f t="shared" si="20"/>
        <v>0</v>
      </c>
      <c r="M4604" s="2">
        <f t="shared" si="11"/>
        <v>1285245.8453812131</v>
      </c>
      <c r="N4604" s="3">
        <f t="shared" si="15"/>
        <v>16192.575621226964</v>
      </c>
      <c r="O4604" s="3">
        <f t="shared" si="16"/>
        <v>623658.25742838182</v>
      </c>
      <c r="P4604" s="4">
        <f t="shared" si="17"/>
        <v>33.711257158290913</v>
      </c>
      <c r="Q4604">
        <f t="shared" si="18"/>
        <v>-10.522857375183097</v>
      </c>
      <c r="R4604">
        <f t="shared" si="12"/>
        <v>-11</v>
      </c>
      <c r="T4604">
        <f t="shared" si="13"/>
        <v>0</v>
      </c>
      <c r="U4604">
        <f t="shared" si="14"/>
        <v>1.2852458453812137</v>
      </c>
    </row>
    <row r="4605" spans="1:21" x14ac:dyDescent="0.25">
      <c r="A4605" s="1">
        <v>38218</v>
      </c>
      <c r="B4605">
        <v>18.5</v>
      </c>
      <c r="C4605">
        <v>0</v>
      </c>
      <c r="D4605">
        <v>-6.1422413412343104</v>
      </c>
      <c r="E4605">
        <v>2.59638598998049E-2</v>
      </c>
      <c r="F4605">
        <v>-23</v>
      </c>
      <c r="H4605">
        <v>-72.150000000000006</v>
      </c>
      <c r="I4605">
        <v>0</v>
      </c>
      <c r="K4605">
        <f t="shared" si="19"/>
        <v>-425500</v>
      </c>
      <c r="L4605">
        <f t="shared" si="20"/>
        <v>0</v>
      </c>
      <c r="M4605" s="2">
        <f t="shared" si="11"/>
        <v>1285245.8453812131</v>
      </c>
      <c r="N4605" s="3">
        <f t="shared" si="15"/>
        <v>16192.575621226964</v>
      </c>
      <c r="O4605" s="3">
        <f t="shared" si="16"/>
        <v>623658.25742838182</v>
      </c>
      <c r="P4605" s="4">
        <f t="shared" si="17"/>
        <v>33.711257158290913</v>
      </c>
      <c r="Q4605">
        <f t="shared" si="18"/>
        <v>-23.42184383508507</v>
      </c>
      <c r="R4605">
        <f t="shared" si="12"/>
        <v>-23</v>
      </c>
      <c r="T4605">
        <f t="shared" si="13"/>
        <v>0</v>
      </c>
      <c r="U4605">
        <f t="shared" si="14"/>
        <v>1.2852458453812137</v>
      </c>
    </row>
    <row r="4606" spans="1:21" x14ac:dyDescent="0.25">
      <c r="A4606" s="1">
        <v>38219</v>
      </c>
      <c r="B4606">
        <v>18.5</v>
      </c>
      <c r="C4606">
        <v>0</v>
      </c>
      <c r="D4606">
        <v>-8.5588608853265207</v>
      </c>
      <c r="E4606">
        <v>2.59638598998049E-2</v>
      </c>
      <c r="F4606">
        <v>-21</v>
      </c>
      <c r="H4606">
        <v>-11.1</v>
      </c>
      <c r="I4606">
        <v>0</v>
      </c>
      <c r="K4606">
        <f t="shared" si="19"/>
        <v>-388500</v>
      </c>
      <c r="L4606">
        <f t="shared" si="20"/>
        <v>0</v>
      </c>
      <c r="M4606" s="2">
        <f t="shared" si="11"/>
        <v>1285245.8453812131</v>
      </c>
      <c r="N4606" s="3">
        <f t="shared" si="15"/>
        <v>16192.575621226964</v>
      </c>
      <c r="O4606" s="3">
        <f t="shared" si="16"/>
        <v>623658.25742838182</v>
      </c>
      <c r="P4606" s="4">
        <f t="shared" si="17"/>
        <v>33.711257158290913</v>
      </c>
      <c r="Q4606">
        <f t="shared" si="18"/>
        <v>-20.706267738263552</v>
      </c>
      <c r="R4606">
        <f t="shared" si="12"/>
        <v>-21</v>
      </c>
      <c r="T4606">
        <f t="shared" si="13"/>
        <v>0</v>
      </c>
      <c r="U4606">
        <f t="shared" si="14"/>
        <v>1.2852458453812137</v>
      </c>
    </row>
    <row r="4607" spans="1:21" x14ac:dyDescent="0.25">
      <c r="A4607" s="1">
        <v>38222</v>
      </c>
      <c r="B4607">
        <v>18.77</v>
      </c>
      <c r="C4607">
        <v>1.4594594594594701E-2</v>
      </c>
      <c r="D4607">
        <v>-13.8262296086218</v>
      </c>
      <c r="E4607">
        <v>2.4227764415357001E-2</v>
      </c>
      <c r="F4607">
        <v>-29</v>
      </c>
      <c r="H4607">
        <v>-44.4</v>
      </c>
      <c r="I4607">
        <v>-7830.00000000004</v>
      </c>
      <c r="K4607">
        <f t="shared" si="19"/>
        <v>-536500</v>
      </c>
      <c r="L4607">
        <f t="shared" si="20"/>
        <v>-7830.0000000000564</v>
      </c>
      <c r="M4607" s="2">
        <f t="shared" si="11"/>
        <v>1277415.8453812131</v>
      </c>
      <c r="N4607" s="3">
        <f t="shared" si="15"/>
        <v>16192.575621226964</v>
      </c>
      <c r="O4607" s="3">
        <f t="shared" si="16"/>
        <v>623658.25742838182</v>
      </c>
      <c r="P4607" s="4">
        <f t="shared" si="17"/>
        <v>33.711257158290913</v>
      </c>
      <c r="Q4607">
        <f t="shared" si="18"/>
        <v>-28.852996028727979</v>
      </c>
      <c r="R4607">
        <f t="shared" si="12"/>
        <v>-29</v>
      </c>
      <c r="T4607">
        <f t="shared" si="13"/>
        <v>-6.0922196544254126E-3</v>
      </c>
      <c r="U4607">
        <f t="shared" si="14"/>
        <v>1.2774158453812137</v>
      </c>
    </row>
    <row r="4608" spans="1:21" x14ac:dyDescent="0.25">
      <c r="A4608" s="1">
        <v>38223</v>
      </c>
      <c r="B4608">
        <v>18.420000000000002</v>
      </c>
      <c r="C4608">
        <v>-1.8646776771443701E-2</v>
      </c>
      <c r="D4608">
        <v>-14.263474926804699</v>
      </c>
      <c r="E4608">
        <v>2.4299480534018199E-2</v>
      </c>
      <c r="F4608">
        <v>-49</v>
      </c>
      <c r="H4608">
        <v>-112.62</v>
      </c>
      <c r="I4608">
        <v>17149.999999999902</v>
      </c>
      <c r="K4608">
        <f t="shared" si="19"/>
        <v>-919730</v>
      </c>
      <c r="L4608">
        <f t="shared" si="20"/>
        <v>17149.999999999916</v>
      </c>
      <c r="M4608" s="2">
        <f t="shared" si="11"/>
        <v>1294565.8453812131</v>
      </c>
      <c r="N4608" s="3">
        <f t="shared" si="15"/>
        <v>16093.926893771557</v>
      </c>
      <c r="O4608" s="3">
        <f t="shared" si="16"/>
        <v>664276.18404487486</v>
      </c>
      <c r="P4608" s="4">
        <f t="shared" si="17"/>
        <v>35.39031348134656</v>
      </c>
      <c r="Q4608">
        <f t="shared" si="18"/>
        <v>-48.9314600114201</v>
      </c>
      <c r="R4608">
        <f t="shared" si="12"/>
        <v>-49</v>
      </c>
      <c r="T4608">
        <f t="shared" si="13"/>
        <v>1.3425541934531049E-2</v>
      </c>
      <c r="U4608">
        <f t="shared" si="14"/>
        <v>1.2945658453812137</v>
      </c>
    </row>
    <row r="4609" spans="1:21" x14ac:dyDescent="0.25">
      <c r="A4609" s="1">
        <v>38224</v>
      </c>
      <c r="B4609">
        <v>17.59</v>
      </c>
      <c r="C4609">
        <v>-4.5059717698154297E-2</v>
      </c>
      <c r="D4609">
        <v>-13.100135758246401</v>
      </c>
      <c r="E4609">
        <v>2.28782546327004E-2</v>
      </c>
      <c r="F4609">
        <v>-52</v>
      </c>
      <c r="H4609">
        <v>-16.577999999999999</v>
      </c>
      <c r="I4609">
        <v>43160.000000000102</v>
      </c>
      <c r="K4609">
        <f t="shared" si="19"/>
        <v>-957840</v>
      </c>
      <c r="L4609">
        <f t="shared" si="20"/>
        <v>43160.000000000109</v>
      </c>
      <c r="M4609" s="2">
        <f t="shared" si="11"/>
        <v>1337725.8453812131</v>
      </c>
      <c r="N4609" s="3">
        <f t="shared" si="15"/>
        <v>16309.996584175165</v>
      </c>
      <c r="O4609" s="3">
        <f t="shared" si="16"/>
        <v>671207.62360915041</v>
      </c>
      <c r="P4609" s="4">
        <f t="shared" si="17"/>
        <v>36.439067514068967</v>
      </c>
      <c r="Q4609">
        <f t="shared" si="18"/>
        <v>-51.974772584306628</v>
      </c>
      <c r="R4609">
        <f t="shared" si="12"/>
        <v>-52</v>
      </c>
      <c r="T4609">
        <f t="shared" si="13"/>
        <v>3.3339362500553582E-2</v>
      </c>
      <c r="U4609">
        <f t="shared" si="14"/>
        <v>1.3377258453812135</v>
      </c>
    </row>
    <row r="4610" spans="1:21" x14ac:dyDescent="0.25">
      <c r="A4610" s="1">
        <v>38225</v>
      </c>
      <c r="B4610">
        <v>17.59</v>
      </c>
      <c r="C4610">
        <v>0</v>
      </c>
      <c r="D4610">
        <v>-14.182442996478301</v>
      </c>
      <c r="E4610">
        <v>2.2877214718183301E-2</v>
      </c>
      <c r="F4610">
        <v>-55</v>
      </c>
      <c r="H4610">
        <v>-15.831</v>
      </c>
      <c r="I4610">
        <v>0</v>
      </c>
      <c r="K4610">
        <f t="shared" si="19"/>
        <v>-967450</v>
      </c>
      <c r="L4610">
        <f t="shared" si="20"/>
        <v>0</v>
      </c>
      <c r="M4610" s="2">
        <f t="shared" si="11"/>
        <v>1337725.8453812131</v>
      </c>
      <c r="N4610" s="3">
        <f t="shared" si="15"/>
        <v>16853.761472677776</v>
      </c>
      <c r="O4610" s="3">
        <f t="shared" si="16"/>
        <v>736671.64489848446</v>
      </c>
      <c r="P4610" s="4">
        <f t="shared" si="17"/>
        <v>41.880138993660289</v>
      </c>
      <c r="Q4610">
        <f t="shared" si="18"/>
        <v>-54.863550639117854</v>
      </c>
      <c r="R4610">
        <f t="shared" si="12"/>
        <v>-55</v>
      </c>
      <c r="T4610">
        <f t="shared" si="13"/>
        <v>0</v>
      </c>
      <c r="U4610">
        <f t="shared" si="14"/>
        <v>1.3377258453812135</v>
      </c>
    </row>
    <row r="4611" spans="1:21" x14ac:dyDescent="0.25">
      <c r="A4611" s="1">
        <v>38226</v>
      </c>
      <c r="B4611">
        <v>17.47</v>
      </c>
      <c r="C4611">
        <v>-6.8220579874929098E-3</v>
      </c>
      <c r="D4611">
        <v>-16.390554483058999</v>
      </c>
      <c r="E4611">
        <v>2.22959205254015E-2</v>
      </c>
      <c r="F4611">
        <v>-59</v>
      </c>
      <c r="H4611">
        <v>-21.108000000000001</v>
      </c>
      <c r="I4611">
        <v>7080.00000000002</v>
      </c>
      <c r="K4611">
        <f t="shared" si="19"/>
        <v>-1037810</v>
      </c>
      <c r="L4611">
        <f t="shared" si="20"/>
        <v>7080.0000000000164</v>
      </c>
      <c r="M4611" s="2">
        <f t="shared" si="11"/>
        <v>1344805.8453812131</v>
      </c>
      <c r="N4611" s="3">
        <f t="shared" si="15"/>
        <v>16853.761472677776</v>
      </c>
      <c r="O4611" s="3">
        <f t="shared" si="16"/>
        <v>736705.13129738846</v>
      </c>
      <c r="P4611" s="4">
        <f t="shared" si="17"/>
        <v>41.882042711619583</v>
      </c>
      <c r="Q4611">
        <f t="shared" si="18"/>
        <v>-59.398968333361424</v>
      </c>
      <c r="R4611">
        <f t="shared" si="12"/>
        <v>-59</v>
      </c>
      <c r="T4611">
        <f t="shared" si="13"/>
        <v>5.2925642607901668E-3</v>
      </c>
      <c r="U4611">
        <f t="shared" si="14"/>
        <v>1.3448058453812135</v>
      </c>
    </row>
    <row r="4612" spans="1:21" x14ac:dyDescent="0.25">
      <c r="A4612" s="1">
        <v>38229</v>
      </c>
      <c r="B4612">
        <v>17.579999999999998</v>
      </c>
      <c r="C4612">
        <v>6.2965082999426603E-3</v>
      </c>
      <c r="D4612">
        <v>-14.0223661249605</v>
      </c>
      <c r="E4612">
        <v>2.23667408256427E-2</v>
      </c>
      <c r="F4612">
        <v>-71</v>
      </c>
      <c r="H4612">
        <v>-62.892000000000003</v>
      </c>
      <c r="I4612">
        <v>-7809.9999999998799</v>
      </c>
      <c r="K4612">
        <f t="shared" si="19"/>
        <v>-1240370</v>
      </c>
      <c r="L4612">
        <f t="shared" si="20"/>
        <v>-7809.9999999998772</v>
      </c>
      <c r="M4612" s="2">
        <f t="shared" si="11"/>
        <v>1336995.8453812134</v>
      </c>
      <c r="N4612" s="3">
        <f t="shared" si="15"/>
        <v>16942.961088307951</v>
      </c>
      <c r="O4612" s="3">
        <f t="shared" si="16"/>
        <v>759913.05535041797</v>
      </c>
      <c r="P4612" s="4">
        <f t="shared" si="17"/>
        <v>43.498171456806986</v>
      </c>
      <c r="Q4612">
        <f t="shared" si="18"/>
        <v>-71.295914917623662</v>
      </c>
      <c r="R4612">
        <f t="shared" si="12"/>
        <v>-71</v>
      </c>
      <c r="T4612">
        <f t="shared" si="13"/>
        <v>-5.8075297834431217E-3</v>
      </c>
      <c r="U4612">
        <f t="shared" si="14"/>
        <v>1.3369958453812136</v>
      </c>
    </row>
    <row r="4613" spans="1:21" x14ac:dyDescent="0.25">
      <c r="A4613" s="1">
        <v>38230</v>
      </c>
      <c r="B4613">
        <v>17.579999999999998</v>
      </c>
      <c r="C4613">
        <v>0</v>
      </c>
      <c r="D4613">
        <v>-17.387007217961401</v>
      </c>
      <c r="E4613">
        <v>2.2310712234922599E-2</v>
      </c>
      <c r="F4613">
        <v>-60</v>
      </c>
      <c r="H4613">
        <v>-58.014000000000003</v>
      </c>
      <c r="I4613">
        <v>0</v>
      </c>
      <c r="K4613">
        <f t="shared" si="19"/>
        <v>-1054800</v>
      </c>
      <c r="L4613">
        <f t="shared" si="20"/>
        <v>0</v>
      </c>
      <c r="M4613" s="2">
        <f t="shared" si="11"/>
        <v>1336995.8453812134</v>
      </c>
      <c r="N4613" s="3">
        <f t="shared" si="15"/>
        <v>16844.564337167885</v>
      </c>
      <c r="O4613" s="3">
        <f t="shared" si="16"/>
        <v>753107.68200327922</v>
      </c>
      <c r="P4613" s="4">
        <f t="shared" si="17"/>
        <v>42.838889761278686</v>
      </c>
      <c r="Q4613">
        <f t="shared" si="18"/>
        <v>-60.070259661947148</v>
      </c>
      <c r="R4613">
        <f t="shared" si="12"/>
        <v>-60</v>
      </c>
      <c r="T4613">
        <f t="shared" si="13"/>
        <v>0</v>
      </c>
      <c r="U4613">
        <f t="shared" si="14"/>
        <v>1.3369958453812136</v>
      </c>
    </row>
    <row r="4614" spans="1:21" x14ac:dyDescent="0.25">
      <c r="A4614" s="1">
        <v>38231</v>
      </c>
      <c r="B4614">
        <v>17.329999999999998</v>
      </c>
      <c r="C4614">
        <v>-1.4220705346985199E-2</v>
      </c>
      <c r="D4614">
        <v>-16.364012420800901</v>
      </c>
      <c r="E4614">
        <v>2.2341944037621301E-2</v>
      </c>
      <c r="F4614">
        <v>-74</v>
      </c>
      <c r="H4614">
        <v>-73.835999999999999</v>
      </c>
      <c r="I4614">
        <v>18499.999999999902</v>
      </c>
      <c r="K4614">
        <f t="shared" si="19"/>
        <v>-1300920</v>
      </c>
      <c r="L4614">
        <f t="shared" si="20"/>
        <v>18499.999999999985</v>
      </c>
      <c r="M4614" s="2">
        <f t="shared" si="11"/>
        <v>1355495.8453812134</v>
      </c>
      <c r="N4614" s="3">
        <f t="shared" si="15"/>
        <v>16844.564337167885</v>
      </c>
      <c r="O4614" s="3">
        <f t="shared" si="16"/>
        <v>754998.95116756333</v>
      </c>
      <c r="P4614" s="4">
        <f t="shared" si="17"/>
        <v>42.946470487347177</v>
      </c>
      <c r="Q4614">
        <f t="shared" si="18"/>
        <v>-74.671059234947165</v>
      </c>
      <c r="R4614">
        <f t="shared" si="12"/>
        <v>-75</v>
      </c>
      <c r="T4614">
        <f t="shared" si="13"/>
        <v>1.3836991389247766E-2</v>
      </c>
      <c r="U4614">
        <f t="shared" si="14"/>
        <v>1.3554958453812136</v>
      </c>
    </row>
    <row r="4615" spans="1:21" x14ac:dyDescent="0.25">
      <c r="A4615" s="1">
        <v>38232</v>
      </c>
      <c r="B4615">
        <v>16.600000000000001</v>
      </c>
      <c r="C4615">
        <v>-4.2123485285631701E-2</v>
      </c>
      <c r="D4615">
        <v>-15.1778275483576</v>
      </c>
      <c r="E4615">
        <v>2.32276725739082E-2</v>
      </c>
      <c r="F4615">
        <v>-72</v>
      </c>
      <c r="H4615">
        <v>-10.398</v>
      </c>
      <c r="I4615">
        <v>52559.999999999804</v>
      </c>
      <c r="K4615">
        <f t="shared" si="19"/>
        <v>-1247760</v>
      </c>
      <c r="L4615">
        <f t="shared" si="20"/>
        <v>52559.999999999811</v>
      </c>
      <c r="M4615" s="2">
        <f t="shared" si="11"/>
        <v>1408055.8453812131</v>
      </c>
      <c r="N4615" s="3">
        <f t="shared" si="15"/>
        <v>17077.642428856907</v>
      </c>
      <c r="O4615" s="3">
        <f t="shared" si="16"/>
        <v>764375.84840871918</v>
      </c>
      <c r="P4615" s="4">
        <f t="shared" si="17"/>
        <v>44.107088771420614</v>
      </c>
      <c r="Q4615">
        <f t="shared" si="18"/>
        <v>-72.176894850089496</v>
      </c>
      <c r="R4615">
        <f t="shared" si="12"/>
        <v>-72</v>
      </c>
      <c r="T4615">
        <f t="shared" si="13"/>
        <v>3.8775478493051407E-2</v>
      </c>
      <c r="U4615">
        <f t="shared" si="14"/>
        <v>1.4080558453812133</v>
      </c>
    </row>
    <row r="4616" spans="1:21" x14ac:dyDescent="0.25">
      <c r="A4616" s="1">
        <v>38233</v>
      </c>
      <c r="B4616">
        <v>16.5</v>
      </c>
      <c r="C4616">
        <v>-6.0240963855422401E-3</v>
      </c>
      <c r="D4616">
        <v>-15.6971066085103</v>
      </c>
      <c r="E4616">
        <v>2.31556064793428E-2</v>
      </c>
      <c r="F4616">
        <v>-70</v>
      </c>
      <c r="H4616">
        <v>-9.9600000000000009</v>
      </c>
      <c r="I4616">
        <v>7000.00000000009</v>
      </c>
      <c r="K4616">
        <f t="shared" si="19"/>
        <v>-1162000</v>
      </c>
      <c r="L4616">
        <f t="shared" si="20"/>
        <v>7000.0000000000828</v>
      </c>
      <c r="M4616" s="2">
        <f t="shared" si="11"/>
        <v>1415055.8453812131</v>
      </c>
      <c r="N4616" s="3">
        <f t="shared" si="15"/>
        <v>17739.836185569075</v>
      </c>
      <c r="O4616" s="3">
        <f t="shared" si="16"/>
        <v>763737.13849817007</v>
      </c>
      <c r="P4616" s="4">
        <f t="shared" si="17"/>
        <v>46.008261355311447</v>
      </c>
      <c r="Q4616">
        <f t="shared" si="18"/>
        <v>-69.830545665068243</v>
      </c>
      <c r="R4616">
        <f t="shared" si="12"/>
        <v>-70</v>
      </c>
      <c r="T4616">
        <f t="shared" si="13"/>
        <v>4.9713937291349097E-3</v>
      </c>
      <c r="U4616">
        <f t="shared" si="14"/>
        <v>1.4150558453812132</v>
      </c>
    </row>
    <row r="4617" spans="1:21" x14ac:dyDescent="0.25">
      <c r="A4617" s="1">
        <v>38236</v>
      </c>
      <c r="B4617">
        <v>16.5</v>
      </c>
      <c r="C4617">
        <v>0</v>
      </c>
      <c r="D4617">
        <v>-15.651371458009599</v>
      </c>
      <c r="E4617">
        <v>2.3223269888271999E-2</v>
      </c>
      <c r="F4617">
        <v>-73</v>
      </c>
      <c r="H4617">
        <v>-14.85</v>
      </c>
      <c r="I4617">
        <v>0</v>
      </c>
      <c r="K4617">
        <f t="shared" si="19"/>
        <v>-1204500</v>
      </c>
      <c r="L4617">
        <f t="shared" si="20"/>
        <v>0</v>
      </c>
      <c r="M4617" s="2">
        <f t="shared" si="11"/>
        <v>1415055.8453812131</v>
      </c>
      <c r="N4617" s="3">
        <f t="shared" si="15"/>
        <v>17828.027895937892</v>
      </c>
      <c r="O4617" s="3">
        <f t="shared" si="16"/>
        <v>769922.73607008916</v>
      </c>
      <c r="P4617" s="4">
        <f t="shared" si="17"/>
        <v>46.661984004247827</v>
      </c>
      <c r="Q4617">
        <f t="shared" si="18"/>
        <v>-73.245813747928054</v>
      </c>
      <c r="R4617">
        <f t="shared" si="12"/>
        <v>-73</v>
      </c>
      <c r="T4617">
        <f t="shared" si="13"/>
        <v>0</v>
      </c>
      <c r="U4617">
        <f t="shared" si="14"/>
        <v>1.4150558453812132</v>
      </c>
    </row>
    <row r="4618" spans="1:21" x14ac:dyDescent="0.25">
      <c r="A4618" s="1">
        <v>38237</v>
      </c>
      <c r="B4618">
        <v>16.149999999999999</v>
      </c>
      <c r="C4618">
        <v>-2.1212121212121401E-2</v>
      </c>
      <c r="D4618">
        <v>-16.199432214208201</v>
      </c>
      <c r="E4618">
        <v>2.32935806523418E-2</v>
      </c>
      <c r="F4618">
        <v>-73</v>
      </c>
      <c r="H4618">
        <v>0</v>
      </c>
      <c r="I4618">
        <v>25550.0000000002</v>
      </c>
      <c r="K4618">
        <f t="shared" si="19"/>
        <v>-1204500</v>
      </c>
      <c r="L4618">
        <f t="shared" si="20"/>
        <v>25550.000000000226</v>
      </c>
      <c r="M4618" s="2">
        <f t="shared" si="11"/>
        <v>1440605.8453812134</v>
      </c>
      <c r="N4618" s="3">
        <f t="shared" si="15"/>
        <v>17828.027895937892</v>
      </c>
      <c r="O4618" s="3">
        <f t="shared" si="16"/>
        <v>767679.48620970198</v>
      </c>
      <c r="P4618" s="4">
        <f t="shared" si="17"/>
        <v>46.526029467254666</v>
      </c>
      <c r="Q4618">
        <f t="shared" si="18"/>
        <v>-72.819616965830321</v>
      </c>
      <c r="R4618">
        <f t="shared" si="12"/>
        <v>-73</v>
      </c>
      <c r="T4618">
        <f t="shared" si="13"/>
        <v>1.8055824498655726E-2</v>
      </c>
      <c r="U4618">
        <f t="shared" si="14"/>
        <v>1.4406058453812134</v>
      </c>
    </row>
    <row r="4619" spans="1:21" x14ac:dyDescent="0.25">
      <c r="A4619" s="1">
        <v>38238</v>
      </c>
      <c r="B4619">
        <v>16.170000000000002</v>
      </c>
      <c r="C4619">
        <v>1.2383900928793999E-3</v>
      </c>
      <c r="D4619">
        <v>-20</v>
      </c>
      <c r="E4619">
        <v>2.33970403490949E-2</v>
      </c>
      <c r="F4619">
        <v>-78</v>
      </c>
      <c r="H4619">
        <v>-24.225000000000001</v>
      </c>
      <c r="I4619">
        <v>-1560.0000000001901</v>
      </c>
      <c r="K4619">
        <f t="shared" si="19"/>
        <v>-1259699.9999999998</v>
      </c>
      <c r="L4619">
        <f t="shared" si="20"/>
        <v>-1560.0000000001799</v>
      </c>
      <c r="M4619" s="2">
        <f t="shared" si="11"/>
        <v>1439045.8453812131</v>
      </c>
      <c r="N4619" s="3">
        <f t="shared" si="15"/>
        <v>18149.927638784084</v>
      </c>
      <c r="O4619" s="3">
        <f t="shared" si="16"/>
        <v>779181.52256936918</v>
      </c>
      <c r="P4619" s="4">
        <f t="shared" si="17"/>
        <v>48.246533905224098</v>
      </c>
      <c r="Q4619">
        <f t="shared" si="18"/>
        <v>-78.156645556817551</v>
      </c>
      <c r="R4619">
        <f t="shared" si="12"/>
        <v>-78</v>
      </c>
      <c r="T4619">
        <f t="shared" si="13"/>
        <v>-1.0828777385583077E-3</v>
      </c>
      <c r="U4619">
        <f t="shared" si="14"/>
        <v>1.4390458453812132</v>
      </c>
    </row>
    <row r="4620" spans="1:21" x14ac:dyDescent="0.25">
      <c r="A4620" s="1">
        <v>38239</v>
      </c>
      <c r="B4620">
        <v>16.04</v>
      </c>
      <c r="C4620">
        <v>-8.0395794681510403E-3</v>
      </c>
      <c r="D4620">
        <v>-20</v>
      </c>
      <c r="E4620">
        <v>2.24876655158729E-2</v>
      </c>
      <c r="F4620">
        <v>-96</v>
      </c>
      <c r="H4620">
        <v>-87.317999999999998</v>
      </c>
      <c r="I4620">
        <v>12480.0000000002</v>
      </c>
      <c r="K4620">
        <f t="shared" si="19"/>
        <v>-1552320.0000000002</v>
      </c>
      <c r="L4620">
        <f t="shared" si="20"/>
        <v>12480.000000000226</v>
      </c>
      <c r="M4620" s="2">
        <f t="shared" si="11"/>
        <v>1451525.8453812134</v>
      </c>
      <c r="N4620" s="3">
        <f t="shared" si="15"/>
        <v>18130.273486187605</v>
      </c>
      <c r="O4620" s="3">
        <f t="shared" si="16"/>
        <v>774896.02170511126</v>
      </c>
      <c r="P4620" s="4">
        <f t="shared" si="17"/>
        <v>47.921831892709413</v>
      </c>
      <c r="Q4620">
        <f t="shared" si="18"/>
        <v>-95.843663785418826</v>
      </c>
      <c r="R4620">
        <f t="shared" si="12"/>
        <v>-96</v>
      </c>
      <c r="T4620">
        <f t="shared" si="13"/>
        <v>8.672413071519669E-3</v>
      </c>
      <c r="U4620">
        <f t="shared" si="14"/>
        <v>1.4515258453812132</v>
      </c>
    </row>
    <row r="4621" spans="1:21" x14ac:dyDescent="0.25">
      <c r="A4621" s="1">
        <v>38240</v>
      </c>
      <c r="B4621">
        <v>15.85</v>
      </c>
      <c r="C4621">
        <v>-1.18453865336658E-2</v>
      </c>
      <c r="D4621">
        <v>-17.723562424603799</v>
      </c>
      <c r="E4621">
        <v>2.1486828958719999E-2</v>
      </c>
      <c r="F4621">
        <v>-101</v>
      </c>
      <c r="H4621">
        <v>-24.06</v>
      </c>
      <c r="I4621">
        <v>19190</v>
      </c>
      <c r="K4621">
        <f t="shared" si="19"/>
        <v>-1620040</v>
      </c>
      <c r="L4621">
        <f t="shared" si="20"/>
        <v>19189.999999999942</v>
      </c>
      <c r="M4621" s="2">
        <f t="shared" si="11"/>
        <v>1470715.8453812134</v>
      </c>
      <c r="N4621" s="3">
        <f t="shared" si="15"/>
        <v>18287.506706959444</v>
      </c>
      <c r="O4621" s="3">
        <f t="shared" si="16"/>
        <v>813223.88462471671</v>
      </c>
      <c r="P4621" s="4">
        <f t="shared" si="17"/>
        <v>50.699743430468622</v>
      </c>
      <c r="Q4621">
        <f t="shared" si="18"/>
        <v>-101.39948686093724</v>
      </c>
      <c r="R4621">
        <f t="shared" si="12"/>
        <v>-101</v>
      </c>
      <c r="T4621">
        <f t="shared" si="13"/>
        <v>1.3220570657465736E-2</v>
      </c>
      <c r="U4621">
        <f t="shared" si="14"/>
        <v>1.4707158453812132</v>
      </c>
    </row>
    <row r="4622" spans="1:21" x14ac:dyDescent="0.25">
      <c r="A4622" s="1">
        <v>38243</v>
      </c>
      <c r="B4622">
        <v>15.6</v>
      </c>
      <c r="C4622">
        <v>-9.5652173913043495E-2</v>
      </c>
      <c r="D4622">
        <v>-17.191129056618902</v>
      </c>
      <c r="E4622">
        <v>2.69799177709883E-2</v>
      </c>
      <c r="F4622">
        <v>-96</v>
      </c>
      <c r="H4622">
        <v>-23.774999999999999</v>
      </c>
      <c r="I4622">
        <v>145544.347826087</v>
      </c>
      <c r="K4622">
        <f t="shared" si="19"/>
        <v>-1521600</v>
      </c>
      <c r="L4622">
        <f t="shared" si="20"/>
        <v>145544.34782608697</v>
      </c>
      <c r="M4622" s="2">
        <f t="shared" si="11"/>
        <v>1616260.1932073003</v>
      </c>
      <c r="N4622" s="3">
        <f t="shared" si="15"/>
        <v>18529.277981527677</v>
      </c>
      <c r="O4622" s="3">
        <f t="shared" si="16"/>
        <v>862355.16730391909</v>
      </c>
      <c r="P4622" s="4">
        <f t="shared" si="17"/>
        <v>54.40726607595704</v>
      </c>
      <c r="Q4622">
        <f t="shared" si="18"/>
        <v>-96.42905766492531</v>
      </c>
      <c r="R4622">
        <f t="shared" si="12"/>
        <v>-96</v>
      </c>
      <c r="T4622">
        <f t="shared" si="13"/>
        <v>9.8961569145507911E-2</v>
      </c>
      <c r="U4622">
        <f t="shared" si="14"/>
        <v>1.6162601932073004</v>
      </c>
    </row>
    <row r="4623" spans="1:21" x14ac:dyDescent="0.25">
      <c r="A4623" s="1">
        <v>38244</v>
      </c>
      <c r="B4623">
        <v>16.39</v>
      </c>
      <c r="C4623">
        <v>5.0641025641025697E-2</v>
      </c>
      <c r="D4623">
        <v>-9.5252192155759108</v>
      </c>
      <c r="E4623">
        <v>2.9493142051807999E-2</v>
      </c>
      <c r="F4623">
        <v>-83</v>
      </c>
      <c r="H4623">
        <v>-60.84</v>
      </c>
      <c r="I4623">
        <v>-65570.000000000102</v>
      </c>
      <c r="K4623">
        <f t="shared" si="19"/>
        <v>-1294800</v>
      </c>
      <c r="L4623">
        <f t="shared" si="20"/>
        <v>-65570.000000000073</v>
      </c>
      <c r="M4623" s="2">
        <f t="shared" si="11"/>
        <v>1550690.1932073003</v>
      </c>
      <c r="N4623" s="3">
        <f t="shared" si="15"/>
        <v>20362.964405712966</v>
      </c>
      <c r="O4623" s="3">
        <f t="shared" si="16"/>
        <v>754745.23601437395</v>
      </c>
      <c r="P4623" s="4">
        <f t="shared" si="17"/>
        <v>48.381104872716278</v>
      </c>
      <c r="Q4623">
        <f t="shared" si="18"/>
        <v>-83.172581776867915</v>
      </c>
      <c r="R4623">
        <f t="shared" si="12"/>
        <v>-83</v>
      </c>
      <c r="T4623">
        <f t="shared" si="13"/>
        <v>-4.0568963014477988E-2</v>
      </c>
      <c r="U4623">
        <f t="shared" si="14"/>
        <v>1.5506901932073005</v>
      </c>
    </row>
    <row r="4624" spans="1:21" x14ac:dyDescent="0.25">
      <c r="A4624" s="1">
        <v>38245</v>
      </c>
      <c r="B4624">
        <v>16.71</v>
      </c>
      <c r="C4624">
        <v>1.9524100061012899E-2</v>
      </c>
      <c r="D4624">
        <v>-9.5420764365704294</v>
      </c>
      <c r="E4624">
        <v>2.9847900245020799E-2</v>
      </c>
      <c r="F4624">
        <v>-38</v>
      </c>
      <c r="H4624">
        <v>-221.26499999999999</v>
      </c>
      <c r="I4624">
        <v>-12160.0000000001</v>
      </c>
      <c r="K4624">
        <f t="shared" si="19"/>
        <v>-622820</v>
      </c>
      <c r="L4624">
        <f t="shared" si="20"/>
        <v>-12160.000000000053</v>
      </c>
      <c r="M4624" s="2">
        <f t="shared" si="11"/>
        <v>1538530.1932073003</v>
      </c>
      <c r="N4624" s="3">
        <f t="shared" si="15"/>
        <v>19536.860055872465</v>
      </c>
      <c r="O4624" s="3">
        <f t="shared" si="16"/>
        <v>662420.43731908209</v>
      </c>
      <c r="P4624" s="4">
        <f t="shared" si="17"/>
        <v>40.41613406461758</v>
      </c>
      <c r="Q4624">
        <f t="shared" si="18"/>
        <v>-38.497253681158753</v>
      </c>
      <c r="R4624">
        <f t="shared" si="12"/>
        <v>-38</v>
      </c>
      <c r="T4624">
        <f t="shared" si="13"/>
        <v>-7.8416695051443108E-3</v>
      </c>
      <c r="U4624">
        <f t="shared" si="14"/>
        <v>1.5385301932073006</v>
      </c>
    </row>
    <row r="4625" spans="1:21" x14ac:dyDescent="0.25">
      <c r="A4625" s="1">
        <v>38246</v>
      </c>
      <c r="B4625">
        <v>16.760000000000002</v>
      </c>
      <c r="C4625">
        <v>2.9922202274088598E-3</v>
      </c>
      <c r="D4625">
        <v>-9.6448511258587395</v>
      </c>
      <c r="E4625">
        <v>2.9920475041329699E-2</v>
      </c>
      <c r="F4625">
        <v>-37</v>
      </c>
      <c r="H4625">
        <v>-5.0129999999999999</v>
      </c>
      <c r="I4625">
        <v>-1850.00000000008</v>
      </c>
      <c r="K4625">
        <f t="shared" si="19"/>
        <v>-618270</v>
      </c>
      <c r="L4625">
        <f t="shared" si="20"/>
        <v>-1850.0000000000757</v>
      </c>
      <c r="M4625" s="2">
        <f t="shared" si="11"/>
        <v>1536680.1932073003</v>
      </c>
      <c r="N4625" s="3">
        <f t="shared" si="15"/>
        <v>19383.658456146059</v>
      </c>
      <c r="O4625" s="3">
        <f t="shared" si="16"/>
        <v>649414.47462052619</v>
      </c>
      <c r="P4625" s="4">
        <f t="shared" si="17"/>
        <v>38.863822538631133</v>
      </c>
      <c r="Q4625">
        <f t="shared" si="18"/>
        <v>-37.084156528092691</v>
      </c>
      <c r="R4625">
        <f t="shared" si="12"/>
        <v>-37</v>
      </c>
      <c r="T4625">
        <f t="shared" si="13"/>
        <v>-1.2024463401288932E-3</v>
      </c>
      <c r="U4625">
        <f t="shared" si="14"/>
        <v>1.5366801932073006</v>
      </c>
    </row>
    <row r="4626" spans="1:21" x14ac:dyDescent="0.25">
      <c r="A4626" s="1">
        <v>38247</v>
      </c>
      <c r="B4626">
        <v>16.739999999999998</v>
      </c>
      <c r="C4626">
        <v>-1.1933174224345599E-3</v>
      </c>
      <c r="D4626">
        <v>-9.2554473250588707</v>
      </c>
      <c r="E4626">
        <v>2.9967905675039E-2</v>
      </c>
      <c r="F4626">
        <v>-37</v>
      </c>
      <c r="H4626">
        <v>0</v>
      </c>
      <c r="I4626">
        <v>740.00000000011903</v>
      </c>
      <c r="K4626">
        <f t="shared" si="19"/>
        <v>-620120</v>
      </c>
      <c r="L4626">
        <f t="shared" si="20"/>
        <v>740.00000000011926</v>
      </c>
      <c r="M4626" s="2">
        <f t="shared" si="11"/>
        <v>1537420.1932073005</v>
      </c>
      <c r="N4626" s="3">
        <f t="shared" si="15"/>
        <v>19360.350646977156</v>
      </c>
      <c r="O4626" s="3">
        <f t="shared" si="16"/>
        <v>647060.26960582507</v>
      </c>
      <c r="P4626" s="4">
        <f t="shared" si="17"/>
        <v>38.607414654285499</v>
      </c>
      <c r="Q4626">
        <f t="shared" si="18"/>
        <v>-37.23627666948807</v>
      </c>
      <c r="R4626">
        <f t="shared" si="12"/>
        <v>-37</v>
      </c>
      <c r="T4626">
        <f t="shared" si="13"/>
        <v>4.8155758320511666E-4</v>
      </c>
      <c r="U4626">
        <f t="shared" si="14"/>
        <v>1.5374201932073008</v>
      </c>
    </row>
    <row r="4627" spans="1:21" x14ac:dyDescent="0.25">
      <c r="A4627" s="1">
        <v>38250</v>
      </c>
      <c r="B4627">
        <v>16.899999999999999</v>
      </c>
      <c r="C4627">
        <v>9.55794504181595E-3</v>
      </c>
      <c r="D4627">
        <v>-11.0704691733881</v>
      </c>
      <c r="E4627">
        <v>2.5644661314951599E-2</v>
      </c>
      <c r="F4627">
        <v>-36</v>
      </c>
      <c r="H4627">
        <v>-5.0220000000000002</v>
      </c>
      <c r="I4627">
        <v>-5759.99999999997</v>
      </c>
      <c r="K4627">
        <f t="shared" si="19"/>
        <v>-602640</v>
      </c>
      <c r="L4627">
        <f t="shared" si="20"/>
        <v>-5759.9999999999645</v>
      </c>
      <c r="M4627" s="2">
        <f t="shared" si="11"/>
        <v>1531660.1932073005</v>
      </c>
      <c r="N4627" s="3">
        <f t="shared" si="15"/>
        <v>19369.67377064472</v>
      </c>
      <c r="O4627" s="3">
        <f t="shared" si="16"/>
        <v>646347.26165659935</v>
      </c>
      <c r="P4627" s="4">
        <f t="shared" si="17"/>
        <v>38.610947530262806</v>
      </c>
      <c r="Q4627">
        <f t="shared" si="18"/>
        <v>-35.736159103695925</v>
      </c>
      <c r="R4627">
        <f t="shared" si="12"/>
        <v>-36</v>
      </c>
      <c r="T4627">
        <f t="shared" si="13"/>
        <v>-3.746535934319728E-3</v>
      </c>
      <c r="U4627">
        <f t="shared" si="14"/>
        <v>1.5316601932073008</v>
      </c>
    </row>
    <row r="4628" spans="1:21" x14ac:dyDescent="0.25">
      <c r="A4628" s="1">
        <v>38251</v>
      </c>
      <c r="B4628">
        <v>16.579999999999998</v>
      </c>
      <c r="C4628">
        <v>-1.8934911242603599E-2</v>
      </c>
      <c r="D4628">
        <v>-11.2524412995896</v>
      </c>
      <c r="E4628">
        <v>2.57168882139002E-2</v>
      </c>
      <c r="F4628">
        <v>-49</v>
      </c>
      <c r="H4628">
        <v>-65.91</v>
      </c>
      <c r="I4628">
        <v>15680</v>
      </c>
      <c r="K4628">
        <f t="shared" si="19"/>
        <v>-828100</v>
      </c>
      <c r="L4628">
        <f t="shared" si="20"/>
        <v>15680.00000000004</v>
      </c>
      <c r="M4628" s="2">
        <f t="shared" si="11"/>
        <v>1547340.1932073005</v>
      </c>
      <c r="N4628" s="3">
        <f t="shared" si="15"/>
        <v>19297.104591826952</v>
      </c>
      <c r="O4628" s="3">
        <f t="shared" si="16"/>
        <v>752480.38392209797</v>
      </c>
      <c r="P4628" s="4">
        <f t="shared" si="17"/>
        <v>44.525466504266156</v>
      </c>
      <c r="Q4628">
        <f t="shared" si="18"/>
        <v>-49.291780436620286</v>
      </c>
      <c r="R4628">
        <f t="shared" si="12"/>
        <v>-49</v>
      </c>
      <c r="T4628">
        <f t="shared" si="13"/>
        <v>1.0237257630340446E-2</v>
      </c>
      <c r="U4628">
        <f t="shared" si="14"/>
        <v>1.547340193207301</v>
      </c>
    </row>
    <row r="4629" spans="1:21" x14ac:dyDescent="0.25">
      <c r="A4629" s="1">
        <v>38252</v>
      </c>
      <c r="B4629">
        <v>16.88</v>
      </c>
      <c r="C4629">
        <v>1.8094089264173701E-2</v>
      </c>
      <c r="D4629">
        <v>-11.213341556246601</v>
      </c>
      <c r="E4629">
        <v>2.6165587510954599E-2</v>
      </c>
      <c r="F4629">
        <v>-51</v>
      </c>
      <c r="H4629">
        <v>-9.9480000000000004</v>
      </c>
      <c r="I4629">
        <v>-15300</v>
      </c>
      <c r="K4629">
        <f t="shared" si="19"/>
        <v>-845580</v>
      </c>
      <c r="L4629">
        <f t="shared" si="20"/>
        <v>-15299.999999999998</v>
      </c>
      <c r="M4629" s="2">
        <f t="shared" ref="M4629:M4692" si="21">M4628+L4629</f>
        <v>1532040.1932073005</v>
      </c>
      <c r="N4629" s="3">
        <f t="shared" si="15"/>
        <v>19494.654023053106</v>
      </c>
      <c r="O4629" s="3">
        <f t="shared" si="16"/>
        <v>758048.71339433978</v>
      </c>
      <c r="P4629" s="4">
        <f t="shared" si="17"/>
        <v>45.72067028916404</v>
      </c>
      <c r="Q4629">
        <f t="shared" si="18"/>
        <v>-51.44691586067087</v>
      </c>
      <c r="R4629">
        <f t="shared" si="12"/>
        <v>-51</v>
      </c>
      <c r="T4629">
        <f t="shared" si="13"/>
        <v>-9.8879354825562871E-3</v>
      </c>
      <c r="U4629">
        <f t="shared" si="14"/>
        <v>1.5320401932073011</v>
      </c>
    </row>
    <row r="4630" spans="1:21" x14ac:dyDescent="0.25">
      <c r="A4630" s="1">
        <v>38253</v>
      </c>
      <c r="B4630">
        <v>16.920000000000002</v>
      </c>
      <c r="C4630">
        <v>2.3696682464455802E-3</v>
      </c>
      <c r="D4630">
        <v>-11.4366629619688</v>
      </c>
      <c r="E4630">
        <v>2.6193867628844299E-2</v>
      </c>
      <c r="F4630">
        <v>-49</v>
      </c>
      <c r="H4630">
        <v>-10.128</v>
      </c>
      <c r="I4630">
        <v>-1960.00000000007</v>
      </c>
      <c r="K4630">
        <f t="shared" si="19"/>
        <v>-827120</v>
      </c>
      <c r="L4630">
        <f t="shared" si="20"/>
        <v>-1960.0000000000682</v>
      </c>
      <c r="M4630" s="2">
        <f t="shared" si="21"/>
        <v>1530080.1932073005</v>
      </c>
      <c r="N4630" s="3">
        <f t="shared" si="15"/>
        <v>19301.8921418184</v>
      </c>
      <c r="O4630" s="3">
        <f t="shared" si="16"/>
        <v>737682.35220162303</v>
      </c>
      <c r="P4630" s="4">
        <f t="shared" si="17"/>
        <v>43.701561149385256</v>
      </c>
      <c r="Q4630">
        <f t="shared" si="18"/>
        <v>-49.00405317092536</v>
      </c>
      <c r="R4630">
        <f t="shared" si="12"/>
        <v>-49</v>
      </c>
      <c r="T4630">
        <f t="shared" si="13"/>
        <v>-1.2793398036750059E-3</v>
      </c>
      <c r="U4630">
        <f t="shared" si="14"/>
        <v>1.5300801932073012</v>
      </c>
    </row>
    <row r="4631" spans="1:21" x14ac:dyDescent="0.25">
      <c r="A4631" s="1">
        <v>38254</v>
      </c>
      <c r="B4631">
        <v>16.77</v>
      </c>
      <c r="C4631">
        <v>-8.8652482269504507E-3</v>
      </c>
      <c r="D4631">
        <v>-12.5229250620354</v>
      </c>
      <c r="E4631">
        <v>2.61623959547456E-2</v>
      </c>
      <c r="F4631">
        <v>-50</v>
      </c>
      <c r="H4631">
        <v>-5.0759999999999996</v>
      </c>
      <c r="I4631">
        <v>7500.00000000008</v>
      </c>
      <c r="K4631">
        <f t="shared" si="19"/>
        <v>-846000</v>
      </c>
      <c r="L4631">
        <f t="shared" si="20"/>
        <v>7500.0000000000809</v>
      </c>
      <c r="M4631" s="2">
        <f t="shared" si="21"/>
        <v>1537580.1932073005</v>
      </c>
      <c r="N4631" s="3">
        <f t="shared" si="15"/>
        <v>19277.19846291513</v>
      </c>
      <c r="O4631" s="3">
        <f t="shared" si="16"/>
        <v>735943.18853804411</v>
      </c>
      <c r="P4631" s="4">
        <f t="shared" si="17"/>
        <v>43.495460315487236</v>
      </c>
      <c r="Q4631">
        <f t="shared" si="18"/>
        <v>-49.744292000391667</v>
      </c>
      <c r="R4631">
        <f t="shared" si="12"/>
        <v>-50</v>
      </c>
      <c r="T4631">
        <f t="shared" si="13"/>
        <v>4.9017038670886581E-3</v>
      </c>
      <c r="U4631">
        <f t="shared" si="14"/>
        <v>1.5375801932073012</v>
      </c>
    </row>
    <row r="4632" spans="1:21" x14ac:dyDescent="0.25">
      <c r="A4632" s="1">
        <v>38257</v>
      </c>
      <c r="B4632">
        <v>16.93</v>
      </c>
      <c r="C4632">
        <v>9.5408467501489902E-3</v>
      </c>
      <c r="D4632">
        <v>-12.387300537031299</v>
      </c>
      <c r="E4632">
        <v>2.6014380865194999E-2</v>
      </c>
      <c r="F4632">
        <v>-55</v>
      </c>
      <c r="H4632">
        <v>-25.155000000000001</v>
      </c>
      <c r="I4632">
        <v>-8799.99999999992</v>
      </c>
      <c r="K4632">
        <f t="shared" si="19"/>
        <v>-922350</v>
      </c>
      <c r="L4632">
        <f t="shared" si="20"/>
        <v>-8799.9999999999218</v>
      </c>
      <c r="M4632" s="2">
        <f t="shared" si="21"/>
        <v>1528780.1932073005</v>
      </c>
      <c r="N4632" s="3">
        <f t="shared" si="15"/>
        <v>19371.689581167437</v>
      </c>
      <c r="O4632" s="3">
        <f t="shared" si="16"/>
        <v>740440.1957173805</v>
      </c>
      <c r="P4632" s="4">
        <f t="shared" si="17"/>
        <v>44.15266521868697</v>
      </c>
      <c r="Q4632">
        <f t="shared" si="18"/>
        <v>-55.292051782275372</v>
      </c>
      <c r="R4632">
        <f t="shared" si="12"/>
        <v>-55</v>
      </c>
      <c r="T4632">
        <f t="shared" si="13"/>
        <v>-5.7232787199500423E-3</v>
      </c>
      <c r="U4632">
        <f t="shared" si="14"/>
        <v>1.5287801932073013</v>
      </c>
    </row>
    <row r="4633" spans="1:21" x14ac:dyDescent="0.25">
      <c r="A4633" s="1">
        <v>38258</v>
      </c>
      <c r="B4633">
        <v>16.559999999999999</v>
      </c>
      <c r="C4633">
        <v>-2.18546958062611E-2</v>
      </c>
      <c r="D4633">
        <v>-14.424740389899499</v>
      </c>
      <c r="E4633">
        <v>2.6078676802728101E-2</v>
      </c>
      <c r="F4633">
        <v>-54</v>
      </c>
      <c r="H4633">
        <v>-5.0789999999999997</v>
      </c>
      <c r="I4633">
        <v>19980</v>
      </c>
      <c r="K4633">
        <f t="shared" si="19"/>
        <v>-914220</v>
      </c>
      <c r="L4633">
        <f t="shared" si="20"/>
        <v>19980.000000000022</v>
      </c>
      <c r="M4633" s="2">
        <f t="shared" si="21"/>
        <v>1548760.1932073005</v>
      </c>
      <c r="N4633" s="3">
        <f t="shared" si="15"/>
        <v>19260.820002418066</v>
      </c>
      <c r="O4633" s="3">
        <f t="shared" si="16"/>
        <v>740391.25137079018</v>
      </c>
      <c r="P4633" s="4">
        <f t="shared" si="17"/>
        <v>43.732501557636752</v>
      </c>
      <c r="Q4633">
        <f t="shared" si="18"/>
        <v>-54.172764003063584</v>
      </c>
      <c r="R4633">
        <f t="shared" si="12"/>
        <v>-54</v>
      </c>
      <c r="T4633">
        <f t="shared" si="13"/>
        <v>1.3069243105565675E-2</v>
      </c>
      <c r="U4633">
        <f t="shared" si="14"/>
        <v>1.5487601932073012</v>
      </c>
    </row>
    <row r="4634" spans="1:21" x14ac:dyDescent="0.25">
      <c r="A4634" s="1">
        <v>38259</v>
      </c>
      <c r="B4634">
        <v>16.260000000000002</v>
      </c>
      <c r="C4634">
        <v>-1.81159420289854E-2</v>
      </c>
      <c r="D4634">
        <v>-18.158439367597499</v>
      </c>
      <c r="E4634">
        <v>2.5030084740738E-2</v>
      </c>
      <c r="F4634">
        <v>-65</v>
      </c>
      <c r="H4634">
        <v>-54.648000000000003</v>
      </c>
      <c r="I4634">
        <v>19499.9999999998</v>
      </c>
      <c r="K4634">
        <f t="shared" si="19"/>
        <v>-1076400</v>
      </c>
      <c r="L4634">
        <f t="shared" si="20"/>
        <v>19499.999999999884</v>
      </c>
      <c r="M4634" s="2">
        <f t="shared" si="21"/>
        <v>1568260.1932073003</v>
      </c>
      <c r="N4634" s="3">
        <f t="shared" si="15"/>
        <v>19512.544341442208</v>
      </c>
      <c r="O4634" s="3">
        <f t="shared" si="16"/>
        <v>748218.34286473435</v>
      </c>
      <c r="P4634" s="4">
        <f t="shared" si="17"/>
        <v>45.182267081203769</v>
      </c>
      <c r="Q4634">
        <f t="shared" si="18"/>
        <v>-65.17424728734666</v>
      </c>
      <c r="R4634">
        <f t="shared" si="12"/>
        <v>-65</v>
      </c>
      <c r="T4634">
        <f t="shared" si="13"/>
        <v>1.2590716164790905E-2</v>
      </c>
      <c r="U4634">
        <f t="shared" si="14"/>
        <v>1.568260193207301</v>
      </c>
    </row>
    <row r="4635" spans="1:21" x14ac:dyDescent="0.25">
      <c r="A4635" s="1">
        <v>38260</v>
      </c>
      <c r="B4635">
        <v>16.05</v>
      </c>
      <c r="C4635">
        <v>-1.29151291512916E-2</v>
      </c>
      <c r="D4635">
        <v>-17.5290056449746</v>
      </c>
      <c r="E4635">
        <v>2.50303593440446E-2</v>
      </c>
      <c r="F4635">
        <v>-88</v>
      </c>
      <c r="H4635">
        <v>-112.194</v>
      </c>
      <c r="I4635">
        <v>18480.000000000098</v>
      </c>
      <c r="K4635">
        <f t="shared" si="19"/>
        <v>-1430880.0000000002</v>
      </c>
      <c r="L4635">
        <f t="shared" si="20"/>
        <v>18480.000000000127</v>
      </c>
      <c r="M4635" s="2">
        <f t="shared" si="21"/>
        <v>1586740.1932073005</v>
      </c>
      <c r="N4635" s="3">
        <f t="shared" si="15"/>
        <v>19758.221248898204</v>
      </c>
      <c r="O4635" s="3">
        <f t="shared" si="16"/>
        <v>789378.91955037951</v>
      </c>
      <c r="P4635" s="4">
        <f t="shared" si="17"/>
        <v>48.547289025238584</v>
      </c>
      <c r="Q4635">
        <f t="shared" si="18"/>
        <v>-88.154300422602631</v>
      </c>
      <c r="R4635">
        <f t="shared" si="12"/>
        <v>-88</v>
      </c>
      <c r="T4635">
        <f t="shared" si="13"/>
        <v>1.1783758894119645E-2</v>
      </c>
      <c r="U4635">
        <f t="shared" si="14"/>
        <v>1.5867401932073013</v>
      </c>
    </row>
    <row r="4636" spans="1:21" x14ac:dyDescent="0.25">
      <c r="A4636" s="1">
        <v>38261</v>
      </c>
      <c r="B4636">
        <v>15.4</v>
      </c>
      <c r="C4636">
        <v>-4.0498442367601299E-2</v>
      </c>
      <c r="D4636">
        <v>-17.758020298356001</v>
      </c>
      <c r="E4636">
        <v>2.5891894871583301E-2</v>
      </c>
      <c r="F4636">
        <v>-87</v>
      </c>
      <c r="H4636">
        <v>-4.8150000000000004</v>
      </c>
      <c r="I4636">
        <v>56550</v>
      </c>
      <c r="K4636">
        <f t="shared" si="19"/>
        <v>-1396350</v>
      </c>
      <c r="L4636">
        <f t="shared" si="20"/>
        <v>56550.000000000073</v>
      </c>
      <c r="M4636" s="2">
        <f t="shared" si="21"/>
        <v>1643290.1932073005</v>
      </c>
      <c r="N4636" s="3">
        <f t="shared" si="15"/>
        <v>19991.04736427189</v>
      </c>
      <c r="O4636" s="3">
        <f t="shared" si="16"/>
        <v>798672.00823979778</v>
      </c>
      <c r="P4636" s="4">
        <f t="shared" si="17"/>
        <v>49.761495840485843</v>
      </c>
      <c r="Q4636">
        <f t="shared" si="18"/>
        <v>-87.226954149025644</v>
      </c>
      <c r="R4636">
        <f t="shared" si="12"/>
        <v>-87</v>
      </c>
      <c r="T4636">
        <f t="shared" si="13"/>
        <v>3.5639104777257069E-2</v>
      </c>
      <c r="U4636">
        <f t="shared" si="14"/>
        <v>1.6432901932073014</v>
      </c>
    </row>
    <row r="4637" spans="1:21" x14ac:dyDescent="0.25">
      <c r="A4637" s="1">
        <v>38264</v>
      </c>
      <c r="B4637">
        <v>15.5</v>
      </c>
      <c r="C4637">
        <v>6.4935064935065503E-3</v>
      </c>
      <c r="D4637">
        <v>-16.194519187614301</v>
      </c>
      <c r="E4637">
        <v>2.5896289370310001E-2</v>
      </c>
      <c r="F4637">
        <v>-92</v>
      </c>
      <c r="H4637">
        <v>-23.1</v>
      </c>
      <c r="I4637">
        <v>-9200.00000000008</v>
      </c>
      <c r="K4637">
        <f t="shared" si="19"/>
        <v>-1416800</v>
      </c>
      <c r="L4637">
        <f t="shared" si="20"/>
        <v>-9200.00000000008</v>
      </c>
      <c r="M4637" s="2">
        <f t="shared" si="21"/>
        <v>1634090.1932073005</v>
      </c>
      <c r="N4637" s="3">
        <f t="shared" si="15"/>
        <v>20703.510395894285</v>
      </c>
      <c r="O4637" s="3">
        <f t="shared" si="16"/>
        <v>799613.56627539312</v>
      </c>
      <c r="P4637" s="4">
        <f t="shared" si="17"/>
        <v>51.922958849051504</v>
      </c>
      <c r="Q4637">
        <f t="shared" si="18"/>
        <v>-92.204895719215997</v>
      </c>
      <c r="R4637">
        <f t="shared" si="12"/>
        <v>-92</v>
      </c>
      <c r="T4637">
        <f t="shared" si="13"/>
        <v>-5.5985242521552347E-3</v>
      </c>
      <c r="U4637">
        <f t="shared" si="14"/>
        <v>1.6340901932073015</v>
      </c>
    </row>
    <row r="4638" spans="1:21" x14ac:dyDescent="0.25">
      <c r="A4638" s="1">
        <v>38265</v>
      </c>
      <c r="B4638">
        <v>15.5</v>
      </c>
      <c r="C4638">
        <v>0</v>
      </c>
      <c r="D4638">
        <v>-15.712539449887601</v>
      </c>
      <c r="E4638">
        <v>2.5896289370310001E-2</v>
      </c>
      <c r="F4638">
        <v>-83</v>
      </c>
      <c r="H4638">
        <v>-41.85</v>
      </c>
      <c r="I4638">
        <v>0</v>
      </c>
      <c r="K4638">
        <f t="shared" si="19"/>
        <v>-1286500</v>
      </c>
      <c r="L4638">
        <f t="shared" si="20"/>
        <v>0</v>
      </c>
      <c r="M4638" s="2">
        <f t="shared" si="21"/>
        <v>1634090.1932073005</v>
      </c>
      <c r="N4638" s="3">
        <f t="shared" si="15"/>
        <v>20587.60129083812</v>
      </c>
      <c r="O4638" s="3">
        <f t="shared" si="16"/>
        <v>795001.97871752735</v>
      </c>
      <c r="P4638" s="4">
        <f t="shared" si="17"/>
        <v>51.290450239840474</v>
      </c>
      <c r="Q4638">
        <f t="shared" si="18"/>
        <v>-83.062418055047303</v>
      </c>
      <c r="R4638">
        <f t="shared" si="12"/>
        <v>-83</v>
      </c>
      <c r="T4638">
        <f t="shared" si="13"/>
        <v>0</v>
      </c>
      <c r="U4638">
        <f t="shared" si="14"/>
        <v>1.6340901932073015</v>
      </c>
    </row>
    <row r="4639" spans="1:21" x14ac:dyDescent="0.25">
      <c r="A4639" s="1">
        <v>38266</v>
      </c>
      <c r="B4639">
        <v>15.2</v>
      </c>
      <c r="C4639">
        <v>-1.93548387096775E-2</v>
      </c>
      <c r="D4639">
        <v>-16.1764916438207</v>
      </c>
      <c r="E4639">
        <v>2.5964743263893902E-2</v>
      </c>
      <c r="F4639">
        <v>-80</v>
      </c>
      <c r="H4639">
        <v>-13.95</v>
      </c>
      <c r="I4639">
        <v>24000.000000000098</v>
      </c>
      <c r="K4639">
        <f t="shared" si="19"/>
        <v>-1240000</v>
      </c>
      <c r="L4639">
        <f t="shared" si="20"/>
        <v>24000.000000000098</v>
      </c>
      <c r="M4639" s="2">
        <f t="shared" si="21"/>
        <v>1658090.1932073005</v>
      </c>
      <c r="N4639" s="3">
        <f t="shared" si="15"/>
        <v>20587.60129083812</v>
      </c>
      <c r="O4639" s="3">
        <f t="shared" si="16"/>
        <v>795001.97871752735</v>
      </c>
      <c r="P4639" s="4">
        <f t="shared" si="17"/>
        <v>51.290450239840474</v>
      </c>
      <c r="Q4639">
        <f t="shared" si="18"/>
        <v>-80.590322279599036</v>
      </c>
      <c r="R4639">
        <f t="shared" ref="R4639:R4702" si="22">ROUND(Q4639,0)</f>
        <v>-81</v>
      </c>
      <c r="T4639">
        <f t="shared" ref="T4639:T4702" si="23">M4639/M4638-1</f>
        <v>1.4687071802869101E-2</v>
      </c>
      <c r="U4639">
        <f t="shared" ref="U4639:U4702" si="24">U4638*(1+T4639)</f>
        <v>1.6580901932073013</v>
      </c>
    </row>
    <row r="4640" spans="1:21" x14ac:dyDescent="0.25">
      <c r="A4640" s="1">
        <v>38267</v>
      </c>
      <c r="B4640">
        <v>15.43</v>
      </c>
      <c r="C4640">
        <v>1.5131578947368499E-2</v>
      </c>
      <c r="D4640">
        <v>-12.6395690073834</v>
      </c>
      <c r="E4640">
        <v>2.5394507375339399E-2</v>
      </c>
      <c r="F4640">
        <v>-85</v>
      </c>
      <c r="H4640">
        <v>-22.8</v>
      </c>
      <c r="I4640">
        <v>-19550.000000000098</v>
      </c>
      <c r="K4640">
        <f t="shared" si="19"/>
        <v>-1292000</v>
      </c>
      <c r="L4640">
        <f t="shared" si="20"/>
        <v>-19550.000000000102</v>
      </c>
      <c r="M4640" s="2">
        <f t="shared" si="21"/>
        <v>1638540.1932073005</v>
      </c>
      <c r="N4640" s="3">
        <f t="shared" si="15"/>
        <v>20889.972869245503</v>
      </c>
      <c r="O4640" s="3">
        <f t="shared" si="16"/>
        <v>804551.4895691158</v>
      </c>
      <c r="P4640" s="4">
        <f t="shared" si="17"/>
        <v>52.93101905059973</v>
      </c>
      <c r="Q4640">
        <f t="shared" si="18"/>
        <v>-85.623818737094084</v>
      </c>
      <c r="R4640">
        <f t="shared" si="22"/>
        <v>-86</v>
      </c>
      <c r="T4640">
        <f t="shared" si="23"/>
        <v>-1.1790673438689003E-2</v>
      </c>
      <c r="U4640">
        <f t="shared" si="24"/>
        <v>1.6385401932073014</v>
      </c>
    </row>
    <row r="4641" spans="1:21" x14ac:dyDescent="0.25">
      <c r="A4641" s="1">
        <v>38268</v>
      </c>
      <c r="B4641">
        <v>15.65</v>
      </c>
      <c r="C4641">
        <v>1.42579390797148E-2</v>
      </c>
      <c r="D4641">
        <v>-4.9166597116553596</v>
      </c>
      <c r="E4641">
        <v>2.5701522060027699E-2</v>
      </c>
      <c r="F4641">
        <v>-66</v>
      </c>
      <c r="H4641">
        <v>-87.950999999999993</v>
      </c>
      <c r="I4641">
        <v>-14520</v>
      </c>
      <c r="K4641">
        <f t="shared" si="19"/>
        <v>-1018380</v>
      </c>
      <c r="L4641">
        <f t="shared" si="20"/>
        <v>-14519.999999999958</v>
      </c>
      <c r="M4641" s="2">
        <f t="shared" si="21"/>
        <v>1624020.1932073005</v>
      </c>
      <c r="N4641" s="3">
        <f t="shared" ref="N4641:N4704" si="25">M4640*0.2/SQRT(252)</f>
        <v>20643.666021001158</v>
      </c>
      <c r="O4641" s="3">
        <f t="shared" ref="O4641:O4704" si="26">N4641/E4640</f>
        <v>812918.54635653296</v>
      </c>
      <c r="P4641" s="4">
        <f t="shared" ref="P4641:P4704" si="27">O4641/1000/B4640</f>
        <v>52.684286866917233</v>
      </c>
      <c r="Q4641">
        <f t="shared" ref="Q4641:Q4704" si="28">P4641*D4640/10</f>
        <v>-66.590667945918341</v>
      </c>
      <c r="R4641">
        <f t="shared" si="22"/>
        <v>-67</v>
      </c>
      <c r="T4641">
        <f t="shared" si="23"/>
        <v>-8.8615464302882474E-3</v>
      </c>
      <c r="U4641">
        <f t="shared" si="24"/>
        <v>1.6240201932073015</v>
      </c>
    </row>
    <row r="4642" spans="1:21" x14ac:dyDescent="0.25">
      <c r="A4642" s="1">
        <v>38271</v>
      </c>
      <c r="B4642">
        <v>15.64</v>
      </c>
      <c r="C4642">
        <v>-7.4008288928360005E-2</v>
      </c>
      <c r="D4642">
        <v>-3.9350162171088301</v>
      </c>
      <c r="E4642">
        <v>2.8990140902928799E-2</v>
      </c>
      <c r="F4642">
        <v>-25</v>
      </c>
      <c r="H4642">
        <v>-192.495</v>
      </c>
      <c r="I4642">
        <v>28955.743043220798</v>
      </c>
      <c r="K4642">
        <f t="shared" si="19"/>
        <v>-391250</v>
      </c>
      <c r="L4642">
        <f t="shared" si="20"/>
        <v>28955.743043220853</v>
      </c>
      <c r="M4642" s="2">
        <f t="shared" si="21"/>
        <v>1652975.9362505213</v>
      </c>
      <c r="N4642" s="3">
        <f t="shared" si="25"/>
        <v>20460.731216064691</v>
      </c>
      <c r="O4642" s="3">
        <f t="shared" si="26"/>
        <v>796090.25365413085</v>
      </c>
      <c r="P4642" s="4">
        <f t="shared" si="27"/>
        <v>50.868386814960438</v>
      </c>
      <c r="Q4642">
        <f t="shared" si="28"/>
        <v>-25.010254805001669</v>
      </c>
      <c r="R4642">
        <f t="shared" si="22"/>
        <v>-25</v>
      </c>
      <c r="T4642">
        <f t="shared" si="23"/>
        <v>1.7829669338061516E-2</v>
      </c>
      <c r="U4642">
        <f t="shared" si="24"/>
        <v>1.6529759362505225</v>
      </c>
    </row>
    <row r="4643" spans="1:21" x14ac:dyDescent="0.25">
      <c r="A4643" s="1">
        <v>38272</v>
      </c>
      <c r="B4643">
        <v>15.64</v>
      </c>
      <c r="C4643">
        <v>0</v>
      </c>
      <c r="D4643">
        <v>1.5691641576103099</v>
      </c>
      <c r="E4643">
        <v>2.8904424092609501E-2</v>
      </c>
      <c r="F4643">
        <v>-18</v>
      </c>
      <c r="H4643">
        <v>-32.844000000000001</v>
      </c>
      <c r="I4643">
        <v>0</v>
      </c>
      <c r="K4643">
        <f t="shared" si="19"/>
        <v>-281520</v>
      </c>
      <c r="L4643">
        <f t="shared" si="20"/>
        <v>0</v>
      </c>
      <c r="M4643" s="2">
        <f t="shared" si="21"/>
        <v>1652975.9362505213</v>
      </c>
      <c r="N4643" s="3">
        <f t="shared" si="25"/>
        <v>20825.539288062075</v>
      </c>
      <c r="O4643" s="3">
        <f t="shared" si="26"/>
        <v>718366.26657989528</v>
      </c>
      <c r="P4643" s="4">
        <f t="shared" si="27"/>
        <v>45.931346968023995</v>
      </c>
      <c r="Q4643">
        <f t="shared" si="28"/>
        <v>-18.074059519282692</v>
      </c>
      <c r="R4643">
        <f t="shared" si="22"/>
        <v>-18</v>
      </c>
      <c r="T4643">
        <f t="shared" si="23"/>
        <v>0</v>
      </c>
      <c r="U4643">
        <f t="shared" si="24"/>
        <v>1.6529759362505225</v>
      </c>
    </row>
    <row r="4644" spans="1:21" x14ac:dyDescent="0.25">
      <c r="A4644" s="1">
        <v>38273</v>
      </c>
      <c r="B4644">
        <v>15.64</v>
      </c>
      <c r="C4644">
        <v>0</v>
      </c>
      <c r="D4644">
        <v>1.6650452449274</v>
      </c>
      <c r="E4644">
        <v>2.88908796690748E-2</v>
      </c>
      <c r="F4644">
        <v>7</v>
      </c>
      <c r="H4644">
        <v>-117.3</v>
      </c>
      <c r="I4644">
        <v>0</v>
      </c>
      <c r="K4644">
        <f t="shared" si="19"/>
        <v>109480</v>
      </c>
      <c r="L4644">
        <f t="shared" si="20"/>
        <v>0</v>
      </c>
      <c r="M4644" s="2">
        <f t="shared" si="21"/>
        <v>1652975.9362505213</v>
      </c>
      <c r="N4644" s="3">
        <f t="shared" si="25"/>
        <v>20825.539288062075</v>
      </c>
      <c r="O4644" s="3">
        <f t="shared" si="26"/>
        <v>720496.60015149391</v>
      </c>
      <c r="P4644" s="4">
        <f t="shared" si="27"/>
        <v>46.06755755444334</v>
      </c>
      <c r="Q4644">
        <f t="shared" si="28"/>
        <v>7.2287560143082557</v>
      </c>
      <c r="R4644">
        <f t="shared" si="22"/>
        <v>7</v>
      </c>
      <c r="T4644">
        <f t="shared" si="23"/>
        <v>0</v>
      </c>
      <c r="U4644">
        <f t="shared" si="24"/>
        <v>1.6529759362505225</v>
      </c>
    </row>
    <row r="4645" spans="1:21" x14ac:dyDescent="0.25">
      <c r="A4645" s="1">
        <v>38274</v>
      </c>
      <c r="B4645">
        <v>15.64</v>
      </c>
      <c r="C4645">
        <v>0</v>
      </c>
      <c r="D4645">
        <v>3.13602442848731</v>
      </c>
      <c r="E4645">
        <v>2.8925658786636801E-2</v>
      </c>
      <c r="F4645">
        <v>8</v>
      </c>
      <c r="H4645">
        <v>-4.6920000000000002</v>
      </c>
      <c r="I4645">
        <v>0</v>
      </c>
      <c r="K4645">
        <f t="shared" si="19"/>
        <v>125120</v>
      </c>
      <c r="L4645">
        <f t="shared" si="20"/>
        <v>0</v>
      </c>
      <c r="M4645" s="2">
        <f t="shared" si="21"/>
        <v>1652975.9362505213</v>
      </c>
      <c r="N4645" s="3">
        <f t="shared" si="25"/>
        <v>20825.539288062075</v>
      </c>
      <c r="O4645" s="3">
        <f t="shared" si="26"/>
        <v>720834.37841299176</v>
      </c>
      <c r="P4645" s="4">
        <f t="shared" si="27"/>
        <v>46.089154629986687</v>
      </c>
      <c r="Q4645">
        <f t="shared" si="28"/>
        <v>7.6740527759382999</v>
      </c>
      <c r="R4645">
        <f t="shared" si="22"/>
        <v>8</v>
      </c>
      <c r="T4645">
        <f t="shared" si="23"/>
        <v>0</v>
      </c>
      <c r="U4645">
        <f t="shared" si="24"/>
        <v>1.6529759362505225</v>
      </c>
    </row>
    <row r="4646" spans="1:21" x14ac:dyDescent="0.25">
      <c r="A4646" s="1">
        <v>38275</v>
      </c>
      <c r="B4646">
        <v>15.64</v>
      </c>
      <c r="C4646">
        <v>0</v>
      </c>
      <c r="D4646">
        <v>1.6622660703071199</v>
      </c>
      <c r="E4646">
        <v>2.89391828865731E-2</v>
      </c>
      <c r="F4646">
        <v>14</v>
      </c>
      <c r="H4646">
        <v>-28.152000000000001</v>
      </c>
      <c r="I4646">
        <v>0</v>
      </c>
      <c r="K4646">
        <f t="shared" si="19"/>
        <v>218960</v>
      </c>
      <c r="L4646">
        <f t="shared" si="20"/>
        <v>0</v>
      </c>
      <c r="M4646" s="2">
        <f t="shared" si="21"/>
        <v>1652975.9362505213</v>
      </c>
      <c r="N4646" s="3">
        <f t="shared" si="25"/>
        <v>20825.539288062075</v>
      </c>
      <c r="O4646" s="3">
        <f t="shared" si="26"/>
        <v>719967.67443316267</v>
      </c>
      <c r="P4646" s="4">
        <f t="shared" si="27"/>
        <v>46.033738774498886</v>
      </c>
      <c r="Q4646">
        <f t="shared" si="28"/>
        <v>14.436292933143198</v>
      </c>
      <c r="R4646">
        <f t="shared" si="22"/>
        <v>14</v>
      </c>
      <c r="T4646">
        <f t="shared" si="23"/>
        <v>0</v>
      </c>
      <c r="U4646">
        <f t="shared" si="24"/>
        <v>1.6529759362505225</v>
      </c>
    </row>
    <row r="4647" spans="1:21" x14ac:dyDescent="0.25">
      <c r="A4647" s="1">
        <v>38278</v>
      </c>
      <c r="B4647">
        <v>15.64</v>
      </c>
      <c r="C4647">
        <v>0</v>
      </c>
      <c r="D4647">
        <v>-1.03799620754894</v>
      </c>
      <c r="E4647">
        <v>2.25098144428547E-2</v>
      </c>
      <c r="F4647">
        <v>8</v>
      </c>
      <c r="H4647">
        <v>-28.152000000000001</v>
      </c>
      <c r="I4647">
        <v>0</v>
      </c>
      <c r="K4647">
        <f t="shared" si="19"/>
        <v>125120</v>
      </c>
      <c r="L4647">
        <f t="shared" si="20"/>
        <v>0</v>
      </c>
      <c r="M4647" s="2">
        <f t="shared" si="21"/>
        <v>1652975.9362505213</v>
      </c>
      <c r="N4647" s="3">
        <f t="shared" si="25"/>
        <v>20825.539288062075</v>
      </c>
      <c r="O4647" s="3">
        <f t="shared" si="26"/>
        <v>719631.213144048</v>
      </c>
      <c r="P4647" s="4">
        <f t="shared" si="27"/>
        <v>46.012225904350899</v>
      </c>
      <c r="Q4647">
        <f t="shared" si="28"/>
        <v>7.6484561940108833</v>
      </c>
      <c r="R4647">
        <f t="shared" si="22"/>
        <v>8</v>
      </c>
      <c r="T4647">
        <f t="shared" si="23"/>
        <v>0</v>
      </c>
      <c r="U4647">
        <f t="shared" si="24"/>
        <v>1.6529759362505225</v>
      </c>
    </row>
    <row r="4648" spans="1:21" x14ac:dyDescent="0.25">
      <c r="A4648" s="1">
        <v>38279</v>
      </c>
      <c r="B4648">
        <v>15.64</v>
      </c>
      <c r="C4648">
        <v>0</v>
      </c>
      <c r="D4648">
        <v>-0.278697066216891</v>
      </c>
      <c r="E4648">
        <v>1.9726332749645799E-2</v>
      </c>
      <c r="F4648">
        <v>-6</v>
      </c>
      <c r="H4648">
        <v>-65.688000000000002</v>
      </c>
      <c r="I4648">
        <v>0</v>
      </c>
      <c r="K4648">
        <f t="shared" si="19"/>
        <v>-93840</v>
      </c>
      <c r="L4648">
        <f t="shared" si="20"/>
        <v>0</v>
      </c>
      <c r="M4648" s="2">
        <f t="shared" si="21"/>
        <v>1652975.9362505213</v>
      </c>
      <c r="N4648" s="3">
        <f t="shared" si="25"/>
        <v>20825.539288062075</v>
      </c>
      <c r="O4648" s="3">
        <f t="shared" si="26"/>
        <v>925175.9645079053</v>
      </c>
      <c r="P4648" s="4">
        <f t="shared" si="27"/>
        <v>59.15447343400929</v>
      </c>
      <c r="Q4648">
        <f t="shared" si="28"/>
        <v>-6.1402119084056164</v>
      </c>
      <c r="R4648">
        <f t="shared" si="22"/>
        <v>-6</v>
      </c>
      <c r="T4648">
        <f t="shared" si="23"/>
        <v>0</v>
      </c>
      <c r="U4648">
        <f t="shared" si="24"/>
        <v>1.6529759362505225</v>
      </c>
    </row>
    <row r="4649" spans="1:21" x14ac:dyDescent="0.25">
      <c r="A4649" s="1">
        <v>38280</v>
      </c>
      <c r="B4649">
        <v>15.64</v>
      </c>
      <c r="C4649">
        <v>0</v>
      </c>
      <c r="D4649">
        <v>2.9458740652488302</v>
      </c>
      <c r="E4649">
        <v>1.9128831431162899E-2</v>
      </c>
      <c r="F4649">
        <v>-2</v>
      </c>
      <c r="H4649">
        <v>-18.768000000000001</v>
      </c>
      <c r="I4649">
        <v>0</v>
      </c>
      <c r="K4649">
        <f t="shared" si="19"/>
        <v>-31280</v>
      </c>
      <c r="L4649">
        <f t="shared" si="20"/>
        <v>0</v>
      </c>
      <c r="M4649" s="2">
        <f t="shared" si="21"/>
        <v>1652975.9362505213</v>
      </c>
      <c r="N4649" s="3">
        <f t="shared" si="25"/>
        <v>20825.539288062075</v>
      </c>
      <c r="O4649" s="3">
        <f t="shared" si="26"/>
        <v>1055722.8022241495</v>
      </c>
      <c r="P4649" s="4">
        <f t="shared" si="27"/>
        <v>67.501457942720549</v>
      </c>
      <c r="Q4649">
        <f t="shared" si="28"/>
        <v>-1.8812458293999073</v>
      </c>
      <c r="R4649">
        <f t="shared" si="22"/>
        <v>-2</v>
      </c>
      <c r="T4649">
        <f t="shared" si="23"/>
        <v>0</v>
      </c>
      <c r="U4649">
        <f t="shared" si="24"/>
        <v>1.6529759362505225</v>
      </c>
    </row>
    <row r="4650" spans="1:21" x14ac:dyDescent="0.25">
      <c r="A4650" s="1">
        <v>38281</v>
      </c>
      <c r="B4650">
        <v>16.7</v>
      </c>
      <c r="C4650">
        <v>6.7774936061381102E-2</v>
      </c>
      <c r="D4650">
        <v>-7.4333520415619496</v>
      </c>
      <c r="E4650">
        <v>2.3896451924760798E-2</v>
      </c>
      <c r="F4650">
        <v>20</v>
      </c>
      <c r="H4650">
        <v>-103.224</v>
      </c>
      <c r="I4650">
        <v>21200</v>
      </c>
      <c r="K4650">
        <f t="shared" si="19"/>
        <v>312800</v>
      </c>
      <c r="L4650">
        <f t="shared" si="20"/>
        <v>21200.000000000007</v>
      </c>
      <c r="M4650" s="2">
        <f t="shared" si="21"/>
        <v>1674175.9362505213</v>
      </c>
      <c r="N4650" s="3">
        <f t="shared" si="25"/>
        <v>20825.539288062075</v>
      </c>
      <c r="O4650" s="3">
        <f t="shared" si="26"/>
        <v>1088698.9810645233</v>
      </c>
      <c r="P4650" s="4">
        <f t="shared" si="27"/>
        <v>69.609909275225277</v>
      </c>
      <c r="Q4650">
        <f t="shared" si="28"/>
        <v>20.506202641821012</v>
      </c>
      <c r="R4650">
        <f t="shared" si="22"/>
        <v>21</v>
      </c>
      <c r="T4650">
        <f t="shared" si="23"/>
        <v>1.282535307083088E-2</v>
      </c>
      <c r="U4650">
        <f t="shared" si="24"/>
        <v>1.6741759362505226</v>
      </c>
    </row>
    <row r="4651" spans="1:21" x14ac:dyDescent="0.25">
      <c r="A4651" s="1">
        <v>38282</v>
      </c>
      <c r="B4651">
        <v>16.940000000000001</v>
      </c>
      <c r="C4651">
        <v>1.43712574850301E-2</v>
      </c>
      <c r="D4651">
        <v>-6.7825865738750899</v>
      </c>
      <c r="E4651">
        <v>2.4134397839325999E-2</v>
      </c>
      <c r="F4651">
        <v>-39</v>
      </c>
      <c r="H4651">
        <v>-295.58999999999997</v>
      </c>
      <c r="I4651">
        <v>-9360.0000000001</v>
      </c>
      <c r="K4651">
        <f t="shared" ref="K4651:K4663" si="29">B4650*1000*F4651</f>
        <v>-651300</v>
      </c>
      <c r="L4651">
        <f t="shared" ref="L4651:L4663" si="30">K4651*C4651</f>
        <v>-9360.0000000001037</v>
      </c>
      <c r="M4651" s="2">
        <f t="shared" si="21"/>
        <v>1664815.9362505213</v>
      </c>
      <c r="N4651" s="3">
        <f t="shared" si="25"/>
        <v>21092.63418232193</v>
      </c>
      <c r="O4651" s="3">
        <f t="shared" si="26"/>
        <v>882668.03158616053</v>
      </c>
      <c r="P4651" s="4">
        <f t="shared" si="27"/>
        <v>52.854373148871886</v>
      </c>
      <c r="Q4651">
        <f t="shared" si="28"/>
        <v>-39.288516255164396</v>
      </c>
      <c r="R4651">
        <f t="shared" si="22"/>
        <v>-39</v>
      </c>
      <c r="T4651">
        <f t="shared" si="23"/>
        <v>-5.5908102591430975E-3</v>
      </c>
      <c r="U4651">
        <f t="shared" si="24"/>
        <v>1.6648159362505228</v>
      </c>
    </row>
    <row r="4652" spans="1:21" x14ac:dyDescent="0.25">
      <c r="A4652" s="1">
        <v>38285</v>
      </c>
      <c r="B4652">
        <v>17.190000000000001</v>
      </c>
      <c r="C4652">
        <v>1.47579693034239E-2</v>
      </c>
      <c r="D4652">
        <v>-5.5674391217927299</v>
      </c>
      <c r="E4652">
        <v>2.4257604502478401E-2</v>
      </c>
      <c r="F4652">
        <v>-35</v>
      </c>
      <c r="H4652">
        <v>-20.327999999999999</v>
      </c>
      <c r="I4652">
        <v>-8750.00000000002</v>
      </c>
      <c r="K4652">
        <f t="shared" si="29"/>
        <v>-592900</v>
      </c>
      <c r="L4652">
        <f t="shared" si="30"/>
        <v>-8750.0000000000309</v>
      </c>
      <c r="M4652" s="2">
        <f t="shared" si="21"/>
        <v>1656065.9362505213</v>
      </c>
      <c r="N4652" s="3">
        <f t="shared" si="25"/>
        <v>20974.709266743052</v>
      </c>
      <c r="O4652" s="3">
        <f t="shared" si="26"/>
        <v>869079.45275376353</v>
      </c>
      <c r="P4652" s="4">
        <f t="shared" si="27"/>
        <v>51.303391543905754</v>
      </c>
      <c r="Q4652">
        <f t="shared" si="28"/>
        <v>-34.796969467995197</v>
      </c>
      <c r="R4652">
        <f t="shared" si="22"/>
        <v>-35</v>
      </c>
      <c r="T4652">
        <f t="shared" si="23"/>
        <v>-5.2558362816412796E-3</v>
      </c>
      <c r="U4652">
        <f t="shared" si="24"/>
        <v>1.6560659362505228</v>
      </c>
    </row>
    <row r="4653" spans="1:21" x14ac:dyDescent="0.25">
      <c r="A4653" s="1">
        <v>38286</v>
      </c>
      <c r="B4653">
        <v>16.850000000000001</v>
      </c>
      <c r="C4653">
        <v>-1.9778941244909899E-2</v>
      </c>
      <c r="D4653">
        <v>-5.7266981721628003</v>
      </c>
      <c r="E4653">
        <v>2.4281628358157299E-2</v>
      </c>
      <c r="F4653">
        <v>-28</v>
      </c>
      <c r="H4653">
        <v>-36.098999999999997</v>
      </c>
      <c r="I4653">
        <v>9520.00000000002</v>
      </c>
      <c r="K4653">
        <f t="shared" si="29"/>
        <v>-481320</v>
      </c>
      <c r="L4653">
        <f t="shared" si="30"/>
        <v>9520.0000000000327</v>
      </c>
      <c r="M4653" s="2">
        <f t="shared" si="21"/>
        <v>1665585.9362505213</v>
      </c>
      <c r="N4653" s="3">
        <f t="shared" si="25"/>
        <v>20864.469628782026</v>
      </c>
      <c r="O4653" s="3">
        <f t="shared" si="26"/>
        <v>860120.77683310828</v>
      </c>
      <c r="P4653" s="4">
        <f t="shared" si="27"/>
        <v>50.036112672083085</v>
      </c>
      <c r="Q4653">
        <f t="shared" si="28"/>
        <v>-27.857301119298434</v>
      </c>
      <c r="R4653">
        <f t="shared" si="22"/>
        <v>-28</v>
      </c>
      <c r="T4653">
        <f t="shared" si="23"/>
        <v>5.7485633824183591E-3</v>
      </c>
      <c r="U4653">
        <f t="shared" si="24"/>
        <v>1.665585936250523</v>
      </c>
    </row>
    <row r="4654" spans="1:21" x14ac:dyDescent="0.25">
      <c r="A4654" s="1">
        <v>38287</v>
      </c>
      <c r="B4654">
        <v>16.760000000000002</v>
      </c>
      <c r="C4654">
        <v>-5.3412462908011297E-3</v>
      </c>
      <c r="D4654">
        <v>-5.0909194989073496</v>
      </c>
      <c r="E4654">
        <v>2.3933646396447801E-2</v>
      </c>
      <c r="F4654">
        <v>-29</v>
      </c>
      <c r="H4654">
        <v>-5.0549999999999997</v>
      </c>
      <c r="I4654">
        <v>2609.99999999997</v>
      </c>
      <c r="K4654">
        <f t="shared" si="29"/>
        <v>-488650</v>
      </c>
      <c r="L4654">
        <f t="shared" si="30"/>
        <v>2609.9999999999723</v>
      </c>
      <c r="M4654" s="2">
        <f t="shared" si="21"/>
        <v>1668195.9362505213</v>
      </c>
      <c r="N4654" s="3">
        <f t="shared" si="25"/>
        <v>20984.410354883621</v>
      </c>
      <c r="O4654" s="3">
        <f t="shared" si="26"/>
        <v>864209.35389343475</v>
      </c>
      <c r="P4654" s="4">
        <f t="shared" si="27"/>
        <v>51.288388955099975</v>
      </c>
      <c r="Q4654">
        <f t="shared" si="28"/>
        <v>-29.37131232823458</v>
      </c>
      <c r="R4654">
        <f t="shared" si="22"/>
        <v>-29</v>
      </c>
      <c r="T4654">
        <f t="shared" si="23"/>
        <v>1.5670161131857707E-3</v>
      </c>
      <c r="U4654">
        <f t="shared" si="24"/>
        <v>1.6681959362505232</v>
      </c>
    </row>
    <row r="4655" spans="1:21" x14ac:dyDescent="0.25">
      <c r="A4655" s="1">
        <v>38288</v>
      </c>
      <c r="B4655">
        <v>16.649999999999999</v>
      </c>
      <c r="C4655">
        <v>-6.5632458233891898E-3</v>
      </c>
      <c r="D4655">
        <v>-5.8838746808670903</v>
      </c>
      <c r="E4655">
        <v>2.39168706613038E-2</v>
      </c>
      <c r="F4655">
        <v>-27</v>
      </c>
      <c r="H4655">
        <v>-10.055999999999999</v>
      </c>
      <c r="I4655">
        <v>2970.00000000007</v>
      </c>
      <c r="K4655">
        <f t="shared" si="29"/>
        <v>-452520</v>
      </c>
      <c r="L4655">
        <f t="shared" si="30"/>
        <v>2970.0000000000764</v>
      </c>
      <c r="M4655" s="2">
        <f t="shared" si="21"/>
        <v>1671165.9362505213</v>
      </c>
      <c r="N4655" s="3">
        <f t="shared" si="25"/>
        <v>21017.293264035423</v>
      </c>
      <c r="O4655" s="3">
        <f t="shared" si="26"/>
        <v>878148.39894830156</v>
      </c>
      <c r="P4655" s="4">
        <f t="shared" si="27"/>
        <v>52.395489197392685</v>
      </c>
      <c r="Q4655">
        <f t="shared" si="28"/>
        <v>-26.674121760979581</v>
      </c>
      <c r="R4655">
        <f t="shared" si="22"/>
        <v>-27</v>
      </c>
      <c r="T4655">
        <f t="shared" si="23"/>
        <v>1.7803664038862355E-3</v>
      </c>
      <c r="U4655">
        <f t="shared" si="24"/>
        <v>1.6711659362505231</v>
      </c>
    </row>
    <row r="4656" spans="1:21" x14ac:dyDescent="0.25">
      <c r="A4656" s="1">
        <v>38289</v>
      </c>
      <c r="B4656">
        <v>16.57</v>
      </c>
      <c r="C4656">
        <v>-4.8048048048047196E-3</v>
      </c>
      <c r="D4656">
        <v>-5.2666513525404701</v>
      </c>
      <c r="E4656">
        <v>2.38929715240952E-2</v>
      </c>
      <c r="F4656">
        <v>-31</v>
      </c>
      <c r="H4656">
        <v>-19.98</v>
      </c>
      <c r="I4656">
        <v>2479.99999999996</v>
      </c>
      <c r="K4656">
        <f t="shared" si="29"/>
        <v>-516150</v>
      </c>
      <c r="L4656">
        <f t="shared" si="30"/>
        <v>2479.9999999999559</v>
      </c>
      <c r="M4656" s="2">
        <f t="shared" si="21"/>
        <v>1673645.9362505213</v>
      </c>
      <c r="N4656" s="3">
        <f t="shared" si="25"/>
        <v>21054.711746863337</v>
      </c>
      <c r="O4656" s="3">
        <f t="shared" si="26"/>
        <v>880328.8709893272</v>
      </c>
      <c r="P4656" s="4">
        <f t="shared" si="27"/>
        <v>52.87260486422386</v>
      </c>
      <c r="Q4656">
        <f t="shared" si="28"/>
        <v>-31.109578107209693</v>
      </c>
      <c r="R4656">
        <f t="shared" si="22"/>
        <v>-31</v>
      </c>
      <c r="T4656">
        <f t="shared" si="23"/>
        <v>1.4839938669191088E-3</v>
      </c>
      <c r="U4656">
        <f t="shared" si="24"/>
        <v>1.6736459362505229</v>
      </c>
    </row>
    <row r="4657" spans="1:21" x14ac:dyDescent="0.25">
      <c r="A4657" s="1">
        <v>38292</v>
      </c>
      <c r="B4657">
        <v>16.63</v>
      </c>
      <c r="C4657">
        <v>3.6210018105007299E-3</v>
      </c>
      <c r="D4657">
        <v>-4.9434679616233197</v>
      </c>
      <c r="E4657">
        <v>2.3794299748744599E-2</v>
      </c>
      <c r="F4657">
        <v>-28</v>
      </c>
      <c r="H4657">
        <v>-14.913</v>
      </c>
      <c r="I4657">
        <v>-1679.99999999992</v>
      </c>
      <c r="K4657">
        <f t="shared" si="29"/>
        <v>-463960</v>
      </c>
      <c r="L4657">
        <f t="shared" si="30"/>
        <v>-1679.9999999999186</v>
      </c>
      <c r="M4657" s="2">
        <f t="shared" si="21"/>
        <v>1671965.9362505213</v>
      </c>
      <c r="N4657" s="3">
        <f t="shared" si="25"/>
        <v>21085.956809965432</v>
      </c>
      <c r="O4657" s="3">
        <f t="shared" si="26"/>
        <v>882517.13641817239</v>
      </c>
      <c r="P4657" s="4">
        <f t="shared" si="27"/>
        <v>53.259935812804613</v>
      </c>
      <c r="Q4657">
        <f t="shared" si="28"/>
        <v>-28.050151298472606</v>
      </c>
      <c r="R4657">
        <f t="shared" si="22"/>
        <v>-28</v>
      </c>
      <c r="T4657">
        <f t="shared" si="23"/>
        <v>-1.0037965400039317E-3</v>
      </c>
      <c r="U4657">
        <f t="shared" si="24"/>
        <v>1.671965936250523</v>
      </c>
    </row>
    <row r="4658" spans="1:21" x14ac:dyDescent="0.25">
      <c r="A4658" s="1">
        <v>38293</v>
      </c>
      <c r="B4658">
        <v>16.28</v>
      </c>
      <c r="C4658">
        <v>-2.1046301864100898E-2</v>
      </c>
      <c r="D4658">
        <v>-5.8881764651395496</v>
      </c>
      <c r="E4658">
        <v>2.3769834433832002E-2</v>
      </c>
      <c r="F4658">
        <v>-26</v>
      </c>
      <c r="H4658">
        <v>-9.9779999999999998</v>
      </c>
      <c r="I4658">
        <v>9099.9999999999709</v>
      </c>
      <c r="K4658">
        <f t="shared" si="29"/>
        <v>-432380</v>
      </c>
      <c r="L4658">
        <f t="shared" si="30"/>
        <v>9099.9999999999472</v>
      </c>
      <c r="M4658" s="2">
        <f t="shared" si="21"/>
        <v>1681065.9362505213</v>
      </c>
      <c r="N4658" s="3">
        <f t="shared" si="25"/>
        <v>21064.790799476916</v>
      </c>
      <c r="O4658" s="3">
        <f t="shared" si="26"/>
        <v>885287.27560424665</v>
      </c>
      <c r="P4658" s="4">
        <f t="shared" si="27"/>
        <v>53.234352110898783</v>
      </c>
      <c r="Q4658">
        <f t="shared" si="28"/>
        <v>-26.316231411800288</v>
      </c>
      <c r="R4658">
        <f t="shared" si="22"/>
        <v>-26</v>
      </c>
      <c r="T4658">
        <f t="shared" si="23"/>
        <v>5.4426946163790291E-3</v>
      </c>
      <c r="U4658">
        <f t="shared" si="24"/>
        <v>1.6810659362505229</v>
      </c>
    </row>
    <row r="4659" spans="1:21" x14ac:dyDescent="0.25">
      <c r="A4659" s="1">
        <v>38294</v>
      </c>
      <c r="B4659">
        <v>15.79</v>
      </c>
      <c r="C4659">
        <v>-3.0098280098280202E-2</v>
      </c>
      <c r="D4659">
        <v>-8.4457944182854998</v>
      </c>
      <c r="E4659">
        <v>2.4178209268772399E-2</v>
      </c>
      <c r="F4659">
        <v>-32</v>
      </c>
      <c r="H4659">
        <v>-29.303999999999998</v>
      </c>
      <c r="I4659">
        <v>15680.0000000001</v>
      </c>
      <c r="K4659">
        <f t="shared" si="29"/>
        <v>-520960.00000000006</v>
      </c>
      <c r="L4659">
        <f t="shared" si="30"/>
        <v>15680.000000000056</v>
      </c>
      <c r="M4659" s="2">
        <f t="shared" si="21"/>
        <v>1696745.9362505213</v>
      </c>
      <c r="N4659" s="3">
        <f t="shared" si="25"/>
        <v>21179.44002295638</v>
      </c>
      <c r="O4659" s="3">
        <f t="shared" si="26"/>
        <v>891021.77307601809</v>
      </c>
      <c r="P4659" s="4">
        <f t="shared" si="27"/>
        <v>54.731067142261551</v>
      </c>
      <c r="Q4659">
        <f t="shared" si="28"/>
        <v>-32.2266181459037</v>
      </c>
      <c r="R4659">
        <f t="shared" si="22"/>
        <v>-32</v>
      </c>
      <c r="T4659">
        <f t="shared" si="23"/>
        <v>9.3274152202340588E-3</v>
      </c>
      <c r="U4659">
        <f t="shared" si="24"/>
        <v>1.6967459362505231</v>
      </c>
    </row>
    <row r="4660" spans="1:21" x14ac:dyDescent="0.25">
      <c r="A4660" s="1">
        <v>38295</v>
      </c>
      <c r="B4660">
        <v>15.29</v>
      </c>
      <c r="C4660">
        <v>-3.1665611146295201E-2</v>
      </c>
      <c r="D4660">
        <v>-8.9252672913349809</v>
      </c>
      <c r="E4660">
        <v>2.4730132597574402E-2</v>
      </c>
      <c r="F4660">
        <v>-47</v>
      </c>
      <c r="H4660">
        <v>-71.055000000000007</v>
      </c>
      <c r="I4660">
        <v>23500</v>
      </c>
      <c r="K4660">
        <f t="shared" si="29"/>
        <v>-742130</v>
      </c>
      <c r="L4660">
        <f t="shared" si="30"/>
        <v>23500.000000000058</v>
      </c>
      <c r="M4660" s="2">
        <f t="shared" si="21"/>
        <v>1720245.9362505213</v>
      </c>
      <c r="N4660" s="3">
        <f t="shared" si="25"/>
        <v>21376.989454182538</v>
      </c>
      <c r="O4660" s="3">
        <f t="shared" si="26"/>
        <v>884142.79223698319</v>
      </c>
      <c r="P4660" s="4">
        <f t="shared" si="27"/>
        <v>55.993843713551819</v>
      </c>
      <c r="Q4660">
        <f t="shared" si="28"/>
        <v>-47.291249269426658</v>
      </c>
      <c r="R4660">
        <f t="shared" si="22"/>
        <v>-47</v>
      </c>
      <c r="T4660">
        <f t="shared" si="23"/>
        <v>1.3850040538143427E-2</v>
      </c>
      <c r="U4660">
        <f t="shared" si="24"/>
        <v>1.7202459362505229</v>
      </c>
    </row>
    <row r="4661" spans="1:21" x14ac:dyDescent="0.25">
      <c r="A4661" s="1">
        <v>38296</v>
      </c>
      <c r="B4661">
        <v>15.14</v>
      </c>
      <c r="C4661">
        <v>-9.8103335513406408E-3</v>
      </c>
      <c r="D4661">
        <v>-8.7613851596013497</v>
      </c>
      <c r="E4661">
        <v>2.3659726331256799E-2</v>
      </c>
      <c r="F4661">
        <v>-51</v>
      </c>
      <c r="H4661">
        <v>-18.347999999999999</v>
      </c>
      <c r="I4661">
        <v>7649.99999999992</v>
      </c>
      <c r="K4661">
        <f t="shared" si="29"/>
        <v>-779790</v>
      </c>
      <c r="L4661">
        <f t="shared" si="30"/>
        <v>7649.9999999999181</v>
      </c>
      <c r="M4661" s="2">
        <f t="shared" si="21"/>
        <v>1727895.9362505213</v>
      </c>
      <c r="N4661" s="3">
        <f t="shared" si="25"/>
        <v>21673.061624706432</v>
      </c>
      <c r="O4661" s="3">
        <f t="shared" si="26"/>
        <v>876382.75044397393</v>
      </c>
      <c r="P4661" s="4">
        <f t="shared" si="27"/>
        <v>57.317380669978675</v>
      </c>
      <c r="Q4661">
        <f t="shared" si="28"/>
        <v>-51.157294291875658</v>
      </c>
      <c r="R4661">
        <f t="shared" si="22"/>
        <v>-51</v>
      </c>
      <c r="T4661">
        <f t="shared" si="23"/>
        <v>4.4470385534953749E-3</v>
      </c>
      <c r="U4661">
        <f t="shared" si="24"/>
        <v>1.7278959362505226</v>
      </c>
    </row>
    <row r="4662" spans="1:21" x14ac:dyDescent="0.25">
      <c r="A4662" s="1">
        <v>38299</v>
      </c>
      <c r="B4662">
        <v>15.23</v>
      </c>
      <c r="C4662">
        <v>5.9445178335535403E-3</v>
      </c>
      <c r="D4662">
        <v>-8.2951747758866308</v>
      </c>
      <c r="E4662">
        <v>2.3650747152788702E-2</v>
      </c>
      <c r="F4662">
        <v>-53</v>
      </c>
      <c r="H4662">
        <v>-9.0839999999999996</v>
      </c>
      <c r="I4662">
        <v>-4770.00000000003</v>
      </c>
      <c r="K4662">
        <f t="shared" si="29"/>
        <v>-802420</v>
      </c>
      <c r="L4662">
        <f t="shared" si="30"/>
        <v>-4770.0000000000318</v>
      </c>
      <c r="M4662" s="2">
        <f t="shared" si="21"/>
        <v>1723125.9362505213</v>
      </c>
      <c r="N4662" s="3">
        <f t="shared" si="25"/>
        <v>21769.442565323785</v>
      </c>
      <c r="O4662" s="3">
        <f t="shared" si="26"/>
        <v>920105.42558830173</v>
      </c>
      <c r="P4662" s="4">
        <f t="shared" si="27"/>
        <v>60.773145679544363</v>
      </c>
      <c r="Q4662">
        <f t="shared" si="28"/>
        <v>-53.24569366590508</v>
      </c>
      <c r="R4662">
        <f t="shared" si="22"/>
        <v>-53</v>
      </c>
      <c r="T4662">
        <f t="shared" si="23"/>
        <v>-2.7605829147041572E-3</v>
      </c>
      <c r="U4662">
        <f t="shared" si="24"/>
        <v>1.7231259362505227</v>
      </c>
    </row>
    <row r="4663" spans="1:21" x14ac:dyDescent="0.25">
      <c r="A4663" s="1">
        <v>38300</v>
      </c>
      <c r="B4663">
        <v>15.18</v>
      </c>
      <c r="C4663">
        <v>-3.2829940906107199E-3</v>
      </c>
      <c r="D4663">
        <v>-9.2246998728038907</v>
      </c>
      <c r="E4663">
        <v>2.36402580644582E-2</v>
      </c>
      <c r="F4663">
        <v>-50</v>
      </c>
      <c r="H4663">
        <v>-13.707000000000001</v>
      </c>
      <c r="I4663">
        <v>2500.00000000007</v>
      </c>
      <c r="K4663">
        <f t="shared" si="29"/>
        <v>-761500</v>
      </c>
      <c r="L4663">
        <f t="shared" si="30"/>
        <v>2500.0000000000632</v>
      </c>
      <c r="M4663" s="2">
        <f t="shared" si="21"/>
        <v>1725625.9362505213</v>
      </c>
      <c r="N4663" s="3">
        <f t="shared" si="25"/>
        <v>21709.346214115318</v>
      </c>
      <c r="O4663" s="3">
        <f t="shared" si="26"/>
        <v>917913.75865922822</v>
      </c>
      <c r="P4663" s="4">
        <f t="shared" si="27"/>
        <v>60.270108907368886</v>
      </c>
      <c r="Q4663">
        <f t="shared" si="28"/>
        <v>-49.99510871483465</v>
      </c>
      <c r="R4663">
        <f t="shared" si="22"/>
        <v>-50</v>
      </c>
      <c r="T4663">
        <f t="shared" si="23"/>
        <v>1.4508515874585015E-3</v>
      </c>
      <c r="U4663">
        <f t="shared" si="24"/>
        <v>1.7256259362505226</v>
      </c>
    </row>
    <row r="4664" spans="1:21" x14ac:dyDescent="0.25">
      <c r="A4664" s="1">
        <v>38301</v>
      </c>
      <c r="B4664">
        <v>14.98</v>
      </c>
      <c r="C4664">
        <v>-1.31752305665349E-2</v>
      </c>
      <c r="D4664">
        <v>-11.3547031132637</v>
      </c>
      <c r="E4664">
        <v>2.3506114999855599E-2</v>
      </c>
      <c r="F4664">
        <v>-56</v>
      </c>
      <c r="H4664">
        <v>-27.324000000000002</v>
      </c>
      <c r="I4664">
        <v>11200</v>
      </c>
      <c r="K4664">
        <f t="shared" ref="K4664:K4727" si="31">B4663*1000*F4664</f>
        <v>-850080</v>
      </c>
      <c r="L4664">
        <f t="shared" ref="L4664:L4727" si="32">K4664*C4664</f>
        <v>11199.999999999987</v>
      </c>
      <c r="M4664" s="2">
        <f t="shared" si="21"/>
        <v>1736825.9362505213</v>
      </c>
      <c r="N4664" s="3">
        <f t="shared" si="25"/>
        <v>21740.843253532752</v>
      </c>
      <c r="O4664" s="3">
        <f t="shared" si="26"/>
        <v>919653.38086638274</v>
      </c>
      <c r="P4664" s="4">
        <f t="shared" si="27"/>
        <v>60.583226671039704</v>
      </c>
      <c r="Q4664">
        <f t="shared" si="28"/>
        <v>-55.886208336638923</v>
      </c>
      <c r="R4664">
        <f t="shared" si="22"/>
        <v>-56</v>
      </c>
      <c r="T4664">
        <f t="shared" si="23"/>
        <v>6.4903985068371917E-3</v>
      </c>
      <c r="U4664">
        <f t="shared" si="24"/>
        <v>1.7368259362505225</v>
      </c>
    </row>
    <row r="4665" spans="1:21" x14ac:dyDescent="0.25">
      <c r="A4665" s="1">
        <v>38302</v>
      </c>
      <c r="B4665">
        <v>14.8</v>
      </c>
      <c r="C4665">
        <v>-1.20160213618158E-2</v>
      </c>
      <c r="D4665">
        <v>-12.8671346575152</v>
      </c>
      <c r="E4665">
        <v>2.3253009448008E-2</v>
      </c>
      <c r="F4665">
        <v>-70</v>
      </c>
      <c r="H4665">
        <v>-62.915999999999997</v>
      </c>
      <c r="I4665">
        <v>12600</v>
      </c>
      <c r="K4665">
        <f t="shared" si="31"/>
        <v>-1048600</v>
      </c>
      <c r="L4665">
        <f t="shared" si="32"/>
        <v>12600.000000000047</v>
      </c>
      <c r="M4665" s="2">
        <f t="shared" si="21"/>
        <v>1749425.9362505213</v>
      </c>
      <c r="N4665" s="3">
        <f t="shared" si="25"/>
        <v>21881.949990122866</v>
      </c>
      <c r="O4665" s="3">
        <f t="shared" si="26"/>
        <v>930904.57484179281</v>
      </c>
      <c r="P4665" s="4">
        <f t="shared" si="27"/>
        <v>62.143162539505532</v>
      </c>
      <c r="Q4665">
        <f t="shared" si="28"/>
        <v>-70.561716115537564</v>
      </c>
      <c r="R4665">
        <f t="shared" si="22"/>
        <v>-71</v>
      </c>
      <c r="T4665">
        <f t="shared" si="23"/>
        <v>7.254612990868381E-3</v>
      </c>
      <c r="U4665">
        <f t="shared" si="24"/>
        <v>1.7494259362505227</v>
      </c>
    </row>
    <row r="4666" spans="1:21" x14ac:dyDescent="0.25">
      <c r="A4666" s="1">
        <v>38303</v>
      </c>
      <c r="B4666">
        <v>14.77</v>
      </c>
      <c r="C4666">
        <v>-2.0270270270270601E-3</v>
      </c>
      <c r="D4666">
        <v>-20</v>
      </c>
      <c r="E4666">
        <v>2.2946320242948601E-2</v>
      </c>
      <c r="F4666">
        <v>-82</v>
      </c>
      <c r="H4666">
        <v>-53.28</v>
      </c>
      <c r="I4666">
        <v>2460.00000000004</v>
      </c>
      <c r="K4666">
        <f t="shared" si="31"/>
        <v>-1213600</v>
      </c>
      <c r="L4666">
        <f t="shared" si="32"/>
        <v>2460.00000000004</v>
      </c>
      <c r="M4666" s="2">
        <f t="shared" si="21"/>
        <v>1751885.9362505213</v>
      </c>
      <c r="N4666" s="3">
        <f t="shared" si="25"/>
        <v>22040.695068786739</v>
      </c>
      <c r="O4666" s="3">
        <f t="shared" si="26"/>
        <v>947864.19444193214</v>
      </c>
      <c r="P4666" s="4">
        <f t="shared" si="27"/>
        <v>64.044878002833244</v>
      </c>
      <c r="Q4666">
        <f t="shared" si="28"/>
        <v>-82.407406938658852</v>
      </c>
      <c r="R4666">
        <f t="shared" si="22"/>
        <v>-82</v>
      </c>
      <c r="T4666">
        <f t="shared" si="23"/>
        <v>1.4061755625234262E-3</v>
      </c>
      <c r="U4666">
        <f t="shared" si="24"/>
        <v>1.7518859362505228</v>
      </c>
    </row>
    <row r="4667" spans="1:21" x14ac:dyDescent="0.25">
      <c r="A4667" s="1">
        <v>38306</v>
      </c>
      <c r="B4667">
        <v>14.88</v>
      </c>
      <c r="C4667">
        <v>-3.3138401559454099E-2</v>
      </c>
      <c r="D4667">
        <v>-20</v>
      </c>
      <c r="E4667">
        <v>1.9113531645528301E-2</v>
      </c>
      <c r="F4667">
        <v>-130</v>
      </c>
      <c r="H4667">
        <v>-212.68799999999999</v>
      </c>
      <c r="I4667">
        <v>63629.044834307897</v>
      </c>
      <c r="K4667">
        <f t="shared" si="31"/>
        <v>-1920100</v>
      </c>
      <c r="L4667">
        <f t="shared" si="32"/>
        <v>63629.044834307817</v>
      </c>
      <c r="M4667" s="2">
        <f t="shared" si="21"/>
        <v>1815514.9810848292</v>
      </c>
      <c r="N4667" s="3">
        <f t="shared" si="25"/>
        <v>22071.688155573498</v>
      </c>
      <c r="O4667" s="3">
        <f t="shared" si="26"/>
        <v>961883.55788140465</v>
      </c>
      <c r="P4667" s="4">
        <f t="shared" si="27"/>
        <v>65.124140682559556</v>
      </c>
      <c r="Q4667">
        <f t="shared" si="28"/>
        <v>-130.24828136511911</v>
      </c>
      <c r="R4667">
        <f t="shared" si="22"/>
        <v>-130</v>
      </c>
      <c r="T4667">
        <f t="shared" si="23"/>
        <v>3.6320312594374737E-2</v>
      </c>
      <c r="U4667">
        <f t="shared" si="24"/>
        <v>1.8155149810848306</v>
      </c>
    </row>
    <row r="4668" spans="1:21" x14ac:dyDescent="0.25">
      <c r="A4668" s="1">
        <v>38307</v>
      </c>
      <c r="B4668">
        <v>15.84</v>
      </c>
      <c r="C4668">
        <v>6.4516129032257993E-2</v>
      </c>
      <c r="D4668">
        <v>-8.9105118187842791</v>
      </c>
      <c r="E4668">
        <v>2.33017807743746E-2</v>
      </c>
      <c r="F4668">
        <v>-160</v>
      </c>
      <c r="H4668">
        <v>-133.91999999999999</v>
      </c>
      <c r="I4668">
        <v>-153600</v>
      </c>
      <c r="K4668">
        <f t="shared" si="31"/>
        <v>-2380800</v>
      </c>
      <c r="L4668">
        <f t="shared" si="32"/>
        <v>-153599.99999999983</v>
      </c>
      <c r="M4668" s="2">
        <f t="shared" si="21"/>
        <v>1661914.9810848294</v>
      </c>
      <c r="N4668" s="3">
        <f t="shared" si="25"/>
        <v>22873.338768869486</v>
      </c>
      <c r="O4668" s="3">
        <f t="shared" si="26"/>
        <v>1196709.1792908304</v>
      </c>
      <c r="P4668" s="4">
        <f t="shared" si="27"/>
        <v>80.424003984598812</v>
      </c>
      <c r="Q4668">
        <f t="shared" si="28"/>
        <v>-160.84800796919762</v>
      </c>
      <c r="R4668">
        <f t="shared" si="22"/>
        <v>-161</v>
      </c>
      <c r="T4668">
        <f t="shared" si="23"/>
        <v>-8.4604093934944391E-2</v>
      </c>
      <c r="U4668">
        <f t="shared" si="24"/>
        <v>1.6619149810848308</v>
      </c>
    </row>
    <row r="4669" spans="1:21" x14ac:dyDescent="0.25">
      <c r="A4669" s="1">
        <v>38308</v>
      </c>
      <c r="B4669">
        <v>15.77</v>
      </c>
      <c r="C4669">
        <v>-4.4191919191919303E-3</v>
      </c>
      <c r="D4669">
        <v>-8.5517267762136999</v>
      </c>
      <c r="E4669">
        <v>2.3311266726633001E-2</v>
      </c>
      <c r="F4669">
        <v>-50</v>
      </c>
      <c r="H4669">
        <v>-522.72</v>
      </c>
      <c r="I4669">
        <v>3500.00000000001</v>
      </c>
      <c r="K4669">
        <f t="shared" si="31"/>
        <v>-792000</v>
      </c>
      <c r="L4669">
        <f t="shared" si="32"/>
        <v>3500.0000000000086</v>
      </c>
      <c r="M4669" s="2">
        <f t="shared" si="21"/>
        <v>1665414.9810848294</v>
      </c>
      <c r="N4669" s="3">
        <f t="shared" si="25"/>
        <v>20938.160667062246</v>
      </c>
      <c r="O4669" s="3">
        <f t="shared" si="26"/>
        <v>898564.82943519612</v>
      </c>
      <c r="P4669" s="4">
        <f t="shared" si="27"/>
        <v>56.727577615858337</v>
      </c>
      <c r="Q4669">
        <f t="shared" si="28"/>
        <v>-50.547175079710826</v>
      </c>
      <c r="R4669">
        <f t="shared" si="22"/>
        <v>-51</v>
      </c>
      <c r="T4669">
        <f t="shared" si="23"/>
        <v>2.1060042419951408E-3</v>
      </c>
      <c r="U4669">
        <f t="shared" si="24"/>
        <v>1.6654149810848307</v>
      </c>
    </row>
    <row r="4670" spans="1:21" x14ac:dyDescent="0.25">
      <c r="A4670" s="1">
        <v>38309</v>
      </c>
      <c r="B4670">
        <v>15.77</v>
      </c>
      <c r="C4670">
        <v>0</v>
      </c>
      <c r="D4670">
        <v>-8.5517267762136999</v>
      </c>
      <c r="E4670">
        <v>2.3311266726633001E-2</v>
      </c>
      <c r="F4670">
        <v>-49</v>
      </c>
      <c r="H4670">
        <v>-4.7309999999999999</v>
      </c>
      <c r="I4670">
        <v>0</v>
      </c>
      <c r="K4670">
        <f t="shared" si="31"/>
        <v>-772730</v>
      </c>
      <c r="L4670">
        <f t="shared" si="32"/>
        <v>0</v>
      </c>
      <c r="M4670" s="2">
        <f t="shared" si="21"/>
        <v>1665414.9810848294</v>
      </c>
      <c r="N4670" s="3">
        <f t="shared" si="25"/>
        <v>20982.256522246655</v>
      </c>
      <c r="O4670" s="3">
        <f t="shared" si="26"/>
        <v>900090.7916460213</v>
      </c>
      <c r="P4670" s="4">
        <f t="shared" si="27"/>
        <v>57.076144048574598</v>
      </c>
      <c r="Q4670">
        <f t="shared" si="28"/>
        <v>-48.809958934322559</v>
      </c>
      <c r="R4670">
        <f t="shared" si="22"/>
        <v>-49</v>
      </c>
      <c r="T4670">
        <f t="shared" si="23"/>
        <v>0</v>
      </c>
      <c r="U4670">
        <f t="shared" si="24"/>
        <v>1.6654149810848307</v>
      </c>
    </row>
    <row r="4671" spans="1:21" x14ac:dyDescent="0.25">
      <c r="A4671" s="1">
        <v>38310</v>
      </c>
      <c r="B4671">
        <v>16.37</v>
      </c>
      <c r="C4671">
        <v>3.8046924540266397E-2</v>
      </c>
      <c r="D4671">
        <v>-11.0767055819075</v>
      </c>
      <c r="E4671">
        <v>2.45395482078609E-2</v>
      </c>
      <c r="F4671">
        <v>-49</v>
      </c>
      <c r="H4671">
        <v>0</v>
      </c>
      <c r="I4671">
        <v>-29400</v>
      </c>
      <c r="K4671">
        <f t="shared" si="31"/>
        <v>-772730</v>
      </c>
      <c r="L4671">
        <f t="shared" si="32"/>
        <v>-29400.000000000055</v>
      </c>
      <c r="M4671" s="2">
        <f t="shared" si="21"/>
        <v>1636014.9810848294</v>
      </c>
      <c r="N4671" s="3">
        <f t="shared" si="25"/>
        <v>20982.256522246655</v>
      </c>
      <c r="O4671" s="3">
        <f t="shared" si="26"/>
        <v>900090.7916460213</v>
      </c>
      <c r="P4671" s="4">
        <f t="shared" si="27"/>
        <v>57.076144048574598</v>
      </c>
      <c r="Q4671">
        <f t="shared" si="28"/>
        <v>-48.809958934322559</v>
      </c>
      <c r="R4671">
        <f t="shared" si="22"/>
        <v>-49</v>
      </c>
      <c r="T4671">
        <f t="shared" si="23"/>
        <v>-1.7653257796954147E-2</v>
      </c>
      <c r="U4671">
        <f t="shared" si="24"/>
        <v>1.6360149810848306</v>
      </c>
    </row>
    <row r="4672" spans="1:21" x14ac:dyDescent="0.25">
      <c r="A4672" s="1">
        <v>38313</v>
      </c>
      <c r="B4672">
        <v>16.28</v>
      </c>
      <c r="C4672">
        <v>-5.4978619425778402E-3</v>
      </c>
      <c r="D4672">
        <v>-12.8182776459129</v>
      </c>
      <c r="E4672">
        <v>2.4567435111760599E-2</v>
      </c>
      <c r="F4672">
        <v>-57</v>
      </c>
      <c r="H4672">
        <v>-39.287999999999997</v>
      </c>
      <c r="I4672">
        <v>5129.99999999996</v>
      </c>
      <c r="K4672">
        <f t="shared" si="31"/>
        <v>-933090.00000000012</v>
      </c>
      <c r="L4672">
        <f t="shared" si="32"/>
        <v>5129.9999999999573</v>
      </c>
      <c r="M4672" s="2">
        <f t="shared" si="21"/>
        <v>1641144.9810848294</v>
      </c>
      <c r="N4672" s="3">
        <f t="shared" si="25"/>
        <v>20611.851338697612</v>
      </c>
      <c r="O4672" s="3">
        <f t="shared" si="26"/>
        <v>839944.20614862395</v>
      </c>
      <c r="P4672" s="4">
        <f t="shared" si="27"/>
        <v>51.309969831925713</v>
      </c>
      <c r="Q4672">
        <f t="shared" si="28"/>
        <v>-56.834542924479692</v>
      </c>
      <c r="R4672">
        <f t="shared" si="22"/>
        <v>-57</v>
      </c>
      <c r="T4672">
        <f t="shared" si="23"/>
        <v>3.1356681077567838E-3</v>
      </c>
      <c r="U4672">
        <f t="shared" si="24"/>
        <v>1.6411449810848306</v>
      </c>
    </row>
    <row r="4673" spans="1:21" x14ac:dyDescent="0.25">
      <c r="A4673" s="1">
        <v>38314</v>
      </c>
      <c r="B4673">
        <v>16.13</v>
      </c>
      <c r="C4673">
        <v>-9.2137592137593299E-3</v>
      </c>
      <c r="D4673">
        <v>-11.9270506319339</v>
      </c>
      <c r="E4673">
        <v>2.46375020025182E-2</v>
      </c>
      <c r="F4673">
        <v>-66</v>
      </c>
      <c r="H4673">
        <v>-43.956000000000003</v>
      </c>
      <c r="I4673">
        <v>9900.0000000001291</v>
      </c>
      <c r="K4673">
        <f t="shared" si="31"/>
        <v>-1074480.0000000002</v>
      </c>
      <c r="L4673">
        <f t="shared" si="32"/>
        <v>9900.0000000001273</v>
      </c>
      <c r="M4673" s="2">
        <f t="shared" si="21"/>
        <v>1651044.9810848297</v>
      </c>
      <c r="N4673" s="3">
        <f t="shared" si="25"/>
        <v>20676.483263582191</v>
      </c>
      <c r="O4673" s="3">
        <f t="shared" si="26"/>
        <v>841621.56812553119</v>
      </c>
      <c r="P4673" s="4">
        <f t="shared" si="27"/>
        <v>51.69665651876727</v>
      </c>
      <c r="Q4673">
        <f t="shared" si="28"/>
        <v>-66.266209662295196</v>
      </c>
      <c r="R4673">
        <f t="shared" si="22"/>
        <v>-66</v>
      </c>
      <c r="T4673">
        <f t="shared" si="23"/>
        <v>6.0323738085932277E-3</v>
      </c>
      <c r="U4673">
        <f t="shared" si="24"/>
        <v>1.6510449810848311</v>
      </c>
    </row>
    <row r="4674" spans="1:21" x14ac:dyDescent="0.25">
      <c r="A4674" s="1">
        <v>38315</v>
      </c>
      <c r="B4674">
        <v>16.02</v>
      </c>
      <c r="C4674">
        <v>-6.8195908245505298E-3</v>
      </c>
      <c r="D4674">
        <v>-12.114298447448</v>
      </c>
      <c r="E4674">
        <v>2.4672459304386399E-2</v>
      </c>
      <c r="F4674">
        <v>-62</v>
      </c>
      <c r="H4674">
        <v>-19.356000000000002</v>
      </c>
      <c r="I4674">
        <v>6820</v>
      </c>
      <c r="K4674">
        <f t="shared" si="31"/>
        <v>-1000059.9999999999</v>
      </c>
      <c r="L4674">
        <f t="shared" si="32"/>
        <v>6820.0000000000018</v>
      </c>
      <c r="M4674" s="2">
        <f t="shared" si="21"/>
        <v>1657864.9810848297</v>
      </c>
      <c r="N4674" s="3">
        <f t="shared" si="25"/>
        <v>20801.211539675242</v>
      </c>
      <c r="O4674" s="3">
        <f t="shared" si="26"/>
        <v>844290.60777140269</v>
      </c>
      <c r="P4674" s="4">
        <f t="shared" si="27"/>
        <v>52.342877109200423</v>
      </c>
      <c r="Q4674">
        <f t="shared" si="28"/>
        <v>-62.429614550252737</v>
      </c>
      <c r="R4674">
        <f t="shared" si="22"/>
        <v>-62</v>
      </c>
      <c r="T4674">
        <f t="shared" si="23"/>
        <v>4.1307172597555564E-3</v>
      </c>
      <c r="U4674">
        <f t="shared" si="24"/>
        <v>1.6578649810848309</v>
      </c>
    </row>
    <row r="4675" spans="1:21" x14ac:dyDescent="0.25">
      <c r="A4675" s="1">
        <v>38316</v>
      </c>
      <c r="B4675">
        <v>16.02</v>
      </c>
      <c r="C4675">
        <v>0</v>
      </c>
      <c r="D4675">
        <v>-14.6622561359173</v>
      </c>
      <c r="E4675">
        <v>2.0384962087361101E-2</v>
      </c>
      <c r="F4675">
        <v>-64</v>
      </c>
      <c r="H4675">
        <v>-9.6120000000000001</v>
      </c>
      <c r="I4675">
        <v>0</v>
      </c>
      <c r="K4675">
        <f t="shared" si="31"/>
        <v>-1025280</v>
      </c>
      <c r="L4675">
        <f t="shared" si="32"/>
        <v>0</v>
      </c>
      <c r="M4675" s="2">
        <f t="shared" si="21"/>
        <v>1657864.9810848297</v>
      </c>
      <c r="N4675" s="3">
        <f t="shared" si="25"/>
        <v>20887.135463206003</v>
      </c>
      <c r="O4675" s="3">
        <f t="shared" si="26"/>
        <v>846576.95471373538</v>
      </c>
      <c r="P4675" s="4">
        <f t="shared" si="27"/>
        <v>52.845003415339292</v>
      </c>
      <c r="Q4675">
        <f t="shared" si="28"/>
        <v>-64.018014282982904</v>
      </c>
      <c r="R4675">
        <f t="shared" si="22"/>
        <v>-64</v>
      </c>
      <c r="T4675">
        <f t="shared" si="23"/>
        <v>0</v>
      </c>
      <c r="U4675">
        <f t="shared" si="24"/>
        <v>1.6578649810848309</v>
      </c>
    </row>
    <row r="4676" spans="1:21" x14ac:dyDescent="0.25">
      <c r="A4676" s="1">
        <v>38317</v>
      </c>
      <c r="B4676">
        <v>16.27</v>
      </c>
      <c r="C4676">
        <v>1.56054931335829E-2</v>
      </c>
      <c r="D4676">
        <v>-18.335012008199801</v>
      </c>
      <c r="E4676">
        <v>2.04286571883921E-2</v>
      </c>
      <c r="F4676">
        <v>-93</v>
      </c>
      <c r="H4676">
        <v>-139.374</v>
      </c>
      <c r="I4676">
        <v>-23249.999999999902</v>
      </c>
      <c r="K4676">
        <f t="shared" si="31"/>
        <v>-1489860</v>
      </c>
      <c r="L4676">
        <f t="shared" si="32"/>
        <v>-23249.999999999818</v>
      </c>
      <c r="M4676" s="2">
        <f t="shared" si="21"/>
        <v>1634614.9810848299</v>
      </c>
      <c r="N4676" s="3">
        <f t="shared" si="25"/>
        <v>20887.135463206003</v>
      </c>
      <c r="O4676" s="3">
        <f t="shared" si="26"/>
        <v>1024634.5013394092</v>
      </c>
      <c r="P4676" s="4">
        <f t="shared" si="27"/>
        <v>63.959706700337648</v>
      </c>
      <c r="Q4676">
        <f t="shared" si="28"/>
        <v>-93.779360201849641</v>
      </c>
      <c r="R4676">
        <f t="shared" si="22"/>
        <v>-94</v>
      </c>
      <c r="T4676">
        <f t="shared" si="23"/>
        <v>-1.4024061226497464E-2</v>
      </c>
      <c r="U4676">
        <f t="shared" si="24"/>
        <v>1.6346149810848312</v>
      </c>
    </row>
    <row r="4677" spans="1:21" x14ac:dyDescent="0.25">
      <c r="A4677" s="1">
        <v>38320</v>
      </c>
      <c r="B4677">
        <v>16.149999999999999</v>
      </c>
      <c r="C4677">
        <v>-7.3755377996312897E-3</v>
      </c>
      <c r="D4677">
        <v>-16.228270161618099</v>
      </c>
      <c r="E4677">
        <v>2.0114987610145098E-2</v>
      </c>
      <c r="F4677">
        <v>-113</v>
      </c>
      <c r="H4677">
        <v>-97.62</v>
      </c>
      <c r="I4677">
        <v>13560.0000000001</v>
      </c>
      <c r="K4677">
        <f t="shared" si="31"/>
        <v>-1838510</v>
      </c>
      <c r="L4677">
        <f t="shared" si="32"/>
        <v>13560.000000000122</v>
      </c>
      <c r="M4677" s="2">
        <f t="shared" si="21"/>
        <v>1648174.9810848301</v>
      </c>
      <c r="N4677" s="3">
        <f t="shared" si="25"/>
        <v>20594.212996623857</v>
      </c>
      <c r="O4677" s="3">
        <f t="shared" si="26"/>
        <v>1008104.0964516174</v>
      </c>
      <c r="P4677" s="4">
        <f t="shared" si="27"/>
        <v>61.960915577849875</v>
      </c>
      <c r="Q4677">
        <f t="shared" si="28"/>
        <v>-113.60541311589316</v>
      </c>
      <c r="R4677">
        <f t="shared" si="22"/>
        <v>-114</v>
      </c>
      <c r="T4677">
        <f t="shared" si="23"/>
        <v>8.2955314596473428E-3</v>
      </c>
      <c r="U4677">
        <f t="shared" si="24"/>
        <v>1.6481749810848312</v>
      </c>
    </row>
    <row r="4678" spans="1:21" x14ac:dyDescent="0.25">
      <c r="A4678" s="1">
        <v>38321</v>
      </c>
      <c r="B4678">
        <v>16.07</v>
      </c>
      <c r="C4678">
        <v>-4.9535603715169501E-3</v>
      </c>
      <c r="D4678">
        <v>-15.006041907427299</v>
      </c>
      <c r="E4678">
        <v>1.98559737515085E-2</v>
      </c>
      <c r="F4678">
        <v>-103</v>
      </c>
      <c r="H4678">
        <v>-48.45</v>
      </c>
      <c r="I4678">
        <v>8239.9999999998709</v>
      </c>
      <c r="K4678">
        <f t="shared" si="31"/>
        <v>-1663449.9999999998</v>
      </c>
      <c r="L4678">
        <f t="shared" si="32"/>
        <v>8239.999999999869</v>
      </c>
      <c r="M4678" s="2">
        <f t="shared" si="21"/>
        <v>1656414.9810848299</v>
      </c>
      <c r="N4678" s="3">
        <f t="shared" si="25"/>
        <v>20765.052938424033</v>
      </c>
      <c r="O4678" s="3">
        <f t="shared" si="26"/>
        <v>1032317.4610334371</v>
      </c>
      <c r="P4678" s="4">
        <f t="shared" si="27"/>
        <v>63.920585822503845</v>
      </c>
      <c r="Q4678">
        <f t="shared" si="28"/>
        <v>-103.73205356164881</v>
      </c>
      <c r="R4678">
        <f t="shared" si="22"/>
        <v>-104</v>
      </c>
      <c r="T4678">
        <f t="shared" si="23"/>
        <v>4.9994691671488845E-3</v>
      </c>
      <c r="U4678">
        <f t="shared" si="24"/>
        <v>1.656414981084831</v>
      </c>
    </row>
    <row r="4679" spans="1:21" x14ac:dyDescent="0.25">
      <c r="A4679" s="1">
        <v>38322</v>
      </c>
      <c r="B4679">
        <v>15.85</v>
      </c>
      <c r="C4679">
        <v>-1.3690105787181101E-2</v>
      </c>
      <c r="D4679">
        <v>-14.831678524039001</v>
      </c>
      <c r="E4679">
        <v>1.9956767204056199E-2</v>
      </c>
      <c r="F4679">
        <v>-98</v>
      </c>
      <c r="H4679">
        <v>-24.105</v>
      </c>
      <c r="I4679">
        <v>21560</v>
      </c>
      <c r="K4679">
        <f t="shared" si="31"/>
        <v>-1574860</v>
      </c>
      <c r="L4679">
        <f t="shared" si="32"/>
        <v>21560.000000000029</v>
      </c>
      <c r="M4679" s="2">
        <f t="shared" si="21"/>
        <v>1677974.9810848299</v>
      </c>
      <c r="N4679" s="3">
        <f t="shared" si="25"/>
        <v>20868.867180343896</v>
      </c>
      <c r="O4679" s="3">
        <f t="shared" si="26"/>
        <v>1051012.0249709962</v>
      </c>
      <c r="P4679" s="4">
        <f t="shared" si="27"/>
        <v>65.402117297510657</v>
      </c>
      <c r="Q4679">
        <f t="shared" si="28"/>
        <v>-98.142691300092082</v>
      </c>
      <c r="R4679">
        <f t="shared" si="22"/>
        <v>-98</v>
      </c>
      <c r="T4679">
        <f t="shared" si="23"/>
        <v>1.3016061944742807E-2</v>
      </c>
      <c r="U4679">
        <f t="shared" si="24"/>
        <v>1.6779749810848312</v>
      </c>
    </row>
    <row r="4680" spans="1:21" x14ac:dyDescent="0.25">
      <c r="A4680" s="1">
        <v>38323</v>
      </c>
      <c r="B4680">
        <v>15.75</v>
      </c>
      <c r="C4680">
        <v>-6.3091482649841896E-3</v>
      </c>
      <c r="D4680">
        <v>-14.311359543337201</v>
      </c>
      <c r="E4680">
        <v>1.9955358071094199E-2</v>
      </c>
      <c r="F4680">
        <v>-99</v>
      </c>
      <c r="H4680">
        <v>-4.7549999999999999</v>
      </c>
      <c r="I4680">
        <v>9899.99999999994</v>
      </c>
      <c r="K4680">
        <f t="shared" si="31"/>
        <v>-1569150</v>
      </c>
      <c r="L4680">
        <f t="shared" si="32"/>
        <v>9899.9999999999418</v>
      </c>
      <c r="M4680" s="2">
        <f t="shared" si="21"/>
        <v>1687874.9810848299</v>
      </c>
      <c r="N4680" s="3">
        <f t="shared" si="25"/>
        <v>21140.497648279859</v>
      </c>
      <c r="O4680" s="3">
        <f t="shared" si="26"/>
        <v>1059314.7393122404</v>
      </c>
      <c r="P4680" s="4">
        <f t="shared" si="27"/>
        <v>66.833737496040399</v>
      </c>
      <c r="Q4680">
        <f t="shared" si="28"/>
        <v>-99.125650910128257</v>
      </c>
      <c r="R4680">
        <f t="shared" si="22"/>
        <v>-99</v>
      </c>
      <c r="T4680">
        <f t="shared" si="23"/>
        <v>5.8999687787952837E-3</v>
      </c>
      <c r="U4680">
        <f t="shared" si="24"/>
        <v>1.6878749810848312</v>
      </c>
    </row>
    <row r="4681" spans="1:21" x14ac:dyDescent="0.25">
      <c r="A4681" s="1">
        <v>38324</v>
      </c>
      <c r="B4681">
        <v>15.48</v>
      </c>
      <c r="C4681">
        <v>-1.7142857142857099E-2</v>
      </c>
      <c r="D4681">
        <v>-10.3995334632042</v>
      </c>
      <c r="E4681">
        <v>2.01292696104639E-2</v>
      </c>
      <c r="F4681">
        <v>-96</v>
      </c>
      <c r="H4681">
        <v>-14.175000000000001</v>
      </c>
      <c r="I4681">
        <v>25920</v>
      </c>
      <c r="K4681">
        <f t="shared" si="31"/>
        <v>-1512000</v>
      </c>
      <c r="L4681">
        <f t="shared" si="32"/>
        <v>25919.999999999935</v>
      </c>
      <c r="M4681" s="2">
        <f t="shared" si="21"/>
        <v>1713794.9810848299</v>
      </c>
      <c r="N4681" s="3">
        <f t="shared" si="25"/>
        <v>21265.225924372906</v>
      </c>
      <c r="O4681" s="3">
        <f t="shared" si="26"/>
        <v>1065639.9072676166</v>
      </c>
      <c r="P4681" s="4">
        <f t="shared" si="27"/>
        <v>67.659676651912164</v>
      </c>
      <c r="Q4681">
        <f t="shared" si="28"/>
        <v>-96.830195915145239</v>
      </c>
      <c r="R4681">
        <f t="shared" si="22"/>
        <v>-97</v>
      </c>
      <c r="T4681">
        <f t="shared" si="23"/>
        <v>1.5356587597110227E-2</v>
      </c>
      <c r="U4681">
        <f t="shared" si="24"/>
        <v>1.7137949810848312</v>
      </c>
    </row>
    <row r="4682" spans="1:21" x14ac:dyDescent="0.25">
      <c r="A4682" s="1">
        <v>38327</v>
      </c>
      <c r="B4682">
        <v>15.28</v>
      </c>
      <c r="C4682">
        <v>-1.29198966408269E-2</v>
      </c>
      <c r="D4682">
        <v>-16.3495592184386</v>
      </c>
      <c r="E4682">
        <v>2.0134551662999999E-2</v>
      </c>
      <c r="F4682">
        <v>-72</v>
      </c>
      <c r="H4682">
        <v>-111.456</v>
      </c>
      <c r="I4682">
        <v>14400.0000000001</v>
      </c>
      <c r="K4682">
        <f t="shared" si="31"/>
        <v>-1114560</v>
      </c>
      <c r="L4682">
        <f t="shared" si="32"/>
        <v>14400.000000000031</v>
      </c>
      <c r="M4682" s="2">
        <f t="shared" si="21"/>
        <v>1728194.9810848299</v>
      </c>
      <c r="N4682" s="3">
        <f t="shared" si="25"/>
        <v>21591.787229052876</v>
      </c>
      <c r="O4682" s="3">
        <f t="shared" si="26"/>
        <v>1072656.2685527699</v>
      </c>
      <c r="P4682" s="4">
        <f t="shared" si="27"/>
        <v>69.2930406041841</v>
      </c>
      <c r="Q4682">
        <f t="shared" si="28"/>
        <v>-72.061529453037991</v>
      </c>
      <c r="R4682">
        <f t="shared" si="22"/>
        <v>-72</v>
      </c>
      <c r="T4682">
        <f t="shared" si="23"/>
        <v>8.4024052812226024E-3</v>
      </c>
      <c r="U4682">
        <f t="shared" si="24"/>
        <v>1.7281949810848312</v>
      </c>
    </row>
    <row r="4683" spans="1:21" x14ac:dyDescent="0.25">
      <c r="A4683" s="1">
        <v>38328</v>
      </c>
      <c r="B4683">
        <v>15.32</v>
      </c>
      <c r="C4683">
        <v>2.6178010471205101E-3</v>
      </c>
      <c r="D4683">
        <v>-13.481849537285299</v>
      </c>
      <c r="E4683">
        <v>1.9904382627892198E-2</v>
      </c>
      <c r="F4683">
        <v>-115</v>
      </c>
      <c r="H4683">
        <v>-197.11199999999999</v>
      </c>
      <c r="I4683">
        <v>-4600.0000000001501</v>
      </c>
      <c r="K4683">
        <f t="shared" si="31"/>
        <v>-1757200</v>
      </c>
      <c r="L4683">
        <f t="shared" si="32"/>
        <v>-4600.0000000001601</v>
      </c>
      <c r="M4683" s="2">
        <f t="shared" si="21"/>
        <v>1723594.9810848297</v>
      </c>
      <c r="N4683" s="3">
        <f t="shared" si="25"/>
        <v>21773.210176097306</v>
      </c>
      <c r="O4683" s="3">
        <f t="shared" si="26"/>
        <v>1081385.3986184637</v>
      </c>
      <c r="P4683" s="4">
        <f t="shared" si="27"/>
        <v>70.771295721103641</v>
      </c>
      <c r="Q4683">
        <f t="shared" si="28"/>
        <v>-115.70794903578141</v>
      </c>
      <c r="R4683">
        <f t="shared" si="22"/>
        <v>-116</v>
      </c>
      <c r="T4683">
        <f t="shared" si="23"/>
        <v>-2.6617366965807632E-3</v>
      </c>
      <c r="U4683">
        <f t="shared" si="24"/>
        <v>1.723594981084831</v>
      </c>
    </row>
    <row r="4684" spans="1:21" x14ac:dyDescent="0.25">
      <c r="A4684" s="1">
        <v>38329</v>
      </c>
      <c r="B4684">
        <v>15.33</v>
      </c>
      <c r="C4684">
        <v>6.5274151436023299E-4</v>
      </c>
      <c r="D4684">
        <v>-16.940293888575798</v>
      </c>
      <c r="E4684">
        <v>1.9182806967979499E-2</v>
      </c>
      <c r="F4684">
        <v>-96</v>
      </c>
      <c r="H4684">
        <v>-87.323999999999998</v>
      </c>
      <c r="I4684">
        <v>-959.99999999988199</v>
      </c>
      <c r="K4684">
        <f t="shared" si="31"/>
        <v>-1470720</v>
      </c>
      <c r="L4684">
        <f t="shared" si="32"/>
        <v>-959.99999999988188</v>
      </c>
      <c r="M4684" s="2">
        <f t="shared" si="21"/>
        <v>1722634.9810848299</v>
      </c>
      <c r="N4684" s="3">
        <f t="shared" si="25"/>
        <v>21715.255623569221</v>
      </c>
      <c r="O4684" s="3">
        <f t="shared" si="26"/>
        <v>1090978.6065476569</v>
      </c>
      <c r="P4684" s="4">
        <f t="shared" si="27"/>
        <v>71.212702777262194</v>
      </c>
      <c r="Q4684">
        <f t="shared" si="28"/>
        <v>-96.007894398646783</v>
      </c>
      <c r="R4684">
        <f t="shared" si="22"/>
        <v>-96</v>
      </c>
      <c r="T4684">
        <f t="shared" si="23"/>
        <v>-5.5697539766308424E-4</v>
      </c>
      <c r="U4684">
        <f t="shared" si="24"/>
        <v>1.7226349810848312</v>
      </c>
    </row>
    <row r="4685" spans="1:21" x14ac:dyDescent="0.25">
      <c r="A4685" s="1">
        <v>38330</v>
      </c>
      <c r="B4685">
        <v>15.4</v>
      </c>
      <c r="C4685">
        <v>4.5662100456620499E-3</v>
      </c>
      <c r="D4685">
        <v>-20</v>
      </c>
      <c r="E4685">
        <v>1.8282941505778E-2</v>
      </c>
      <c r="F4685">
        <v>-124</v>
      </c>
      <c r="H4685">
        <v>-128.77199999999999</v>
      </c>
      <c r="I4685">
        <v>-8679.9999999998909</v>
      </c>
      <c r="K4685">
        <f t="shared" si="31"/>
        <v>-1900920</v>
      </c>
      <c r="L4685">
        <f t="shared" si="32"/>
        <v>-8679.9999999999036</v>
      </c>
      <c r="M4685" s="2">
        <f t="shared" si="21"/>
        <v>1713954.9810848299</v>
      </c>
      <c r="N4685" s="3">
        <f t="shared" si="25"/>
        <v>21703.160760432929</v>
      </c>
      <c r="O4685" s="3">
        <f t="shared" si="26"/>
        <v>1131386.0790373629</v>
      </c>
      <c r="P4685" s="4">
        <f t="shared" si="27"/>
        <v>73.802092566038013</v>
      </c>
      <c r="Q4685">
        <f t="shared" si="28"/>
        <v>-125.02291376605592</v>
      </c>
      <c r="R4685">
        <f t="shared" si="22"/>
        <v>-125</v>
      </c>
      <c r="T4685">
        <f t="shared" si="23"/>
        <v>-5.0387923705890181E-3</v>
      </c>
      <c r="U4685">
        <f t="shared" si="24"/>
        <v>1.7139549810848311</v>
      </c>
    </row>
    <row r="4686" spans="1:21" x14ac:dyDescent="0.25">
      <c r="A4686" s="1">
        <v>38331</v>
      </c>
      <c r="B4686">
        <v>15.36</v>
      </c>
      <c r="C4686">
        <v>-2.5974025974027102E-3</v>
      </c>
      <c r="D4686">
        <v>-20</v>
      </c>
      <c r="E4686">
        <v>1.82014188939216E-2</v>
      </c>
      <c r="F4686">
        <v>-153</v>
      </c>
      <c r="H4686">
        <v>-133.97999999999999</v>
      </c>
      <c r="I4686">
        <v>6120.0000000002701</v>
      </c>
      <c r="K4686">
        <f t="shared" si="31"/>
        <v>-2356200</v>
      </c>
      <c r="L4686">
        <f t="shared" si="32"/>
        <v>6120.0000000002656</v>
      </c>
      <c r="M4686" s="2">
        <f t="shared" si="21"/>
        <v>1720074.9810848301</v>
      </c>
      <c r="N4686" s="3">
        <f t="shared" si="25"/>
        <v>21593.803039575592</v>
      </c>
      <c r="O4686" s="3">
        <f t="shared" si="26"/>
        <v>1181090.1999960593</v>
      </c>
      <c r="P4686" s="4">
        <f t="shared" si="27"/>
        <v>76.694168830912943</v>
      </c>
      <c r="Q4686">
        <f t="shared" si="28"/>
        <v>-153.38833766182589</v>
      </c>
      <c r="R4686">
        <f t="shared" si="22"/>
        <v>-153</v>
      </c>
      <c r="T4686">
        <f t="shared" si="23"/>
        <v>3.5706888847959473E-3</v>
      </c>
      <c r="U4686">
        <f t="shared" si="24"/>
        <v>1.7200749810848315</v>
      </c>
    </row>
    <row r="4687" spans="1:21" x14ac:dyDescent="0.25">
      <c r="A4687" s="1">
        <v>38334</v>
      </c>
      <c r="B4687">
        <v>15.11</v>
      </c>
      <c r="C4687">
        <v>-1.6276041666666598E-2</v>
      </c>
      <c r="D4687">
        <v>-20</v>
      </c>
      <c r="E4687">
        <v>1.8386829459078699E-2</v>
      </c>
      <c r="F4687">
        <v>-154</v>
      </c>
      <c r="H4687">
        <v>-4.6079999999999997</v>
      </c>
      <c r="I4687">
        <v>38499.999999999898</v>
      </c>
      <c r="K4687">
        <f t="shared" si="31"/>
        <v>-2365440</v>
      </c>
      <c r="L4687">
        <f t="shared" si="32"/>
        <v>38499.99999999984</v>
      </c>
      <c r="M4687" s="2">
        <f t="shared" si="21"/>
        <v>1758574.9810848299</v>
      </c>
      <c r="N4687" s="3">
        <f t="shared" si="25"/>
        <v>21670.90779206948</v>
      </c>
      <c r="O4687" s="3">
        <f t="shared" si="26"/>
        <v>1190616.3974560534</v>
      </c>
      <c r="P4687" s="4">
        <f t="shared" si="27"/>
        <v>77.514088376045152</v>
      </c>
      <c r="Q4687">
        <f t="shared" si="28"/>
        <v>-155.0281767520903</v>
      </c>
      <c r="R4687">
        <f t="shared" si="22"/>
        <v>-155</v>
      </c>
      <c r="T4687">
        <f t="shared" si="23"/>
        <v>2.2382745184583941E-2</v>
      </c>
      <c r="U4687">
        <f t="shared" si="24"/>
        <v>1.7585749810848312</v>
      </c>
    </row>
    <row r="4688" spans="1:21" x14ac:dyDescent="0.25">
      <c r="A4688" s="1">
        <v>38335</v>
      </c>
      <c r="B4688">
        <v>15.05</v>
      </c>
      <c r="C4688">
        <v>-3.9708802117801598E-3</v>
      </c>
      <c r="D4688">
        <v>-20</v>
      </c>
      <c r="E4688">
        <v>1.8389551655647599E-2</v>
      </c>
      <c r="F4688">
        <v>-159</v>
      </c>
      <c r="H4688">
        <v>-22.664999999999999</v>
      </c>
      <c r="I4688">
        <v>9539.9999999997108</v>
      </c>
      <c r="K4688">
        <f t="shared" si="31"/>
        <v>-2402490</v>
      </c>
      <c r="L4688">
        <f t="shared" si="32"/>
        <v>9539.9999999997162</v>
      </c>
      <c r="M4688" s="2">
        <f t="shared" si="21"/>
        <v>1768114.9810848297</v>
      </c>
      <c r="N4688" s="3">
        <f t="shared" si="25"/>
        <v>22155.962199097983</v>
      </c>
      <c r="O4688" s="3">
        <f t="shared" si="26"/>
        <v>1204990.90114518</v>
      </c>
      <c r="P4688" s="4">
        <f t="shared" si="27"/>
        <v>79.747908745544677</v>
      </c>
      <c r="Q4688">
        <f t="shared" si="28"/>
        <v>-159.49581749108935</v>
      </c>
      <c r="R4688">
        <f t="shared" si="22"/>
        <v>-159</v>
      </c>
      <c r="T4688">
        <f t="shared" si="23"/>
        <v>5.4248468803501648E-3</v>
      </c>
      <c r="U4688">
        <f t="shared" si="24"/>
        <v>1.7681149810848311</v>
      </c>
    </row>
    <row r="4689" spans="1:21" x14ac:dyDescent="0.25">
      <c r="A4689" s="1">
        <v>38336</v>
      </c>
      <c r="B4689">
        <v>14.99</v>
      </c>
      <c r="C4689">
        <v>-3.9867109634551499E-3</v>
      </c>
      <c r="D4689">
        <v>-18.7401627450168</v>
      </c>
      <c r="E4689">
        <v>1.82502535087747E-2</v>
      </c>
      <c r="F4689">
        <v>-160</v>
      </c>
      <c r="H4689">
        <v>-4.5149999999999997</v>
      </c>
      <c r="I4689">
        <v>9600.0000000000091</v>
      </c>
      <c r="K4689">
        <f t="shared" si="31"/>
        <v>-2408000</v>
      </c>
      <c r="L4689">
        <f t="shared" si="32"/>
        <v>9600.0000000000018</v>
      </c>
      <c r="M4689" s="2">
        <f t="shared" si="21"/>
        <v>1777714.9810848297</v>
      </c>
      <c r="N4689" s="3">
        <f t="shared" si="25"/>
        <v>22276.154901514914</v>
      </c>
      <c r="O4689" s="3">
        <f t="shared" si="26"/>
        <v>1211348.4503943142</v>
      </c>
      <c r="P4689" s="4">
        <f t="shared" si="27"/>
        <v>80.488269129190314</v>
      </c>
      <c r="Q4689">
        <f t="shared" si="28"/>
        <v>-160.97653825838063</v>
      </c>
      <c r="R4689">
        <f t="shared" si="22"/>
        <v>-161</v>
      </c>
      <c r="T4689">
        <f t="shared" si="23"/>
        <v>5.4295111475781699E-3</v>
      </c>
      <c r="U4689">
        <f t="shared" si="24"/>
        <v>1.7777149810848312</v>
      </c>
    </row>
    <row r="4690" spans="1:21" x14ac:dyDescent="0.25">
      <c r="A4690" s="1">
        <v>38337</v>
      </c>
      <c r="B4690">
        <v>14.76</v>
      </c>
      <c r="C4690">
        <v>-1.5343562374916599E-2</v>
      </c>
      <c r="D4690">
        <v>-17.689594584845501</v>
      </c>
      <c r="E4690">
        <v>1.8338718517987199E-2</v>
      </c>
      <c r="F4690">
        <v>-153</v>
      </c>
      <c r="H4690">
        <v>-31.478999999999999</v>
      </c>
      <c r="I4690">
        <v>35190.000000000102</v>
      </c>
      <c r="K4690">
        <f t="shared" si="31"/>
        <v>-2293470</v>
      </c>
      <c r="L4690">
        <f t="shared" si="32"/>
        <v>35189.999999999971</v>
      </c>
      <c r="M4690" s="2">
        <f t="shared" si="21"/>
        <v>1812904.9810848297</v>
      </c>
      <c r="N4690" s="3">
        <f t="shared" si="25"/>
        <v>22397.103532877867</v>
      </c>
      <c r="O4690" s="3">
        <f t="shared" si="26"/>
        <v>1227221.5025456697</v>
      </c>
      <c r="P4690" s="4">
        <f t="shared" si="27"/>
        <v>81.869346400645071</v>
      </c>
      <c r="Q4690">
        <f t="shared" si="28"/>
        <v>-153.4244875376244</v>
      </c>
      <c r="R4690">
        <f t="shared" si="22"/>
        <v>-153</v>
      </c>
      <c r="T4690">
        <f t="shared" si="23"/>
        <v>1.9795074224173925E-2</v>
      </c>
      <c r="U4690">
        <f t="shared" si="24"/>
        <v>1.8129049810848314</v>
      </c>
    </row>
    <row r="4691" spans="1:21" x14ac:dyDescent="0.25">
      <c r="A4691" s="1">
        <v>38338</v>
      </c>
      <c r="B4691">
        <v>14.86</v>
      </c>
      <c r="C4691">
        <v>6.7750677506774899E-3</v>
      </c>
      <c r="D4691">
        <v>-18.738807889570101</v>
      </c>
      <c r="E4691">
        <v>1.8411243598935902E-2</v>
      </c>
      <c r="F4691">
        <v>-149</v>
      </c>
      <c r="H4691">
        <v>-17.712</v>
      </c>
      <c r="I4691">
        <v>-14900</v>
      </c>
      <c r="K4691">
        <f t="shared" si="31"/>
        <v>-2199240</v>
      </c>
      <c r="L4691">
        <f t="shared" si="32"/>
        <v>-14899.999999999964</v>
      </c>
      <c r="M4691" s="2">
        <f t="shared" si="21"/>
        <v>1798004.9810848297</v>
      </c>
      <c r="N4691" s="3">
        <f t="shared" si="25"/>
        <v>22840.455859717691</v>
      </c>
      <c r="O4691" s="3">
        <f t="shared" si="26"/>
        <v>1245477.2037269149</v>
      </c>
      <c r="P4691" s="4">
        <f t="shared" si="27"/>
        <v>84.381924371742201</v>
      </c>
      <c r="Q4691">
        <f t="shared" si="28"/>
        <v>-149.26820324252134</v>
      </c>
      <c r="R4691">
        <f t="shared" si="22"/>
        <v>-149</v>
      </c>
      <c r="T4691">
        <f t="shared" si="23"/>
        <v>-8.2188532523551627E-3</v>
      </c>
      <c r="U4691">
        <f t="shared" si="24"/>
        <v>1.7980049810848315</v>
      </c>
    </row>
    <row r="4692" spans="1:21" x14ac:dyDescent="0.25">
      <c r="A4692" s="1">
        <v>38341</v>
      </c>
      <c r="B4692">
        <v>14.82</v>
      </c>
      <c r="C4692">
        <v>-2.6917900403767799E-3</v>
      </c>
      <c r="D4692">
        <v>-19.888476185398801</v>
      </c>
      <c r="E4692">
        <v>1.7229695925575599E-2</v>
      </c>
      <c r="F4692">
        <v>-154</v>
      </c>
      <c r="H4692">
        <v>-22.29</v>
      </c>
      <c r="I4692">
        <v>6159.9999999998499</v>
      </c>
      <c r="K4692">
        <f t="shared" si="31"/>
        <v>-2288440</v>
      </c>
      <c r="L4692">
        <f t="shared" si="32"/>
        <v>6159.9999999998381</v>
      </c>
      <c r="M4692" s="2">
        <f t="shared" si="21"/>
        <v>1804164.9810848294</v>
      </c>
      <c r="N4692" s="3">
        <f t="shared" si="25"/>
        <v>22652.733504789776</v>
      </c>
      <c r="O4692" s="3">
        <f t="shared" si="26"/>
        <v>1230374.9816280208</v>
      </c>
      <c r="P4692" s="4">
        <f t="shared" si="27"/>
        <v>82.797778036878924</v>
      </c>
      <c r="Q4692">
        <f t="shared" si="28"/>
        <v>-155.15316563163407</v>
      </c>
      <c r="R4692">
        <f t="shared" si="22"/>
        <v>-155</v>
      </c>
      <c r="T4692">
        <f t="shared" si="23"/>
        <v>3.426019429758842E-3</v>
      </c>
      <c r="U4692">
        <f t="shared" si="24"/>
        <v>1.8041649810848313</v>
      </c>
    </row>
    <row r="4693" spans="1:21" x14ac:dyDescent="0.25">
      <c r="A4693" s="1">
        <v>38342</v>
      </c>
      <c r="B4693">
        <v>14.55</v>
      </c>
      <c r="C4693">
        <v>-1.8218623481781399E-2</v>
      </c>
      <c r="D4693">
        <v>-20</v>
      </c>
      <c r="E4693">
        <v>1.1514367678337901E-2</v>
      </c>
      <c r="F4693">
        <v>-176</v>
      </c>
      <c r="H4693">
        <v>-97.811999999999998</v>
      </c>
      <c r="I4693">
        <v>47520</v>
      </c>
      <c r="K4693">
        <f t="shared" si="31"/>
        <v>-2608320</v>
      </c>
      <c r="L4693">
        <f t="shared" si="32"/>
        <v>47520.000000000058</v>
      </c>
      <c r="M4693" s="2">
        <f t="shared" ref="M4693:M4756" si="33">M4692+L4693</f>
        <v>1851684.9810848294</v>
      </c>
      <c r="N4693" s="3">
        <f t="shared" si="25"/>
        <v>22730.342209914332</v>
      </c>
      <c r="O4693" s="3">
        <f t="shared" si="26"/>
        <v>1319253.8224759744</v>
      </c>
      <c r="P4693" s="4">
        <f t="shared" si="27"/>
        <v>89.018476550335649</v>
      </c>
      <c r="Q4693">
        <f t="shared" si="28"/>
        <v>-177.04418509318322</v>
      </c>
      <c r="R4693">
        <f t="shared" si="22"/>
        <v>-177</v>
      </c>
      <c r="T4693">
        <f t="shared" si="23"/>
        <v>2.6339054630927672E-2</v>
      </c>
      <c r="U4693">
        <f t="shared" si="24"/>
        <v>1.8516849810848313</v>
      </c>
    </row>
    <row r="4694" spans="1:21" x14ac:dyDescent="0.25">
      <c r="A4694" s="1">
        <v>38343</v>
      </c>
      <c r="B4694">
        <v>14.59</v>
      </c>
      <c r="C4694">
        <v>2.7491408934707802E-3</v>
      </c>
      <c r="D4694">
        <v>-20</v>
      </c>
      <c r="E4694">
        <v>1.1572692838404799E-2</v>
      </c>
      <c r="F4694">
        <v>-277</v>
      </c>
      <c r="H4694">
        <v>-440.86500000000001</v>
      </c>
      <c r="I4694">
        <v>-11080</v>
      </c>
      <c r="K4694">
        <f t="shared" si="31"/>
        <v>-4030350</v>
      </c>
      <c r="L4694">
        <f t="shared" si="32"/>
        <v>-11079.999999999958</v>
      </c>
      <c r="M4694" s="2">
        <f t="shared" si="33"/>
        <v>1840604.9810848294</v>
      </c>
      <c r="N4694" s="3">
        <f t="shared" si="25"/>
        <v>23329.037935160948</v>
      </c>
      <c r="O4694" s="3">
        <f t="shared" si="26"/>
        <v>2026080.6834447461</v>
      </c>
      <c r="P4694" s="4">
        <f t="shared" si="27"/>
        <v>139.24953150822995</v>
      </c>
      <c r="Q4694">
        <f t="shared" si="28"/>
        <v>-278.4990630164599</v>
      </c>
      <c r="R4694">
        <f t="shared" si="22"/>
        <v>-278</v>
      </c>
      <c r="T4694">
        <f t="shared" si="23"/>
        <v>-5.9837391960205766E-3</v>
      </c>
      <c r="U4694">
        <f t="shared" si="24"/>
        <v>1.8406049810848313</v>
      </c>
    </row>
    <row r="4695" spans="1:21" x14ac:dyDescent="0.25">
      <c r="A4695" s="1">
        <v>38344</v>
      </c>
      <c r="B4695">
        <v>14.51</v>
      </c>
      <c r="C4695">
        <v>-5.4832076764908004E-3</v>
      </c>
      <c r="D4695">
        <v>-20</v>
      </c>
      <c r="E4695">
        <v>1.1564961189891801E-2</v>
      </c>
      <c r="F4695">
        <v>-273</v>
      </c>
      <c r="H4695">
        <v>-17.507999999999999</v>
      </c>
      <c r="I4695">
        <v>21840.0000000002</v>
      </c>
      <c r="K4695">
        <f t="shared" si="31"/>
        <v>-3983070</v>
      </c>
      <c r="L4695">
        <f t="shared" si="32"/>
        <v>21840.000000000211</v>
      </c>
      <c r="M4695" s="2">
        <f t="shared" si="33"/>
        <v>1862444.9810848297</v>
      </c>
      <c r="N4695" s="3">
        <f t="shared" si="25"/>
        <v>23189.443056462875</v>
      </c>
      <c r="O4695" s="3">
        <f t="shared" si="26"/>
        <v>2003807.0119261325</v>
      </c>
      <c r="P4695" s="4">
        <f t="shared" si="27"/>
        <v>137.34112487499195</v>
      </c>
      <c r="Q4695">
        <f t="shared" si="28"/>
        <v>-274.6822497499839</v>
      </c>
      <c r="R4695">
        <f t="shared" si="22"/>
        <v>-275</v>
      </c>
      <c r="T4695">
        <f t="shared" si="23"/>
        <v>1.1865663857504094E-2</v>
      </c>
      <c r="U4695">
        <f t="shared" si="24"/>
        <v>1.8624449810848316</v>
      </c>
    </row>
    <row r="4696" spans="1:21" x14ac:dyDescent="0.25">
      <c r="A4696" s="1">
        <v>38345</v>
      </c>
      <c r="B4696">
        <v>14.51</v>
      </c>
      <c r="C4696">
        <v>0</v>
      </c>
      <c r="D4696">
        <v>-20</v>
      </c>
      <c r="E4696">
        <v>7.9755640669141592E-3</v>
      </c>
      <c r="F4696">
        <v>-278</v>
      </c>
      <c r="H4696">
        <v>-21.765000000000001</v>
      </c>
      <c r="I4696">
        <v>0</v>
      </c>
      <c r="K4696">
        <f t="shared" si="31"/>
        <v>-4033780</v>
      </c>
      <c r="L4696">
        <f t="shared" si="32"/>
        <v>0</v>
      </c>
      <c r="M4696" s="2">
        <f t="shared" si="33"/>
        <v>1862444.9810848297</v>
      </c>
      <c r="N4696" s="3">
        <f t="shared" si="25"/>
        <v>23464.601192813596</v>
      </c>
      <c r="O4696" s="3">
        <f t="shared" si="26"/>
        <v>2028939.0346871649</v>
      </c>
      <c r="P4696" s="4">
        <f t="shared" si="27"/>
        <v>139.83039522309889</v>
      </c>
      <c r="Q4696">
        <f t="shared" si="28"/>
        <v>-279.66079044619778</v>
      </c>
      <c r="R4696">
        <f t="shared" si="22"/>
        <v>-280</v>
      </c>
      <c r="T4696">
        <f t="shared" si="23"/>
        <v>0</v>
      </c>
      <c r="U4696">
        <f t="shared" si="24"/>
        <v>1.8624449810848316</v>
      </c>
    </row>
    <row r="4697" spans="1:21" x14ac:dyDescent="0.25">
      <c r="A4697" s="1">
        <v>38348</v>
      </c>
      <c r="B4697">
        <v>14.5</v>
      </c>
      <c r="C4697">
        <v>-6.8917987594763197E-4</v>
      </c>
      <c r="D4697">
        <v>-20</v>
      </c>
      <c r="E4697">
        <v>8.0138489271455293E-3</v>
      </c>
      <c r="F4697">
        <v>-403</v>
      </c>
      <c r="H4697">
        <v>-544.125</v>
      </c>
      <c r="I4697">
        <v>4030.00000000006</v>
      </c>
      <c r="K4697">
        <f t="shared" si="31"/>
        <v>-5847530</v>
      </c>
      <c r="L4697">
        <f t="shared" si="32"/>
        <v>4030.0000000000564</v>
      </c>
      <c r="M4697" s="2">
        <f t="shared" si="33"/>
        <v>1866474.9810848297</v>
      </c>
      <c r="N4697" s="3">
        <f t="shared" si="25"/>
        <v>23464.601192813596</v>
      </c>
      <c r="O4697" s="3">
        <f t="shared" si="26"/>
        <v>2942061.651808952</v>
      </c>
      <c r="P4697" s="4">
        <f t="shared" si="27"/>
        <v>202.76096842239502</v>
      </c>
      <c r="Q4697">
        <f t="shared" si="28"/>
        <v>-405.52193684479005</v>
      </c>
      <c r="R4697">
        <f t="shared" si="22"/>
        <v>-406</v>
      </c>
      <c r="T4697">
        <f t="shared" si="23"/>
        <v>2.1638223093456421E-3</v>
      </c>
      <c r="U4697">
        <f t="shared" si="24"/>
        <v>1.8664749810848318</v>
      </c>
    </row>
    <row r="4698" spans="1:21" x14ac:dyDescent="0.25">
      <c r="A4698" s="1">
        <v>38349</v>
      </c>
      <c r="B4698">
        <v>14.7</v>
      </c>
      <c r="C4698">
        <v>1.37931034482759E-2</v>
      </c>
      <c r="D4698">
        <v>-20</v>
      </c>
      <c r="E4698">
        <v>8.7197876066658093E-3</v>
      </c>
      <c r="F4698">
        <v>-402</v>
      </c>
      <c r="H4698">
        <v>-4.3499999999999996</v>
      </c>
      <c r="I4698">
        <v>-80400.000000000204</v>
      </c>
      <c r="K4698">
        <f t="shared" si="31"/>
        <v>-5829000</v>
      </c>
      <c r="L4698">
        <f t="shared" si="32"/>
        <v>-80400.000000000218</v>
      </c>
      <c r="M4698" s="2">
        <f t="shared" si="33"/>
        <v>1786074.9810848294</v>
      </c>
      <c r="N4698" s="3">
        <f t="shared" si="25"/>
        <v>23515.374420354499</v>
      </c>
      <c r="O4698" s="3">
        <f t="shared" si="26"/>
        <v>2934342.1162707759</v>
      </c>
      <c r="P4698" s="4">
        <f t="shared" si="27"/>
        <v>202.36842181177764</v>
      </c>
      <c r="Q4698">
        <f t="shared" si="28"/>
        <v>-404.73684362355527</v>
      </c>
      <c r="R4698">
        <f t="shared" si="22"/>
        <v>-405</v>
      </c>
      <c r="T4698">
        <f t="shared" si="23"/>
        <v>-4.3075851974865631E-2</v>
      </c>
      <c r="U4698">
        <f t="shared" si="24"/>
        <v>1.7860749810848315</v>
      </c>
    </row>
    <row r="4699" spans="1:21" x14ac:dyDescent="0.25">
      <c r="A4699" s="1">
        <v>38350</v>
      </c>
      <c r="B4699">
        <v>14.73</v>
      </c>
      <c r="C4699">
        <v>2.0408163265306402E-3</v>
      </c>
      <c r="D4699">
        <v>-20</v>
      </c>
      <c r="E4699">
        <v>8.7644537447486692E-3</v>
      </c>
      <c r="F4699">
        <v>-349</v>
      </c>
      <c r="H4699">
        <v>-233.73</v>
      </c>
      <c r="I4699">
        <v>-10470.0000000001</v>
      </c>
      <c r="K4699">
        <f t="shared" si="31"/>
        <v>-5130300</v>
      </c>
      <c r="L4699">
        <f t="shared" si="32"/>
        <v>-10470.000000000144</v>
      </c>
      <c r="M4699" s="2">
        <f t="shared" si="33"/>
        <v>1775604.9810848292</v>
      </c>
      <c r="N4699" s="3">
        <f t="shared" si="25"/>
        <v>22502.429632689767</v>
      </c>
      <c r="O4699" s="3">
        <f t="shared" si="26"/>
        <v>2580616.7131281807</v>
      </c>
      <c r="P4699" s="4">
        <f t="shared" si="27"/>
        <v>175.55215735565858</v>
      </c>
      <c r="Q4699">
        <f t="shared" si="28"/>
        <v>-351.10431471131716</v>
      </c>
      <c r="R4699">
        <f t="shared" si="22"/>
        <v>-351</v>
      </c>
      <c r="T4699">
        <f t="shared" si="23"/>
        <v>-5.8620159348746759E-3</v>
      </c>
      <c r="U4699">
        <f t="shared" si="24"/>
        <v>1.7756049810848313</v>
      </c>
    </row>
    <row r="4700" spans="1:21" x14ac:dyDescent="0.25">
      <c r="A4700" s="1">
        <v>38351</v>
      </c>
      <c r="B4700">
        <v>14.81</v>
      </c>
      <c r="C4700">
        <v>5.4310930074676902E-3</v>
      </c>
      <c r="D4700">
        <v>-20</v>
      </c>
      <c r="E4700">
        <v>8.91000473351913E-3</v>
      </c>
      <c r="F4700">
        <v>-344</v>
      </c>
      <c r="H4700">
        <v>-22.094999999999999</v>
      </c>
      <c r="I4700">
        <v>-27519.999999999702</v>
      </c>
      <c r="K4700">
        <f t="shared" si="31"/>
        <v>-5067120</v>
      </c>
      <c r="L4700">
        <f t="shared" si="32"/>
        <v>-27519.999999999683</v>
      </c>
      <c r="M4700" s="2">
        <f t="shared" si="33"/>
        <v>1748084.9810848294</v>
      </c>
      <c r="N4700" s="3">
        <f t="shared" si="25"/>
        <v>22370.520031609543</v>
      </c>
      <c r="O4700" s="3">
        <f t="shared" si="26"/>
        <v>2552414.6379360058</v>
      </c>
      <c r="P4700" s="4">
        <f t="shared" si="27"/>
        <v>173.28001615315722</v>
      </c>
      <c r="Q4700">
        <f t="shared" si="28"/>
        <v>-346.56003230631444</v>
      </c>
      <c r="R4700">
        <f t="shared" si="22"/>
        <v>-347</v>
      </c>
      <c r="T4700">
        <f t="shared" si="23"/>
        <v>-1.5498942779032965E-2</v>
      </c>
      <c r="U4700">
        <f t="shared" si="24"/>
        <v>1.7480849810848316</v>
      </c>
    </row>
    <row r="4701" spans="1:21" x14ac:dyDescent="0.25">
      <c r="A4701" s="1">
        <v>38352</v>
      </c>
      <c r="B4701">
        <v>14.81</v>
      </c>
      <c r="C4701">
        <v>0</v>
      </c>
      <c r="D4701">
        <v>-20</v>
      </c>
      <c r="E4701">
        <v>8.0864861395975197E-3</v>
      </c>
      <c r="F4701">
        <v>-332</v>
      </c>
      <c r="H4701">
        <v>-53.316000000000003</v>
      </c>
      <c r="I4701">
        <v>0</v>
      </c>
      <c r="K4701">
        <f t="shared" si="31"/>
        <v>-4916920</v>
      </c>
      <c r="L4701">
        <f t="shared" si="32"/>
        <v>0</v>
      </c>
      <c r="M4701" s="2">
        <f t="shared" si="33"/>
        <v>1748084.9810848294</v>
      </c>
      <c r="N4701" s="3">
        <f t="shared" si="25"/>
        <v>22023.800621702416</v>
      </c>
      <c r="O4701" s="3">
        <f t="shared" si="26"/>
        <v>2471805.7150799977</v>
      </c>
      <c r="P4701" s="4">
        <f t="shared" si="27"/>
        <v>166.90112863470611</v>
      </c>
      <c r="Q4701">
        <f t="shared" si="28"/>
        <v>-333.80225726941222</v>
      </c>
      <c r="R4701">
        <f t="shared" si="22"/>
        <v>-334</v>
      </c>
      <c r="T4701">
        <f t="shared" si="23"/>
        <v>0</v>
      </c>
      <c r="U4701">
        <f t="shared" si="24"/>
        <v>1.7480849810848316</v>
      </c>
    </row>
    <row r="4702" spans="1:21" x14ac:dyDescent="0.25">
      <c r="A4702" s="1">
        <v>38355</v>
      </c>
      <c r="B4702">
        <v>14.95</v>
      </c>
      <c r="C4702">
        <v>9.4530722484806907E-3</v>
      </c>
      <c r="D4702">
        <v>-20</v>
      </c>
      <c r="E4702">
        <v>8.44665750793357E-3</v>
      </c>
      <c r="F4702">
        <v>-366</v>
      </c>
      <c r="H4702">
        <v>-151.06200000000001</v>
      </c>
      <c r="I4702">
        <v>-51239.9999999996</v>
      </c>
      <c r="K4702">
        <f t="shared" si="31"/>
        <v>-5420460</v>
      </c>
      <c r="L4702">
        <f t="shared" si="32"/>
        <v>-51239.999999999643</v>
      </c>
      <c r="M4702" s="2">
        <f t="shared" si="33"/>
        <v>1696844.9810848299</v>
      </c>
      <c r="N4702" s="3">
        <f t="shared" si="25"/>
        <v>22023.800621702416</v>
      </c>
      <c r="O4702" s="3">
        <f t="shared" si="26"/>
        <v>2723531.6108262795</v>
      </c>
      <c r="P4702" s="4">
        <f t="shared" si="27"/>
        <v>183.89815062972852</v>
      </c>
      <c r="Q4702">
        <f t="shared" si="28"/>
        <v>-367.79630125945704</v>
      </c>
      <c r="R4702">
        <f t="shared" si="22"/>
        <v>-368</v>
      </c>
      <c r="T4702">
        <f t="shared" si="23"/>
        <v>-2.9312076102959828E-2</v>
      </c>
      <c r="U4702">
        <f t="shared" si="24"/>
        <v>1.6968449810848318</v>
      </c>
    </row>
    <row r="4703" spans="1:21" x14ac:dyDescent="0.25">
      <c r="A4703" s="1">
        <v>38356</v>
      </c>
      <c r="B4703">
        <v>15.23</v>
      </c>
      <c r="C4703">
        <v>1.87290969899667E-2</v>
      </c>
      <c r="D4703">
        <v>-20</v>
      </c>
      <c r="E4703">
        <v>9.4484181137353598E-3</v>
      </c>
      <c r="F4703">
        <v>-336</v>
      </c>
      <c r="H4703">
        <v>-134.55000000000001</v>
      </c>
      <c r="I4703">
        <v>-94080.0000000008</v>
      </c>
      <c r="K4703">
        <f t="shared" si="31"/>
        <v>-5023200</v>
      </c>
      <c r="L4703">
        <f t="shared" si="32"/>
        <v>-94080.000000000728</v>
      </c>
      <c r="M4703" s="2">
        <f t="shared" si="33"/>
        <v>1602764.9810848292</v>
      </c>
      <c r="N4703" s="3">
        <f t="shared" si="25"/>
        <v>21378.237301802663</v>
      </c>
      <c r="O4703" s="3">
        <f t="shared" si="26"/>
        <v>2530970.0649899719</v>
      </c>
      <c r="P4703" s="4">
        <f t="shared" si="27"/>
        <v>169.29565652106837</v>
      </c>
      <c r="Q4703">
        <f t="shared" si="28"/>
        <v>-338.59131304213673</v>
      </c>
      <c r="R4703">
        <f t="shared" ref="R4703:R4766" si="34">ROUND(Q4703,0)</f>
        <v>-339</v>
      </c>
      <c r="T4703">
        <f t="shared" ref="T4703:T4766" si="35">M4703/M4702-1</f>
        <v>-5.5444074767427076E-2</v>
      </c>
      <c r="U4703">
        <f t="shared" ref="U4703:U4766" si="36">U4702*(1+T4703)</f>
        <v>1.602764981084831</v>
      </c>
    </row>
    <row r="4704" spans="1:21" x14ac:dyDescent="0.25">
      <c r="A4704" s="1">
        <v>38357</v>
      </c>
      <c r="B4704">
        <v>15.08</v>
      </c>
      <c r="C4704">
        <v>-9.8489822718319502E-3</v>
      </c>
      <c r="D4704">
        <v>-20</v>
      </c>
      <c r="E4704">
        <v>9.2885835030768801E-3</v>
      </c>
      <c r="F4704">
        <v>-279</v>
      </c>
      <c r="H4704">
        <v>-260.43299999999999</v>
      </c>
      <c r="I4704">
        <v>41850.000000000196</v>
      </c>
      <c r="K4704">
        <f t="shared" si="31"/>
        <v>-4249170</v>
      </c>
      <c r="L4704">
        <f t="shared" si="32"/>
        <v>41850.000000000167</v>
      </c>
      <c r="M4704" s="2">
        <f t="shared" si="33"/>
        <v>1644614.9810848294</v>
      </c>
      <c r="N4704" s="3">
        <f t="shared" si="25"/>
        <v>20192.940714445715</v>
      </c>
      <c r="O4704" s="3">
        <f t="shared" si="26"/>
        <v>2137176.8767399085</v>
      </c>
      <c r="P4704" s="4">
        <f t="shared" si="27"/>
        <v>140.32678113853635</v>
      </c>
      <c r="Q4704">
        <f t="shared" si="28"/>
        <v>-280.65356227707269</v>
      </c>
      <c r="R4704">
        <f t="shared" si="34"/>
        <v>-281</v>
      </c>
      <c r="T4704">
        <f t="shared" si="35"/>
        <v>2.6111127017308666E-2</v>
      </c>
      <c r="U4704">
        <f t="shared" si="36"/>
        <v>1.6446149810848314</v>
      </c>
    </row>
    <row r="4705" spans="1:21" x14ac:dyDescent="0.25">
      <c r="A4705" s="1">
        <v>38358</v>
      </c>
      <c r="B4705">
        <v>14.76</v>
      </c>
      <c r="C4705">
        <v>-2.1220159151193699E-2</v>
      </c>
      <c r="D4705">
        <v>-20</v>
      </c>
      <c r="E4705">
        <v>1.00009663156561E-2</v>
      </c>
      <c r="F4705">
        <v>-294</v>
      </c>
      <c r="H4705">
        <v>-67.86</v>
      </c>
      <c r="I4705">
        <v>94080.000000000204</v>
      </c>
      <c r="K4705">
        <f t="shared" si="31"/>
        <v>-4433520</v>
      </c>
      <c r="L4705">
        <f t="shared" si="32"/>
        <v>94080.000000000291</v>
      </c>
      <c r="M4705" s="2">
        <f t="shared" si="33"/>
        <v>1738694.9810848297</v>
      </c>
      <c r="N4705" s="3">
        <f t="shared" ref="N4705:N4768" si="37">M4704*0.2/SQRT(252)</f>
        <v>20720.201154293591</v>
      </c>
      <c r="O4705" s="3">
        <f t="shared" ref="O4705:O4768" si="38">N4705/E4704</f>
        <v>2230717.0030209604</v>
      </c>
      <c r="P4705" s="4">
        <f t="shared" ref="P4705:P4768" si="39">O4705/1000/B4704</f>
        <v>147.92553070430773</v>
      </c>
      <c r="Q4705">
        <f t="shared" ref="Q4705:Q4768" si="40">P4705*D4704/10</f>
        <v>-295.85106140861546</v>
      </c>
      <c r="R4705">
        <f t="shared" si="34"/>
        <v>-296</v>
      </c>
      <c r="T4705">
        <f t="shared" si="35"/>
        <v>5.7204878395272107E-2</v>
      </c>
      <c r="U4705">
        <f t="shared" si="36"/>
        <v>1.738694981084832</v>
      </c>
    </row>
    <row r="4706" spans="1:21" x14ac:dyDescent="0.25">
      <c r="A4706" s="1">
        <v>38359</v>
      </c>
      <c r="B4706">
        <v>14.66</v>
      </c>
      <c r="C4706">
        <v>-6.7750677506774899E-3</v>
      </c>
      <c r="D4706">
        <v>-20</v>
      </c>
      <c r="E4706">
        <v>9.5936295725588608E-3</v>
      </c>
      <c r="F4706">
        <v>-295</v>
      </c>
      <c r="H4706">
        <v>-4.4279999999999999</v>
      </c>
      <c r="I4706">
        <v>29499.999999999902</v>
      </c>
      <c r="K4706">
        <f t="shared" si="31"/>
        <v>-4354200</v>
      </c>
      <c r="L4706">
        <f t="shared" si="32"/>
        <v>29499.999999999927</v>
      </c>
      <c r="M4706" s="2">
        <f t="shared" si="33"/>
        <v>1768194.9810848297</v>
      </c>
      <c r="N4706" s="3">
        <f t="shared" si="37"/>
        <v>21905.497741650532</v>
      </c>
      <c r="O4706" s="3">
        <f t="shared" si="38"/>
        <v>2190338.1183634605</v>
      </c>
      <c r="P4706" s="4">
        <f t="shared" si="39"/>
        <v>148.39689148803933</v>
      </c>
      <c r="Q4706">
        <f t="shared" si="40"/>
        <v>-296.79378297607866</v>
      </c>
      <c r="R4706">
        <f t="shared" si="34"/>
        <v>-297</v>
      </c>
      <c r="T4706">
        <f t="shared" si="35"/>
        <v>1.6966748234123363E-2</v>
      </c>
      <c r="U4706">
        <f t="shared" si="36"/>
        <v>1.7681949810848323</v>
      </c>
    </row>
    <row r="4707" spans="1:21" x14ac:dyDescent="0.25">
      <c r="A4707" s="1">
        <v>38362</v>
      </c>
      <c r="B4707">
        <v>14.47</v>
      </c>
      <c r="C4707">
        <v>-1.2960436562073701E-2</v>
      </c>
      <c r="D4707">
        <v>-20</v>
      </c>
      <c r="E4707">
        <v>9.5954567355156992E-3</v>
      </c>
      <c r="F4707">
        <v>-315</v>
      </c>
      <c r="H4707">
        <v>-87.96</v>
      </c>
      <c r="I4707">
        <v>59850.000000000102</v>
      </c>
      <c r="K4707">
        <f t="shared" si="31"/>
        <v>-4617900</v>
      </c>
      <c r="L4707">
        <f t="shared" si="32"/>
        <v>59850.000000000146</v>
      </c>
      <c r="M4707" s="2">
        <f t="shared" si="33"/>
        <v>1828044.9810848299</v>
      </c>
      <c r="N4707" s="3">
        <f t="shared" si="37"/>
        <v>22277.162806776272</v>
      </c>
      <c r="O4707" s="3">
        <f t="shared" si="38"/>
        <v>2322078.6917285984</v>
      </c>
      <c r="P4707" s="4">
        <f t="shared" si="39"/>
        <v>158.39554513837643</v>
      </c>
      <c r="Q4707">
        <f t="shared" si="40"/>
        <v>-316.79109027675287</v>
      </c>
      <c r="R4707">
        <f t="shared" si="34"/>
        <v>-317</v>
      </c>
      <c r="T4707">
        <f t="shared" si="35"/>
        <v>3.3848077073084237E-2</v>
      </c>
      <c r="U4707">
        <f t="shared" si="36"/>
        <v>1.8280449810848325</v>
      </c>
    </row>
    <row r="4708" spans="1:21" x14ac:dyDescent="0.25">
      <c r="A4708" s="1">
        <v>38363</v>
      </c>
      <c r="B4708">
        <v>14.6</v>
      </c>
      <c r="C4708">
        <v>8.9841050449204207E-3</v>
      </c>
      <c r="D4708">
        <v>-20</v>
      </c>
      <c r="E4708">
        <v>9.8003719504054596E-3</v>
      </c>
      <c r="F4708">
        <v>-330</v>
      </c>
      <c r="H4708">
        <v>-65.114999999999995</v>
      </c>
      <c r="I4708">
        <v>-42899.999999999498</v>
      </c>
      <c r="K4708">
        <f t="shared" si="31"/>
        <v>-4775100</v>
      </c>
      <c r="L4708">
        <f t="shared" si="32"/>
        <v>-42899.999999999498</v>
      </c>
      <c r="M4708" s="2">
        <f t="shared" si="33"/>
        <v>1785144.9810848304</v>
      </c>
      <c r="N4708" s="3">
        <f t="shared" si="37"/>
        <v>23031.201930429685</v>
      </c>
      <c r="O4708" s="3">
        <f t="shared" si="38"/>
        <v>2400219.4543991024</v>
      </c>
      <c r="P4708" s="4">
        <f t="shared" si="39"/>
        <v>165.87556699371819</v>
      </c>
      <c r="Q4708">
        <f t="shared" si="40"/>
        <v>-331.75113398743639</v>
      </c>
      <c r="R4708">
        <f t="shared" si="34"/>
        <v>-332</v>
      </c>
      <c r="T4708">
        <f t="shared" si="35"/>
        <v>-2.3467693871811135E-2</v>
      </c>
      <c r="U4708">
        <f t="shared" si="36"/>
        <v>1.7851449810848328</v>
      </c>
    </row>
    <row r="4709" spans="1:21" x14ac:dyDescent="0.25">
      <c r="A4709" s="1">
        <v>38364</v>
      </c>
      <c r="B4709">
        <v>14.16</v>
      </c>
      <c r="C4709">
        <v>-3.0136986301369899E-2</v>
      </c>
      <c r="D4709">
        <v>-20</v>
      </c>
      <c r="E4709">
        <v>1.12349122446134E-2</v>
      </c>
      <c r="F4709">
        <v>-312</v>
      </c>
      <c r="H4709">
        <v>-78.84</v>
      </c>
      <c r="I4709">
        <v>137280</v>
      </c>
      <c r="K4709">
        <f t="shared" si="31"/>
        <v>-4555200</v>
      </c>
      <c r="L4709">
        <f t="shared" si="32"/>
        <v>137280.00000000017</v>
      </c>
      <c r="M4709" s="2">
        <f t="shared" si="33"/>
        <v>1922424.9810848306</v>
      </c>
      <c r="N4709" s="3">
        <f t="shared" si="37"/>
        <v>22490.712734026492</v>
      </c>
      <c r="O4709" s="3">
        <f t="shared" si="38"/>
        <v>2294883.5868516206</v>
      </c>
      <c r="P4709" s="4">
        <f t="shared" si="39"/>
        <v>157.18380731860415</v>
      </c>
      <c r="Q4709">
        <f t="shared" si="40"/>
        <v>-314.36761463720831</v>
      </c>
      <c r="R4709">
        <f t="shared" si="34"/>
        <v>-314</v>
      </c>
      <c r="T4709">
        <f t="shared" si="35"/>
        <v>7.6901316954421928E-2</v>
      </c>
      <c r="U4709">
        <f t="shared" si="36"/>
        <v>1.9224249810848331</v>
      </c>
    </row>
    <row r="4710" spans="1:21" x14ac:dyDescent="0.25">
      <c r="A4710" s="1">
        <v>38365</v>
      </c>
      <c r="B4710">
        <v>14.23</v>
      </c>
      <c r="C4710">
        <v>4.94350282485878E-3</v>
      </c>
      <c r="D4710">
        <v>-20</v>
      </c>
      <c r="E4710">
        <v>1.1245458013118499E-2</v>
      </c>
      <c r="F4710">
        <v>-303</v>
      </c>
      <c r="H4710">
        <v>-38.231999999999999</v>
      </c>
      <c r="I4710">
        <v>-21210.000000000098</v>
      </c>
      <c r="K4710">
        <f t="shared" si="31"/>
        <v>-4290480</v>
      </c>
      <c r="L4710">
        <f t="shared" si="32"/>
        <v>-21210.000000000098</v>
      </c>
      <c r="M4710" s="2">
        <f t="shared" si="33"/>
        <v>1901214.9810848306</v>
      </c>
      <c r="N4710" s="3">
        <f t="shared" si="37"/>
        <v>24220.278162516719</v>
      </c>
      <c r="O4710" s="3">
        <f t="shared" si="38"/>
        <v>2155804.8372054864</v>
      </c>
      <c r="P4710" s="4">
        <f t="shared" si="39"/>
        <v>152.24610432242136</v>
      </c>
      <c r="Q4710">
        <f t="shared" si="40"/>
        <v>-304.49220864484272</v>
      </c>
      <c r="R4710">
        <f t="shared" si="34"/>
        <v>-304</v>
      </c>
      <c r="T4710">
        <f t="shared" si="35"/>
        <v>-1.103294027527213E-2</v>
      </c>
      <c r="U4710">
        <f t="shared" si="36"/>
        <v>1.9012149810848329</v>
      </c>
    </row>
    <row r="4711" spans="1:21" x14ac:dyDescent="0.25">
      <c r="A4711" s="1">
        <v>38366</v>
      </c>
      <c r="B4711">
        <v>14.06</v>
      </c>
      <c r="C4711">
        <v>-1.1946591707659901E-2</v>
      </c>
      <c r="D4711">
        <v>-20</v>
      </c>
      <c r="E4711">
        <v>1.1377470717398599E-2</v>
      </c>
      <c r="F4711">
        <v>-298</v>
      </c>
      <c r="H4711">
        <v>-21.344999999999999</v>
      </c>
      <c r="I4711">
        <v>50660</v>
      </c>
      <c r="K4711">
        <f t="shared" si="31"/>
        <v>-4240540</v>
      </c>
      <c r="L4711">
        <f t="shared" si="32"/>
        <v>50660.000000000116</v>
      </c>
      <c r="M4711" s="2">
        <f t="shared" si="33"/>
        <v>1951874.9810848306</v>
      </c>
      <c r="N4711" s="3">
        <f t="shared" si="37"/>
        <v>23953.057280099198</v>
      </c>
      <c r="O4711" s="3">
        <f t="shared" si="38"/>
        <v>2130020.6049550427</v>
      </c>
      <c r="P4711" s="4">
        <f t="shared" si="39"/>
        <v>149.68521468412106</v>
      </c>
      <c r="Q4711">
        <f t="shared" si="40"/>
        <v>-299.37042936824213</v>
      </c>
      <c r="R4711">
        <f t="shared" si="34"/>
        <v>-299</v>
      </c>
      <c r="T4711">
        <f t="shared" si="35"/>
        <v>2.6646118668333552E-2</v>
      </c>
      <c r="U4711">
        <f t="shared" si="36"/>
        <v>1.9518749810848328</v>
      </c>
    </row>
    <row r="4712" spans="1:21" x14ac:dyDescent="0.25">
      <c r="A4712" s="1">
        <v>38369</v>
      </c>
      <c r="B4712">
        <v>14.06</v>
      </c>
      <c r="C4712">
        <v>-9.3488072211476397E-2</v>
      </c>
      <c r="D4712">
        <v>-18.5840535957302</v>
      </c>
      <c r="E4712">
        <v>2.0916581191198099E-2</v>
      </c>
      <c r="F4712">
        <v>-306</v>
      </c>
      <c r="H4712">
        <v>-33.744</v>
      </c>
      <c r="I4712">
        <v>402219.34235976799</v>
      </c>
      <c r="K4712">
        <f t="shared" si="31"/>
        <v>-4302360</v>
      </c>
      <c r="L4712">
        <f t="shared" si="32"/>
        <v>402219.34235976759</v>
      </c>
      <c r="M4712" s="2">
        <f t="shared" si="33"/>
        <v>2354094.3234445984</v>
      </c>
      <c r="N4712" s="3">
        <f t="shared" si="37"/>
        <v>24591.313286854111</v>
      </c>
      <c r="O4712" s="3">
        <f t="shared" si="38"/>
        <v>2161404.225743135</v>
      </c>
      <c r="P4712" s="4">
        <f t="shared" si="39"/>
        <v>153.72718533023721</v>
      </c>
      <c r="Q4712">
        <f t="shared" si="40"/>
        <v>-307.45437066047441</v>
      </c>
      <c r="R4712">
        <f t="shared" si="34"/>
        <v>-307</v>
      </c>
      <c r="T4712">
        <f t="shared" si="35"/>
        <v>0.20606818892479417</v>
      </c>
      <c r="U4712">
        <f t="shared" si="36"/>
        <v>2.3540943234446012</v>
      </c>
    </row>
    <row r="4713" spans="1:21" x14ac:dyDescent="0.25">
      <c r="A4713" s="1">
        <v>38370</v>
      </c>
      <c r="B4713">
        <v>14.06</v>
      </c>
      <c r="C4713">
        <v>0</v>
      </c>
      <c r="D4713">
        <v>-7.22450271373879</v>
      </c>
      <c r="E4713">
        <v>2.09506462766334E-2</v>
      </c>
      <c r="F4713">
        <v>-186</v>
      </c>
      <c r="H4713">
        <v>-506.16</v>
      </c>
      <c r="I4713">
        <v>0</v>
      </c>
      <c r="K4713">
        <f t="shared" si="31"/>
        <v>-2615160</v>
      </c>
      <c r="L4713">
        <f t="shared" si="32"/>
        <v>0</v>
      </c>
      <c r="M4713" s="2">
        <f t="shared" si="33"/>
        <v>2354094.3234445984</v>
      </c>
      <c r="N4713" s="3">
        <f t="shared" si="37"/>
        <v>29658.800679158365</v>
      </c>
      <c r="O4713" s="3">
        <f t="shared" si="38"/>
        <v>1417956.4245250116</v>
      </c>
      <c r="P4713" s="4">
        <f t="shared" si="39"/>
        <v>100.85038581258972</v>
      </c>
      <c r="Q4713">
        <f t="shared" si="40"/>
        <v>-187.42089750912359</v>
      </c>
      <c r="R4713">
        <f t="shared" si="34"/>
        <v>-187</v>
      </c>
      <c r="T4713">
        <f t="shared" si="35"/>
        <v>0</v>
      </c>
      <c r="U4713">
        <f t="shared" si="36"/>
        <v>2.3540943234446012</v>
      </c>
    </row>
    <row r="4714" spans="1:21" x14ac:dyDescent="0.25">
      <c r="A4714" s="1">
        <v>38371</v>
      </c>
      <c r="B4714">
        <v>14.06</v>
      </c>
      <c r="C4714">
        <v>0</v>
      </c>
      <c r="D4714">
        <v>-4.5902078882970399</v>
      </c>
      <c r="E4714">
        <v>2.0983521918118898E-2</v>
      </c>
      <c r="F4714">
        <v>-72</v>
      </c>
      <c r="H4714">
        <v>-480.85199999999998</v>
      </c>
      <c r="I4714">
        <v>0</v>
      </c>
      <c r="K4714">
        <f t="shared" si="31"/>
        <v>-1012320</v>
      </c>
      <c r="L4714">
        <f t="shared" si="32"/>
        <v>0</v>
      </c>
      <c r="M4714" s="2">
        <f t="shared" si="33"/>
        <v>2354094.3234445984</v>
      </c>
      <c r="N4714" s="3">
        <f t="shared" si="37"/>
        <v>29658.800679158365</v>
      </c>
      <c r="O4714" s="3">
        <f t="shared" si="38"/>
        <v>1415650.8724142469</v>
      </c>
      <c r="P4714" s="4">
        <f t="shared" si="39"/>
        <v>100.68640628835325</v>
      </c>
      <c r="Q4714">
        <f t="shared" si="40"/>
        <v>-72.740921546681449</v>
      </c>
      <c r="R4714">
        <f t="shared" si="34"/>
        <v>-73</v>
      </c>
      <c r="T4714">
        <f t="shared" si="35"/>
        <v>0</v>
      </c>
      <c r="U4714">
        <f t="shared" si="36"/>
        <v>2.3540943234446012</v>
      </c>
    </row>
    <row r="4715" spans="1:21" x14ac:dyDescent="0.25">
      <c r="A4715" s="1">
        <v>38372</v>
      </c>
      <c r="B4715">
        <v>14.06</v>
      </c>
      <c r="C4715">
        <v>0</v>
      </c>
      <c r="D4715">
        <v>-2.1363632069289298</v>
      </c>
      <c r="E4715">
        <v>2.0932493691103001E-2</v>
      </c>
      <c r="F4715">
        <v>-46</v>
      </c>
      <c r="H4715">
        <v>-109.66800000000001</v>
      </c>
      <c r="I4715">
        <v>0</v>
      </c>
      <c r="K4715">
        <f t="shared" si="31"/>
        <v>-646760</v>
      </c>
      <c r="L4715">
        <f t="shared" si="32"/>
        <v>0</v>
      </c>
      <c r="M4715" s="2">
        <f t="shared" si="33"/>
        <v>2354094.3234445984</v>
      </c>
      <c r="N4715" s="3">
        <f t="shared" si="37"/>
        <v>29658.800679158365</v>
      </c>
      <c r="O4715" s="3">
        <f t="shared" si="38"/>
        <v>1413432.9210745369</v>
      </c>
      <c r="P4715" s="4">
        <f t="shared" si="39"/>
        <v>100.52865725992437</v>
      </c>
      <c r="Q4715">
        <f t="shared" si="40"/>
        <v>-46.14474355544143</v>
      </c>
      <c r="R4715">
        <f t="shared" si="34"/>
        <v>-46</v>
      </c>
      <c r="T4715">
        <f t="shared" si="35"/>
        <v>0</v>
      </c>
      <c r="U4715">
        <f t="shared" si="36"/>
        <v>2.3540943234446012</v>
      </c>
    </row>
    <row r="4716" spans="1:21" x14ac:dyDescent="0.25">
      <c r="A4716" s="1">
        <v>38373</v>
      </c>
      <c r="B4716">
        <v>14.06</v>
      </c>
      <c r="C4716">
        <v>0</v>
      </c>
      <c r="D4716">
        <v>2.6443701267021398</v>
      </c>
      <c r="E4716">
        <v>2.0813755416287601E-2</v>
      </c>
      <c r="F4716">
        <v>-21</v>
      </c>
      <c r="H4716">
        <v>-105.45</v>
      </c>
      <c r="I4716">
        <v>0</v>
      </c>
      <c r="K4716">
        <f t="shared" si="31"/>
        <v>-295260</v>
      </c>
      <c r="L4716">
        <f t="shared" si="32"/>
        <v>0</v>
      </c>
      <c r="M4716" s="2">
        <f t="shared" si="33"/>
        <v>2354094.3234445984</v>
      </c>
      <c r="N4716" s="3">
        <f t="shared" si="37"/>
        <v>29658.800679158365</v>
      </c>
      <c r="O4716" s="3">
        <f t="shared" si="38"/>
        <v>1416878.5199139619</v>
      </c>
      <c r="P4716" s="4">
        <f t="shared" si="39"/>
        <v>100.77372118875972</v>
      </c>
      <c r="Q4716">
        <f t="shared" si="40"/>
        <v>-21.528927017298056</v>
      </c>
      <c r="R4716">
        <f t="shared" si="34"/>
        <v>-22</v>
      </c>
      <c r="T4716">
        <f t="shared" si="35"/>
        <v>0</v>
      </c>
      <c r="U4716">
        <f t="shared" si="36"/>
        <v>2.3540943234446012</v>
      </c>
    </row>
    <row r="4717" spans="1:21" x14ac:dyDescent="0.25">
      <c r="A4717" s="1">
        <v>38376</v>
      </c>
      <c r="B4717">
        <v>14.45</v>
      </c>
      <c r="C4717">
        <v>2.7738264580369699E-2</v>
      </c>
      <c r="D4717">
        <v>-4.5997119989523201</v>
      </c>
      <c r="E4717">
        <v>2.1830354825409799E-2</v>
      </c>
      <c r="F4717">
        <v>27</v>
      </c>
      <c r="H4717">
        <v>-202.464</v>
      </c>
      <c r="I4717">
        <v>10529.9999999999</v>
      </c>
      <c r="K4717">
        <f t="shared" si="31"/>
        <v>379620</v>
      </c>
      <c r="L4717">
        <f t="shared" si="32"/>
        <v>10529.999999999945</v>
      </c>
      <c r="M4717" s="2">
        <f t="shared" si="33"/>
        <v>2364624.3234445984</v>
      </c>
      <c r="N4717" s="3">
        <f t="shared" si="37"/>
        <v>29658.800679158365</v>
      </c>
      <c r="O4717" s="3">
        <f t="shared" si="38"/>
        <v>1424961.525969944</v>
      </c>
      <c r="P4717" s="4">
        <f t="shared" si="39"/>
        <v>101.34861493385093</v>
      </c>
      <c r="Q4717">
        <f t="shared" si="40"/>
        <v>26.800324971371374</v>
      </c>
      <c r="R4717">
        <f t="shared" si="34"/>
        <v>27</v>
      </c>
      <c r="T4717">
        <f t="shared" si="35"/>
        <v>4.4730578104414942E-3</v>
      </c>
      <c r="U4717">
        <f t="shared" si="36"/>
        <v>2.3646243234446009</v>
      </c>
    </row>
    <row r="4718" spans="1:21" x14ac:dyDescent="0.25">
      <c r="A4718" s="1">
        <v>38377</v>
      </c>
      <c r="B4718">
        <v>14.49</v>
      </c>
      <c r="C4718">
        <v>2.7681660899654399E-3</v>
      </c>
      <c r="D4718">
        <v>-7.3844827118704099</v>
      </c>
      <c r="E4718">
        <v>2.1696555967947201E-2</v>
      </c>
      <c r="F4718">
        <v>-43</v>
      </c>
      <c r="H4718">
        <v>-303.45</v>
      </c>
      <c r="I4718">
        <v>-1720.00000000003</v>
      </c>
      <c r="K4718">
        <f t="shared" si="31"/>
        <v>-621350</v>
      </c>
      <c r="L4718">
        <f t="shared" si="32"/>
        <v>-1720.0000000000261</v>
      </c>
      <c r="M4718" s="2">
        <f t="shared" si="33"/>
        <v>2362904.3234445984</v>
      </c>
      <c r="N4718" s="3">
        <f t="shared" si="37"/>
        <v>29791.466209184604</v>
      </c>
      <c r="O4718" s="3">
        <f t="shared" si="38"/>
        <v>1364680.8055775776</v>
      </c>
      <c r="P4718" s="4">
        <f t="shared" si="39"/>
        <v>94.441578240662807</v>
      </c>
      <c r="Q4718">
        <f t="shared" si="40"/>
        <v>-43.440406063357109</v>
      </c>
      <c r="R4718">
        <f t="shared" si="34"/>
        <v>-43</v>
      </c>
      <c r="T4718">
        <f t="shared" si="35"/>
        <v>-7.2738827176332954E-4</v>
      </c>
      <c r="U4718">
        <f t="shared" si="36"/>
        <v>2.3629043234446012</v>
      </c>
    </row>
    <row r="4719" spans="1:21" x14ac:dyDescent="0.25">
      <c r="A4719" s="1">
        <v>38378</v>
      </c>
      <c r="B4719">
        <v>14.4</v>
      </c>
      <c r="C4719">
        <v>-6.2111801242236099E-3</v>
      </c>
      <c r="D4719">
        <v>-10.700170103755401</v>
      </c>
      <c r="E4719">
        <v>2.16587777069377E-2</v>
      </c>
      <c r="F4719">
        <v>-70</v>
      </c>
      <c r="H4719">
        <v>-117.369</v>
      </c>
      <c r="I4719">
        <v>6300.00000000001</v>
      </c>
      <c r="K4719">
        <f t="shared" si="31"/>
        <v>-1014300</v>
      </c>
      <c r="L4719">
        <f t="shared" si="32"/>
        <v>6300.0000000000073</v>
      </c>
      <c r="M4719" s="2">
        <f t="shared" si="33"/>
        <v>2369204.3234445984</v>
      </c>
      <c r="N4719" s="3">
        <f t="shared" si="37"/>
        <v>29769.796246065405</v>
      </c>
      <c r="O4719" s="3">
        <f t="shared" si="38"/>
        <v>1372097.7785619516</v>
      </c>
      <c r="P4719" s="4">
        <f t="shared" si="39"/>
        <v>94.692738341059467</v>
      </c>
      <c r="Q4719">
        <f t="shared" si="40"/>
        <v>-69.925688921922202</v>
      </c>
      <c r="R4719">
        <f t="shared" si="34"/>
        <v>-70</v>
      </c>
      <c r="T4719">
        <f t="shared" si="35"/>
        <v>2.6662103655623604E-3</v>
      </c>
      <c r="U4719">
        <f t="shared" si="36"/>
        <v>2.3692043234446012</v>
      </c>
    </row>
    <row r="4720" spans="1:21" x14ac:dyDescent="0.25">
      <c r="A4720" s="1">
        <v>38379</v>
      </c>
      <c r="B4720">
        <v>14.18</v>
      </c>
      <c r="C4720">
        <v>-1.52777777777778E-2</v>
      </c>
      <c r="D4720">
        <v>-9.8720364499294195</v>
      </c>
      <c r="E4720">
        <v>2.1766850557205199E-2</v>
      </c>
      <c r="F4720">
        <v>-102</v>
      </c>
      <c r="H4720">
        <v>-138.24</v>
      </c>
      <c r="I4720">
        <v>22440.000000000098</v>
      </c>
      <c r="K4720">
        <f t="shared" si="31"/>
        <v>-1468800</v>
      </c>
      <c r="L4720">
        <f t="shared" si="32"/>
        <v>22440.000000000033</v>
      </c>
      <c r="M4720" s="2">
        <f t="shared" si="33"/>
        <v>2391644.3234445984</v>
      </c>
      <c r="N4720" s="3">
        <f t="shared" si="37"/>
        <v>29849.168785397345</v>
      </c>
      <c r="O4720" s="3">
        <f t="shared" si="38"/>
        <v>1378155.7384854693</v>
      </c>
      <c r="P4720" s="4">
        <f t="shared" si="39"/>
        <v>95.70525961704648</v>
      </c>
      <c r="Q4720">
        <f t="shared" si="40"/>
        <v>-102.40625577264697</v>
      </c>
      <c r="R4720">
        <f t="shared" si="34"/>
        <v>-102</v>
      </c>
      <c r="T4720">
        <f t="shared" si="35"/>
        <v>9.4715342944227121E-3</v>
      </c>
      <c r="U4720">
        <f t="shared" si="36"/>
        <v>2.3916443234446012</v>
      </c>
    </row>
    <row r="4721" spans="1:21" x14ac:dyDescent="0.25">
      <c r="A4721" s="1">
        <v>38380</v>
      </c>
      <c r="B4721">
        <v>14.14</v>
      </c>
      <c r="C4721">
        <v>-2.82087447108592E-3</v>
      </c>
      <c r="D4721">
        <v>-11.952018163039799</v>
      </c>
      <c r="E4721">
        <v>2.1750085351371198E-2</v>
      </c>
      <c r="F4721">
        <v>-96</v>
      </c>
      <c r="H4721">
        <v>-25.524000000000001</v>
      </c>
      <c r="I4721">
        <v>3839.9999999998399</v>
      </c>
      <c r="K4721">
        <f t="shared" si="31"/>
        <v>-1361280</v>
      </c>
      <c r="L4721">
        <f t="shared" si="32"/>
        <v>3839.9999999998413</v>
      </c>
      <c r="M4721" s="2">
        <f t="shared" si="33"/>
        <v>2395484.3234445984</v>
      </c>
      <c r="N4721" s="3">
        <f t="shared" si="37"/>
        <v>30131.886211208246</v>
      </c>
      <c r="O4721" s="3">
        <f t="shared" si="38"/>
        <v>1384301.6072545266</v>
      </c>
      <c r="P4721" s="4">
        <f t="shared" si="39"/>
        <v>97.623526604691577</v>
      </c>
      <c r="Q4721">
        <f t="shared" si="40"/>
        <v>-96.37430130121696</v>
      </c>
      <c r="R4721">
        <f t="shared" si="34"/>
        <v>-96</v>
      </c>
      <c r="T4721">
        <f t="shared" si="35"/>
        <v>1.6055899124955975E-3</v>
      </c>
      <c r="U4721">
        <f t="shared" si="36"/>
        <v>2.395484323444601</v>
      </c>
    </row>
    <row r="4722" spans="1:21" x14ac:dyDescent="0.25">
      <c r="A4722" s="1">
        <v>38383</v>
      </c>
      <c r="B4722">
        <v>13.91</v>
      </c>
      <c r="C4722">
        <v>-1.62659123055163E-2</v>
      </c>
      <c r="D4722">
        <v>-10.344025420349199</v>
      </c>
      <c r="E4722">
        <v>2.1849156462506101E-2</v>
      </c>
      <c r="F4722">
        <v>-117</v>
      </c>
      <c r="H4722">
        <v>-89.081999999999994</v>
      </c>
      <c r="I4722">
        <v>26910.000000000098</v>
      </c>
      <c r="K4722">
        <f t="shared" si="31"/>
        <v>-1654380</v>
      </c>
      <c r="L4722">
        <f t="shared" si="32"/>
        <v>26910.000000000058</v>
      </c>
      <c r="M4722" s="2">
        <f t="shared" si="33"/>
        <v>2422394.3234445984</v>
      </c>
      <c r="N4722" s="3">
        <f t="shared" si="37"/>
        <v>30180.265663753427</v>
      </c>
      <c r="O4722" s="3">
        <f t="shared" si="38"/>
        <v>1387592.9761282874</v>
      </c>
      <c r="P4722" s="4">
        <f t="shared" si="39"/>
        <v>98.132459415013244</v>
      </c>
      <c r="Q4722">
        <f t="shared" si="40"/>
        <v>-117.28809373120043</v>
      </c>
      <c r="R4722">
        <f t="shared" si="34"/>
        <v>-117</v>
      </c>
      <c r="T4722">
        <f t="shared" si="35"/>
        <v>1.1233636445303397E-2</v>
      </c>
      <c r="U4722">
        <f t="shared" si="36"/>
        <v>2.4223943234446015</v>
      </c>
    </row>
    <row r="4723" spans="1:21" x14ac:dyDescent="0.25">
      <c r="A4723" s="1">
        <v>38384</v>
      </c>
      <c r="B4723">
        <v>13.46</v>
      </c>
      <c r="C4723">
        <v>-3.2350826743350103E-2</v>
      </c>
      <c r="D4723">
        <v>-10.2415228470818</v>
      </c>
      <c r="E4723">
        <v>2.2103903636250199E-2</v>
      </c>
      <c r="F4723">
        <v>-103</v>
      </c>
      <c r="H4723">
        <v>-58.421999999999997</v>
      </c>
      <c r="I4723">
        <v>46350</v>
      </c>
      <c r="K4723">
        <f t="shared" si="31"/>
        <v>-1432730</v>
      </c>
      <c r="L4723">
        <f t="shared" si="32"/>
        <v>46349.999999999993</v>
      </c>
      <c r="M4723" s="2">
        <f t="shared" si="33"/>
        <v>2468744.3234445984</v>
      </c>
      <c r="N4723" s="3">
        <f t="shared" si="37"/>
        <v>30519.299796042706</v>
      </c>
      <c r="O4723" s="3">
        <f t="shared" si="38"/>
        <v>1396818.2180586637</v>
      </c>
      <c r="P4723" s="4">
        <f t="shared" si="39"/>
        <v>100.41827592082413</v>
      </c>
      <c r="Q4723">
        <f t="shared" si="40"/>
        <v>-103.87291987926446</v>
      </c>
      <c r="R4723">
        <f t="shared" si="34"/>
        <v>-104</v>
      </c>
      <c r="T4723">
        <f t="shared" si="35"/>
        <v>1.9133961614511641E-2</v>
      </c>
      <c r="U4723">
        <f t="shared" si="36"/>
        <v>2.4687443234446014</v>
      </c>
    </row>
    <row r="4724" spans="1:21" x14ac:dyDescent="0.25">
      <c r="A4724" s="1">
        <v>38385</v>
      </c>
      <c r="B4724">
        <v>12.91</v>
      </c>
      <c r="C4724">
        <v>-4.0861812778603297E-2</v>
      </c>
      <c r="D4724">
        <v>-11.742742102238701</v>
      </c>
      <c r="E4724">
        <v>2.2970727956301399E-2</v>
      </c>
      <c r="F4724">
        <v>-106</v>
      </c>
      <c r="H4724">
        <v>-12.114000000000001</v>
      </c>
      <c r="I4724">
        <v>58300.000000000102</v>
      </c>
      <c r="K4724">
        <f t="shared" si="31"/>
        <v>-1426760</v>
      </c>
      <c r="L4724">
        <f t="shared" si="32"/>
        <v>58300.000000000044</v>
      </c>
      <c r="M4724" s="2">
        <f t="shared" si="33"/>
        <v>2527044.3234445984</v>
      </c>
      <c r="N4724" s="3">
        <f t="shared" si="37"/>
        <v>31103.254906841961</v>
      </c>
      <c r="O4724" s="3">
        <f t="shared" si="38"/>
        <v>1407138.5497642555</v>
      </c>
      <c r="P4724" s="4">
        <f t="shared" si="39"/>
        <v>104.54223995276786</v>
      </c>
      <c r="Q4724">
        <f t="shared" si="40"/>
        <v>-107.06717389613797</v>
      </c>
      <c r="R4724">
        <f t="shared" si="34"/>
        <v>-107</v>
      </c>
      <c r="T4724">
        <f t="shared" si="35"/>
        <v>2.3615244173465166E-2</v>
      </c>
      <c r="U4724">
        <f t="shared" si="36"/>
        <v>2.5270443234446018</v>
      </c>
    </row>
    <row r="4725" spans="1:21" x14ac:dyDescent="0.25">
      <c r="A4725" s="1">
        <v>38386</v>
      </c>
      <c r="B4725">
        <v>12.68</v>
      </c>
      <c r="C4725">
        <v>-1.7815646785437698E-2</v>
      </c>
      <c r="D4725">
        <v>-6.5123634523985503</v>
      </c>
      <c r="E4725">
        <v>2.2842558735842799E-2</v>
      </c>
      <c r="F4725">
        <v>-125</v>
      </c>
      <c r="H4725">
        <v>-73.587000000000003</v>
      </c>
      <c r="I4725">
        <v>28750.000000000098</v>
      </c>
      <c r="K4725">
        <f t="shared" si="31"/>
        <v>-1613750</v>
      </c>
      <c r="L4725">
        <f t="shared" si="32"/>
        <v>28750.000000000087</v>
      </c>
      <c r="M4725" s="2">
        <f t="shared" si="33"/>
        <v>2555794.3234445984</v>
      </c>
      <c r="N4725" s="3">
        <f t="shared" si="37"/>
        <v>31837.765866056558</v>
      </c>
      <c r="O4725" s="3">
        <f t="shared" si="38"/>
        <v>1386014.667302815</v>
      </c>
      <c r="P4725" s="4">
        <f t="shared" si="39"/>
        <v>107.35977283522966</v>
      </c>
      <c r="Q4725">
        <f t="shared" si="40"/>
        <v>-126.06981245590342</v>
      </c>
      <c r="R4725">
        <f t="shared" si="34"/>
        <v>-126</v>
      </c>
      <c r="T4725">
        <f t="shared" si="35"/>
        <v>1.1376927477398269E-2</v>
      </c>
      <c r="U4725">
        <f t="shared" si="36"/>
        <v>2.5557943234446019</v>
      </c>
    </row>
    <row r="4726" spans="1:21" x14ac:dyDescent="0.25">
      <c r="A4726" s="1">
        <v>38387</v>
      </c>
      <c r="B4726">
        <v>12.22</v>
      </c>
      <c r="C4726">
        <v>-3.6277602523659198E-2</v>
      </c>
      <c r="D4726">
        <v>-12.5592811494844</v>
      </c>
      <c r="E4726">
        <v>2.33202798851074E-2</v>
      </c>
      <c r="F4726">
        <v>-72</v>
      </c>
      <c r="H4726">
        <v>-201.61199999999999</v>
      </c>
      <c r="I4726">
        <v>33119.999999999898</v>
      </c>
      <c r="K4726">
        <f t="shared" si="31"/>
        <v>-912960</v>
      </c>
      <c r="L4726">
        <f t="shared" si="32"/>
        <v>33119.999999999905</v>
      </c>
      <c r="M4726" s="2">
        <f t="shared" si="33"/>
        <v>2588914.3234445984</v>
      </c>
      <c r="N4726" s="3">
        <f t="shared" si="37"/>
        <v>32199.981819357068</v>
      </c>
      <c r="O4726" s="3">
        <f t="shared" si="38"/>
        <v>1409648.63839143</v>
      </c>
      <c r="P4726" s="4">
        <f t="shared" si="39"/>
        <v>111.17102826430836</v>
      </c>
      <c r="Q4726">
        <f t="shared" si="40"/>
        <v>-72.398614143404799</v>
      </c>
      <c r="R4726">
        <f t="shared" si="34"/>
        <v>-72</v>
      </c>
      <c r="T4726">
        <f t="shared" si="35"/>
        <v>1.2958789248487701E-2</v>
      </c>
      <c r="U4726">
        <f t="shared" si="36"/>
        <v>2.5889143234446017</v>
      </c>
    </row>
    <row r="4727" spans="1:21" x14ac:dyDescent="0.25">
      <c r="A4727" s="1">
        <v>38390</v>
      </c>
      <c r="B4727">
        <v>12.2</v>
      </c>
      <c r="C4727">
        <v>-1.63666121112938E-3</v>
      </c>
      <c r="D4727">
        <v>-10.5026210173666</v>
      </c>
      <c r="E4727">
        <v>2.3025567194300298E-2</v>
      </c>
      <c r="F4727">
        <v>-143</v>
      </c>
      <c r="H4727">
        <v>-260.286</v>
      </c>
      <c r="I4727">
        <v>2860.0000000001401</v>
      </c>
      <c r="K4727">
        <f t="shared" si="31"/>
        <v>-1747460</v>
      </c>
      <c r="L4727">
        <f t="shared" si="32"/>
        <v>2860.0000000001464</v>
      </c>
      <c r="M4727" s="2">
        <f t="shared" si="33"/>
        <v>2591774.3234445984</v>
      </c>
      <c r="N4727" s="3">
        <f t="shared" si="37"/>
        <v>32617.254597559255</v>
      </c>
      <c r="O4727" s="3">
        <f t="shared" si="38"/>
        <v>1398664.7998332563</v>
      </c>
      <c r="P4727" s="4">
        <f t="shared" si="39"/>
        <v>114.45702126295059</v>
      </c>
      <c r="Q4727">
        <f t="shared" si="40"/>
        <v>-143.74979095739107</v>
      </c>
      <c r="R4727">
        <f t="shared" si="34"/>
        <v>-144</v>
      </c>
      <c r="T4727">
        <f t="shared" si="35"/>
        <v>1.104710176810686E-3</v>
      </c>
      <c r="U4727">
        <f t="shared" si="36"/>
        <v>2.5917743234446018</v>
      </c>
    </row>
    <row r="4728" spans="1:21" x14ac:dyDescent="0.25">
      <c r="A4728" s="1">
        <v>38391</v>
      </c>
      <c r="B4728">
        <v>12.31</v>
      </c>
      <c r="C4728">
        <v>9.0163934426230607E-3</v>
      </c>
      <c r="D4728">
        <v>-13.3943774068601</v>
      </c>
      <c r="E4728">
        <v>2.25864599442228E-2</v>
      </c>
      <c r="F4728">
        <v>-121</v>
      </c>
      <c r="H4728">
        <v>-80.52</v>
      </c>
      <c r="I4728">
        <v>-13310.0000000002</v>
      </c>
      <c r="K4728">
        <f t="shared" ref="K4728:K4791" si="41">B4727*1000*F4728</f>
        <v>-1476200</v>
      </c>
      <c r="L4728">
        <f t="shared" ref="L4728:L4791" si="42">K4728*C4728</f>
        <v>-13310.000000000162</v>
      </c>
      <c r="M4728" s="2">
        <f t="shared" si="33"/>
        <v>2578464.3234445984</v>
      </c>
      <c r="N4728" s="3">
        <f t="shared" si="37"/>
        <v>32653.287210652801</v>
      </c>
      <c r="O4728" s="3">
        <f t="shared" si="38"/>
        <v>1418131.7200618505</v>
      </c>
      <c r="P4728" s="4">
        <f t="shared" si="39"/>
        <v>116.24030492310251</v>
      </c>
      <c r="Q4728">
        <f t="shared" si="40"/>
        <v>-122.08278695504787</v>
      </c>
      <c r="R4728">
        <f t="shared" si="34"/>
        <v>-122</v>
      </c>
      <c r="T4728">
        <f t="shared" si="35"/>
        <v>-5.1354779926634508E-3</v>
      </c>
      <c r="U4728">
        <f t="shared" si="36"/>
        <v>2.5784643234446016</v>
      </c>
    </row>
    <row r="4729" spans="1:21" x14ac:dyDescent="0.25">
      <c r="A4729" s="1">
        <v>38392</v>
      </c>
      <c r="B4729">
        <v>12.33</v>
      </c>
      <c r="C4729">
        <v>1.62469536961818E-3</v>
      </c>
      <c r="D4729">
        <v>-7.7612177673372003</v>
      </c>
      <c r="E4729">
        <v>2.2743515502155601E-2</v>
      </c>
      <c r="F4729">
        <v>-156</v>
      </c>
      <c r="H4729">
        <v>-129.255</v>
      </c>
      <c r="I4729">
        <v>-3119.99999999997</v>
      </c>
      <c r="K4729">
        <f t="shared" si="41"/>
        <v>-1920360</v>
      </c>
      <c r="L4729">
        <f t="shared" si="42"/>
        <v>-3119.9999999999682</v>
      </c>
      <c r="M4729" s="2">
        <f t="shared" si="33"/>
        <v>2575344.3234445984</v>
      </c>
      <c r="N4729" s="3">
        <f t="shared" si="37"/>
        <v>32485.596972794374</v>
      </c>
      <c r="O4729" s="3">
        <f t="shared" si="38"/>
        <v>1438277.4924896359</v>
      </c>
      <c r="P4729" s="4">
        <f t="shared" si="39"/>
        <v>116.8381391136991</v>
      </c>
      <c r="Q4729">
        <f t="shared" si="40"/>
        <v>-156.49741308041087</v>
      </c>
      <c r="R4729">
        <f t="shared" si="34"/>
        <v>-156</v>
      </c>
      <c r="T4729">
        <f t="shared" si="35"/>
        <v>-1.2100225594092739E-3</v>
      </c>
      <c r="U4729">
        <f t="shared" si="36"/>
        <v>2.5753443234446016</v>
      </c>
    </row>
    <row r="4730" spans="1:21" x14ac:dyDescent="0.25">
      <c r="A4730" s="1">
        <v>38393</v>
      </c>
      <c r="B4730">
        <v>12.13</v>
      </c>
      <c r="C4730">
        <v>-1.62206001622059E-2</v>
      </c>
      <c r="D4730">
        <v>-8.4385929702205598</v>
      </c>
      <c r="E4730">
        <v>2.26802806448799E-2</v>
      </c>
      <c r="F4730">
        <v>-89</v>
      </c>
      <c r="H4730">
        <v>-247.833</v>
      </c>
      <c r="I4730">
        <v>17799.999999999902</v>
      </c>
      <c r="K4730">
        <f t="shared" si="41"/>
        <v>-1097370</v>
      </c>
      <c r="L4730">
        <f t="shared" si="42"/>
        <v>17799.999999999887</v>
      </c>
      <c r="M4730" s="2">
        <f t="shared" si="33"/>
        <v>2593144.3234445984</v>
      </c>
      <c r="N4730" s="3">
        <f t="shared" si="37"/>
        <v>32446.288667601413</v>
      </c>
      <c r="O4730" s="3">
        <f t="shared" si="38"/>
        <v>1426617.1236599812</v>
      </c>
      <c r="P4730" s="4">
        <f t="shared" si="39"/>
        <v>115.70292973722475</v>
      </c>
      <c r="Q4730">
        <f t="shared" si="40"/>
        <v>-89.799563400951641</v>
      </c>
      <c r="R4730">
        <f t="shared" si="34"/>
        <v>-90</v>
      </c>
      <c r="T4730">
        <f t="shared" si="35"/>
        <v>6.9116971419931339E-3</v>
      </c>
      <c r="U4730">
        <f t="shared" si="36"/>
        <v>2.5931443234446019</v>
      </c>
    </row>
    <row r="4731" spans="1:21" x14ac:dyDescent="0.25">
      <c r="A4731" s="1">
        <v>38394</v>
      </c>
      <c r="B4731">
        <v>11.82</v>
      </c>
      <c r="C4731">
        <v>-2.5556471558120401E-2</v>
      </c>
      <c r="D4731">
        <v>-3.5855815411786098</v>
      </c>
      <c r="E4731">
        <v>2.2823957127913599E-2</v>
      </c>
      <c r="F4731">
        <v>-100</v>
      </c>
      <c r="H4731">
        <v>-40.029000000000003</v>
      </c>
      <c r="I4731">
        <v>31000</v>
      </c>
      <c r="K4731">
        <f t="shared" si="41"/>
        <v>-1213000</v>
      </c>
      <c r="L4731">
        <f t="shared" si="42"/>
        <v>31000.000000000047</v>
      </c>
      <c r="M4731" s="2">
        <f t="shared" si="33"/>
        <v>2624144.3234445984</v>
      </c>
      <c r="N4731" s="3">
        <f t="shared" si="37"/>
        <v>32670.547588253554</v>
      </c>
      <c r="O4731" s="3">
        <f t="shared" si="38"/>
        <v>1440482.5098859158</v>
      </c>
      <c r="P4731" s="4">
        <f t="shared" si="39"/>
        <v>118.75371062538464</v>
      </c>
      <c r="Q4731">
        <f t="shared" si="40"/>
        <v>-100.21142276709774</v>
      </c>
      <c r="R4731">
        <f t="shared" si="34"/>
        <v>-100</v>
      </c>
      <c r="T4731">
        <f t="shared" si="35"/>
        <v>1.1954598793337157E-2</v>
      </c>
      <c r="U4731">
        <f t="shared" si="36"/>
        <v>2.624144323444602</v>
      </c>
    </row>
    <row r="4732" spans="1:21" x14ac:dyDescent="0.25">
      <c r="A4732" s="1">
        <v>38397</v>
      </c>
      <c r="B4732">
        <v>11.95</v>
      </c>
      <c r="C4732">
        <v>-6.6406250000000097E-2</v>
      </c>
      <c r="D4732">
        <v>-4.1438136151714797</v>
      </c>
      <c r="E4732">
        <v>2.5177661148231199E-2</v>
      </c>
      <c r="F4732">
        <v>-44</v>
      </c>
      <c r="H4732">
        <v>-198.57599999999999</v>
      </c>
      <c r="I4732">
        <v>34536.562500000102</v>
      </c>
      <c r="K4732">
        <f t="shared" si="41"/>
        <v>-520080</v>
      </c>
      <c r="L4732">
        <f t="shared" si="42"/>
        <v>34536.562500000051</v>
      </c>
      <c r="M4732" s="2">
        <f t="shared" si="33"/>
        <v>2658680.8859445984</v>
      </c>
      <c r="N4732" s="3">
        <f t="shared" si="37"/>
        <v>33061.110877029758</v>
      </c>
      <c r="O4732" s="3">
        <f t="shared" si="38"/>
        <v>1448526.6814927622</v>
      </c>
      <c r="P4732" s="4">
        <f t="shared" si="39"/>
        <v>122.54878862036905</v>
      </c>
      <c r="Q4732">
        <f t="shared" si="40"/>
        <v>-43.940867437099456</v>
      </c>
      <c r="R4732">
        <f t="shared" si="34"/>
        <v>-44</v>
      </c>
      <c r="T4732">
        <f t="shared" si="35"/>
        <v>1.3161075856782611E-2</v>
      </c>
      <c r="U4732">
        <f t="shared" si="36"/>
        <v>2.6586808859446021</v>
      </c>
    </row>
    <row r="4733" spans="1:21" x14ac:dyDescent="0.25">
      <c r="A4733" s="1">
        <v>38398</v>
      </c>
      <c r="B4733">
        <v>12.75</v>
      </c>
      <c r="C4733">
        <v>6.6945606694560594E-2</v>
      </c>
      <c r="D4733">
        <v>-4.3986841661731599</v>
      </c>
      <c r="E4733">
        <v>2.9512993999987101E-2</v>
      </c>
      <c r="F4733">
        <v>-46</v>
      </c>
      <c r="H4733">
        <v>-7.17</v>
      </c>
      <c r="I4733">
        <v>-36800</v>
      </c>
      <c r="K4733">
        <f t="shared" si="41"/>
        <v>-549700</v>
      </c>
      <c r="L4733">
        <f t="shared" si="42"/>
        <v>-36799.999999999956</v>
      </c>
      <c r="M4733" s="2">
        <f t="shared" si="33"/>
        <v>2621880.8859445984</v>
      </c>
      <c r="N4733" s="3">
        <f t="shared" si="37"/>
        <v>33496.230665191855</v>
      </c>
      <c r="O4733" s="3">
        <f t="shared" si="38"/>
        <v>1330394.8475589466</v>
      </c>
      <c r="P4733" s="4">
        <f t="shared" si="39"/>
        <v>111.33011276643906</v>
      </c>
      <c r="Q4733">
        <f t="shared" si="40"/>
        <v>-46.133123706014636</v>
      </c>
      <c r="R4733">
        <f t="shared" si="34"/>
        <v>-46</v>
      </c>
      <c r="T4733">
        <f t="shared" si="35"/>
        <v>-1.3841450545850398E-2</v>
      </c>
      <c r="U4733">
        <f t="shared" si="36"/>
        <v>2.6218808859446021</v>
      </c>
    </row>
    <row r="4734" spans="1:21" x14ac:dyDescent="0.25">
      <c r="A4734" s="1">
        <v>38399</v>
      </c>
      <c r="B4734">
        <v>12.53</v>
      </c>
      <c r="C4734">
        <v>-1.72549019607844E-2</v>
      </c>
      <c r="D4734">
        <v>-3.5126350840135898</v>
      </c>
      <c r="E4734">
        <v>2.93037131030374E-2</v>
      </c>
      <c r="F4734">
        <v>-38</v>
      </c>
      <c r="H4734">
        <v>-30.6</v>
      </c>
      <c r="I4734">
        <v>8360.00000000004</v>
      </c>
      <c r="K4734">
        <f t="shared" si="41"/>
        <v>-484500</v>
      </c>
      <c r="L4734">
        <f t="shared" si="42"/>
        <v>8360.0000000000418</v>
      </c>
      <c r="M4734" s="2">
        <f t="shared" si="33"/>
        <v>2630240.8859445984</v>
      </c>
      <c r="N4734" s="3">
        <f t="shared" si="37"/>
        <v>33032.5942449672</v>
      </c>
      <c r="O4734" s="3">
        <f t="shared" si="38"/>
        <v>1119255.9536650751</v>
      </c>
      <c r="P4734" s="4">
        <f t="shared" si="39"/>
        <v>87.784780679613732</v>
      </c>
      <c r="Q4734">
        <f t="shared" si="40"/>
        <v>-38.613752480640045</v>
      </c>
      <c r="R4734">
        <f t="shared" si="34"/>
        <v>-39</v>
      </c>
      <c r="T4734">
        <f t="shared" si="35"/>
        <v>3.1885506488171789E-3</v>
      </c>
      <c r="U4734">
        <f t="shared" si="36"/>
        <v>2.6302408859446023</v>
      </c>
    </row>
    <row r="4735" spans="1:21" x14ac:dyDescent="0.25">
      <c r="A4735" s="1">
        <v>38400</v>
      </c>
      <c r="B4735">
        <v>12.81</v>
      </c>
      <c r="C4735">
        <v>2.2346368715084001E-2</v>
      </c>
      <c r="D4735">
        <v>-4.3233190992307398</v>
      </c>
      <c r="E4735">
        <v>2.9886827229333002E-2</v>
      </c>
      <c r="F4735">
        <v>-32</v>
      </c>
      <c r="H4735">
        <v>-22.553999999999998</v>
      </c>
      <c r="I4735">
        <v>-8960.00000000008</v>
      </c>
      <c r="K4735">
        <f t="shared" si="41"/>
        <v>-400960</v>
      </c>
      <c r="L4735">
        <f t="shared" si="42"/>
        <v>-8960.0000000000819</v>
      </c>
      <c r="M4735" s="2">
        <f t="shared" si="33"/>
        <v>2621280.8859445984</v>
      </c>
      <c r="N4735" s="3">
        <f t="shared" si="37"/>
        <v>33137.920344779108</v>
      </c>
      <c r="O4735" s="3">
        <f t="shared" si="38"/>
        <v>1130843.7339752784</v>
      </c>
      <c r="P4735" s="4">
        <f t="shared" si="39"/>
        <v>90.250896566263251</v>
      </c>
      <c r="Q4735">
        <f t="shared" si="40"/>
        <v>-31.70184656423379</v>
      </c>
      <c r="R4735">
        <f t="shared" si="34"/>
        <v>-32</v>
      </c>
      <c r="T4735">
        <f t="shared" si="35"/>
        <v>-3.4065320966912838E-3</v>
      </c>
      <c r="U4735">
        <f t="shared" si="36"/>
        <v>2.6212808859446022</v>
      </c>
    </row>
    <row r="4736" spans="1:21" x14ac:dyDescent="0.25">
      <c r="A4736" s="1">
        <v>38401</v>
      </c>
      <c r="B4736">
        <v>12.78</v>
      </c>
      <c r="C4736">
        <v>-2.3419203747073701E-3</v>
      </c>
      <c r="D4736">
        <v>-4.1022491032443398</v>
      </c>
      <c r="E4736">
        <v>2.9931293572939902E-2</v>
      </c>
      <c r="F4736">
        <v>-37</v>
      </c>
      <c r="H4736">
        <v>-19.215</v>
      </c>
      <c r="I4736">
        <v>1110.00000000005</v>
      </c>
      <c r="K4736">
        <f t="shared" si="41"/>
        <v>-473970</v>
      </c>
      <c r="L4736">
        <f t="shared" si="42"/>
        <v>1110.0000000000523</v>
      </c>
      <c r="M4736" s="2">
        <f t="shared" si="33"/>
        <v>2622390.8859445984</v>
      </c>
      <c r="N4736" s="3">
        <f t="shared" si="37"/>
        <v>33025.034955507013</v>
      </c>
      <c r="O4736" s="3">
        <f t="shared" si="38"/>
        <v>1105003.0403727151</v>
      </c>
      <c r="P4736" s="4">
        <f t="shared" si="39"/>
        <v>86.260971145411006</v>
      </c>
      <c r="Q4736">
        <f t="shared" si="40"/>
        <v>-37.293370407114715</v>
      </c>
      <c r="R4736">
        <f t="shared" si="34"/>
        <v>-37</v>
      </c>
      <c r="T4736">
        <f t="shared" si="35"/>
        <v>4.2345709914259899E-4</v>
      </c>
      <c r="U4736">
        <f t="shared" si="36"/>
        <v>2.6223908859446023</v>
      </c>
    </row>
    <row r="4737" spans="1:21" x14ac:dyDescent="0.25">
      <c r="A4737" s="1">
        <v>38404</v>
      </c>
      <c r="B4737">
        <v>12.78</v>
      </c>
      <c r="C4737">
        <v>0</v>
      </c>
      <c r="D4737">
        <v>-4.9706973182585799</v>
      </c>
      <c r="E4737">
        <v>2.4701890772450399E-2</v>
      </c>
      <c r="F4737">
        <v>-35</v>
      </c>
      <c r="H4737">
        <v>-7.6680000000000001</v>
      </c>
      <c r="I4737">
        <v>0</v>
      </c>
      <c r="K4737">
        <f t="shared" si="41"/>
        <v>-447300</v>
      </c>
      <c r="L4737">
        <f t="shared" si="42"/>
        <v>0</v>
      </c>
      <c r="M4737" s="2">
        <f t="shared" si="33"/>
        <v>2622390.8859445984</v>
      </c>
      <c r="N4737" s="3">
        <f t="shared" si="37"/>
        <v>33039.019641008359</v>
      </c>
      <c r="O4737" s="3">
        <f t="shared" si="38"/>
        <v>1103828.6588080535</v>
      </c>
      <c r="P4737" s="4">
        <f t="shared" si="39"/>
        <v>86.371569546796053</v>
      </c>
      <c r="Q4737">
        <f t="shared" si="40"/>
        <v>-35.431769371915024</v>
      </c>
      <c r="R4737">
        <f t="shared" si="34"/>
        <v>-35</v>
      </c>
      <c r="T4737">
        <f t="shared" si="35"/>
        <v>0</v>
      </c>
      <c r="U4737">
        <f t="shared" si="36"/>
        <v>2.6223908859446023</v>
      </c>
    </row>
    <row r="4738" spans="1:21" x14ac:dyDescent="0.25">
      <c r="A4738" s="1">
        <v>38405</v>
      </c>
      <c r="B4738">
        <v>13.28</v>
      </c>
      <c r="C4738">
        <v>3.9123630672926298E-2</v>
      </c>
      <c r="D4738">
        <v>-4.8070039774798099</v>
      </c>
      <c r="E4738">
        <v>2.62650090781653E-2</v>
      </c>
      <c r="F4738">
        <v>-52</v>
      </c>
      <c r="H4738">
        <v>-65.177999999999997</v>
      </c>
      <c r="I4738">
        <v>-25999.999999999902</v>
      </c>
      <c r="K4738">
        <f t="shared" si="41"/>
        <v>-664560</v>
      </c>
      <c r="L4738">
        <f t="shared" si="42"/>
        <v>-25999.999999999902</v>
      </c>
      <c r="M4738" s="2">
        <f t="shared" si="33"/>
        <v>2596390.8859445984</v>
      </c>
      <c r="N4738" s="3">
        <f t="shared" si="37"/>
        <v>33039.019641008359</v>
      </c>
      <c r="O4738" s="3">
        <f t="shared" si="38"/>
        <v>1337509.7455234567</v>
      </c>
      <c r="P4738" s="4">
        <f t="shared" si="39"/>
        <v>104.65647461059913</v>
      </c>
      <c r="Q4738">
        <f t="shared" si="40"/>
        <v>-52.02156576853023</v>
      </c>
      <c r="R4738">
        <f t="shared" si="34"/>
        <v>-52</v>
      </c>
      <c r="T4738">
        <f t="shared" si="35"/>
        <v>-9.9146165201206005E-3</v>
      </c>
      <c r="U4738">
        <f t="shared" si="36"/>
        <v>2.5963908859446021</v>
      </c>
    </row>
    <row r="4739" spans="1:21" x14ac:dyDescent="0.25">
      <c r="A4739" s="1">
        <v>38406</v>
      </c>
      <c r="B4739">
        <v>13.3</v>
      </c>
      <c r="C4739">
        <v>1.50602409638556E-3</v>
      </c>
      <c r="D4739">
        <v>-5.3508711128964004</v>
      </c>
      <c r="E4739">
        <v>2.6278382543764599E-2</v>
      </c>
      <c r="F4739">
        <v>-45</v>
      </c>
      <c r="H4739">
        <v>-27.888000000000002</v>
      </c>
      <c r="I4739">
        <v>-900.00000000001103</v>
      </c>
      <c r="K4739">
        <f t="shared" si="41"/>
        <v>-597600</v>
      </c>
      <c r="L4739">
        <f t="shared" si="42"/>
        <v>-900.00000000001069</v>
      </c>
      <c r="M4739" s="2">
        <f t="shared" si="33"/>
        <v>2595490.8859445984</v>
      </c>
      <c r="N4739" s="3">
        <f t="shared" si="37"/>
        <v>32711.450431067024</v>
      </c>
      <c r="O4739" s="3">
        <f t="shared" si="38"/>
        <v>1245438.3828201604</v>
      </c>
      <c r="P4739" s="4">
        <f t="shared" si="39"/>
        <v>93.783010754530153</v>
      </c>
      <c r="Q4739">
        <f t="shared" si="40"/>
        <v>-45.081530571705819</v>
      </c>
      <c r="R4739">
        <f t="shared" si="34"/>
        <v>-45</v>
      </c>
      <c r="T4739">
        <f t="shared" si="35"/>
        <v>-3.4663501742826508E-4</v>
      </c>
      <c r="U4739">
        <f t="shared" si="36"/>
        <v>2.595490885944602</v>
      </c>
    </row>
    <row r="4740" spans="1:21" x14ac:dyDescent="0.25">
      <c r="A4740" s="1">
        <v>38407</v>
      </c>
      <c r="B4740">
        <v>13.07</v>
      </c>
      <c r="C4740">
        <v>-1.7293233082706801E-2</v>
      </c>
      <c r="D4740">
        <v>-4.9906983091309201</v>
      </c>
      <c r="E4740">
        <v>2.6363835381418298E-2</v>
      </c>
      <c r="F4740">
        <v>-50</v>
      </c>
      <c r="H4740">
        <v>-19.95</v>
      </c>
      <c r="I4740">
        <v>11500</v>
      </c>
      <c r="K4740">
        <f t="shared" si="41"/>
        <v>-665000</v>
      </c>
      <c r="L4740">
        <f t="shared" si="42"/>
        <v>11500.000000000024</v>
      </c>
      <c r="M4740" s="2">
        <f t="shared" si="33"/>
        <v>2606990.8859445984</v>
      </c>
      <c r="N4740" s="3">
        <f t="shared" si="37"/>
        <v>32700.111496876747</v>
      </c>
      <c r="O4740" s="3">
        <f t="shared" si="38"/>
        <v>1244373.0675743555</v>
      </c>
      <c r="P4740" s="4">
        <f t="shared" si="39"/>
        <v>93.561884780026716</v>
      </c>
      <c r="Q4740">
        <f t="shared" si="40"/>
        <v>-50.063758653758633</v>
      </c>
      <c r="R4740">
        <f t="shared" si="34"/>
        <v>-50</v>
      </c>
      <c r="T4740">
        <f t="shared" si="35"/>
        <v>4.4307610796385788E-3</v>
      </c>
      <c r="U4740">
        <f t="shared" si="36"/>
        <v>2.6069908859446018</v>
      </c>
    </row>
    <row r="4741" spans="1:21" x14ac:dyDescent="0.25">
      <c r="A4741" s="1">
        <v>38408</v>
      </c>
      <c r="B4741">
        <v>12.95</v>
      </c>
      <c r="C4741">
        <v>-9.18133129303755E-3</v>
      </c>
      <c r="D4741">
        <v>-5.7335663659390299</v>
      </c>
      <c r="E4741">
        <v>2.6345247878931201E-2</v>
      </c>
      <c r="F4741">
        <v>-47</v>
      </c>
      <c r="H4741">
        <v>-11.763</v>
      </c>
      <c r="I4741">
        <v>5640.00000000004</v>
      </c>
      <c r="K4741">
        <f t="shared" si="41"/>
        <v>-614290</v>
      </c>
      <c r="L4741">
        <f t="shared" si="42"/>
        <v>5640.0000000000364</v>
      </c>
      <c r="M4741" s="2">
        <f t="shared" si="33"/>
        <v>2612630.8859445984</v>
      </c>
      <c r="N4741" s="3">
        <f t="shared" si="37"/>
        <v>32844.997878196948</v>
      </c>
      <c r="O4741" s="3">
        <f t="shared" si="38"/>
        <v>1245835.3423548795</v>
      </c>
      <c r="P4741" s="4">
        <f t="shared" si="39"/>
        <v>95.320225122791086</v>
      </c>
      <c r="Q4741">
        <f t="shared" si="40"/>
        <v>-47.571448634629213</v>
      </c>
      <c r="R4741">
        <f t="shared" si="34"/>
        <v>-48</v>
      </c>
      <c r="T4741">
        <f t="shared" si="35"/>
        <v>2.1634137773198781E-3</v>
      </c>
      <c r="U4741">
        <f t="shared" si="36"/>
        <v>2.6126308859446019</v>
      </c>
    </row>
    <row r="4742" spans="1:21" x14ac:dyDescent="0.25">
      <c r="A4742" s="1">
        <v>38411</v>
      </c>
      <c r="B4742">
        <v>13.15</v>
      </c>
      <c r="C4742">
        <v>1.5444015444015601E-2</v>
      </c>
      <c r="D4742">
        <v>-5.1284531487505696</v>
      </c>
      <c r="E4742">
        <v>2.58183439873109E-2</v>
      </c>
      <c r="F4742">
        <v>-55</v>
      </c>
      <c r="H4742">
        <v>-31.08</v>
      </c>
      <c r="I4742">
        <v>-11000.0000000001</v>
      </c>
      <c r="K4742">
        <f t="shared" si="41"/>
        <v>-712250</v>
      </c>
      <c r="L4742">
        <f t="shared" si="42"/>
        <v>-11000.000000000111</v>
      </c>
      <c r="M4742" s="2">
        <f t="shared" si="33"/>
        <v>2601630.8859445984</v>
      </c>
      <c r="N4742" s="3">
        <f t="shared" si="37"/>
        <v>32916.055199122682</v>
      </c>
      <c r="O4742" s="3">
        <f t="shared" si="38"/>
        <v>1249411.4821157663</v>
      </c>
      <c r="P4742" s="4">
        <f t="shared" si="39"/>
        <v>96.479651128630607</v>
      </c>
      <c r="Q4742">
        <f t="shared" si="40"/>
        <v>-55.317248270864795</v>
      </c>
      <c r="R4742">
        <f t="shared" si="34"/>
        <v>-55</v>
      </c>
      <c r="T4742">
        <f t="shared" si="35"/>
        <v>-4.2103153794811332E-3</v>
      </c>
      <c r="U4742">
        <f t="shared" si="36"/>
        <v>2.6016308859446018</v>
      </c>
    </row>
    <row r="4743" spans="1:21" x14ac:dyDescent="0.25">
      <c r="A4743" s="1">
        <v>38412</v>
      </c>
      <c r="B4743">
        <v>13.16</v>
      </c>
      <c r="C4743">
        <v>7.6045627376419801E-4</v>
      </c>
      <c r="D4743">
        <v>-6.0797070671884299</v>
      </c>
      <c r="E4743">
        <v>2.57921887443841E-2</v>
      </c>
      <c r="F4743">
        <v>-49</v>
      </c>
      <c r="H4743">
        <v>-23.67</v>
      </c>
      <c r="I4743">
        <v>-489.99999999996101</v>
      </c>
      <c r="K4743">
        <f t="shared" si="41"/>
        <v>-644350</v>
      </c>
      <c r="L4743">
        <f t="shared" si="42"/>
        <v>-489.99999999996101</v>
      </c>
      <c r="M4743" s="2">
        <f t="shared" si="33"/>
        <v>2601140.8859445984</v>
      </c>
      <c r="N4743" s="3">
        <f t="shared" si="37"/>
        <v>32777.468225685967</v>
      </c>
      <c r="O4743" s="3">
        <f t="shared" si="38"/>
        <v>1269541.8513981884</v>
      </c>
      <c r="P4743" s="4">
        <f t="shared" si="39"/>
        <v>96.543106570204429</v>
      </c>
      <c r="Q4743">
        <f t="shared" si="40"/>
        <v>-49.511679888012665</v>
      </c>
      <c r="R4743">
        <f t="shared" si="34"/>
        <v>-50</v>
      </c>
      <c r="T4743">
        <f t="shared" si="35"/>
        <v>-1.883433974616544E-4</v>
      </c>
      <c r="U4743">
        <f t="shared" si="36"/>
        <v>2.6011408859446017</v>
      </c>
    </row>
    <row r="4744" spans="1:21" x14ac:dyDescent="0.25">
      <c r="A4744" s="1">
        <v>38413</v>
      </c>
      <c r="B4744">
        <v>13.37</v>
      </c>
      <c r="C4744">
        <v>1.5957446808510599E-2</v>
      </c>
      <c r="D4744">
        <v>-5.5903510725423704</v>
      </c>
      <c r="E4744">
        <v>2.6171367254378099E-2</v>
      </c>
      <c r="F4744">
        <v>-58</v>
      </c>
      <c r="H4744">
        <v>-35.531999999999996</v>
      </c>
      <c r="I4744">
        <v>-12180</v>
      </c>
      <c r="K4744">
        <f t="shared" si="41"/>
        <v>-763280</v>
      </c>
      <c r="L4744">
        <f t="shared" si="42"/>
        <v>-12179.999999999969</v>
      </c>
      <c r="M4744" s="2">
        <f t="shared" si="33"/>
        <v>2588960.8859445984</v>
      </c>
      <c r="N4744" s="3">
        <f t="shared" si="37"/>
        <v>32771.294805960148</v>
      </c>
      <c r="O4744" s="3">
        <f t="shared" si="38"/>
        <v>1270589.9111836972</v>
      </c>
      <c r="P4744" s="4">
        <f t="shared" si="39"/>
        <v>96.549385348305265</v>
      </c>
      <c r="Q4744">
        <f t="shared" si="40"/>
        <v>-58.699198043479058</v>
      </c>
      <c r="R4744">
        <f t="shared" si="34"/>
        <v>-59</v>
      </c>
      <c r="T4744">
        <f t="shared" si="35"/>
        <v>-4.6825606662889152E-3</v>
      </c>
      <c r="U4744">
        <f t="shared" si="36"/>
        <v>2.5889608859446014</v>
      </c>
    </row>
    <row r="4745" spans="1:21" x14ac:dyDescent="0.25">
      <c r="A4745" s="1">
        <v>38414</v>
      </c>
      <c r="B4745">
        <v>13.54</v>
      </c>
      <c r="C4745">
        <v>1.2715033657442001E-2</v>
      </c>
      <c r="D4745">
        <v>-4.3396522700739002</v>
      </c>
      <c r="E4745">
        <v>2.63399174549304E-2</v>
      </c>
      <c r="F4745">
        <v>-52</v>
      </c>
      <c r="H4745">
        <v>-24.065999999999999</v>
      </c>
      <c r="I4745">
        <v>-8839.99999999996</v>
      </c>
      <c r="K4745">
        <f t="shared" si="41"/>
        <v>-695240</v>
      </c>
      <c r="L4745">
        <f t="shared" si="42"/>
        <v>-8839.9999999999764</v>
      </c>
      <c r="M4745" s="2">
        <f t="shared" si="33"/>
        <v>2580120.8859445984</v>
      </c>
      <c r="N4745" s="3">
        <f t="shared" si="37"/>
        <v>32617.841229918406</v>
      </c>
      <c r="O4745" s="3">
        <f t="shared" si="38"/>
        <v>1246317.8141547765</v>
      </c>
      <c r="P4745" s="4">
        <f t="shared" si="39"/>
        <v>93.217487969691589</v>
      </c>
      <c r="Q4745">
        <f t="shared" si="40"/>
        <v>-52.111848385107088</v>
      </c>
      <c r="R4745">
        <f t="shared" si="34"/>
        <v>-52</v>
      </c>
      <c r="T4745">
        <f t="shared" si="35"/>
        <v>-3.4144973174342619E-3</v>
      </c>
      <c r="U4745">
        <f t="shared" si="36"/>
        <v>2.5801208859446012</v>
      </c>
    </row>
    <row r="4746" spans="1:21" x14ac:dyDescent="0.25">
      <c r="A4746" s="1">
        <v>38415</v>
      </c>
      <c r="B4746">
        <v>13.18</v>
      </c>
      <c r="C4746">
        <v>-2.6587887740029501E-2</v>
      </c>
      <c r="D4746">
        <v>-5.1955490878853503</v>
      </c>
      <c r="E4746">
        <v>2.6682564756856E-2</v>
      </c>
      <c r="F4746">
        <v>-39</v>
      </c>
      <c r="H4746">
        <v>-52.805999999999997</v>
      </c>
      <c r="I4746">
        <v>14040</v>
      </c>
      <c r="K4746">
        <f t="shared" si="41"/>
        <v>-528060</v>
      </c>
      <c r="L4746">
        <f t="shared" si="42"/>
        <v>14039.999999999978</v>
      </c>
      <c r="M4746" s="2">
        <f t="shared" si="33"/>
        <v>2594160.8859445984</v>
      </c>
      <c r="N4746" s="3">
        <f t="shared" si="37"/>
        <v>32506.467698538352</v>
      </c>
      <c r="O4746" s="3">
        <f t="shared" si="38"/>
        <v>1234114.2584884476</v>
      </c>
      <c r="P4746" s="4">
        <f t="shared" si="39"/>
        <v>91.145809341835132</v>
      </c>
      <c r="Q4746">
        <f t="shared" si="40"/>
        <v>-39.55411184180177</v>
      </c>
      <c r="R4746">
        <f t="shared" si="34"/>
        <v>-40</v>
      </c>
      <c r="T4746">
        <f t="shared" si="35"/>
        <v>5.4416054985966245E-3</v>
      </c>
      <c r="U4746">
        <f t="shared" si="36"/>
        <v>2.5941608859446013</v>
      </c>
    </row>
    <row r="4747" spans="1:21" x14ac:dyDescent="0.25">
      <c r="A4747" s="1">
        <v>38418</v>
      </c>
      <c r="B4747">
        <v>13.13</v>
      </c>
      <c r="C4747">
        <v>-3.7936267071318999E-3</v>
      </c>
      <c r="D4747">
        <v>-5.2324288195649098</v>
      </c>
      <c r="E4747">
        <v>2.6595391002760801E-2</v>
      </c>
      <c r="F4747">
        <v>-48</v>
      </c>
      <c r="H4747">
        <v>-35.585999999999999</v>
      </c>
      <c r="I4747">
        <v>2399.99999999993</v>
      </c>
      <c r="K4747">
        <f t="shared" si="41"/>
        <v>-632640</v>
      </c>
      <c r="L4747">
        <f t="shared" si="42"/>
        <v>2399.999999999925</v>
      </c>
      <c r="M4747" s="2">
        <f t="shared" si="33"/>
        <v>2596560.8859445984</v>
      </c>
      <c r="N4747" s="3">
        <f t="shared" si="37"/>
        <v>32683.35507190667</v>
      </c>
      <c r="O4747" s="3">
        <f t="shared" si="38"/>
        <v>1224895.5589439275</v>
      </c>
      <c r="P4747" s="4">
        <f t="shared" si="39"/>
        <v>92.935930117141694</v>
      </c>
      <c r="Q4747">
        <f t="shared" si="40"/>
        <v>-48.285318695189218</v>
      </c>
      <c r="R4747">
        <f t="shared" si="34"/>
        <v>-48</v>
      </c>
      <c r="T4747">
        <f t="shared" si="35"/>
        <v>9.2515464750220211E-4</v>
      </c>
      <c r="U4747">
        <f t="shared" si="36"/>
        <v>2.5965608859446014</v>
      </c>
    </row>
    <row r="4748" spans="1:21" x14ac:dyDescent="0.25">
      <c r="A4748" s="1">
        <v>38419</v>
      </c>
      <c r="B4748">
        <v>13.29</v>
      </c>
      <c r="C4748">
        <v>1.2185833968012099E-2</v>
      </c>
      <c r="D4748">
        <v>-4.8768980885726103</v>
      </c>
      <c r="E4748">
        <v>2.6200763021892101E-2</v>
      </c>
      <c r="F4748">
        <v>-49</v>
      </c>
      <c r="H4748">
        <v>-3.9390000000000001</v>
      </c>
      <c r="I4748">
        <v>-7839.99999999994</v>
      </c>
      <c r="K4748">
        <f t="shared" si="41"/>
        <v>-643370</v>
      </c>
      <c r="L4748">
        <f t="shared" si="42"/>
        <v>-7839.9999999999445</v>
      </c>
      <c r="M4748" s="2">
        <f t="shared" si="33"/>
        <v>2588720.8859445984</v>
      </c>
      <c r="N4748" s="3">
        <f t="shared" si="37"/>
        <v>32713.59222974741</v>
      </c>
      <c r="O4748" s="3">
        <f t="shared" si="38"/>
        <v>1230047.4253734977</v>
      </c>
      <c r="P4748" s="4">
        <f t="shared" si="39"/>
        <v>93.682210614889385</v>
      </c>
      <c r="Q4748">
        <f t="shared" si="40"/>
        <v>-49.018549870189688</v>
      </c>
      <c r="R4748">
        <f t="shared" si="34"/>
        <v>-49</v>
      </c>
      <c r="T4748">
        <f t="shared" si="35"/>
        <v>-3.0193784564954695E-3</v>
      </c>
      <c r="U4748">
        <f t="shared" si="36"/>
        <v>2.5887208859446016</v>
      </c>
    </row>
    <row r="4749" spans="1:21" x14ac:dyDescent="0.25">
      <c r="A4749" s="1">
        <v>38420</v>
      </c>
      <c r="B4749">
        <v>13.52</v>
      </c>
      <c r="C4749">
        <v>1.7306245297215899E-2</v>
      </c>
      <c r="D4749">
        <v>-5.0206732711673299</v>
      </c>
      <c r="E4749">
        <v>2.53341795749422E-2</v>
      </c>
      <c r="F4749">
        <v>-45</v>
      </c>
      <c r="H4749">
        <v>-15.948</v>
      </c>
      <c r="I4749">
        <v>-10350</v>
      </c>
      <c r="K4749">
        <f t="shared" si="41"/>
        <v>-598050</v>
      </c>
      <c r="L4749">
        <f t="shared" si="42"/>
        <v>-10349.999999999969</v>
      </c>
      <c r="M4749" s="2">
        <f t="shared" si="33"/>
        <v>2578370.8859445984</v>
      </c>
      <c r="N4749" s="3">
        <f t="shared" si="37"/>
        <v>32614.817514134331</v>
      </c>
      <c r="O4749" s="3">
        <f t="shared" si="38"/>
        <v>1244804.1107384146</v>
      </c>
      <c r="P4749" s="4">
        <f t="shared" si="39"/>
        <v>93.664718640964225</v>
      </c>
      <c r="Q4749">
        <f t="shared" si="40"/>
        <v>-45.679328730680979</v>
      </c>
      <c r="R4749">
        <f t="shared" si="34"/>
        <v>-46</v>
      </c>
      <c r="T4749">
        <f t="shared" si="35"/>
        <v>-3.9981135301975224E-3</v>
      </c>
      <c r="U4749">
        <f t="shared" si="36"/>
        <v>2.5783708859446017</v>
      </c>
    </row>
    <row r="4750" spans="1:21" x14ac:dyDescent="0.25">
      <c r="A4750" s="1">
        <v>38421</v>
      </c>
      <c r="B4750">
        <v>13.51</v>
      </c>
      <c r="C4750">
        <v>-7.3964497041423304E-4</v>
      </c>
      <c r="D4750">
        <v>-5.4513521555422404</v>
      </c>
      <c r="E4750">
        <v>2.5101193584951501E-2</v>
      </c>
      <c r="F4750">
        <v>-47</v>
      </c>
      <c r="H4750">
        <v>-8.1120000000000001</v>
      </c>
      <c r="I4750">
        <v>470.00000000002001</v>
      </c>
      <c r="K4750">
        <f t="shared" si="41"/>
        <v>-635440</v>
      </c>
      <c r="L4750">
        <f t="shared" si="42"/>
        <v>470.00000000002024</v>
      </c>
      <c r="M4750" s="2">
        <f t="shared" si="33"/>
        <v>2578840.8859445984</v>
      </c>
      <c r="N4750" s="3">
        <f t="shared" si="37"/>
        <v>32484.419770946148</v>
      </c>
      <c r="O4750" s="3">
        <f t="shared" si="38"/>
        <v>1282236.8956078682</v>
      </c>
      <c r="P4750" s="4">
        <f t="shared" si="39"/>
        <v>94.840007071587891</v>
      </c>
      <c r="Q4750">
        <f t="shared" si="40"/>
        <v>-47.61606885416419</v>
      </c>
      <c r="R4750">
        <f t="shared" si="34"/>
        <v>-48</v>
      </c>
      <c r="T4750">
        <f t="shared" si="35"/>
        <v>1.822856450024446E-4</v>
      </c>
      <c r="U4750">
        <f t="shared" si="36"/>
        <v>2.5788408859446017</v>
      </c>
    </row>
    <row r="4751" spans="1:21" x14ac:dyDescent="0.25">
      <c r="A4751" s="1">
        <v>38422</v>
      </c>
      <c r="B4751">
        <v>13.62</v>
      </c>
      <c r="C4751">
        <v>8.1421169504070096E-3</v>
      </c>
      <c r="D4751">
        <v>-13.292237989623199</v>
      </c>
      <c r="E4751">
        <v>2.40439225625327E-2</v>
      </c>
      <c r="F4751">
        <v>-52</v>
      </c>
      <c r="H4751">
        <v>-20.265000000000001</v>
      </c>
      <c r="I4751">
        <v>-5719.99999999993</v>
      </c>
      <c r="K4751">
        <f t="shared" si="41"/>
        <v>-702520</v>
      </c>
      <c r="L4751">
        <f t="shared" si="42"/>
        <v>-5719.9999999999327</v>
      </c>
      <c r="M4751" s="2">
        <f t="shared" si="33"/>
        <v>2573120.8859445984</v>
      </c>
      <c r="N4751" s="3">
        <f t="shared" si="37"/>
        <v>32490.341214356624</v>
      </c>
      <c r="O4751" s="3">
        <f t="shared" si="38"/>
        <v>1294374.3533309514</v>
      </c>
      <c r="P4751" s="4">
        <f t="shared" si="39"/>
        <v>95.808612385710688</v>
      </c>
      <c r="Q4751">
        <f t="shared" si="40"/>
        <v>-52.228648564835495</v>
      </c>
      <c r="R4751">
        <f t="shared" si="34"/>
        <v>-52</v>
      </c>
      <c r="T4751">
        <f t="shared" si="35"/>
        <v>-2.2180507650454429E-3</v>
      </c>
      <c r="U4751">
        <f t="shared" si="36"/>
        <v>2.573120885944602</v>
      </c>
    </row>
    <row r="4752" spans="1:21" x14ac:dyDescent="0.25">
      <c r="A4752" s="1">
        <v>38425</v>
      </c>
      <c r="B4752">
        <v>13.64</v>
      </c>
      <c r="C4752">
        <v>6.5625000000000003E-2</v>
      </c>
      <c r="D4752">
        <v>-12.292170591500501</v>
      </c>
      <c r="E4752">
        <v>2.7115831822331401E-2</v>
      </c>
      <c r="F4752">
        <v>-131</v>
      </c>
      <c r="H4752">
        <v>-322.79399999999998</v>
      </c>
      <c r="I4752">
        <v>-117089.4375</v>
      </c>
      <c r="K4752">
        <f t="shared" si="41"/>
        <v>-1784220</v>
      </c>
      <c r="L4752">
        <f t="shared" si="42"/>
        <v>-117089.4375</v>
      </c>
      <c r="M4752" s="2">
        <f t="shared" si="33"/>
        <v>2456031.4484445984</v>
      </c>
      <c r="N4752" s="3">
        <f t="shared" si="37"/>
        <v>32418.275988169531</v>
      </c>
      <c r="O4752" s="3">
        <f t="shared" si="38"/>
        <v>1348293.9775678061</v>
      </c>
      <c r="P4752" s="4">
        <f t="shared" si="39"/>
        <v>98.993684109236881</v>
      </c>
      <c r="Q4752">
        <f t="shared" si="40"/>
        <v>-131.58476086495568</v>
      </c>
      <c r="R4752">
        <f t="shared" si="34"/>
        <v>-132</v>
      </c>
      <c r="T4752">
        <f t="shared" si="35"/>
        <v>-4.5504833503776987E-2</v>
      </c>
      <c r="U4752">
        <f t="shared" si="36"/>
        <v>2.4560314484446018</v>
      </c>
    </row>
    <row r="4753" spans="1:21" x14ac:dyDescent="0.25">
      <c r="A4753" s="1">
        <v>38426</v>
      </c>
      <c r="B4753">
        <v>13.64</v>
      </c>
      <c r="C4753">
        <v>0</v>
      </c>
      <c r="D4753">
        <v>3.2700856210890801</v>
      </c>
      <c r="E4753">
        <v>2.7108440962863498E-2</v>
      </c>
      <c r="F4753">
        <v>-102</v>
      </c>
      <c r="H4753">
        <v>-118.66800000000001</v>
      </c>
      <c r="I4753">
        <v>0</v>
      </c>
      <c r="K4753">
        <f t="shared" si="41"/>
        <v>-1391280</v>
      </c>
      <c r="L4753">
        <f t="shared" si="42"/>
        <v>0</v>
      </c>
      <c r="M4753" s="2">
        <f t="shared" si="33"/>
        <v>2456031.4484445984</v>
      </c>
      <c r="N4753" s="3">
        <f t="shared" si="37"/>
        <v>30943.087736848385</v>
      </c>
      <c r="O4753" s="3">
        <f t="shared" si="38"/>
        <v>1141144.6987720667</v>
      </c>
      <c r="P4753" s="4">
        <f t="shared" si="39"/>
        <v>83.66163480733627</v>
      </c>
      <c r="Q4753">
        <f t="shared" si="40"/>
        <v>-102.83830870155934</v>
      </c>
      <c r="R4753">
        <f t="shared" si="34"/>
        <v>-103</v>
      </c>
      <c r="T4753">
        <f t="shared" si="35"/>
        <v>0</v>
      </c>
      <c r="U4753">
        <f t="shared" si="36"/>
        <v>2.4560314484446018</v>
      </c>
    </row>
    <row r="4754" spans="1:21" x14ac:dyDescent="0.25">
      <c r="A4754" s="1">
        <v>38427</v>
      </c>
      <c r="B4754">
        <v>13.64</v>
      </c>
      <c r="C4754">
        <v>0</v>
      </c>
      <c r="D4754">
        <v>5.7538612927283204</v>
      </c>
      <c r="E4754">
        <v>2.7115458045905001E-2</v>
      </c>
      <c r="F4754">
        <v>27</v>
      </c>
      <c r="H4754">
        <v>-527.86800000000005</v>
      </c>
      <c r="I4754">
        <v>0</v>
      </c>
      <c r="K4754">
        <f t="shared" si="41"/>
        <v>368280</v>
      </c>
      <c r="L4754">
        <f t="shared" si="42"/>
        <v>0</v>
      </c>
      <c r="M4754" s="2">
        <f t="shared" si="33"/>
        <v>2456031.4484445984</v>
      </c>
      <c r="N4754" s="3">
        <f t="shared" si="37"/>
        <v>30943.087736848385</v>
      </c>
      <c r="O4754" s="3">
        <f t="shared" si="38"/>
        <v>1141455.8210572884</v>
      </c>
      <c r="P4754" s="4">
        <f t="shared" si="39"/>
        <v>83.684444359038736</v>
      </c>
      <c r="Q4754">
        <f t="shared" si="40"/>
        <v>27.365529820732171</v>
      </c>
      <c r="R4754">
        <f t="shared" si="34"/>
        <v>27</v>
      </c>
      <c r="T4754">
        <f t="shared" si="35"/>
        <v>0</v>
      </c>
      <c r="U4754">
        <f t="shared" si="36"/>
        <v>2.4560314484446018</v>
      </c>
    </row>
    <row r="4755" spans="1:21" x14ac:dyDescent="0.25">
      <c r="A4755" s="1">
        <v>38428</v>
      </c>
      <c r="B4755">
        <v>13.64</v>
      </c>
      <c r="C4755">
        <v>0</v>
      </c>
      <c r="D4755">
        <v>6.4774898448482903</v>
      </c>
      <c r="E4755">
        <v>2.68233487426736E-2</v>
      </c>
      <c r="F4755">
        <v>48</v>
      </c>
      <c r="H4755">
        <v>-85.932000000000002</v>
      </c>
      <c r="I4755">
        <v>0</v>
      </c>
      <c r="K4755">
        <f t="shared" si="41"/>
        <v>654720</v>
      </c>
      <c r="L4755">
        <f t="shared" si="42"/>
        <v>0</v>
      </c>
      <c r="M4755" s="2">
        <f t="shared" si="33"/>
        <v>2456031.4484445984</v>
      </c>
      <c r="N4755" s="3">
        <f t="shared" si="37"/>
        <v>30943.087736848385</v>
      </c>
      <c r="O4755" s="3">
        <f t="shared" si="38"/>
        <v>1141160.4290240428</v>
      </c>
      <c r="P4755" s="4">
        <f t="shared" si="39"/>
        <v>83.662788051616033</v>
      </c>
      <c r="Q4755">
        <f t="shared" si="40"/>
        <v>48.13840778119269</v>
      </c>
      <c r="R4755">
        <f t="shared" si="34"/>
        <v>48</v>
      </c>
      <c r="T4755">
        <f t="shared" si="35"/>
        <v>0</v>
      </c>
      <c r="U4755">
        <f t="shared" si="36"/>
        <v>2.4560314484446018</v>
      </c>
    </row>
    <row r="4756" spans="1:21" x14ac:dyDescent="0.25">
      <c r="A4756" s="1">
        <v>38429</v>
      </c>
      <c r="B4756">
        <v>13.64</v>
      </c>
      <c r="C4756">
        <v>0</v>
      </c>
      <c r="D4756">
        <v>6.6462596249504697</v>
      </c>
      <c r="E4756">
        <v>2.61422181633157E-2</v>
      </c>
      <c r="F4756">
        <v>54</v>
      </c>
      <c r="H4756">
        <v>-24.552</v>
      </c>
      <c r="I4756">
        <v>0</v>
      </c>
      <c r="K4756">
        <f t="shared" si="41"/>
        <v>736560</v>
      </c>
      <c r="L4756">
        <f t="shared" si="42"/>
        <v>0</v>
      </c>
      <c r="M4756" s="2">
        <f t="shared" si="33"/>
        <v>2456031.4484445984</v>
      </c>
      <c r="N4756" s="3">
        <f t="shared" si="37"/>
        <v>30943.087736848385</v>
      </c>
      <c r="O4756" s="3">
        <f t="shared" si="38"/>
        <v>1153587.7952338085</v>
      </c>
      <c r="P4756" s="4">
        <f t="shared" si="39"/>
        <v>84.573885281071</v>
      </c>
      <c r="Q4756">
        <f t="shared" si="40"/>
        <v>54.782648304750168</v>
      </c>
      <c r="R4756">
        <f t="shared" si="34"/>
        <v>55</v>
      </c>
      <c r="T4756">
        <f t="shared" si="35"/>
        <v>0</v>
      </c>
      <c r="U4756">
        <f t="shared" si="36"/>
        <v>2.4560314484446018</v>
      </c>
    </row>
    <row r="4757" spans="1:21" x14ac:dyDescent="0.25">
      <c r="A4757" s="1">
        <v>38432</v>
      </c>
      <c r="B4757">
        <v>14.61</v>
      </c>
      <c r="C4757">
        <v>7.1114369501466199E-2</v>
      </c>
      <c r="D4757">
        <v>-4.7866869317988696</v>
      </c>
      <c r="E4757">
        <v>2.48974740376177E-2</v>
      </c>
      <c r="F4757">
        <v>57</v>
      </c>
      <c r="H4757">
        <v>-12.276</v>
      </c>
      <c r="I4757">
        <v>55290</v>
      </c>
      <c r="K4757">
        <f t="shared" si="41"/>
        <v>777480</v>
      </c>
      <c r="L4757">
        <f t="shared" si="42"/>
        <v>55289.999999999942</v>
      </c>
      <c r="M4757" s="2">
        <f t="shared" ref="M4757:M4820" si="43">M4756+L4757</f>
        <v>2511321.4484445984</v>
      </c>
      <c r="N4757" s="3">
        <f t="shared" si="37"/>
        <v>30943.087736848385</v>
      </c>
      <c r="O4757" s="3">
        <f t="shared" si="38"/>
        <v>1183644.3083574886</v>
      </c>
      <c r="P4757" s="4">
        <f t="shared" si="39"/>
        <v>86.777441961692716</v>
      </c>
      <c r="Q4757">
        <f t="shared" si="40"/>
        <v>57.674540886648096</v>
      </c>
      <c r="R4757">
        <f t="shared" si="34"/>
        <v>58</v>
      </c>
      <c r="T4757">
        <f t="shared" si="35"/>
        <v>2.25119267243159E-2</v>
      </c>
      <c r="U4757">
        <f t="shared" si="36"/>
        <v>2.511321448444602</v>
      </c>
    </row>
    <row r="4758" spans="1:21" x14ac:dyDescent="0.25">
      <c r="A4758" s="1">
        <v>38433</v>
      </c>
      <c r="B4758">
        <v>14.97</v>
      </c>
      <c r="C4758">
        <v>2.46406570841891E-2</v>
      </c>
      <c r="D4758">
        <v>-5.9307769214320496</v>
      </c>
      <c r="E4758">
        <v>2.2335130516895899E-2</v>
      </c>
      <c r="F4758">
        <v>-41</v>
      </c>
      <c r="H4758">
        <v>-429.53399999999999</v>
      </c>
      <c r="I4758">
        <v>-14760.0000000001</v>
      </c>
      <c r="K4758">
        <f t="shared" si="41"/>
        <v>-599010</v>
      </c>
      <c r="L4758">
        <f t="shared" si="42"/>
        <v>-14760.000000000113</v>
      </c>
      <c r="M4758" s="2">
        <f t="shared" si="43"/>
        <v>2496561.4484445984</v>
      </c>
      <c r="N4758" s="3">
        <f t="shared" si="37"/>
        <v>31639.676260604392</v>
      </c>
      <c r="O4758" s="3">
        <f t="shared" si="38"/>
        <v>1270798.6445853852</v>
      </c>
      <c r="P4758" s="4">
        <f t="shared" si="39"/>
        <v>86.981426734112617</v>
      </c>
      <c r="Q4758">
        <f t="shared" si="40"/>
        <v>-41.635285865739768</v>
      </c>
      <c r="R4758">
        <f t="shared" si="34"/>
        <v>-42</v>
      </c>
      <c r="T4758">
        <f t="shared" si="35"/>
        <v>-5.877383800923508E-3</v>
      </c>
      <c r="U4758">
        <f t="shared" si="36"/>
        <v>2.4965614484446021</v>
      </c>
    </row>
    <row r="4759" spans="1:21" x14ac:dyDescent="0.25">
      <c r="A4759" s="1">
        <v>38434</v>
      </c>
      <c r="B4759">
        <v>15.04</v>
      </c>
      <c r="C4759">
        <v>4.6760187040746403E-3</v>
      </c>
      <c r="D4759">
        <v>-5.9274712394564499</v>
      </c>
      <c r="E4759">
        <v>2.1701048962507501E-2</v>
      </c>
      <c r="F4759">
        <v>-55</v>
      </c>
      <c r="H4759">
        <v>-62.874000000000002</v>
      </c>
      <c r="I4759">
        <v>-3849.9999999998499</v>
      </c>
      <c r="K4759">
        <f t="shared" si="41"/>
        <v>-823350</v>
      </c>
      <c r="L4759">
        <f t="shared" si="42"/>
        <v>-3849.9999999998549</v>
      </c>
      <c r="M4759" s="2">
        <f t="shared" si="43"/>
        <v>2492711.4484445984</v>
      </c>
      <c r="N4759" s="3">
        <f t="shared" si="37"/>
        <v>31453.717739883854</v>
      </c>
      <c r="O4759" s="3">
        <f t="shared" si="38"/>
        <v>1408262.0970622939</v>
      </c>
      <c r="P4759" s="4">
        <f t="shared" si="39"/>
        <v>94.072284372898721</v>
      </c>
      <c r="Q4759">
        <f t="shared" si="40"/>
        <v>-55.792173310518059</v>
      </c>
      <c r="R4759">
        <f t="shared" si="34"/>
        <v>-56</v>
      </c>
      <c r="T4759">
        <f t="shared" si="35"/>
        <v>-1.5421210651148654E-3</v>
      </c>
      <c r="U4759">
        <f t="shared" si="36"/>
        <v>2.4927114484446022</v>
      </c>
    </row>
    <row r="4760" spans="1:21" x14ac:dyDescent="0.25">
      <c r="A4760" s="1">
        <v>38435</v>
      </c>
      <c r="B4760">
        <v>14.86</v>
      </c>
      <c r="C4760">
        <v>-1.1968085106382901E-2</v>
      </c>
      <c r="D4760">
        <v>-6.2237102801097999</v>
      </c>
      <c r="E4760">
        <v>2.1964389701367801E-2</v>
      </c>
      <c r="F4760">
        <v>-57</v>
      </c>
      <c r="H4760">
        <v>-9.0239999999999991</v>
      </c>
      <c r="I4760">
        <v>10259.9999999999</v>
      </c>
      <c r="K4760">
        <f t="shared" si="41"/>
        <v>-857280</v>
      </c>
      <c r="L4760">
        <f t="shared" si="42"/>
        <v>10259.999999999933</v>
      </c>
      <c r="M4760" s="2">
        <f t="shared" si="43"/>
        <v>2502971.4484445984</v>
      </c>
      <c r="N4760" s="3">
        <f t="shared" si="37"/>
        <v>31405.212299181003</v>
      </c>
      <c r="O4760" s="3">
        <f t="shared" si="38"/>
        <v>1447174.8510147692</v>
      </c>
      <c r="P4760" s="4">
        <f t="shared" si="39"/>
        <v>96.221732115343713</v>
      </c>
      <c r="Q4760">
        <f t="shared" si="40"/>
        <v>-57.035154972438285</v>
      </c>
      <c r="R4760">
        <f t="shared" si="34"/>
        <v>-57</v>
      </c>
      <c r="T4760">
        <f t="shared" si="35"/>
        <v>4.1159998709043855E-3</v>
      </c>
      <c r="U4760">
        <f t="shared" si="36"/>
        <v>2.502971448444602</v>
      </c>
    </row>
    <row r="4761" spans="1:21" x14ac:dyDescent="0.25">
      <c r="A4761" s="1">
        <v>38436</v>
      </c>
      <c r="B4761">
        <v>14.86</v>
      </c>
      <c r="C4761">
        <v>0</v>
      </c>
      <c r="D4761">
        <v>-6.23572042267259</v>
      </c>
      <c r="E4761">
        <v>2.1922085775961098E-2</v>
      </c>
      <c r="F4761">
        <v>-60</v>
      </c>
      <c r="H4761">
        <v>-13.374000000000001</v>
      </c>
      <c r="I4761">
        <v>0</v>
      </c>
      <c r="K4761">
        <f t="shared" si="41"/>
        <v>-891600</v>
      </c>
      <c r="L4761">
        <f t="shared" si="42"/>
        <v>0</v>
      </c>
      <c r="M4761" s="2">
        <f t="shared" si="43"/>
        <v>2502971.4484445984</v>
      </c>
      <c r="N4761" s="3">
        <f t="shared" si="37"/>
        <v>31534.476148950158</v>
      </c>
      <c r="O4761" s="3">
        <f t="shared" si="38"/>
        <v>1435709.1900890099</v>
      </c>
      <c r="P4761" s="4">
        <f t="shared" si="39"/>
        <v>96.615692468977798</v>
      </c>
      <c r="Q4761">
        <f t="shared" si="40"/>
        <v>-60.130807843910404</v>
      </c>
      <c r="R4761">
        <f t="shared" si="34"/>
        <v>-60</v>
      </c>
      <c r="T4761">
        <f t="shared" si="35"/>
        <v>0</v>
      </c>
      <c r="U4761">
        <f t="shared" si="36"/>
        <v>2.502971448444602</v>
      </c>
    </row>
    <row r="4762" spans="1:21" x14ac:dyDescent="0.25">
      <c r="A4762" s="1">
        <v>38439</v>
      </c>
      <c r="B4762">
        <v>14.95</v>
      </c>
      <c r="C4762">
        <v>6.0565275908479599E-3</v>
      </c>
      <c r="D4762">
        <v>-5.9205995853923099</v>
      </c>
      <c r="E4762">
        <v>2.18570293493872E-2</v>
      </c>
      <c r="F4762">
        <v>-60</v>
      </c>
      <c r="H4762">
        <v>0</v>
      </c>
      <c r="I4762">
        <v>-5400.00000000004</v>
      </c>
      <c r="K4762">
        <f t="shared" si="41"/>
        <v>-891600</v>
      </c>
      <c r="L4762">
        <f t="shared" si="42"/>
        <v>-5400.0000000000409</v>
      </c>
      <c r="M4762" s="2">
        <f t="shared" si="43"/>
        <v>2497571.4484445984</v>
      </c>
      <c r="N4762" s="3">
        <f t="shared" si="37"/>
        <v>31534.476148950158</v>
      </c>
      <c r="O4762" s="3">
        <f t="shared" si="38"/>
        <v>1438479.7355153875</v>
      </c>
      <c r="P4762" s="4">
        <f t="shared" si="39"/>
        <v>96.80213563360617</v>
      </c>
      <c r="Q4762">
        <f t="shared" si="40"/>
        <v>-60.36310541288001</v>
      </c>
      <c r="R4762">
        <f t="shared" si="34"/>
        <v>-60</v>
      </c>
      <c r="T4762">
        <f t="shared" si="35"/>
        <v>-2.1574357163984814E-3</v>
      </c>
      <c r="U4762">
        <f t="shared" si="36"/>
        <v>2.4975714484446021</v>
      </c>
    </row>
    <row r="4763" spans="1:21" x14ac:dyDescent="0.25">
      <c r="A4763" s="1">
        <v>38440</v>
      </c>
      <c r="B4763">
        <v>15.18</v>
      </c>
      <c r="C4763">
        <v>1.53846153846153E-2</v>
      </c>
      <c r="D4763">
        <v>-2.4242095781787101</v>
      </c>
      <c r="E4763">
        <v>2.1028876742160099E-2</v>
      </c>
      <c r="F4763">
        <v>-57</v>
      </c>
      <c r="H4763">
        <v>-13.455</v>
      </c>
      <c r="I4763">
        <v>-13110</v>
      </c>
      <c r="K4763">
        <f t="shared" si="41"/>
        <v>-852150</v>
      </c>
      <c r="L4763">
        <f t="shared" si="42"/>
        <v>-13109.999999999929</v>
      </c>
      <c r="M4763" s="2">
        <f t="shared" si="43"/>
        <v>2484461.4484445984</v>
      </c>
      <c r="N4763" s="3">
        <f t="shared" si="37"/>
        <v>31466.442543808498</v>
      </c>
      <c r="O4763" s="3">
        <f t="shared" si="38"/>
        <v>1439648.6384683705</v>
      </c>
      <c r="P4763" s="4">
        <f t="shared" si="39"/>
        <v>96.297567790526458</v>
      </c>
      <c r="Q4763">
        <f t="shared" si="40"/>
        <v>-57.013933993487875</v>
      </c>
      <c r="R4763">
        <f t="shared" si="34"/>
        <v>-57</v>
      </c>
      <c r="T4763">
        <f t="shared" si="35"/>
        <v>-5.2490990830971196E-3</v>
      </c>
      <c r="U4763">
        <f t="shared" si="36"/>
        <v>2.4844614484446019</v>
      </c>
    </row>
    <row r="4764" spans="1:21" x14ac:dyDescent="0.25">
      <c r="A4764" s="1">
        <v>38441</v>
      </c>
      <c r="B4764">
        <v>15.03</v>
      </c>
      <c r="C4764">
        <v>-9.8814229249012397E-3</v>
      </c>
      <c r="D4764">
        <v>-7.10462961190699</v>
      </c>
      <c r="E4764">
        <v>2.1288029476866598E-2</v>
      </c>
      <c r="F4764">
        <v>-24</v>
      </c>
      <c r="H4764">
        <v>-150.28200000000001</v>
      </c>
      <c r="I4764">
        <v>3600.00000000002</v>
      </c>
      <c r="K4764">
        <f t="shared" si="41"/>
        <v>-364320</v>
      </c>
      <c r="L4764">
        <f t="shared" si="42"/>
        <v>3600.0000000000196</v>
      </c>
      <c r="M4764" s="2">
        <f t="shared" si="43"/>
        <v>2488061.4484445984</v>
      </c>
      <c r="N4764" s="3">
        <f t="shared" si="37"/>
        <v>31301.272069103463</v>
      </c>
      <c r="O4764" s="3">
        <f t="shared" si="38"/>
        <v>1488489.9680042623</v>
      </c>
      <c r="P4764" s="4">
        <f t="shared" si="39"/>
        <v>98.055992622151663</v>
      </c>
      <c r="Q4764">
        <f t="shared" si="40"/>
        <v>-23.770827651244097</v>
      </c>
      <c r="R4764">
        <f t="shared" si="34"/>
        <v>-24</v>
      </c>
      <c r="T4764">
        <f t="shared" si="35"/>
        <v>1.4490061829108836E-3</v>
      </c>
      <c r="U4764">
        <f t="shared" si="36"/>
        <v>2.488061448444602</v>
      </c>
    </row>
    <row r="4765" spans="1:21" x14ac:dyDescent="0.25">
      <c r="A4765" s="1">
        <v>38442</v>
      </c>
      <c r="B4765">
        <v>15.04</v>
      </c>
      <c r="C4765">
        <v>6.6533599467732995E-4</v>
      </c>
      <c r="D4765">
        <v>-7.6009694895094801</v>
      </c>
      <c r="E4765">
        <v>2.07308582302323E-2</v>
      </c>
      <c r="F4765">
        <v>-69</v>
      </c>
      <c r="H4765">
        <v>-202.905</v>
      </c>
      <c r="I4765">
        <v>-690.00000000001796</v>
      </c>
      <c r="K4765">
        <f t="shared" si="41"/>
        <v>-1037070</v>
      </c>
      <c r="L4765">
        <f t="shared" si="42"/>
        <v>-690.00000000001853</v>
      </c>
      <c r="M4765" s="2">
        <f t="shared" si="43"/>
        <v>2487371.4484445984</v>
      </c>
      <c r="N4765" s="3">
        <f t="shared" si="37"/>
        <v>31346.627805864573</v>
      </c>
      <c r="O4765" s="3">
        <f t="shared" si="38"/>
        <v>1472500.2067442886</v>
      </c>
      <c r="P4765" s="4">
        <f t="shared" si="39"/>
        <v>97.970738971675885</v>
      </c>
      <c r="Q4765">
        <f t="shared" si="40"/>
        <v>-69.604581319857871</v>
      </c>
      <c r="R4765">
        <f t="shared" si="34"/>
        <v>-70</v>
      </c>
      <c r="T4765">
        <f t="shared" si="35"/>
        <v>-2.7732434037408549E-4</v>
      </c>
      <c r="U4765">
        <f t="shared" si="36"/>
        <v>2.4873714484446019</v>
      </c>
    </row>
    <row r="4766" spans="1:21" x14ac:dyDescent="0.25">
      <c r="A4766" s="1">
        <v>38443</v>
      </c>
      <c r="B4766">
        <v>15.2</v>
      </c>
      <c r="C4766">
        <v>1.06382978723405E-2</v>
      </c>
      <c r="D4766">
        <v>-6.5439391310784503</v>
      </c>
      <c r="E4766">
        <v>2.04222918629119E-2</v>
      </c>
      <c r="F4766">
        <v>-76</v>
      </c>
      <c r="H4766">
        <v>-31.584</v>
      </c>
      <c r="I4766">
        <v>-12160.0000000001</v>
      </c>
      <c r="K4766">
        <f t="shared" si="41"/>
        <v>-1143040</v>
      </c>
      <c r="L4766">
        <f t="shared" si="42"/>
        <v>-12160.000000000085</v>
      </c>
      <c r="M4766" s="2">
        <f t="shared" si="43"/>
        <v>2475211.4484445984</v>
      </c>
      <c r="N4766" s="3">
        <f t="shared" si="37"/>
        <v>31337.934622985358</v>
      </c>
      <c r="O4766" s="3">
        <f t="shared" si="38"/>
        <v>1511656.4049087225</v>
      </c>
      <c r="P4766" s="4">
        <f t="shared" si="39"/>
        <v>100.50906947531401</v>
      </c>
      <c r="Q4766">
        <f t="shared" si="40"/>
        <v>-76.396637050085047</v>
      </c>
      <c r="R4766">
        <f t="shared" si="34"/>
        <v>-76</v>
      </c>
      <c r="T4766">
        <f t="shared" si="35"/>
        <v>-4.8886948540008968E-3</v>
      </c>
      <c r="U4766">
        <f t="shared" si="36"/>
        <v>2.4752114484446022</v>
      </c>
    </row>
    <row r="4767" spans="1:21" x14ac:dyDescent="0.25">
      <c r="A4767" s="1">
        <v>38446</v>
      </c>
      <c r="B4767">
        <v>15.2</v>
      </c>
      <c r="C4767">
        <v>0</v>
      </c>
      <c r="D4767">
        <v>-3.1110839743429799</v>
      </c>
      <c r="E4767">
        <v>2.0455622537285702E-2</v>
      </c>
      <c r="F4767">
        <v>-65</v>
      </c>
      <c r="H4767">
        <v>-50.16</v>
      </c>
      <c r="I4767">
        <v>0</v>
      </c>
      <c r="K4767">
        <f t="shared" si="41"/>
        <v>-988000</v>
      </c>
      <c r="L4767">
        <f t="shared" si="42"/>
        <v>0</v>
      </c>
      <c r="M4767" s="2">
        <f t="shared" si="43"/>
        <v>2475211.4484445984</v>
      </c>
      <c r="N4767" s="3">
        <f t="shared" si="37"/>
        <v>31184.733023258952</v>
      </c>
      <c r="O4767" s="3">
        <f t="shared" si="38"/>
        <v>1526994.7776964391</v>
      </c>
      <c r="P4767" s="4">
        <f t="shared" si="39"/>
        <v>100.46018274318679</v>
      </c>
      <c r="Q4767">
        <f t="shared" si="40"/>
        <v>-65.740532096843211</v>
      </c>
      <c r="R4767">
        <f t="shared" ref="R4767:R4830" si="44">ROUND(Q4767,0)</f>
        <v>-66</v>
      </c>
      <c r="T4767">
        <f t="shared" ref="T4767:T4830" si="45">M4767/M4766-1</f>
        <v>0</v>
      </c>
      <c r="U4767">
        <f t="shared" ref="U4767:U4830" si="46">U4766*(1+T4767)</f>
        <v>2.4752114484446022</v>
      </c>
    </row>
    <row r="4768" spans="1:21" x14ac:dyDescent="0.25">
      <c r="A4768" s="1">
        <v>38447</v>
      </c>
      <c r="B4768">
        <v>15.2</v>
      </c>
      <c r="C4768">
        <v>0</v>
      </c>
      <c r="D4768">
        <v>-4.9747984909608398</v>
      </c>
      <c r="E4768">
        <v>2.0467694384515199E-2</v>
      </c>
      <c r="F4768">
        <v>-31</v>
      </c>
      <c r="H4768">
        <v>-155.04</v>
      </c>
      <c r="I4768">
        <v>0</v>
      </c>
      <c r="K4768">
        <f t="shared" si="41"/>
        <v>-471200</v>
      </c>
      <c r="L4768">
        <f t="shared" si="42"/>
        <v>0</v>
      </c>
      <c r="M4768" s="2">
        <f t="shared" si="43"/>
        <v>2475211.4484445984</v>
      </c>
      <c r="N4768" s="3">
        <f t="shared" si="37"/>
        <v>31184.733023258952</v>
      </c>
      <c r="O4768" s="3">
        <f t="shared" si="38"/>
        <v>1524506.6712790898</v>
      </c>
      <c r="P4768" s="4">
        <f t="shared" si="39"/>
        <v>100.29649153151907</v>
      </c>
      <c r="Q4768">
        <f t="shared" si="40"/>
        <v>-31.203080748653537</v>
      </c>
      <c r="R4768">
        <f t="shared" si="44"/>
        <v>-31</v>
      </c>
      <c r="T4768">
        <f t="shared" si="45"/>
        <v>0</v>
      </c>
      <c r="U4768">
        <f t="shared" si="46"/>
        <v>2.4752114484446022</v>
      </c>
    </row>
    <row r="4769" spans="1:21" x14ac:dyDescent="0.25">
      <c r="A4769" s="1">
        <v>38448</v>
      </c>
      <c r="B4769">
        <v>15.04</v>
      </c>
      <c r="C4769">
        <v>-1.05263157894737E-2</v>
      </c>
      <c r="D4769">
        <v>-10.7001634038342</v>
      </c>
      <c r="E4769">
        <v>2.0737140576328202E-2</v>
      </c>
      <c r="F4769">
        <v>-50</v>
      </c>
      <c r="H4769">
        <v>-86.64</v>
      </c>
      <c r="I4769">
        <v>8000.00000000003</v>
      </c>
      <c r="K4769">
        <f t="shared" si="41"/>
        <v>-760000</v>
      </c>
      <c r="L4769">
        <f t="shared" si="42"/>
        <v>8000.0000000000118</v>
      </c>
      <c r="M4769" s="2">
        <f t="shared" si="43"/>
        <v>2483211.4484445984</v>
      </c>
      <c r="N4769" s="3">
        <f t="shared" ref="N4769:N4832" si="47">M4768*0.2/SQRT(252)</f>
        <v>31184.733023258952</v>
      </c>
      <c r="O4769" s="3">
        <f t="shared" ref="O4769:O4832" si="48">N4769/E4768</f>
        <v>1523607.5171638145</v>
      </c>
      <c r="P4769" s="4">
        <f t="shared" ref="P4769:P4832" si="49">O4769/1000/B4768</f>
        <v>100.23733665551411</v>
      </c>
      <c r="Q4769">
        <f t="shared" ref="Q4769:Q4832" si="50">P4769*D4768/10</f>
        <v>-49.866055113178525</v>
      </c>
      <c r="R4769">
        <f t="shared" si="44"/>
        <v>-50</v>
      </c>
      <c r="T4769">
        <f t="shared" si="45"/>
        <v>3.2320471065319101E-3</v>
      </c>
      <c r="U4769">
        <f t="shared" si="46"/>
        <v>2.4832114484446022</v>
      </c>
    </row>
    <row r="4770" spans="1:21" x14ac:dyDescent="0.25">
      <c r="A4770" s="1">
        <v>38449</v>
      </c>
      <c r="B4770">
        <v>14.65</v>
      </c>
      <c r="C4770">
        <v>-2.59308510638298E-2</v>
      </c>
      <c r="D4770">
        <v>-9.1270050752925105</v>
      </c>
      <c r="E4770">
        <v>2.1703179425426499E-2</v>
      </c>
      <c r="F4770">
        <v>-107</v>
      </c>
      <c r="H4770">
        <v>-257.18400000000003</v>
      </c>
      <c r="I4770">
        <v>41729.999999999898</v>
      </c>
      <c r="K4770">
        <f t="shared" si="41"/>
        <v>-1609280</v>
      </c>
      <c r="L4770">
        <f t="shared" si="42"/>
        <v>41730.000000000022</v>
      </c>
      <c r="M4770" s="2">
        <f t="shared" si="43"/>
        <v>2524941.4484445984</v>
      </c>
      <c r="N4770" s="3">
        <f t="shared" si="47"/>
        <v>31285.523549394748</v>
      </c>
      <c r="O4770" s="3">
        <f t="shared" si="48"/>
        <v>1508671.0452793913</v>
      </c>
      <c r="P4770" s="4">
        <f t="shared" si="49"/>
        <v>100.31057481910847</v>
      </c>
      <c r="Q4770">
        <f t="shared" si="50"/>
        <v>-107.33395416969968</v>
      </c>
      <c r="R4770">
        <f t="shared" si="44"/>
        <v>-107</v>
      </c>
      <c r="T4770">
        <f t="shared" si="45"/>
        <v>1.6804851647304719E-2</v>
      </c>
      <c r="U4770">
        <f t="shared" si="46"/>
        <v>2.5249414484446024</v>
      </c>
    </row>
    <row r="4771" spans="1:21" x14ac:dyDescent="0.25">
      <c r="A4771" s="1">
        <v>38450</v>
      </c>
      <c r="B4771">
        <v>14.69</v>
      </c>
      <c r="C4771">
        <v>2.7303754266210199E-3</v>
      </c>
      <c r="D4771">
        <v>-10.345879985840201</v>
      </c>
      <c r="E4771">
        <v>2.06853156203687E-2</v>
      </c>
      <c r="F4771">
        <v>-91</v>
      </c>
      <c r="H4771">
        <v>-70.319999999999993</v>
      </c>
      <c r="I4771">
        <v>-3639.9999999998199</v>
      </c>
      <c r="K4771">
        <f t="shared" si="41"/>
        <v>-1333150</v>
      </c>
      <c r="L4771">
        <f t="shared" si="42"/>
        <v>-3639.9999999998126</v>
      </c>
      <c r="M4771" s="2">
        <f t="shared" si="43"/>
        <v>2521301.4484445984</v>
      </c>
      <c r="N4771" s="3">
        <f t="shared" si="47"/>
        <v>31811.272131350583</v>
      </c>
      <c r="O4771" s="3">
        <f t="shared" si="48"/>
        <v>1465742.4844436334</v>
      </c>
      <c r="P4771" s="4">
        <f t="shared" si="49"/>
        <v>100.05068153198863</v>
      </c>
      <c r="Q4771">
        <f t="shared" si="50"/>
        <v>-91.316307812893484</v>
      </c>
      <c r="R4771">
        <f t="shared" si="44"/>
        <v>-91</v>
      </c>
      <c r="T4771">
        <f t="shared" si="45"/>
        <v>-1.4416175877037807E-3</v>
      </c>
      <c r="U4771">
        <f t="shared" si="46"/>
        <v>2.5213014484446026</v>
      </c>
    </row>
    <row r="4772" spans="1:21" x14ac:dyDescent="0.25">
      <c r="A4772" s="1">
        <v>38453</v>
      </c>
      <c r="B4772">
        <v>14.62</v>
      </c>
      <c r="C4772">
        <v>-4.7651463580666896E-3</v>
      </c>
      <c r="D4772">
        <v>-10.7042820507427</v>
      </c>
      <c r="E4772">
        <v>2.0706558005631301E-2</v>
      </c>
      <c r="F4772">
        <v>-107</v>
      </c>
      <c r="H4772">
        <v>-70.512</v>
      </c>
      <c r="I4772">
        <v>7489.99999999996</v>
      </c>
      <c r="K4772">
        <f t="shared" si="41"/>
        <v>-1571830</v>
      </c>
      <c r="L4772">
        <f t="shared" si="42"/>
        <v>7489.9999999999645</v>
      </c>
      <c r="M4772" s="2">
        <f t="shared" si="43"/>
        <v>2528791.4484445984</v>
      </c>
      <c r="N4772" s="3">
        <f t="shared" si="47"/>
        <v>31765.412441958797</v>
      </c>
      <c r="O4772" s="3">
        <f t="shared" si="48"/>
        <v>1535650.363037226</v>
      </c>
      <c r="P4772" s="4">
        <f t="shared" si="49"/>
        <v>104.53712478129518</v>
      </c>
      <c r="Q4772">
        <f t="shared" si="50"/>
        <v>-108.15285470520814</v>
      </c>
      <c r="R4772">
        <f t="shared" si="44"/>
        <v>-108</v>
      </c>
      <c r="T4772">
        <f t="shared" si="45"/>
        <v>2.970688016944889E-3</v>
      </c>
      <c r="U4772">
        <f t="shared" si="46"/>
        <v>2.5287914484446028</v>
      </c>
    </row>
    <row r="4773" spans="1:21" x14ac:dyDescent="0.25">
      <c r="A4773" s="1">
        <v>38454</v>
      </c>
      <c r="B4773">
        <v>14.27</v>
      </c>
      <c r="C4773">
        <v>-2.3939808481532099E-2</v>
      </c>
      <c r="D4773">
        <v>-10.3856094779836</v>
      </c>
      <c r="E4773">
        <v>2.1539023072638799E-2</v>
      </c>
      <c r="F4773">
        <v>-112</v>
      </c>
      <c r="H4773">
        <v>-21.93</v>
      </c>
      <c r="I4773">
        <v>39199.999999999898</v>
      </c>
      <c r="K4773">
        <f t="shared" si="41"/>
        <v>-1637440</v>
      </c>
      <c r="L4773">
        <f t="shared" si="42"/>
        <v>39199.99999999992</v>
      </c>
      <c r="M4773" s="2">
        <f t="shared" si="43"/>
        <v>2567991.4484445984</v>
      </c>
      <c r="N4773" s="3">
        <f t="shared" si="47"/>
        <v>31859.777572053434</v>
      </c>
      <c r="O4773" s="3">
        <f t="shared" si="48"/>
        <v>1538632.2325221281</v>
      </c>
      <c r="P4773" s="4">
        <f t="shared" si="49"/>
        <v>105.24160277169139</v>
      </c>
      <c r="Q4773">
        <f t="shared" si="50"/>
        <v>-112.65357995404092</v>
      </c>
      <c r="R4773">
        <f t="shared" si="44"/>
        <v>-113</v>
      </c>
      <c r="T4773">
        <f t="shared" si="45"/>
        <v>1.5501476020931326E-2</v>
      </c>
      <c r="U4773">
        <f t="shared" si="46"/>
        <v>2.5679914484446029</v>
      </c>
    </row>
    <row r="4774" spans="1:21" x14ac:dyDescent="0.25">
      <c r="A4774" s="1">
        <v>38455</v>
      </c>
      <c r="B4774">
        <v>14.51</v>
      </c>
      <c r="C4774">
        <v>1.6818500350385301E-2</v>
      </c>
      <c r="D4774">
        <v>-6.03836564330821</v>
      </c>
      <c r="E4774">
        <v>2.1528601270343901E-2</v>
      </c>
      <c r="F4774">
        <v>-109</v>
      </c>
      <c r="H4774">
        <v>-12.843</v>
      </c>
      <c r="I4774">
        <v>-26159.999999999902</v>
      </c>
      <c r="K4774">
        <f t="shared" si="41"/>
        <v>-1555430</v>
      </c>
      <c r="L4774">
        <f t="shared" si="42"/>
        <v>-26159.999999999807</v>
      </c>
      <c r="M4774" s="2">
        <f t="shared" si="43"/>
        <v>2541831.4484445984</v>
      </c>
      <c r="N4774" s="3">
        <f t="shared" si="47"/>
        <v>32353.651150118822</v>
      </c>
      <c r="O4774" s="3">
        <f t="shared" si="48"/>
        <v>1502094.6419439949</v>
      </c>
      <c r="P4774" s="4">
        <f t="shared" si="49"/>
        <v>105.26241359102978</v>
      </c>
      <c r="Q4774">
        <f t="shared" si="50"/>
        <v>-109.32143202664285</v>
      </c>
      <c r="R4774">
        <f t="shared" si="44"/>
        <v>-109</v>
      </c>
      <c r="T4774">
        <f t="shared" si="45"/>
        <v>-1.0186949810851109E-2</v>
      </c>
      <c r="U4774">
        <f t="shared" si="46"/>
        <v>2.541831448444603</v>
      </c>
    </row>
    <row r="4775" spans="1:21" x14ac:dyDescent="0.25">
      <c r="A4775" s="1">
        <v>38456</v>
      </c>
      <c r="B4775">
        <v>15.24</v>
      </c>
      <c r="C4775">
        <v>5.0310130944176502E-2</v>
      </c>
      <c r="D4775">
        <v>-4.2420574509754498</v>
      </c>
      <c r="E4775">
        <v>2.31920003050031E-2</v>
      </c>
      <c r="F4775">
        <v>-61</v>
      </c>
      <c r="H4775">
        <v>-208.94399999999999</v>
      </c>
      <c r="I4775">
        <v>-44530</v>
      </c>
      <c r="K4775">
        <f t="shared" si="41"/>
        <v>-885110</v>
      </c>
      <c r="L4775">
        <f t="shared" si="42"/>
        <v>-44530.000000000065</v>
      </c>
      <c r="M4775" s="2">
        <f t="shared" si="43"/>
        <v>2497301.4484445984</v>
      </c>
      <c r="N4775" s="3">
        <f t="shared" si="47"/>
        <v>32024.066129654777</v>
      </c>
      <c r="O4775" s="3">
        <f t="shared" si="48"/>
        <v>1487512.6222793024</v>
      </c>
      <c r="P4775" s="4">
        <f t="shared" si="49"/>
        <v>102.5163764492972</v>
      </c>
      <c r="Q4775">
        <f t="shared" si="50"/>
        <v>-61.903136542788708</v>
      </c>
      <c r="R4775">
        <f t="shared" si="44"/>
        <v>-62</v>
      </c>
      <c r="T4775">
        <f t="shared" si="45"/>
        <v>-1.7518864213930785E-2</v>
      </c>
      <c r="U4775">
        <f t="shared" si="46"/>
        <v>2.497301448444603</v>
      </c>
    </row>
    <row r="4776" spans="1:21" x14ac:dyDescent="0.25">
      <c r="A4776" s="1">
        <v>38457</v>
      </c>
      <c r="B4776">
        <v>15.67</v>
      </c>
      <c r="C4776">
        <v>2.8215223097112899E-2</v>
      </c>
      <c r="D4776">
        <v>0.393320943533571</v>
      </c>
      <c r="E4776">
        <v>2.3541992288869398E-2</v>
      </c>
      <c r="F4776">
        <v>-37</v>
      </c>
      <c r="H4776">
        <v>-109.72799999999999</v>
      </c>
      <c r="I4776">
        <v>-15910</v>
      </c>
      <c r="K4776">
        <f t="shared" si="41"/>
        <v>-563880</v>
      </c>
      <c r="L4776">
        <f t="shared" si="42"/>
        <v>-15910.000000000022</v>
      </c>
      <c r="M4776" s="2">
        <f t="shared" si="43"/>
        <v>2481391.4484445984</v>
      </c>
      <c r="N4776" s="3">
        <f t="shared" si="47"/>
        <v>31463.040863551414</v>
      </c>
      <c r="O4776" s="3">
        <f t="shared" si="48"/>
        <v>1356633.341228615</v>
      </c>
      <c r="P4776" s="4">
        <f t="shared" si="49"/>
        <v>89.017935776155852</v>
      </c>
      <c r="Q4776">
        <f t="shared" si="50"/>
        <v>-37.761919772969598</v>
      </c>
      <c r="R4776">
        <f t="shared" si="44"/>
        <v>-38</v>
      </c>
      <c r="T4776">
        <f t="shared" si="45"/>
        <v>-6.3708768558594642E-3</v>
      </c>
      <c r="U4776">
        <f t="shared" si="46"/>
        <v>2.4813914484446031</v>
      </c>
    </row>
    <row r="4777" spans="1:21" x14ac:dyDescent="0.25">
      <c r="A4777" s="1">
        <v>38460</v>
      </c>
      <c r="B4777">
        <v>15.97</v>
      </c>
      <c r="C4777">
        <v>1.914486279515E-2</v>
      </c>
      <c r="D4777">
        <v>-5.4394895715603404</v>
      </c>
      <c r="E4777">
        <v>2.0600449020582199E-2</v>
      </c>
      <c r="F4777">
        <v>3</v>
      </c>
      <c r="H4777">
        <v>-188.04</v>
      </c>
      <c r="I4777">
        <v>900.00000000000296</v>
      </c>
      <c r="K4777">
        <f t="shared" si="41"/>
        <v>47010</v>
      </c>
      <c r="L4777">
        <f t="shared" si="42"/>
        <v>900.00000000000148</v>
      </c>
      <c r="M4777" s="2">
        <f t="shared" si="43"/>
        <v>2482291.4484445984</v>
      </c>
      <c r="N4777" s="3">
        <f t="shared" si="47"/>
        <v>31262.593704698855</v>
      </c>
      <c r="O4777" s="3">
        <f t="shared" si="48"/>
        <v>1327950.2142849541</v>
      </c>
      <c r="P4777" s="4">
        <f t="shared" si="49"/>
        <v>84.744748837584822</v>
      </c>
      <c r="Q4777">
        <f t="shared" si="50"/>
        <v>3.3331884572314356</v>
      </c>
      <c r="R4777">
        <f t="shared" si="44"/>
        <v>3</v>
      </c>
      <c r="T4777">
        <f t="shared" si="45"/>
        <v>3.6269972662483774E-4</v>
      </c>
      <c r="U4777">
        <f t="shared" si="46"/>
        <v>2.4822914484446033</v>
      </c>
    </row>
    <row r="4778" spans="1:21" x14ac:dyDescent="0.25">
      <c r="A4778" s="1">
        <v>38461</v>
      </c>
      <c r="B4778">
        <v>15.6</v>
      </c>
      <c r="C4778">
        <v>-2.31684408265499E-2</v>
      </c>
      <c r="D4778">
        <v>-8.5557488074879906</v>
      </c>
      <c r="E4778">
        <v>2.13799859291306E-2</v>
      </c>
      <c r="F4778">
        <v>-51</v>
      </c>
      <c r="H4778">
        <v>-258.714</v>
      </c>
      <c r="I4778">
        <v>18870.000000000098</v>
      </c>
      <c r="K4778">
        <f t="shared" si="41"/>
        <v>-814470</v>
      </c>
      <c r="L4778">
        <f t="shared" si="42"/>
        <v>18870.000000000098</v>
      </c>
      <c r="M4778" s="2">
        <f t="shared" si="43"/>
        <v>2501161.4484445984</v>
      </c>
      <c r="N4778" s="3">
        <f t="shared" si="47"/>
        <v>31273.932638889131</v>
      </c>
      <c r="O4778" s="3">
        <f t="shared" si="48"/>
        <v>1518118.9792340402</v>
      </c>
      <c r="P4778" s="4">
        <f t="shared" si="49"/>
        <v>95.060674967691938</v>
      </c>
      <c r="Q4778">
        <f t="shared" si="50"/>
        <v>-51.708155015224733</v>
      </c>
      <c r="R4778">
        <f t="shared" si="44"/>
        <v>-52</v>
      </c>
      <c r="T4778">
        <f t="shared" si="45"/>
        <v>7.60184708037559E-3</v>
      </c>
      <c r="U4778">
        <f t="shared" si="46"/>
        <v>2.501161448444603</v>
      </c>
    </row>
    <row r="4779" spans="1:21" x14ac:dyDescent="0.25">
      <c r="A4779" s="1">
        <v>38462</v>
      </c>
      <c r="B4779">
        <v>15.85</v>
      </c>
      <c r="C4779">
        <v>1.6025641025641E-2</v>
      </c>
      <c r="D4779">
        <v>-6.4039582353992301</v>
      </c>
      <c r="E4779">
        <v>2.1442369888568E-2</v>
      </c>
      <c r="F4779">
        <v>-80</v>
      </c>
      <c r="H4779">
        <v>-135.72</v>
      </c>
      <c r="I4779">
        <v>-19999.999999999902</v>
      </c>
      <c r="K4779">
        <f t="shared" si="41"/>
        <v>-1248000</v>
      </c>
      <c r="L4779">
        <f t="shared" si="42"/>
        <v>-19999.999999999967</v>
      </c>
      <c r="M4779" s="2">
        <f t="shared" si="43"/>
        <v>2481161.4484445984</v>
      </c>
      <c r="N4779" s="3">
        <f t="shared" si="47"/>
        <v>31511.672292411935</v>
      </c>
      <c r="O4779" s="3">
        <f t="shared" si="48"/>
        <v>1473886.4841569769</v>
      </c>
      <c r="P4779" s="4">
        <f t="shared" si="49"/>
        <v>94.47990283057544</v>
      </c>
      <c r="Q4779">
        <f t="shared" si="50"/>
        <v>-80.834631597427716</v>
      </c>
      <c r="R4779">
        <f t="shared" si="44"/>
        <v>-81</v>
      </c>
      <c r="T4779">
        <f t="shared" si="45"/>
        <v>-7.9962850908474881E-3</v>
      </c>
      <c r="U4779">
        <f t="shared" si="46"/>
        <v>2.481161448444603</v>
      </c>
    </row>
    <row r="4780" spans="1:21" x14ac:dyDescent="0.25">
      <c r="A4780" s="1">
        <v>38463</v>
      </c>
      <c r="B4780">
        <v>14.91</v>
      </c>
      <c r="C4780">
        <v>-5.9305993690851697E-2</v>
      </c>
      <c r="D4780">
        <v>-4.4134440314064296</v>
      </c>
      <c r="E4780">
        <v>2.4989736526475698E-2</v>
      </c>
      <c r="F4780">
        <v>-58</v>
      </c>
      <c r="H4780">
        <v>-104.61</v>
      </c>
      <c r="I4780">
        <v>54519.999999999898</v>
      </c>
      <c r="K4780">
        <f t="shared" si="41"/>
        <v>-919300</v>
      </c>
      <c r="L4780">
        <f t="shared" si="42"/>
        <v>54519.999999999964</v>
      </c>
      <c r="M4780" s="2">
        <f t="shared" si="43"/>
        <v>2535681.4484445984</v>
      </c>
      <c r="N4780" s="3">
        <f t="shared" si="47"/>
        <v>31259.69597707245</v>
      </c>
      <c r="O4780" s="3">
        <f t="shared" si="48"/>
        <v>1457847.0635253128</v>
      </c>
      <c r="P4780" s="4">
        <f t="shared" si="49"/>
        <v>91.977732714530774</v>
      </c>
      <c r="Q4780">
        <f t="shared" si="50"/>
        <v>-58.90215588905685</v>
      </c>
      <c r="R4780">
        <f t="shared" si="44"/>
        <v>-59</v>
      </c>
      <c r="T4780">
        <f t="shared" si="45"/>
        <v>2.1973580169149409E-2</v>
      </c>
      <c r="U4780">
        <f t="shared" si="46"/>
        <v>2.5356814484446035</v>
      </c>
    </row>
    <row r="4781" spans="1:21" x14ac:dyDescent="0.25">
      <c r="A4781" s="1">
        <v>38464</v>
      </c>
      <c r="B4781">
        <v>15.14</v>
      </c>
      <c r="C4781">
        <v>1.5425888665325301E-2</v>
      </c>
      <c r="D4781">
        <v>-1.4013122230509101</v>
      </c>
      <c r="E4781">
        <v>2.50766735888985E-2</v>
      </c>
      <c r="F4781">
        <v>-38</v>
      </c>
      <c r="H4781">
        <v>-89.46</v>
      </c>
      <c r="I4781">
        <v>-8740.00000000004</v>
      </c>
      <c r="K4781">
        <f t="shared" si="41"/>
        <v>-566580</v>
      </c>
      <c r="L4781">
        <f t="shared" si="42"/>
        <v>-8740.0000000000091</v>
      </c>
      <c r="M4781" s="2">
        <f t="shared" si="43"/>
        <v>2526941.4484445984</v>
      </c>
      <c r="N4781" s="3">
        <f t="shared" si="47"/>
        <v>31946.583412687884</v>
      </c>
      <c r="O4781" s="3">
        <f t="shared" si="48"/>
        <v>1278388.1646307742</v>
      </c>
      <c r="P4781" s="4">
        <f t="shared" si="49"/>
        <v>85.74031955940805</v>
      </c>
      <c r="Q4781">
        <f t="shared" si="50"/>
        <v>-37.841010161034937</v>
      </c>
      <c r="R4781">
        <f t="shared" si="44"/>
        <v>-38</v>
      </c>
      <c r="T4781">
        <f t="shared" si="45"/>
        <v>-3.4468051991944915E-3</v>
      </c>
      <c r="U4781">
        <f t="shared" si="46"/>
        <v>2.5269414484446036</v>
      </c>
    </row>
    <row r="4782" spans="1:21" x14ac:dyDescent="0.25">
      <c r="A4782" s="1">
        <v>38467</v>
      </c>
      <c r="B4782">
        <v>14.96</v>
      </c>
      <c r="C4782">
        <v>-1.1889035667107001E-2</v>
      </c>
      <c r="D4782">
        <v>-8.2205383823881792</v>
      </c>
      <c r="E4782">
        <v>2.1237330810439801E-2</v>
      </c>
      <c r="F4782">
        <v>-12</v>
      </c>
      <c r="H4782">
        <v>-118.092</v>
      </c>
      <c r="I4782">
        <v>2160</v>
      </c>
      <c r="K4782">
        <f t="shared" si="41"/>
        <v>-181680</v>
      </c>
      <c r="L4782">
        <f t="shared" si="42"/>
        <v>2160</v>
      </c>
      <c r="M4782" s="2">
        <f t="shared" si="43"/>
        <v>2529101.4484445984</v>
      </c>
      <c r="N4782" s="3">
        <f t="shared" si="47"/>
        <v>31836.469762884532</v>
      </c>
      <c r="O4782" s="3">
        <f t="shared" si="48"/>
        <v>1269565.1059947044</v>
      </c>
      <c r="P4782" s="4">
        <f t="shared" si="49"/>
        <v>83.855026816030673</v>
      </c>
      <c r="Q4782">
        <f t="shared" si="50"/>
        <v>-11.750707404156561</v>
      </c>
      <c r="R4782">
        <f t="shared" si="44"/>
        <v>-12</v>
      </c>
      <c r="T4782">
        <f t="shared" si="45"/>
        <v>8.5478830596952271E-4</v>
      </c>
      <c r="U4782">
        <f t="shared" si="46"/>
        <v>2.5291014484446035</v>
      </c>
    </row>
    <row r="4783" spans="1:21" x14ac:dyDescent="0.25">
      <c r="A4783" s="1">
        <v>38468</v>
      </c>
      <c r="B4783">
        <v>15.05</v>
      </c>
      <c r="C4783">
        <v>6.0160427807487401E-3</v>
      </c>
      <c r="D4783">
        <v>-4.49757665794096</v>
      </c>
      <c r="E4783">
        <v>2.07214885803517E-2</v>
      </c>
      <c r="F4783">
        <v>-82</v>
      </c>
      <c r="H4783">
        <v>-314.16000000000003</v>
      </c>
      <c r="I4783">
        <v>-7380.0000000001</v>
      </c>
      <c r="K4783">
        <f t="shared" si="41"/>
        <v>-1226720</v>
      </c>
      <c r="L4783">
        <f t="shared" si="42"/>
        <v>-7380.0000000000946</v>
      </c>
      <c r="M4783" s="2">
        <f t="shared" si="43"/>
        <v>2521721.4484445984</v>
      </c>
      <c r="N4783" s="3">
        <f t="shared" si="47"/>
        <v>31863.683204941193</v>
      </c>
      <c r="O4783" s="3">
        <f t="shared" si="48"/>
        <v>1500361.9564694879</v>
      </c>
      <c r="P4783" s="4">
        <f t="shared" si="49"/>
        <v>100.29157463031336</v>
      </c>
      <c r="Q4783">
        <f t="shared" si="50"/>
        <v>-82.445073867863954</v>
      </c>
      <c r="R4783">
        <f t="shared" si="44"/>
        <v>-82</v>
      </c>
      <c r="T4783">
        <f t="shared" si="45"/>
        <v>-2.9180324120801071E-3</v>
      </c>
      <c r="U4783">
        <f t="shared" si="46"/>
        <v>2.5217214484446036</v>
      </c>
    </row>
    <row r="4784" spans="1:21" x14ac:dyDescent="0.25">
      <c r="A4784" s="1">
        <v>38469</v>
      </c>
      <c r="B4784">
        <v>14.99</v>
      </c>
      <c r="C4784">
        <v>-3.9867109634551499E-3</v>
      </c>
      <c r="D4784">
        <v>-3.2701358703435002</v>
      </c>
      <c r="E4784">
        <v>2.0720006704425298E-2</v>
      </c>
      <c r="F4784">
        <v>-45</v>
      </c>
      <c r="H4784">
        <v>-167.05500000000001</v>
      </c>
      <c r="I4784">
        <v>2700</v>
      </c>
      <c r="K4784">
        <f t="shared" si="41"/>
        <v>-677250</v>
      </c>
      <c r="L4784">
        <f t="shared" si="42"/>
        <v>2700.0000000000005</v>
      </c>
      <c r="M4784" s="2">
        <f t="shared" si="43"/>
        <v>2524421.4484445984</v>
      </c>
      <c r="N4784" s="3">
        <f t="shared" si="47"/>
        <v>31770.703944580924</v>
      </c>
      <c r="O4784" s="3">
        <f t="shared" si="48"/>
        <v>1533224.9814671224</v>
      </c>
      <c r="P4784" s="4">
        <f t="shared" si="49"/>
        <v>101.87541405097159</v>
      </c>
      <c r="Q4784">
        <f t="shared" si="50"/>
        <v>-45.819248425372031</v>
      </c>
      <c r="R4784">
        <f t="shared" si="44"/>
        <v>-46</v>
      </c>
      <c r="T4784">
        <f t="shared" si="45"/>
        <v>1.0706971627121309E-3</v>
      </c>
      <c r="U4784">
        <f t="shared" si="46"/>
        <v>2.5244214484446035</v>
      </c>
    </row>
    <row r="4785" spans="1:21" x14ac:dyDescent="0.25">
      <c r="A4785" s="1">
        <v>38470</v>
      </c>
      <c r="B4785">
        <v>15.68</v>
      </c>
      <c r="C4785">
        <v>4.6030687124749801E-2</v>
      </c>
      <c r="D4785">
        <v>-1.78868748443833</v>
      </c>
      <c r="E4785">
        <v>2.2418205863824901E-2</v>
      </c>
      <c r="F4785">
        <v>-33</v>
      </c>
      <c r="H4785">
        <v>-53.963999999999999</v>
      </c>
      <c r="I4785">
        <v>-22770</v>
      </c>
      <c r="K4785">
        <f t="shared" si="41"/>
        <v>-494670</v>
      </c>
      <c r="L4785">
        <f t="shared" si="42"/>
        <v>-22769.999999999985</v>
      </c>
      <c r="M4785" s="2">
        <f t="shared" si="43"/>
        <v>2501651.4484445984</v>
      </c>
      <c r="N4785" s="3">
        <f t="shared" si="47"/>
        <v>31804.720747151754</v>
      </c>
      <c r="O4785" s="3">
        <f t="shared" si="48"/>
        <v>1534976.3733599095</v>
      </c>
      <c r="P4785" s="4">
        <f t="shared" si="49"/>
        <v>102.40002490726548</v>
      </c>
      <c r="Q4785">
        <f t="shared" si="50"/>
        <v>-33.486199457331665</v>
      </c>
      <c r="R4785">
        <f t="shared" si="44"/>
        <v>-33</v>
      </c>
      <c r="T4785">
        <f t="shared" si="45"/>
        <v>-9.0198885031774756E-3</v>
      </c>
      <c r="U4785">
        <f t="shared" si="46"/>
        <v>2.5016514484446035</v>
      </c>
    </row>
    <row r="4786" spans="1:21" x14ac:dyDescent="0.25">
      <c r="A4786" s="1">
        <v>38471</v>
      </c>
      <c r="B4786">
        <v>15.58</v>
      </c>
      <c r="C4786">
        <v>-6.3775510204081599E-3</v>
      </c>
      <c r="D4786">
        <v>-2.48565621249042</v>
      </c>
      <c r="E4786">
        <v>2.24802955755408E-2</v>
      </c>
      <c r="F4786">
        <v>-16</v>
      </c>
      <c r="H4786">
        <v>-79.968000000000004</v>
      </c>
      <c r="I4786">
        <v>1600</v>
      </c>
      <c r="K4786">
        <f t="shared" si="41"/>
        <v>-250880</v>
      </c>
      <c r="L4786">
        <f t="shared" si="42"/>
        <v>1599.9999999999991</v>
      </c>
      <c r="M4786" s="2">
        <f t="shared" si="43"/>
        <v>2503251.4484445984</v>
      </c>
      <c r="N4786" s="3">
        <f t="shared" si="47"/>
        <v>31517.845712137751</v>
      </c>
      <c r="O4786" s="3">
        <f t="shared" si="48"/>
        <v>1405904.0185279264</v>
      </c>
      <c r="P4786" s="4">
        <f t="shared" si="49"/>
        <v>89.662246079587149</v>
      </c>
      <c r="Q4786">
        <f t="shared" si="50"/>
        <v>-16.037773738918723</v>
      </c>
      <c r="R4786">
        <f t="shared" si="44"/>
        <v>-16</v>
      </c>
      <c r="T4786">
        <f t="shared" si="45"/>
        <v>6.3957750828746995E-4</v>
      </c>
      <c r="U4786">
        <f t="shared" si="46"/>
        <v>2.5032514484446033</v>
      </c>
    </row>
    <row r="4787" spans="1:21" x14ac:dyDescent="0.25">
      <c r="A4787" s="1">
        <v>38474</v>
      </c>
      <c r="B4787">
        <v>15.11</v>
      </c>
      <c r="C4787">
        <v>-3.0166880616174702E-2</v>
      </c>
      <c r="D4787">
        <v>-2.1949550393421999</v>
      </c>
      <c r="E4787">
        <v>2.3332856858386E-2</v>
      </c>
      <c r="F4787">
        <v>-22</v>
      </c>
      <c r="H4787">
        <v>-28.044</v>
      </c>
      <c r="I4787">
        <v>10340</v>
      </c>
      <c r="K4787">
        <f t="shared" si="41"/>
        <v>-342760</v>
      </c>
      <c r="L4787">
        <f t="shared" si="42"/>
        <v>10340.00000000004</v>
      </c>
      <c r="M4787" s="2">
        <f t="shared" si="43"/>
        <v>2513591.4484445984</v>
      </c>
      <c r="N4787" s="3">
        <f t="shared" si="47"/>
        <v>31538.003817364912</v>
      </c>
      <c r="O4787" s="3">
        <f t="shared" si="48"/>
        <v>1402917.6667801093</v>
      </c>
      <c r="P4787" s="4">
        <f t="shared" si="49"/>
        <v>90.046063336335649</v>
      </c>
      <c r="Q4787">
        <f t="shared" si="50"/>
        <v>-22.382355674226854</v>
      </c>
      <c r="R4787">
        <f t="shared" si="44"/>
        <v>-22</v>
      </c>
      <c r="T4787">
        <f t="shared" si="45"/>
        <v>4.1306277906778543E-3</v>
      </c>
      <c r="U4787">
        <f t="shared" si="46"/>
        <v>2.5135914484446031</v>
      </c>
    </row>
    <row r="4788" spans="1:21" x14ac:dyDescent="0.25">
      <c r="A4788" s="1">
        <v>38475</v>
      </c>
      <c r="B4788">
        <v>14.94</v>
      </c>
      <c r="C4788">
        <v>-1.1250827266710801E-2</v>
      </c>
      <c r="D4788">
        <v>-1.3926472767895499</v>
      </c>
      <c r="E4788">
        <v>2.32458962650633E-2</v>
      </c>
      <c r="F4788">
        <v>-20</v>
      </c>
      <c r="H4788">
        <v>-9.0660000000000007</v>
      </c>
      <c r="I4788">
        <v>3400</v>
      </c>
      <c r="K4788">
        <f t="shared" si="41"/>
        <v>-302200</v>
      </c>
      <c r="L4788">
        <f t="shared" si="42"/>
        <v>3400.0000000000041</v>
      </c>
      <c r="M4788" s="2">
        <f t="shared" si="43"/>
        <v>2516991.4484445984</v>
      </c>
      <c r="N4788" s="3">
        <f t="shared" si="47"/>
        <v>31668.275572395425</v>
      </c>
      <c r="O4788" s="3">
        <f t="shared" si="48"/>
        <v>1357239.525558295</v>
      </c>
      <c r="P4788" s="4">
        <f t="shared" si="49"/>
        <v>89.823926244758098</v>
      </c>
      <c r="Q4788">
        <f t="shared" si="50"/>
        <v>-19.715947956443387</v>
      </c>
      <c r="R4788">
        <f t="shared" si="44"/>
        <v>-20</v>
      </c>
      <c r="T4788">
        <f t="shared" si="45"/>
        <v>1.3526462313928622E-3</v>
      </c>
      <c r="U4788">
        <f t="shared" si="46"/>
        <v>2.5169914484446032</v>
      </c>
    </row>
    <row r="4789" spans="1:21" x14ac:dyDescent="0.25">
      <c r="A4789" s="1">
        <v>38476</v>
      </c>
      <c r="B4789">
        <v>14.4</v>
      </c>
      <c r="C4789">
        <v>-3.6144578313252899E-2</v>
      </c>
      <c r="D4789">
        <v>-2.6343041167294499</v>
      </c>
      <c r="E4789">
        <v>2.4224968749293498E-2</v>
      </c>
      <c r="F4789">
        <v>-13</v>
      </c>
      <c r="H4789">
        <v>-31.373999999999999</v>
      </c>
      <c r="I4789">
        <v>7019.99999999998</v>
      </c>
      <c r="K4789">
        <f t="shared" si="41"/>
        <v>-194220</v>
      </c>
      <c r="L4789">
        <f t="shared" si="42"/>
        <v>7019.9999999999782</v>
      </c>
      <c r="M4789" s="2">
        <f t="shared" si="43"/>
        <v>2524011.4484445984</v>
      </c>
      <c r="N4789" s="3">
        <f t="shared" si="47"/>
        <v>31711.111546003136</v>
      </c>
      <c r="O4789" s="3">
        <f t="shared" si="48"/>
        <v>1364159.5567843246</v>
      </c>
      <c r="P4789" s="4">
        <f t="shared" si="49"/>
        <v>91.309207281413975</v>
      </c>
      <c r="Q4789">
        <f t="shared" si="50"/>
        <v>-12.716151886627371</v>
      </c>
      <c r="R4789">
        <f t="shared" si="44"/>
        <v>-13</v>
      </c>
      <c r="T4789">
        <f t="shared" si="45"/>
        <v>2.789044040788502E-3</v>
      </c>
      <c r="U4789">
        <f t="shared" si="46"/>
        <v>2.5240114484446035</v>
      </c>
    </row>
    <row r="4790" spans="1:21" x14ac:dyDescent="0.25">
      <c r="A4790" s="1">
        <v>38477</v>
      </c>
      <c r="B4790">
        <v>14.17</v>
      </c>
      <c r="C4790">
        <v>-1.5972222222222301E-2</v>
      </c>
      <c r="D4790">
        <v>-1.11971314256862</v>
      </c>
      <c r="E4790">
        <v>2.4386607487419099E-2</v>
      </c>
      <c r="F4790">
        <v>-24</v>
      </c>
      <c r="H4790">
        <v>-47.52</v>
      </c>
      <c r="I4790">
        <v>5520.00000000002</v>
      </c>
      <c r="K4790">
        <f t="shared" si="41"/>
        <v>-345600</v>
      </c>
      <c r="L4790">
        <f t="shared" si="42"/>
        <v>5520.0000000000273</v>
      </c>
      <c r="M4790" s="2">
        <f t="shared" si="43"/>
        <v>2529531.4484445984</v>
      </c>
      <c r="N4790" s="3">
        <f t="shared" si="47"/>
        <v>31799.555232687297</v>
      </c>
      <c r="O4790" s="3">
        <f t="shared" si="48"/>
        <v>1312676.8319820724</v>
      </c>
      <c r="P4790" s="4">
        <f t="shared" si="49"/>
        <v>91.158113332088362</v>
      </c>
      <c r="Q4790">
        <f t="shared" si="50"/>
        <v>-24.013819322401012</v>
      </c>
      <c r="R4790">
        <f t="shared" si="44"/>
        <v>-24</v>
      </c>
      <c r="T4790">
        <f t="shared" si="45"/>
        <v>2.1869948345130119E-3</v>
      </c>
      <c r="U4790">
        <f t="shared" si="46"/>
        <v>2.5295314484446036</v>
      </c>
    </row>
    <row r="4791" spans="1:21" x14ac:dyDescent="0.25">
      <c r="A4791" s="1">
        <v>38478</v>
      </c>
      <c r="B4791">
        <v>14.21</v>
      </c>
      <c r="C4791">
        <v>2.8228652081863101E-3</v>
      </c>
      <c r="D4791">
        <v>-0.28046584967482602</v>
      </c>
      <c r="E4791">
        <v>2.4271351346278999E-2</v>
      </c>
      <c r="F4791">
        <v>-10</v>
      </c>
      <c r="H4791">
        <v>-59.514000000000003</v>
      </c>
      <c r="I4791">
        <v>-400</v>
      </c>
      <c r="K4791">
        <f t="shared" si="41"/>
        <v>-141700</v>
      </c>
      <c r="L4791">
        <f t="shared" si="42"/>
        <v>-400.00000000000017</v>
      </c>
      <c r="M4791" s="2">
        <f t="shared" si="43"/>
        <v>2529131.4484445984</v>
      </c>
      <c r="N4791" s="3">
        <f t="shared" si="47"/>
        <v>31869.100695720994</v>
      </c>
      <c r="O4791" s="3">
        <f t="shared" si="48"/>
        <v>1306827.9674473815</v>
      </c>
      <c r="P4791" s="4">
        <f t="shared" si="49"/>
        <v>92.224980059801098</v>
      </c>
      <c r="Q4791">
        <f t="shared" si="50"/>
        <v>-10.32655222460882</v>
      </c>
      <c r="R4791">
        <f t="shared" si="44"/>
        <v>-10</v>
      </c>
      <c r="T4791">
        <f t="shared" si="45"/>
        <v>-1.5813205257675378E-4</v>
      </c>
      <c r="U4791">
        <f t="shared" si="46"/>
        <v>2.5291314484446037</v>
      </c>
    </row>
    <row r="4792" spans="1:21" x14ac:dyDescent="0.25">
      <c r="A4792" s="1">
        <v>38481</v>
      </c>
      <c r="B4792">
        <v>14.02</v>
      </c>
      <c r="C4792">
        <v>-1.33708655876145E-2</v>
      </c>
      <c r="D4792">
        <v>-0.84970266490477797</v>
      </c>
      <c r="E4792">
        <v>2.4359831707892101E-2</v>
      </c>
      <c r="F4792">
        <v>-3</v>
      </c>
      <c r="H4792">
        <v>-29.841000000000001</v>
      </c>
      <c r="I4792">
        <v>570.000000000005</v>
      </c>
      <c r="K4792">
        <f t="shared" ref="K4792:K4855" si="51">B4791*1000*F4792</f>
        <v>-42630</v>
      </c>
      <c r="L4792">
        <f t="shared" ref="L4792:L4855" si="52">K4792*C4792</f>
        <v>570.00000000000614</v>
      </c>
      <c r="M4792" s="2">
        <f t="shared" si="43"/>
        <v>2529701.4484445984</v>
      </c>
      <c r="N4792" s="3">
        <f t="shared" si="47"/>
        <v>31864.061169414203</v>
      </c>
      <c r="O4792" s="3">
        <f t="shared" si="48"/>
        <v>1312826.0027556822</v>
      </c>
      <c r="P4792" s="4">
        <f t="shared" si="49"/>
        <v>92.387473804059255</v>
      </c>
      <c r="Q4792">
        <f t="shared" si="50"/>
        <v>-2.5911531339766212</v>
      </c>
      <c r="R4792">
        <f t="shared" si="44"/>
        <v>-3</v>
      </c>
      <c r="T4792">
        <f t="shared" si="45"/>
        <v>2.2537381374565513E-4</v>
      </c>
      <c r="U4792">
        <f t="shared" si="46"/>
        <v>2.5297014484446039</v>
      </c>
    </row>
    <row r="4793" spans="1:21" x14ac:dyDescent="0.25">
      <c r="A4793" s="1">
        <v>38482</v>
      </c>
      <c r="B4793">
        <v>14.57</v>
      </c>
      <c r="C4793">
        <v>3.92296718972895E-2</v>
      </c>
      <c r="D4793">
        <v>-1.9357140421437899</v>
      </c>
      <c r="E4793">
        <v>2.5723409644744299E-2</v>
      </c>
      <c r="F4793">
        <v>-8</v>
      </c>
      <c r="H4793">
        <v>-21.03</v>
      </c>
      <c r="I4793">
        <v>-4400</v>
      </c>
      <c r="K4793">
        <f t="shared" si="51"/>
        <v>-112160</v>
      </c>
      <c r="L4793">
        <f t="shared" si="52"/>
        <v>-4399.99999999999</v>
      </c>
      <c r="M4793" s="2">
        <f t="shared" si="43"/>
        <v>2525301.4484445984</v>
      </c>
      <c r="N4793" s="3">
        <f t="shared" si="47"/>
        <v>31871.24249440138</v>
      </c>
      <c r="O4793" s="3">
        <f t="shared" si="48"/>
        <v>1308352.3267558427</v>
      </c>
      <c r="P4793" s="4">
        <f t="shared" si="49"/>
        <v>93.320422735794764</v>
      </c>
      <c r="Q4793">
        <f t="shared" si="50"/>
        <v>-7.9294611888645239</v>
      </c>
      <c r="R4793">
        <f t="shared" si="44"/>
        <v>-8</v>
      </c>
      <c r="T4793">
        <f t="shared" si="45"/>
        <v>-1.7393356843374841E-3</v>
      </c>
      <c r="U4793">
        <f t="shared" si="46"/>
        <v>2.5253014484446039</v>
      </c>
    </row>
    <row r="4794" spans="1:21" x14ac:dyDescent="0.25">
      <c r="A4794" s="1">
        <v>38483</v>
      </c>
      <c r="B4794">
        <v>14.65</v>
      </c>
      <c r="C4794">
        <v>5.4907343857240097E-3</v>
      </c>
      <c r="D4794">
        <v>-1.6708491594094099</v>
      </c>
      <c r="E4794">
        <v>2.5686593345409198E-2</v>
      </c>
      <c r="F4794">
        <v>-16</v>
      </c>
      <c r="H4794">
        <v>-34.968000000000004</v>
      </c>
      <c r="I4794">
        <v>-1279.99999999998</v>
      </c>
      <c r="K4794">
        <f t="shared" si="51"/>
        <v>-233120</v>
      </c>
      <c r="L4794">
        <f t="shared" si="52"/>
        <v>-1279.9999999999811</v>
      </c>
      <c r="M4794" s="2">
        <f t="shared" si="43"/>
        <v>2524021.4484445984</v>
      </c>
      <c r="N4794" s="3">
        <f t="shared" si="47"/>
        <v>31815.807705026691</v>
      </c>
      <c r="O4794" s="3">
        <f t="shared" si="48"/>
        <v>1236842.5548720818</v>
      </c>
      <c r="P4794" s="4">
        <f t="shared" si="49"/>
        <v>84.88967432203718</v>
      </c>
      <c r="Q4794">
        <f t="shared" si="50"/>
        <v>-16.432213461818048</v>
      </c>
      <c r="R4794">
        <f t="shared" si="44"/>
        <v>-16</v>
      </c>
      <c r="T4794">
        <f t="shared" si="45"/>
        <v>-5.0687018010797669E-4</v>
      </c>
      <c r="U4794">
        <f t="shared" si="46"/>
        <v>2.524021448444604</v>
      </c>
    </row>
    <row r="4795" spans="1:21" x14ac:dyDescent="0.25">
      <c r="A4795" s="1">
        <v>38484</v>
      </c>
      <c r="B4795">
        <v>15.43</v>
      </c>
      <c r="C4795">
        <v>5.32423208191126E-2</v>
      </c>
      <c r="D4795">
        <v>-0.23032630118712399</v>
      </c>
      <c r="E4795">
        <v>2.7218147512759201E-2</v>
      </c>
      <c r="F4795">
        <v>-14</v>
      </c>
      <c r="H4795">
        <v>-8.7899999999999991</v>
      </c>
      <c r="I4795">
        <v>-10920</v>
      </c>
      <c r="K4795">
        <f t="shared" si="51"/>
        <v>-205100</v>
      </c>
      <c r="L4795">
        <f t="shared" si="52"/>
        <v>-10919.999999999995</v>
      </c>
      <c r="M4795" s="2">
        <f t="shared" si="43"/>
        <v>2513101.4484445984</v>
      </c>
      <c r="N4795" s="3">
        <f t="shared" si="47"/>
        <v>31799.681220844966</v>
      </c>
      <c r="O4795" s="3">
        <f t="shared" si="48"/>
        <v>1237987.489942037</v>
      </c>
      <c r="P4795" s="4">
        <f t="shared" si="49"/>
        <v>84.504265525053711</v>
      </c>
      <c r="Q4795">
        <f t="shared" si="50"/>
        <v>-14.119388101904557</v>
      </c>
      <c r="R4795">
        <f t="shared" si="44"/>
        <v>-14</v>
      </c>
      <c r="T4795">
        <f t="shared" si="45"/>
        <v>-4.3264291619745654E-3</v>
      </c>
      <c r="U4795">
        <f t="shared" si="46"/>
        <v>2.5131014484446039</v>
      </c>
    </row>
    <row r="4796" spans="1:21" x14ac:dyDescent="0.25">
      <c r="A4796" s="1">
        <v>38485</v>
      </c>
      <c r="B4796">
        <v>15.76</v>
      </c>
      <c r="C4796">
        <v>2.13869086195724E-2</v>
      </c>
      <c r="D4796">
        <v>0.84408264198399696</v>
      </c>
      <c r="E4796">
        <v>2.7470290233201598E-2</v>
      </c>
      <c r="F4796">
        <v>-2</v>
      </c>
      <c r="H4796">
        <v>-55.548000000000002</v>
      </c>
      <c r="I4796">
        <v>-660.00000000000398</v>
      </c>
      <c r="K4796">
        <f t="shared" si="51"/>
        <v>-30860</v>
      </c>
      <c r="L4796">
        <f t="shared" si="52"/>
        <v>-660.00000000000421</v>
      </c>
      <c r="M4796" s="2">
        <f t="shared" si="43"/>
        <v>2512441.4484445984</v>
      </c>
      <c r="N4796" s="3">
        <f t="shared" si="47"/>
        <v>31662.102152669606</v>
      </c>
      <c r="O4796" s="3">
        <f t="shared" si="48"/>
        <v>1163271.7523419692</v>
      </c>
      <c r="P4796" s="4">
        <f t="shared" si="49"/>
        <v>75.390262627476943</v>
      </c>
      <c r="Q4796">
        <f t="shared" si="50"/>
        <v>-1.7364360336512632</v>
      </c>
      <c r="R4796">
        <f t="shared" si="44"/>
        <v>-2</v>
      </c>
      <c r="T4796">
        <f t="shared" si="45"/>
        <v>-2.6262369965546206E-4</v>
      </c>
      <c r="U4796">
        <f t="shared" si="46"/>
        <v>2.512441448444604</v>
      </c>
    </row>
    <row r="4797" spans="1:21" x14ac:dyDescent="0.25">
      <c r="A4797" s="1">
        <v>38488</v>
      </c>
      <c r="B4797">
        <v>15.52</v>
      </c>
      <c r="C4797">
        <v>-4.3746149106592802E-2</v>
      </c>
      <c r="D4797">
        <v>4.7851764836214998E-2</v>
      </c>
      <c r="E4797">
        <v>2.89444853782817E-2</v>
      </c>
      <c r="F4797">
        <v>6</v>
      </c>
      <c r="H4797">
        <v>-37.823999999999998</v>
      </c>
      <c r="I4797">
        <v>-4136.6358595194197</v>
      </c>
      <c r="K4797">
        <f t="shared" si="51"/>
        <v>94560</v>
      </c>
      <c r="L4797">
        <f t="shared" si="52"/>
        <v>-4136.6358595194151</v>
      </c>
      <c r="M4797" s="2">
        <f t="shared" si="43"/>
        <v>2508304.8125850791</v>
      </c>
      <c r="N4797" s="3">
        <f t="shared" si="47"/>
        <v>31653.786934263404</v>
      </c>
      <c r="O4797" s="3">
        <f t="shared" si="48"/>
        <v>1152291.6818696542</v>
      </c>
      <c r="P4797" s="4">
        <f t="shared" si="49"/>
        <v>73.114954433353688</v>
      </c>
      <c r="Q4797">
        <f t="shared" si="50"/>
        <v>6.1715063906644732</v>
      </c>
      <c r="R4797">
        <f t="shared" si="44"/>
        <v>6</v>
      </c>
      <c r="T4797">
        <f t="shared" si="45"/>
        <v>-1.6464606019297445E-3</v>
      </c>
      <c r="U4797">
        <f t="shared" si="46"/>
        <v>2.5083048125850849</v>
      </c>
    </row>
    <row r="4798" spans="1:21" x14ac:dyDescent="0.25">
      <c r="A4798" s="1">
        <v>38489</v>
      </c>
      <c r="B4798">
        <v>15.35</v>
      </c>
      <c r="C4798">
        <v>-1.09536082474226E-2</v>
      </c>
      <c r="D4798">
        <v>-1.8609561271400199</v>
      </c>
      <c r="E4798">
        <v>2.8595295661718301E-2</v>
      </c>
      <c r="F4798">
        <v>0</v>
      </c>
      <c r="H4798">
        <v>-27.936</v>
      </c>
      <c r="I4798">
        <v>0</v>
      </c>
      <c r="K4798">
        <f t="shared" si="51"/>
        <v>0</v>
      </c>
      <c r="L4798">
        <f t="shared" si="52"/>
        <v>0</v>
      </c>
      <c r="M4798" s="2">
        <f t="shared" si="43"/>
        <v>2508304.8125850791</v>
      </c>
      <c r="N4798" s="3">
        <f t="shared" si="47"/>
        <v>31601.670221174263</v>
      </c>
      <c r="O4798" s="3">
        <f t="shared" si="48"/>
        <v>1091802.8014029355</v>
      </c>
      <c r="P4798" s="4">
        <f t="shared" si="49"/>
        <v>70.348118647096356</v>
      </c>
      <c r="Q4798">
        <f t="shared" si="50"/>
        <v>0.33662816301710058</v>
      </c>
      <c r="R4798">
        <f t="shared" si="44"/>
        <v>0</v>
      </c>
      <c r="T4798">
        <f t="shared" si="45"/>
        <v>0</v>
      </c>
      <c r="U4798">
        <f t="shared" si="46"/>
        <v>2.5083048125850849</v>
      </c>
    </row>
    <row r="4799" spans="1:21" x14ac:dyDescent="0.25">
      <c r="A4799" s="1">
        <v>38490</v>
      </c>
      <c r="B4799">
        <v>14.95</v>
      </c>
      <c r="C4799">
        <v>-2.6058631921824098E-2</v>
      </c>
      <c r="D4799">
        <v>-3.1788998029608901</v>
      </c>
      <c r="E4799">
        <v>2.8947925813602799E-2</v>
      </c>
      <c r="F4799">
        <v>-13</v>
      </c>
      <c r="H4799">
        <v>-59.865000000000002</v>
      </c>
      <c r="I4799">
        <v>5200</v>
      </c>
      <c r="K4799">
        <f t="shared" si="51"/>
        <v>-199550</v>
      </c>
      <c r="L4799">
        <f t="shared" si="52"/>
        <v>5199.9999999999991</v>
      </c>
      <c r="M4799" s="2">
        <f t="shared" si="43"/>
        <v>2513504.8125850791</v>
      </c>
      <c r="N4799" s="3">
        <f t="shared" si="47"/>
        <v>31601.670221174263</v>
      </c>
      <c r="O4799" s="3">
        <f t="shared" si="48"/>
        <v>1105135.2850140564</v>
      </c>
      <c r="P4799" s="4">
        <f t="shared" si="49"/>
        <v>71.99578404000367</v>
      </c>
      <c r="Q4799">
        <f t="shared" si="50"/>
        <v>-13.398099543749449</v>
      </c>
      <c r="R4799">
        <f t="shared" si="44"/>
        <v>-13</v>
      </c>
      <c r="T4799">
        <f t="shared" si="45"/>
        <v>2.0731132731195423E-3</v>
      </c>
      <c r="U4799">
        <f t="shared" si="46"/>
        <v>2.5135048125850847</v>
      </c>
    </row>
    <row r="4800" spans="1:21" x14ac:dyDescent="0.25">
      <c r="A4800" s="1">
        <v>38491</v>
      </c>
      <c r="B4800">
        <v>14.79</v>
      </c>
      <c r="C4800">
        <v>-1.0702341137123801E-2</v>
      </c>
      <c r="D4800">
        <v>-3.9603870816014299</v>
      </c>
      <c r="E4800">
        <v>2.7156976694560301E-2</v>
      </c>
      <c r="F4800">
        <v>-23</v>
      </c>
      <c r="H4800">
        <v>-44.85</v>
      </c>
      <c r="I4800">
        <v>3680</v>
      </c>
      <c r="K4800">
        <f t="shared" si="51"/>
        <v>-343850</v>
      </c>
      <c r="L4800">
        <f t="shared" si="52"/>
        <v>3680.0000000000191</v>
      </c>
      <c r="M4800" s="2">
        <f t="shared" si="43"/>
        <v>2517184.8125850791</v>
      </c>
      <c r="N4800" s="3">
        <f t="shared" si="47"/>
        <v>31667.184063162531</v>
      </c>
      <c r="O4800" s="3">
        <f t="shared" si="48"/>
        <v>1093936.2034803177</v>
      </c>
      <c r="P4800" s="4">
        <f t="shared" si="49"/>
        <v>73.17299019935237</v>
      </c>
      <c r="Q4800">
        <f t="shared" si="50"/>
        <v>-23.260960412678038</v>
      </c>
      <c r="R4800">
        <f t="shared" si="44"/>
        <v>-23</v>
      </c>
      <c r="T4800">
        <f t="shared" si="45"/>
        <v>1.464091089690589E-3</v>
      </c>
      <c r="U4800">
        <f t="shared" si="46"/>
        <v>2.5171848125850849</v>
      </c>
    </row>
    <row r="4801" spans="1:21" x14ac:dyDescent="0.25">
      <c r="A4801" s="1">
        <v>38492</v>
      </c>
      <c r="B4801">
        <v>14.75</v>
      </c>
      <c r="C4801">
        <v>-2.7045300878971701E-3</v>
      </c>
      <c r="D4801">
        <v>-4.95932298545873</v>
      </c>
      <c r="E4801">
        <v>2.64474378183145E-2</v>
      </c>
      <c r="F4801">
        <v>-31</v>
      </c>
      <c r="H4801">
        <v>-35.496000000000002</v>
      </c>
      <c r="I4801">
        <v>1239.99999999997</v>
      </c>
      <c r="K4801">
        <f t="shared" si="51"/>
        <v>-458490</v>
      </c>
      <c r="L4801">
        <f t="shared" si="52"/>
        <v>1239.9999999999736</v>
      </c>
      <c r="M4801" s="2">
        <f t="shared" si="43"/>
        <v>2518424.8125850791</v>
      </c>
      <c r="N4801" s="3">
        <f t="shared" si="47"/>
        <v>31713.547705184996</v>
      </c>
      <c r="O4801" s="3">
        <f t="shared" si="48"/>
        <v>1167786.387338816</v>
      </c>
      <c r="P4801" s="4">
        <f t="shared" si="49"/>
        <v>78.957835519865853</v>
      </c>
      <c r="Q4801">
        <f t="shared" si="50"/>
        <v>-31.270359178408722</v>
      </c>
      <c r="R4801">
        <f t="shared" si="44"/>
        <v>-31</v>
      </c>
      <c r="T4801">
        <f t="shared" si="45"/>
        <v>4.9261380960197165E-4</v>
      </c>
      <c r="U4801">
        <f t="shared" si="46"/>
        <v>2.5184248125850845</v>
      </c>
    </row>
    <row r="4802" spans="1:21" x14ac:dyDescent="0.25">
      <c r="A4802" s="1">
        <v>38495</v>
      </c>
      <c r="B4802">
        <v>14.57</v>
      </c>
      <c r="C4802">
        <v>-1.2203389830508501E-2</v>
      </c>
      <c r="D4802">
        <v>-5.76635378102086</v>
      </c>
      <c r="E4802">
        <v>2.6097255957886201E-2</v>
      </c>
      <c r="F4802">
        <v>-40</v>
      </c>
      <c r="H4802">
        <v>-39.825000000000003</v>
      </c>
      <c r="I4802">
        <v>7200.00000000002</v>
      </c>
      <c r="K4802">
        <f t="shared" si="51"/>
        <v>-590000</v>
      </c>
      <c r="L4802">
        <f t="shared" si="52"/>
        <v>7200.0000000000155</v>
      </c>
      <c r="M4802" s="2">
        <f t="shared" si="43"/>
        <v>2525624.8125850791</v>
      </c>
      <c r="N4802" s="3">
        <f t="shared" si="47"/>
        <v>31729.170236736045</v>
      </c>
      <c r="O4802" s="3">
        <f t="shared" si="48"/>
        <v>1199706.771397115</v>
      </c>
      <c r="P4802" s="4">
        <f t="shared" si="49"/>
        <v>81.336052298109493</v>
      </c>
      <c r="Q4802">
        <f t="shared" si="50"/>
        <v>-40.337175370848776</v>
      </c>
      <c r="R4802">
        <f t="shared" si="44"/>
        <v>-40</v>
      </c>
      <c r="T4802">
        <f t="shared" si="45"/>
        <v>2.8589299009524893E-3</v>
      </c>
      <c r="U4802">
        <f t="shared" si="46"/>
        <v>2.5256248125850846</v>
      </c>
    </row>
    <row r="4803" spans="1:21" x14ac:dyDescent="0.25">
      <c r="A4803" s="1">
        <v>38496</v>
      </c>
      <c r="B4803">
        <v>14.48</v>
      </c>
      <c r="C4803">
        <v>-6.1770761839395902E-3</v>
      </c>
      <c r="D4803">
        <v>-5.7490973464891901</v>
      </c>
      <c r="E4803">
        <v>2.5821845888554101E-2</v>
      </c>
      <c r="F4803">
        <v>-48</v>
      </c>
      <c r="H4803">
        <v>-34.968000000000004</v>
      </c>
      <c r="I4803">
        <v>4319.99999999999</v>
      </c>
      <c r="K4803">
        <f t="shared" si="51"/>
        <v>-699360</v>
      </c>
      <c r="L4803">
        <f t="shared" si="52"/>
        <v>4319.9999999999918</v>
      </c>
      <c r="M4803" s="2">
        <f t="shared" si="43"/>
        <v>2529944.8125850791</v>
      </c>
      <c r="N4803" s="3">
        <f t="shared" si="47"/>
        <v>31819.881710258258</v>
      </c>
      <c r="O4803" s="3">
        <f t="shared" si="48"/>
        <v>1219280.7458993697</v>
      </c>
      <c r="P4803" s="4">
        <f t="shared" si="49"/>
        <v>83.684333967012336</v>
      </c>
      <c r="Q4803">
        <f t="shared" si="50"/>
        <v>-48.255347558289394</v>
      </c>
      <c r="R4803">
        <f t="shared" si="44"/>
        <v>-48</v>
      </c>
      <c r="T4803">
        <f t="shared" si="45"/>
        <v>1.7104678329391554E-3</v>
      </c>
      <c r="U4803">
        <f t="shared" si="46"/>
        <v>2.5299448125850845</v>
      </c>
    </row>
    <row r="4804" spans="1:21" x14ac:dyDescent="0.25">
      <c r="A4804" s="1">
        <v>38497</v>
      </c>
      <c r="B4804">
        <v>14.53</v>
      </c>
      <c r="C4804">
        <v>3.4530386740330198E-3</v>
      </c>
      <c r="D4804">
        <v>-5.3267214337714703</v>
      </c>
      <c r="E4804">
        <v>2.55515786111624E-2</v>
      </c>
      <c r="F4804">
        <v>-49</v>
      </c>
      <c r="H4804">
        <v>-4.3440000000000003</v>
      </c>
      <c r="I4804">
        <v>-2449.99999999991</v>
      </c>
      <c r="K4804">
        <f t="shared" si="51"/>
        <v>-709520</v>
      </c>
      <c r="L4804">
        <f t="shared" si="52"/>
        <v>-2449.9999999999081</v>
      </c>
      <c r="M4804" s="2">
        <f t="shared" si="43"/>
        <v>2527494.8125850791</v>
      </c>
      <c r="N4804" s="3">
        <f t="shared" si="47"/>
        <v>31874.308594371589</v>
      </c>
      <c r="O4804" s="3">
        <f t="shared" si="48"/>
        <v>1234393.1077561085</v>
      </c>
      <c r="P4804" s="4">
        <f t="shared" si="49"/>
        <v>85.24814280083622</v>
      </c>
      <c r="Q4804">
        <f t="shared" si="50"/>
        <v>-49.009987156941904</v>
      </c>
      <c r="R4804">
        <f t="shared" si="44"/>
        <v>-49</v>
      </c>
      <c r="T4804">
        <f t="shared" si="45"/>
        <v>-9.6840057056291062E-4</v>
      </c>
      <c r="U4804">
        <f t="shared" si="46"/>
        <v>2.5274948125850845</v>
      </c>
    </row>
    <row r="4805" spans="1:21" x14ac:dyDescent="0.25">
      <c r="A4805" s="1">
        <v>38498</v>
      </c>
      <c r="B4805">
        <v>14.39</v>
      </c>
      <c r="C4805">
        <v>-9.6352374397796793E-3</v>
      </c>
      <c r="D4805">
        <v>-8.3774151763606195</v>
      </c>
      <c r="E4805">
        <v>2.30024654072934E-2</v>
      </c>
      <c r="F4805">
        <v>-45</v>
      </c>
      <c r="H4805">
        <v>-17.436</v>
      </c>
      <c r="I4805">
        <v>6299.99999999994</v>
      </c>
      <c r="K4805">
        <f t="shared" si="51"/>
        <v>-653850</v>
      </c>
      <c r="L4805">
        <f t="shared" si="52"/>
        <v>6299.9999999999436</v>
      </c>
      <c r="M4805" s="2">
        <f t="shared" si="43"/>
        <v>2533794.8125850791</v>
      </c>
      <c r="N4805" s="3">
        <f t="shared" si="47"/>
        <v>31843.4414957425</v>
      </c>
      <c r="O4805" s="3">
        <f t="shared" si="48"/>
        <v>1246241.6502842393</v>
      </c>
      <c r="P4805" s="4">
        <f t="shared" si="49"/>
        <v>85.770244341654461</v>
      </c>
      <c r="Q4805">
        <f t="shared" si="50"/>
        <v>-45.687419891450702</v>
      </c>
      <c r="R4805">
        <f t="shared" si="44"/>
        <v>-46</v>
      </c>
      <c r="T4805">
        <f t="shared" si="45"/>
        <v>2.4925867181331274E-3</v>
      </c>
      <c r="U4805">
        <f t="shared" si="46"/>
        <v>2.5337948125850844</v>
      </c>
    </row>
    <row r="4806" spans="1:21" x14ac:dyDescent="0.25">
      <c r="A4806" s="1">
        <v>38499</v>
      </c>
      <c r="B4806">
        <v>14.37</v>
      </c>
      <c r="C4806">
        <v>-1.38985406532322E-3</v>
      </c>
      <c r="D4806">
        <v>-7.9016715910177302</v>
      </c>
      <c r="E4806">
        <v>2.2717524829382899E-2</v>
      </c>
      <c r="F4806">
        <v>-80</v>
      </c>
      <c r="H4806">
        <v>-151.095</v>
      </c>
      <c r="I4806">
        <v>1600.00000000009</v>
      </c>
      <c r="K4806">
        <f t="shared" si="51"/>
        <v>-1151200</v>
      </c>
      <c r="L4806">
        <f t="shared" si="52"/>
        <v>1600.0000000000907</v>
      </c>
      <c r="M4806" s="2">
        <f t="shared" si="43"/>
        <v>2535394.8125850791</v>
      </c>
      <c r="N4806" s="3">
        <f t="shared" si="47"/>
        <v>31922.814035074436</v>
      </c>
      <c r="O4806" s="3">
        <f t="shared" si="48"/>
        <v>1387799.6758100833</v>
      </c>
      <c r="P4806" s="4">
        <f t="shared" si="49"/>
        <v>96.441951063939072</v>
      </c>
      <c r="Q4806">
        <f t="shared" si="50"/>
        <v>-80.793426448087146</v>
      </c>
      <c r="R4806">
        <f t="shared" si="44"/>
        <v>-81</v>
      </c>
      <c r="T4806">
        <f t="shared" si="45"/>
        <v>6.3146391809354441E-4</v>
      </c>
      <c r="U4806">
        <f t="shared" si="46"/>
        <v>2.5353948125850847</v>
      </c>
    </row>
    <row r="4807" spans="1:21" x14ac:dyDescent="0.25">
      <c r="A4807" s="1">
        <v>38502</v>
      </c>
      <c r="B4807">
        <v>14.37</v>
      </c>
      <c r="C4807">
        <v>0</v>
      </c>
      <c r="D4807">
        <v>-7.92492818414508</v>
      </c>
      <c r="E4807">
        <v>2.26508576975754E-2</v>
      </c>
      <c r="F4807">
        <v>-77</v>
      </c>
      <c r="H4807">
        <v>-12.933</v>
      </c>
      <c r="I4807">
        <v>0</v>
      </c>
      <c r="K4807">
        <f t="shared" si="51"/>
        <v>-1106490</v>
      </c>
      <c r="L4807">
        <f t="shared" si="52"/>
        <v>0</v>
      </c>
      <c r="M4807" s="2">
        <f t="shared" si="43"/>
        <v>2535394.8125850791</v>
      </c>
      <c r="N4807" s="3">
        <f t="shared" si="47"/>
        <v>31942.972140301597</v>
      </c>
      <c r="O4807" s="3">
        <f t="shared" si="48"/>
        <v>1406093.8583848926</v>
      </c>
      <c r="P4807" s="4">
        <f t="shared" si="49"/>
        <v>97.849259456151202</v>
      </c>
      <c r="Q4807">
        <f t="shared" si="50"/>
        <v>-77.3172713646793</v>
      </c>
      <c r="R4807">
        <f t="shared" si="44"/>
        <v>-77</v>
      </c>
      <c r="T4807">
        <f t="shared" si="45"/>
        <v>0</v>
      </c>
      <c r="U4807">
        <f t="shared" si="46"/>
        <v>2.5353948125850847</v>
      </c>
    </row>
    <row r="4808" spans="1:21" x14ac:dyDescent="0.25">
      <c r="A4808" s="1">
        <v>38503</v>
      </c>
      <c r="B4808">
        <v>14.56</v>
      </c>
      <c r="C4808">
        <v>1.32219902574811E-2</v>
      </c>
      <c r="D4808">
        <v>-8.3520007418584399</v>
      </c>
      <c r="E4808">
        <v>2.2803069985368199E-2</v>
      </c>
      <c r="F4808">
        <v>-77</v>
      </c>
      <c r="H4808">
        <v>0</v>
      </c>
      <c r="I4808">
        <v>-14630.0000000002</v>
      </c>
      <c r="K4808">
        <f t="shared" si="51"/>
        <v>-1106490</v>
      </c>
      <c r="L4808">
        <f t="shared" si="52"/>
        <v>-14630.000000000262</v>
      </c>
      <c r="M4808" s="2">
        <f t="shared" si="43"/>
        <v>2520764.8125850786</v>
      </c>
      <c r="N4808" s="3">
        <f t="shared" si="47"/>
        <v>31942.972140301597</v>
      </c>
      <c r="O4808" s="3">
        <f t="shared" si="48"/>
        <v>1410232.343816316</v>
      </c>
      <c r="P4808" s="4">
        <f t="shared" si="49"/>
        <v>98.13725426696702</v>
      </c>
      <c r="Q4808">
        <f t="shared" si="50"/>
        <v>-77.773069225489891</v>
      </c>
      <c r="R4808">
        <f t="shared" si="44"/>
        <v>-78</v>
      </c>
      <c r="T4808">
        <f t="shared" si="45"/>
        <v>-5.7703044620035504E-3</v>
      </c>
      <c r="U4808">
        <f t="shared" si="46"/>
        <v>2.5207648125850843</v>
      </c>
    </row>
    <row r="4809" spans="1:21" x14ac:dyDescent="0.25">
      <c r="A4809" s="1">
        <v>38504</v>
      </c>
      <c r="B4809">
        <v>14.31</v>
      </c>
      <c r="C4809">
        <v>-1.71703296703297E-2</v>
      </c>
      <c r="D4809">
        <v>-8.9518902138609207</v>
      </c>
      <c r="E4809">
        <v>2.2989085479801601E-2</v>
      </c>
      <c r="F4809">
        <v>-79</v>
      </c>
      <c r="H4809">
        <v>-8.7360000000000007</v>
      </c>
      <c r="I4809">
        <v>19750.000000000098</v>
      </c>
      <c r="K4809">
        <f t="shared" si="51"/>
        <v>-1150240</v>
      </c>
      <c r="L4809">
        <f t="shared" si="52"/>
        <v>19750.000000000033</v>
      </c>
      <c r="M4809" s="2">
        <f t="shared" si="43"/>
        <v>2540514.8125850786</v>
      </c>
      <c r="N4809" s="3">
        <f t="shared" si="47"/>
        <v>31758.651465630755</v>
      </c>
      <c r="O4809" s="3">
        <f t="shared" si="48"/>
        <v>1392735.7801387704</v>
      </c>
      <c r="P4809" s="4">
        <f t="shared" si="49"/>
        <v>95.654929954585882</v>
      </c>
      <c r="Q4809">
        <f t="shared" si="50"/>
        <v>-79.891004594311838</v>
      </c>
      <c r="R4809">
        <f t="shared" si="44"/>
        <v>-80</v>
      </c>
      <c r="T4809">
        <f t="shared" si="45"/>
        <v>7.8349237110089121E-3</v>
      </c>
      <c r="U4809">
        <f t="shared" si="46"/>
        <v>2.540514812585084</v>
      </c>
    </row>
    <row r="4810" spans="1:21" x14ac:dyDescent="0.25">
      <c r="A4810" s="1">
        <v>38505</v>
      </c>
      <c r="B4810">
        <v>14.42</v>
      </c>
      <c r="C4810">
        <v>7.6869322152339804E-3</v>
      </c>
      <c r="D4810">
        <v>-11.3607494033112</v>
      </c>
      <c r="E4810">
        <v>2.08631746083002E-2</v>
      </c>
      <c r="F4810">
        <v>-86</v>
      </c>
      <c r="H4810">
        <v>-30.050999999999998</v>
      </c>
      <c r="I4810">
        <v>-9459.9999999998508</v>
      </c>
      <c r="K4810">
        <f t="shared" si="51"/>
        <v>-1230660</v>
      </c>
      <c r="L4810">
        <f t="shared" si="52"/>
        <v>-9459.9999999998508</v>
      </c>
      <c r="M4810" s="2">
        <f t="shared" si="43"/>
        <v>2531054.8125850786</v>
      </c>
      <c r="N4810" s="3">
        <f t="shared" si="47"/>
        <v>32007.478077028496</v>
      </c>
      <c r="O4810" s="3">
        <f t="shared" si="48"/>
        <v>1392290.1850597984</v>
      </c>
      <c r="P4810" s="4">
        <f t="shared" si="49"/>
        <v>97.294911604458306</v>
      </c>
      <c r="Q4810">
        <f t="shared" si="50"/>
        <v>-87.097336705041371</v>
      </c>
      <c r="R4810">
        <f t="shared" si="44"/>
        <v>-87</v>
      </c>
      <c r="T4810">
        <f t="shared" si="45"/>
        <v>-3.7236547305835588E-3</v>
      </c>
      <c r="U4810">
        <f t="shared" si="46"/>
        <v>2.5310548125850838</v>
      </c>
    </row>
    <row r="4811" spans="1:21" x14ac:dyDescent="0.25">
      <c r="A4811" s="1">
        <v>38506</v>
      </c>
      <c r="B4811">
        <v>14.43</v>
      </c>
      <c r="C4811">
        <v>6.9348127600554798E-4</v>
      </c>
      <c r="D4811">
        <v>-11.4858610725795</v>
      </c>
      <c r="E4811">
        <v>2.08810096963081E-2</v>
      </c>
      <c r="F4811">
        <v>-119</v>
      </c>
      <c r="H4811">
        <v>-142.75800000000001</v>
      </c>
      <c r="I4811">
        <v>-1190</v>
      </c>
      <c r="K4811">
        <f t="shared" si="51"/>
        <v>-1715980</v>
      </c>
      <c r="L4811">
        <f t="shared" si="52"/>
        <v>-1190.0000000000002</v>
      </c>
      <c r="M4811" s="2">
        <f t="shared" si="43"/>
        <v>2529864.8125850786</v>
      </c>
      <c r="N4811" s="3">
        <f t="shared" si="47"/>
        <v>31888.29327987292</v>
      </c>
      <c r="O4811" s="3">
        <f t="shared" si="48"/>
        <v>1528448.7561728256</v>
      </c>
      <c r="P4811" s="4">
        <f t="shared" si="49"/>
        <v>105.99505937398236</v>
      </c>
      <c r="Q4811">
        <f t="shared" si="50"/>
        <v>-120.41833075369053</v>
      </c>
      <c r="R4811">
        <f t="shared" si="44"/>
        <v>-120</v>
      </c>
      <c r="T4811">
        <f t="shared" si="45"/>
        <v>-4.7015971131203482E-4</v>
      </c>
      <c r="U4811">
        <f t="shared" si="46"/>
        <v>2.529864812585084</v>
      </c>
    </row>
    <row r="4812" spans="1:21" x14ac:dyDescent="0.25">
      <c r="A4812" s="1">
        <v>38509</v>
      </c>
      <c r="B4812">
        <v>14.33</v>
      </c>
      <c r="C4812">
        <v>-6.9300069300068899E-3</v>
      </c>
      <c r="D4812">
        <v>-13.6622782533844</v>
      </c>
      <c r="E4812">
        <v>2.0202448833824101E-2</v>
      </c>
      <c r="F4812">
        <v>-120</v>
      </c>
      <c r="H4812">
        <v>-4.3289999999999997</v>
      </c>
      <c r="I4812">
        <v>11999.9999999999</v>
      </c>
      <c r="K4812">
        <f t="shared" si="51"/>
        <v>-1731600</v>
      </c>
      <c r="L4812">
        <f t="shared" si="52"/>
        <v>11999.999999999931</v>
      </c>
      <c r="M4812" s="2">
        <f t="shared" si="43"/>
        <v>2541864.8125850786</v>
      </c>
      <c r="N4812" s="3">
        <f t="shared" si="47"/>
        <v>31873.300689110223</v>
      </c>
      <c r="O4812" s="3">
        <f t="shared" si="48"/>
        <v>1526425.2616455436</v>
      </c>
      <c r="P4812" s="4">
        <f t="shared" si="49"/>
        <v>105.78137641341259</v>
      </c>
      <c r="Q4812">
        <f t="shared" si="50"/>
        <v>-121.49901935506948</v>
      </c>
      <c r="R4812">
        <f t="shared" si="44"/>
        <v>-121</v>
      </c>
      <c r="T4812">
        <f t="shared" si="45"/>
        <v>4.7433364582585291E-3</v>
      </c>
      <c r="U4812">
        <f t="shared" si="46"/>
        <v>2.541864812585084</v>
      </c>
    </row>
    <row r="4813" spans="1:21" x14ac:dyDescent="0.25">
      <c r="A4813" s="1">
        <v>38510</v>
      </c>
      <c r="B4813">
        <v>14.34</v>
      </c>
      <c r="C4813">
        <v>6.9783670621070804E-4</v>
      </c>
      <c r="D4813">
        <v>-16.370557579380201</v>
      </c>
      <c r="E4813">
        <v>2.0144920919617199E-2</v>
      </c>
      <c r="F4813">
        <v>-150</v>
      </c>
      <c r="H4813">
        <v>-128.97</v>
      </c>
      <c r="I4813">
        <v>-1499.99999999992</v>
      </c>
      <c r="K4813">
        <f t="shared" si="51"/>
        <v>-2149500</v>
      </c>
      <c r="L4813">
        <f t="shared" si="52"/>
        <v>-1499.999999999917</v>
      </c>
      <c r="M4813" s="2">
        <f t="shared" si="43"/>
        <v>2540364.8125850786</v>
      </c>
      <c r="N4813" s="3">
        <f t="shared" si="47"/>
        <v>32024.486478313913</v>
      </c>
      <c r="O4813" s="3">
        <f t="shared" si="48"/>
        <v>1585178.4475106145</v>
      </c>
      <c r="P4813" s="4">
        <f t="shared" si="49"/>
        <v>110.61957065670721</v>
      </c>
      <c r="Q4813">
        <f t="shared" si="50"/>
        <v>-151.131535458185</v>
      </c>
      <c r="R4813">
        <f t="shared" si="44"/>
        <v>-151</v>
      </c>
      <c r="T4813">
        <f t="shared" si="45"/>
        <v>-5.9011792939311913E-4</v>
      </c>
      <c r="U4813">
        <f t="shared" si="46"/>
        <v>2.540364812585084</v>
      </c>
    </row>
    <row r="4814" spans="1:21" x14ac:dyDescent="0.25">
      <c r="A4814" s="1">
        <v>38511</v>
      </c>
      <c r="B4814">
        <v>14.35</v>
      </c>
      <c r="C4814">
        <v>6.9735006973492596E-4</v>
      </c>
      <c r="D4814">
        <v>-16.600296348460098</v>
      </c>
      <c r="E4814">
        <v>1.8949906069095201E-2</v>
      </c>
      <c r="F4814">
        <v>-180</v>
      </c>
      <c r="H4814">
        <v>-129.06</v>
      </c>
      <c r="I4814">
        <v>-1799.9999999997899</v>
      </c>
      <c r="K4814">
        <f t="shared" si="51"/>
        <v>-2581200</v>
      </c>
      <c r="L4814">
        <f t="shared" si="52"/>
        <v>-1799.9999999997908</v>
      </c>
      <c r="M4814" s="2">
        <f t="shared" si="43"/>
        <v>2538564.8125850786</v>
      </c>
      <c r="N4814" s="3">
        <f t="shared" si="47"/>
        <v>32005.588254663453</v>
      </c>
      <c r="O4814" s="3">
        <f t="shared" si="48"/>
        <v>1588767.1330343268</v>
      </c>
      <c r="P4814" s="4">
        <f t="shared" si="49"/>
        <v>110.7926871014175</v>
      </c>
      <c r="Q4814">
        <f t="shared" si="50"/>
        <v>-181.37380635680091</v>
      </c>
      <c r="R4814">
        <f t="shared" si="44"/>
        <v>-181</v>
      </c>
      <c r="T4814">
        <f t="shared" si="45"/>
        <v>-7.0855964902472035E-4</v>
      </c>
      <c r="U4814">
        <f t="shared" si="46"/>
        <v>2.5385648125850837</v>
      </c>
    </row>
    <row r="4815" spans="1:21" x14ac:dyDescent="0.25">
      <c r="A4815" s="1">
        <v>38512</v>
      </c>
      <c r="B4815">
        <v>14.18</v>
      </c>
      <c r="C4815">
        <v>-1.1846689895470301E-2</v>
      </c>
      <c r="D4815">
        <v>-15.6923480405652</v>
      </c>
      <c r="E4815">
        <v>1.8837616786525901E-2</v>
      </c>
      <c r="F4815">
        <v>-194</v>
      </c>
      <c r="H4815">
        <v>-60.27</v>
      </c>
      <c r="I4815">
        <v>32979.999999999898</v>
      </c>
      <c r="K4815">
        <f t="shared" si="51"/>
        <v>-2783900</v>
      </c>
      <c r="L4815">
        <f t="shared" si="52"/>
        <v>32979.999999999767</v>
      </c>
      <c r="M4815" s="2">
        <f t="shared" si="43"/>
        <v>2571544.8125850782</v>
      </c>
      <c r="N4815" s="3">
        <f t="shared" si="47"/>
        <v>31982.910386282896</v>
      </c>
      <c r="O4815" s="3">
        <f t="shared" si="48"/>
        <v>1687760.8928332794</v>
      </c>
      <c r="P4815" s="4">
        <f t="shared" si="49"/>
        <v>117.61399950057697</v>
      </c>
      <c r="Q4815">
        <f t="shared" si="50"/>
        <v>-195.24272464372157</v>
      </c>
      <c r="R4815">
        <f t="shared" si="44"/>
        <v>-195</v>
      </c>
      <c r="T4815">
        <f t="shared" si="45"/>
        <v>1.2991592665469565E-2</v>
      </c>
      <c r="U4815">
        <f t="shared" si="46"/>
        <v>2.5715448125850831</v>
      </c>
    </row>
    <row r="4816" spans="1:21" x14ac:dyDescent="0.25">
      <c r="A4816" s="1">
        <v>38513</v>
      </c>
      <c r="B4816">
        <v>14.37</v>
      </c>
      <c r="C4816">
        <v>1.3399153737658501E-2</v>
      </c>
      <c r="D4816">
        <v>-17.995486819038099</v>
      </c>
      <c r="E4816">
        <v>1.9035777656457101E-2</v>
      </c>
      <c r="F4816">
        <v>-189</v>
      </c>
      <c r="H4816">
        <v>-21.27</v>
      </c>
      <c r="I4816">
        <v>-35909.9999999996</v>
      </c>
      <c r="K4816">
        <f t="shared" si="51"/>
        <v>-2680020</v>
      </c>
      <c r="L4816">
        <f t="shared" si="52"/>
        <v>-35909.999999999534</v>
      </c>
      <c r="M4816" s="2">
        <f t="shared" si="43"/>
        <v>2535634.8125850786</v>
      </c>
      <c r="N4816" s="3">
        <f t="shared" si="47"/>
        <v>32398.419330277702</v>
      </c>
      <c r="O4816" s="3">
        <f t="shared" si="48"/>
        <v>1719878.8836946466</v>
      </c>
      <c r="P4816" s="4">
        <f t="shared" si="49"/>
        <v>121.28906090935449</v>
      </c>
      <c r="Q4816">
        <f t="shared" si="50"/>
        <v>-190.3310157302902</v>
      </c>
      <c r="R4816">
        <f t="shared" si="44"/>
        <v>-190</v>
      </c>
      <c r="T4816">
        <f t="shared" si="45"/>
        <v>-1.3964368742188316E-2</v>
      </c>
      <c r="U4816">
        <f t="shared" si="46"/>
        <v>2.5356348125850836</v>
      </c>
    </row>
    <row r="4817" spans="1:21" x14ac:dyDescent="0.25">
      <c r="A4817" s="1">
        <v>38516</v>
      </c>
      <c r="B4817">
        <v>14.11</v>
      </c>
      <c r="C4817">
        <v>-0.10241730279898199</v>
      </c>
      <c r="D4817">
        <v>-14.7170206568133</v>
      </c>
      <c r="E4817">
        <v>2.7535326626725198E-2</v>
      </c>
      <c r="F4817">
        <v>-208</v>
      </c>
      <c r="H4817">
        <v>-81.909000000000006</v>
      </c>
      <c r="I4817">
        <v>306121.221374046</v>
      </c>
      <c r="K4817">
        <f t="shared" si="51"/>
        <v>-2988960</v>
      </c>
      <c r="L4817">
        <f t="shared" si="52"/>
        <v>306121.22137404524</v>
      </c>
      <c r="M4817" s="2">
        <f t="shared" si="43"/>
        <v>2841756.0339591238</v>
      </c>
      <c r="N4817" s="3">
        <f t="shared" si="47"/>
        <v>31945.995856085665</v>
      </c>
      <c r="O4817" s="3">
        <f t="shared" si="48"/>
        <v>1678208.0791561098</v>
      </c>
      <c r="P4817" s="4">
        <f t="shared" si="49"/>
        <v>116.78553090856714</v>
      </c>
      <c r="Q4817">
        <f t="shared" si="50"/>
        <v>-210.16124821194867</v>
      </c>
      <c r="R4817">
        <f t="shared" si="44"/>
        <v>-210</v>
      </c>
      <c r="T4817">
        <f t="shared" si="45"/>
        <v>0.12072764573773731</v>
      </c>
      <c r="U4817">
        <f t="shared" si="46"/>
        <v>2.8417560339591295</v>
      </c>
    </row>
    <row r="4818" spans="1:21" x14ac:dyDescent="0.25">
      <c r="A4818" s="1">
        <v>38517</v>
      </c>
      <c r="B4818">
        <v>14.11</v>
      </c>
      <c r="C4818">
        <v>0</v>
      </c>
      <c r="D4818">
        <v>-0.23346773000117599</v>
      </c>
      <c r="E4818">
        <v>2.6101269205437101E-2</v>
      </c>
      <c r="F4818">
        <v>-135</v>
      </c>
      <c r="H4818">
        <v>-309.00900000000001</v>
      </c>
      <c r="I4818">
        <v>0</v>
      </c>
      <c r="K4818">
        <f t="shared" si="51"/>
        <v>-1904850</v>
      </c>
      <c r="L4818">
        <f t="shared" si="52"/>
        <v>0</v>
      </c>
      <c r="M4818" s="2">
        <f t="shared" si="43"/>
        <v>2841756.0339591238</v>
      </c>
      <c r="N4818" s="3">
        <f t="shared" si="47"/>
        <v>35802.760726538392</v>
      </c>
      <c r="O4818" s="3">
        <f t="shared" si="48"/>
        <v>1300248.2669585985</v>
      </c>
      <c r="P4818" s="4">
        <f t="shared" si="49"/>
        <v>92.150833944620743</v>
      </c>
      <c r="Q4818">
        <f t="shared" si="50"/>
        <v>-135.61857267055558</v>
      </c>
      <c r="R4818">
        <f t="shared" si="44"/>
        <v>-136</v>
      </c>
      <c r="T4818">
        <f t="shared" si="45"/>
        <v>0</v>
      </c>
      <c r="U4818">
        <f t="shared" si="46"/>
        <v>2.8417560339591295</v>
      </c>
    </row>
    <row r="4819" spans="1:21" x14ac:dyDescent="0.25">
      <c r="A4819" s="1">
        <v>38518</v>
      </c>
      <c r="B4819">
        <v>14.11</v>
      </c>
      <c r="C4819">
        <v>0</v>
      </c>
      <c r="D4819">
        <v>-1.2290916251424999</v>
      </c>
      <c r="E4819">
        <v>2.60293624341408E-2</v>
      </c>
      <c r="F4819">
        <v>-2</v>
      </c>
      <c r="H4819">
        <v>-562.98900000000003</v>
      </c>
      <c r="I4819">
        <v>0</v>
      </c>
      <c r="K4819">
        <f t="shared" si="51"/>
        <v>-28220</v>
      </c>
      <c r="L4819">
        <f t="shared" si="52"/>
        <v>0</v>
      </c>
      <c r="M4819" s="2">
        <f t="shared" si="43"/>
        <v>2841756.0339591238</v>
      </c>
      <c r="N4819" s="3">
        <f t="shared" si="47"/>
        <v>35802.760726538392</v>
      </c>
      <c r="O4819" s="3">
        <f t="shared" si="48"/>
        <v>1371686.5813973672</v>
      </c>
      <c r="P4819" s="4">
        <f t="shared" si="49"/>
        <v>97.213790318736173</v>
      </c>
      <c r="Q4819">
        <f t="shared" si="50"/>
        <v>-2.2696282950525632</v>
      </c>
      <c r="R4819">
        <f t="shared" si="44"/>
        <v>-2</v>
      </c>
      <c r="T4819">
        <f t="shared" si="45"/>
        <v>0</v>
      </c>
      <c r="U4819">
        <f t="shared" si="46"/>
        <v>2.8417560339591295</v>
      </c>
    </row>
    <row r="4820" spans="1:21" x14ac:dyDescent="0.25">
      <c r="A4820" s="1">
        <v>38519</v>
      </c>
      <c r="B4820">
        <v>14.11</v>
      </c>
      <c r="C4820">
        <v>0</v>
      </c>
      <c r="D4820">
        <v>-1.58151836990128</v>
      </c>
      <c r="E4820">
        <v>2.3118811090092499E-2</v>
      </c>
      <c r="F4820">
        <v>-12</v>
      </c>
      <c r="H4820">
        <v>-42.33</v>
      </c>
      <c r="I4820">
        <v>0</v>
      </c>
      <c r="K4820">
        <f t="shared" si="51"/>
        <v>-169320</v>
      </c>
      <c r="L4820">
        <f t="shared" si="52"/>
        <v>0</v>
      </c>
      <c r="M4820" s="2">
        <f t="shared" si="43"/>
        <v>2841756.0339591238</v>
      </c>
      <c r="N4820" s="3">
        <f t="shared" si="47"/>
        <v>35802.760726538392</v>
      </c>
      <c r="O4820" s="3">
        <f t="shared" si="48"/>
        <v>1375475.9002309847</v>
      </c>
      <c r="P4820" s="4">
        <f t="shared" si="49"/>
        <v>97.482345870374544</v>
      </c>
      <c r="Q4820">
        <f t="shared" si="50"/>
        <v>-11.981473490852192</v>
      </c>
      <c r="R4820">
        <f t="shared" si="44"/>
        <v>-12</v>
      </c>
      <c r="T4820">
        <f t="shared" si="45"/>
        <v>0</v>
      </c>
      <c r="U4820">
        <f t="shared" si="46"/>
        <v>2.8417560339591295</v>
      </c>
    </row>
    <row r="4821" spans="1:21" x14ac:dyDescent="0.25">
      <c r="A4821" s="1">
        <v>38520</v>
      </c>
      <c r="B4821">
        <v>14.11</v>
      </c>
      <c r="C4821">
        <v>0</v>
      </c>
      <c r="D4821">
        <v>-0.74815594543362296</v>
      </c>
      <c r="E4821">
        <v>2.2399021619791799E-2</v>
      </c>
      <c r="F4821">
        <v>-17</v>
      </c>
      <c r="H4821">
        <v>-21.164999999999999</v>
      </c>
      <c r="I4821">
        <v>0</v>
      </c>
      <c r="K4821">
        <f t="shared" si="51"/>
        <v>-239870</v>
      </c>
      <c r="L4821">
        <f t="shared" si="52"/>
        <v>0</v>
      </c>
      <c r="M4821" s="2">
        <f t="shared" ref="M4821:M4884" si="53">M4820+L4821</f>
        <v>2841756.0339591238</v>
      </c>
      <c r="N4821" s="3">
        <f t="shared" si="47"/>
        <v>35802.760726538392</v>
      </c>
      <c r="O4821" s="3">
        <f t="shared" si="48"/>
        <v>1548641.9516564831</v>
      </c>
      <c r="P4821" s="4">
        <f t="shared" si="49"/>
        <v>109.75492215850342</v>
      </c>
      <c r="Q4821">
        <f t="shared" si="50"/>
        <v>-17.35794255807582</v>
      </c>
      <c r="R4821">
        <f t="shared" si="44"/>
        <v>-17</v>
      </c>
      <c r="T4821">
        <f t="shared" si="45"/>
        <v>0</v>
      </c>
      <c r="U4821">
        <f t="shared" si="46"/>
        <v>2.8417560339591295</v>
      </c>
    </row>
    <row r="4822" spans="1:21" x14ac:dyDescent="0.25">
      <c r="A4822" s="1">
        <v>38523</v>
      </c>
      <c r="B4822">
        <v>14.83</v>
      </c>
      <c r="C4822">
        <v>5.1027639971651398E-2</v>
      </c>
      <c r="D4822">
        <v>-4.9856108326660298</v>
      </c>
      <c r="E4822">
        <v>2.41309308499679E-2</v>
      </c>
      <c r="F4822">
        <v>-8</v>
      </c>
      <c r="H4822">
        <v>-38.097000000000001</v>
      </c>
      <c r="I4822">
        <v>-5760.00000000001</v>
      </c>
      <c r="K4822">
        <f t="shared" si="51"/>
        <v>-112880</v>
      </c>
      <c r="L4822">
        <f t="shared" si="52"/>
        <v>-5760.00000000001</v>
      </c>
      <c r="M4822" s="2">
        <f t="shared" si="53"/>
        <v>2835996.0339591238</v>
      </c>
      <c r="N4822" s="3">
        <f t="shared" si="47"/>
        <v>35802.760726538392</v>
      </c>
      <c r="O4822" s="3">
        <f t="shared" si="48"/>
        <v>1598407.3471719422</v>
      </c>
      <c r="P4822" s="4">
        <f t="shared" si="49"/>
        <v>113.28188144379465</v>
      </c>
      <c r="Q4822">
        <f t="shared" si="50"/>
        <v>-8.4752513112081775</v>
      </c>
      <c r="R4822">
        <f t="shared" si="44"/>
        <v>-8</v>
      </c>
      <c r="T4822">
        <f t="shared" si="45"/>
        <v>-2.0269157278696159E-3</v>
      </c>
      <c r="U4822">
        <f t="shared" si="46"/>
        <v>2.8359960339591295</v>
      </c>
    </row>
    <row r="4823" spans="1:21" x14ac:dyDescent="0.25">
      <c r="A4823" s="1">
        <v>38524</v>
      </c>
      <c r="B4823">
        <v>14.91</v>
      </c>
      <c r="C4823">
        <v>5.3944706675657103E-3</v>
      </c>
      <c r="D4823">
        <v>-6.1400881616699303</v>
      </c>
      <c r="E4823">
        <v>2.4184687683994999E-2</v>
      </c>
      <c r="F4823">
        <v>-49</v>
      </c>
      <c r="H4823">
        <v>-182.40899999999999</v>
      </c>
      <c r="I4823">
        <v>-3919.99999999997</v>
      </c>
      <c r="K4823">
        <f t="shared" si="51"/>
        <v>-726670</v>
      </c>
      <c r="L4823">
        <f t="shared" si="52"/>
        <v>-3919.9999999999745</v>
      </c>
      <c r="M4823" s="2">
        <f t="shared" si="53"/>
        <v>2832076.0339591238</v>
      </c>
      <c r="N4823" s="3">
        <f t="shared" si="47"/>
        <v>35730.19154772062</v>
      </c>
      <c r="O4823" s="3">
        <f t="shared" si="48"/>
        <v>1480680.2012682471</v>
      </c>
      <c r="P4823" s="4">
        <f t="shared" si="49"/>
        <v>99.84357392233629</v>
      </c>
      <c r="Q4823">
        <f t="shared" si="50"/>
        <v>-49.778120371929134</v>
      </c>
      <c r="R4823">
        <f t="shared" si="44"/>
        <v>-50</v>
      </c>
      <c r="T4823">
        <f t="shared" si="45"/>
        <v>-1.382230423830122E-3</v>
      </c>
      <c r="U4823">
        <f t="shared" si="46"/>
        <v>2.8320760339591295</v>
      </c>
    </row>
    <row r="4824" spans="1:21" x14ac:dyDescent="0.25">
      <c r="A4824" s="1">
        <v>38525</v>
      </c>
      <c r="B4824">
        <v>14.86</v>
      </c>
      <c r="C4824">
        <v>-3.3534540576795101E-3</v>
      </c>
      <c r="D4824">
        <v>-5.9617747602878399</v>
      </c>
      <c r="E4824">
        <v>2.3778650916706501E-2</v>
      </c>
      <c r="F4824">
        <v>-60</v>
      </c>
      <c r="H4824">
        <v>-49.203000000000003</v>
      </c>
      <c r="I4824">
        <v>3000.00000000009</v>
      </c>
      <c r="K4824">
        <f t="shared" si="51"/>
        <v>-894600</v>
      </c>
      <c r="L4824">
        <f t="shared" si="52"/>
        <v>3000.0000000000896</v>
      </c>
      <c r="M4824" s="2">
        <f t="shared" si="53"/>
        <v>2835076.0339591238</v>
      </c>
      <c r="N4824" s="3">
        <f t="shared" si="47"/>
        <v>35680.804189914081</v>
      </c>
      <c r="O4824" s="3">
        <f t="shared" si="48"/>
        <v>1475346.9077678854</v>
      </c>
      <c r="P4824" s="4">
        <f t="shared" si="49"/>
        <v>98.950161486779706</v>
      </c>
      <c r="Q4824">
        <f t="shared" si="50"/>
        <v>-60.756271514030388</v>
      </c>
      <c r="R4824">
        <f t="shared" si="44"/>
        <v>-61</v>
      </c>
      <c r="T4824">
        <f t="shared" si="45"/>
        <v>1.0592935938256165E-3</v>
      </c>
      <c r="U4824">
        <f t="shared" si="46"/>
        <v>2.8350760339591297</v>
      </c>
    </row>
    <row r="4825" spans="1:21" x14ac:dyDescent="0.25">
      <c r="A4825" s="1">
        <v>38526</v>
      </c>
      <c r="B4825">
        <v>15.12</v>
      </c>
      <c r="C4825">
        <v>1.74966352624495E-2</v>
      </c>
      <c r="D4825">
        <v>-6.8490474730077304</v>
      </c>
      <c r="E4825">
        <v>2.4078616549662001E-2</v>
      </c>
      <c r="F4825">
        <v>-60</v>
      </c>
      <c r="H4825">
        <v>0</v>
      </c>
      <c r="I4825">
        <v>-15600</v>
      </c>
      <c r="K4825">
        <f t="shared" si="51"/>
        <v>-891600</v>
      </c>
      <c r="L4825">
        <f t="shared" si="52"/>
        <v>-15599.999999999975</v>
      </c>
      <c r="M4825" s="2">
        <f t="shared" si="53"/>
        <v>2819476.0339591238</v>
      </c>
      <c r="N4825" s="3">
        <f t="shared" si="47"/>
        <v>35718.600637215008</v>
      </c>
      <c r="O4825" s="3">
        <f t="shared" si="48"/>
        <v>1502128.9795763681</v>
      </c>
      <c r="P4825" s="4">
        <f t="shared" si="49"/>
        <v>101.08539566462773</v>
      </c>
      <c r="Q4825">
        <f t="shared" si="50"/>
        <v>-60.264836050708745</v>
      </c>
      <c r="R4825">
        <f t="shared" si="44"/>
        <v>-60</v>
      </c>
      <c r="T4825">
        <f t="shared" si="45"/>
        <v>-5.5024979270891228E-3</v>
      </c>
      <c r="U4825">
        <f t="shared" si="46"/>
        <v>2.8194760339591296</v>
      </c>
    </row>
    <row r="4826" spans="1:21" x14ac:dyDescent="0.25">
      <c r="A4826" s="1">
        <v>38527</v>
      </c>
      <c r="B4826">
        <v>15.27</v>
      </c>
      <c r="C4826">
        <v>9.9206349206348906E-3</v>
      </c>
      <c r="D4826">
        <v>-5.8754215919705004</v>
      </c>
      <c r="E4826">
        <v>2.41990775233944E-2</v>
      </c>
      <c r="F4826">
        <v>-66</v>
      </c>
      <c r="H4826">
        <v>-27.216000000000001</v>
      </c>
      <c r="I4826">
        <v>-9899.9999999999709</v>
      </c>
      <c r="K4826">
        <f t="shared" si="51"/>
        <v>-997920</v>
      </c>
      <c r="L4826">
        <f t="shared" si="52"/>
        <v>-9899.9999999999709</v>
      </c>
      <c r="M4826" s="2">
        <f t="shared" si="53"/>
        <v>2809576.0339591238</v>
      </c>
      <c r="N4826" s="3">
        <f t="shared" si="47"/>
        <v>35522.059111250208</v>
      </c>
      <c r="O4826" s="3">
        <f t="shared" si="48"/>
        <v>1475253.3243754341</v>
      </c>
      <c r="P4826" s="4">
        <f t="shared" si="49"/>
        <v>97.569664310544582</v>
      </c>
      <c r="Q4826">
        <f t="shared" si="50"/>
        <v>-66.825926278834785</v>
      </c>
      <c r="R4826">
        <f t="shared" si="44"/>
        <v>-67</v>
      </c>
      <c r="T4826">
        <f t="shared" si="45"/>
        <v>-3.5112907081882305E-3</v>
      </c>
      <c r="U4826">
        <f t="shared" si="46"/>
        <v>2.8095760339591296</v>
      </c>
    </row>
    <row r="4827" spans="1:21" x14ac:dyDescent="0.25">
      <c r="A4827" s="1">
        <v>38530</v>
      </c>
      <c r="B4827">
        <v>15.23</v>
      </c>
      <c r="C4827">
        <v>-2.6195153896528801E-3</v>
      </c>
      <c r="D4827">
        <v>-6.4984241252567596</v>
      </c>
      <c r="E4827">
        <v>2.4108518985573101E-2</v>
      </c>
      <c r="F4827">
        <v>-56</v>
      </c>
      <c r="H4827">
        <v>-45.81</v>
      </c>
      <c r="I4827">
        <v>2239.99999999997</v>
      </c>
      <c r="K4827">
        <f t="shared" si="51"/>
        <v>-855120</v>
      </c>
      <c r="L4827">
        <f t="shared" si="52"/>
        <v>2239.9999999999709</v>
      </c>
      <c r="M4827" s="2">
        <f t="shared" si="53"/>
        <v>2811816.0339591238</v>
      </c>
      <c r="N4827" s="3">
        <f t="shared" si="47"/>
        <v>35397.330835157161</v>
      </c>
      <c r="O4827" s="3">
        <f t="shared" si="48"/>
        <v>1462755.3798667274</v>
      </c>
      <c r="P4827" s="4">
        <f t="shared" si="49"/>
        <v>95.792755721462186</v>
      </c>
      <c r="Q4827">
        <f t="shared" si="50"/>
        <v>-56.282282532023466</v>
      </c>
      <c r="R4827">
        <f t="shared" si="44"/>
        <v>-56</v>
      </c>
      <c r="T4827">
        <f t="shared" si="45"/>
        <v>7.9727331559120707E-4</v>
      </c>
      <c r="U4827">
        <f t="shared" si="46"/>
        <v>2.8118160339591296</v>
      </c>
    </row>
    <row r="4828" spans="1:21" x14ac:dyDescent="0.25">
      <c r="A4828" s="1">
        <v>38531</v>
      </c>
      <c r="B4828">
        <v>15.02</v>
      </c>
      <c r="C4828">
        <v>-1.37885751805648E-2</v>
      </c>
      <c r="D4828">
        <v>-6.79718501857369</v>
      </c>
      <c r="E4828">
        <v>2.42133190846089E-2</v>
      </c>
      <c r="F4828">
        <v>-62</v>
      </c>
      <c r="H4828">
        <v>-27.414000000000001</v>
      </c>
      <c r="I4828">
        <v>13020.0000000001</v>
      </c>
      <c r="K4828">
        <f t="shared" si="51"/>
        <v>-944260</v>
      </c>
      <c r="L4828">
        <f t="shared" si="52"/>
        <v>13020.000000000118</v>
      </c>
      <c r="M4828" s="2">
        <f t="shared" si="53"/>
        <v>2824836.0339591238</v>
      </c>
      <c r="N4828" s="3">
        <f t="shared" si="47"/>
        <v>35425.552182475185</v>
      </c>
      <c r="O4828" s="3">
        <f t="shared" si="48"/>
        <v>1469420.5066546961</v>
      </c>
      <c r="P4828" s="4">
        <f t="shared" si="49"/>
        <v>96.481976799389102</v>
      </c>
      <c r="Q4828">
        <f t="shared" si="50"/>
        <v>-62.698080568561309</v>
      </c>
      <c r="R4828">
        <f t="shared" si="44"/>
        <v>-63</v>
      </c>
      <c r="T4828">
        <f t="shared" si="45"/>
        <v>4.630459405150944E-3</v>
      </c>
      <c r="U4828">
        <f t="shared" si="46"/>
        <v>2.8248360339591301</v>
      </c>
    </row>
    <row r="4829" spans="1:21" x14ac:dyDescent="0.25">
      <c r="A4829" s="1">
        <v>38532</v>
      </c>
      <c r="B4829">
        <v>15.13</v>
      </c>
      <c r="C4829">
        <v>7.3235685752330902E-3</v>
      </c>
      <c r="D4829">
        <v>-6.3251367080898602</v>
      </c>
      <c r="E4829">
        <v>2.42588617778066E-2</v>
      </c>
      <c r="F4829">
        <v>-66</v>
      </c>
      <c r="H4829">
        <v>-18.024000000000001</v>
      </c>
      <c r="I4829">
        <v>-7260.00000000006</v>
      </c>
      <c r="K4829">
        <f t="shared" si="51"/>
        <v>-991320</v>
      </c>
      <c r="L4829">
        <f t="shared" si="52"/>
        <v>-7260.0000000000673</v>
      </c>
      <c r="M4829" s="2">
        <f t="shared" si="53"/>
        <v>2817576.0339591238</v>
      </c>
      <c r="N4829" s="3">
        <f t="shared" si="47"/>
        <v>35589.588763761189</v>
      </c>
      <c r="O4829" s="3">
        <f t="shared" si="48"/>
        <v>1469835.2026585059</v>
      </c>
      <c r="P4829" s="4">
        <f t="shared" si="49"/>
        <v>97.858535463282692</v>
      </c>
      <c r="Q4829">
        <f t="shared" si="50"/>
        <v>-66.516257119058736</v>
      </c>
      <c r="R4829">
        <f t="shared" si="44"/>
        <v>-67</v>
      </c>
      <c r="T4829">
        <f t="shared" si="45"/>
        <v>-2.5700606735127307E-3</v>
      </c>
      <c r="U4829">
        <f t="shared" si="46"/>
        <v>2.81757603395913</v>
      </c>
    </row>
    <row r="4830" spans="1:21" x14ac:dyDescent="0.25">
      <c r="A4830" s="1">
        <v>38533</v>
      </c>
      <c r="B4830">
        <v>15.1</v>
      </c>
      <c r="C4830">
        <v>-1.9828155981495002E-3</v>
      </c>
      <c r="D4830">
        <v>-5.9990360803749896</v>
      </c>
      <c r="E4830">
        <v>2.4204563751624698E-2</v>
      </c>
      <c r="F4830">
        <v>-61</v>
      </c>
      <c r="H4830">
        <v>-22.695</v>
      </c>
      <c r="I4830">
        <v>1830.0000000001201</v>
      </c>
      <c r="K4830">
        <f t="shared" si="51"/>
        <v>-922930</v>
      </c>
      <c r="L4830">
        <f t="shared" si="52"/>
        <v>1830.0000000001182</v>
      </c>
      <c r="M4830" s="2">
        <f t="shared" si="53"/>
        <v>2819406.0339591238</v>
      </c>
      <c r="N4830" s="3">
        <f t="shared" si="47"/>
        <v>35498.121361292957</v>
      </c>
      <c r="O4830" s="3">
        <f t="shared" si="48"/>
        <v>1463305.314421993</v>
      </c>
      <c r="P4830" s="4">
        <f t="shared" si="49"/>
        <v>96.715486743026631</v>
      </c>
      <c r="Q4830">
        <f t="shared" si="50"/>
        <v>-61.173867543909601</v>
      </c>
      <c r="R4830">
        <f t="shared" si="44"/>
        <v>-61</v>
      </c>
      <c r="T4830">
        <f t="shared" si="45"/>
        <v>6.4949445123874128E-4</v>
      </c>
      <c r="U4830">
        <f t="shared" si="46"/>
        <v>2.8194060339591296</v>
      </c>
    </row>
    <row r="4831" spans="1:21" x14ac:dyDescent="0.25">
      <c r="A4831" s="1">
        <v>38534</v>
      </c>
      <c r="B4831">
        <v>15.07</v>
      </c>
      <c r="C4831">
        <v>-1.9867549668873799E-3</v>
      </c>
      <c r="D4831">
        <v>-5.9519699283085998</v>
      </c>
      <c r="E4831">
        <v>2.4204878234851901E-2</v>
      </c>
      <c r="F4831">
        <v>-58</v>
      </c>
      <c r="H4831">
        <v>-13.59</v>
      </c>
      <c r="I4831">
        <v>1739.99999999997</v>
      </c>
      <c r="K4831">
        <f t="shared" si="51"/>
        <v>-875800</v>
      </c>
      <c r="L4831">
        <f t="shared" si="52"/>
        <v>1739.9999999999673</v>
      </c>
      <c r="M4831" s="2">
        <f t="shared" si="53"/>
        <v>2821146.0339591238</v>
      </c>
      <c r="N4831" s="3">
        <f t="shared" si="47"/>
        <v>35521.177194146519</v>
      </c>
      <c r="O4831" s="3">
        <f t="shared" si="48"/>
        <v>1467540.4836314064</v>
      </c>
      <c r="P4831" s="4">
        <f t="shared" si="49"/>
        <v>97.188111498768649</v>
      </c>
      <c r="Q4831">
        <f t="shared" si="50"/>
        <v>-58.303498746462047</v>
      </c>
      <c r="R4831">
        <f t="shared" ref="R4831:R4894" si="54">ROUND(Q4831,0)</f>
        <v>-58</v>
      </c>
      <c r="T4831">
        <f t="shared" ref="T4831:T4894" si="55">M4831/M4830-1</f>
        <v>6.1715126485584193E-4</v>
      </c>
      <c r="U4831">
        <f t="shared" ref="U4831:U4894" si="56">U4830*(1+T4831)</f>
        <v>2.8211460339591294</v>
      </c>
    </row>
    <row r="4832" spans="1:21" x14ac:dyDescent="0.25">
      <c r="A4832" s="1">
        <v>38537</v>
      </c>
      <c r="B4832">
        <v>15.07</v>
      </c>
      <c r="C4832">
        <v>0</v>
      </c>
      <c r="D4832">
        <v>-5.9519699283085998</v>
      </c>
      <c r="E4832">
        <v>2.4204878234851901E-2</v>
      </c>
      <c r="F4832">
        <v>-58</v>
      </c>
      <c r="H4832">
        <v>0</v>
      </c>
      <c r="I4832">
        <v>0</v>
      </c>
      <c r="K4832">
        <f t="shared" si="51"/>
        <v>-874060</v>
      </c>
      <c r="L4832">
        <f t="shared" si="52"/>
        <v>0</v>
      </c>
      <c r="M4832" s="2">
        <f t="shared" si="53"/>
        <v>2821146.0339591238</v>
      </c>
      <c r="N4832" s="3">
        <f t="shared" si="47"/>
        <v>35543.099133581054</v>
      </c>
      <c r="O4832" s="3">
        <f t="shared" si="48"/>
        <v>1468427.0992284347</v>
      </c>
      <c r="P4832" s="4">
        <f t="shared" si="49"/>
        <v>97.440417997905428</v>
      </c>
      <c r="Q4832">
        <f t="shared" si="50"/>
        <v>-57.996243772535323</v>
      </c>
      <c r="R4832">
        <f t="shared" si="54"/>
        <v>-58</v>
      </c>
      <c r="T4832">
        <f t="shared" si="55"/>
        <v>0</v>
      </c>
      <c r="U4832">
        <f t="shared" si="56"/>
        <v>2.8211460339591294</v>
      </c>
    </row>
    <row r="4833" spans="1:21" x14ac:dyDescent="0.25">
      <c r="A4833" s="1">
        <v>38538</v>
      </c>
      <c r="B4833">
        <v>14.92</v>
      </c>
      <c r="C4833">
        <v>-9.9535500995355797E-3</v>
      </c>
      <c r="D4833">
        <v>-6.4641525353935396</v>
      </c>
      <c r="E4833">
        <v>2.4071261197133799E-2</v>
      </c>
      <c r="F4833">
        <v>-58</v>
      </c>
      <c r="H4833">
        <v>0</v>
      </c>
      <c r="I4833">
        <v>8700.0000000000691</v>
      </c>
      <c r="K4833">
        <f t="shared" si="51"/>
        <v>-874060</v>
      </c>
      <c r="L4833">
        <f t="shared" si="52"/>
        <v>8700.0000000000691</v>
      </c>
      <c r="M4833" s="2">
        <f t="shared" si="53"/>
        <v>2829846.0339591238</v>
      </c>
      <c r="N4833" s="3">
        <f t="shared" ref="N4833:N4896" si="57">M4832*0.2/SQRT(252)</f>
        <v>35543.099133581054</v>
      </c>
      <c r="O4833" s="3">
        <f t="shared" ref="O4833:O4896" si="58">N4833/E4832</f>
        <v>1468427.0992284347</v>
      </c>
      <c r="P4833" s="4">
        <f t="shared" ref="P4833:P4896" si="59">O4833/1000/B4832</f>
        <v>97.440417997905428</v>
      </c>
      <c r="Q4833">
        <f t="shared" ref="Q4833:Q4896" si="60">P4833*D4832/10</f>
        <v>-57.996243772535323</v>
      </c>
      <c r="R4833">
        <f t="shared" si="54"/>
        <v>-58</v>
      </c>
      <c r="T4833">
        <f t="shared" si="55"/>
        <v>3.0838531204251396E-3</v>
      </c>
      <c r="U4833">
        <f t="shared" si="56"/>
        <v>2.8298460339591291</v>
      </c>
    </row>
    <row r="4834" spans="1:21" x14ac:dyDescent="0.25">
      <c r="A4834" s="1">
        <v>38539</v>
      </c>
      <c r="B4834">
        <v>15</v>
      </c>
      <c r="C4834">
        <v>5.3619302949061698E-3</v>
      </c>
      <c r="D4834">
        <v>-6.2308830085337901</v>
      </c>
      <c r="E4834">
        <v>2.3919273920186199E-2</v>
      </c>
      <c r="F4834">
        <v>-64</v>
      </c>
      <c r="H4834">
        <v>-26.856000000000002</v>
      </c>
      <c r="I4834">
        <v>-5120</v>
      </c>
      <c r="K4834">
        <f t="shared" si="51"/>
        <v>-954880</v>
      </c>
      <c r="L4834">
        <f t="shared" si="52"/>
        <v>-5120.0000000000036</v>
      </c>
      <c r="M4834" s="2">
        <f t="shared" si="53"/>
        <v>2824726.0339591238</v>
      </c>
      <c r="N4834" s="3">
        <f t="shared" si="57"/>
        <v>35652.708830753734</v>
      </c>
      <c r="O4834" s="3">
        <f t="shared" si="58"/>
        <v>1481131.7337622074</v>
      </c>
      <c r="P4834" s="4">
        <f t="shared" si="59"/>
        <v>99.271563925080926</v>
      </c>
      <c r="Q4834">
        <f t="shared" si="60"/>
        <v>-64.170653163879379</v>
      </c>
      <c r="R4834">
        <f t="shared" si="54"/>
        <v>-64</v>
      </c>
      <c r="T4834">
        <f t="shared" si="55"/>
        <v>-1.8092857132714357E-3</v>
      </c>
      <c r="U4834">
        <f t="shared" si="56"/>
        <v>2.8247260339591289</v>
      </c>
    </row>
    <row r="4835" spans="1:21" x14ac:dyDescent="0.25">
      <c r="A4835" s="1">
        <v>38540</v>
      </c>
      <c r="B4835">
        <v>15.11</v>
      </c>
      <c r="C4835">
        <v>7.3333333333331901E-3</v>
      </c>
      <c r="D4835">
        <v>-6.2463769392686901</v>
      </c>
      <c r="E4835">
        <v>2.3913996178007099E-2</v>
      </c>
      <c r="F4835">
        <v>-61</v>
      </c>
      <c r="H4835">
        <v>-13.5</v>
      </c>
      <c r="I4835">
        <v>-6709.9999999998699</v>
      </c>
      <c r="K4835">
        <f t="shared" si="51"/>
        <v>-915000</v>
      </c>
      <c r="L4835">
        <f t="shared" si="52"/>
        <v>-6709.999999999869</v>
      </c>
      <c r="M4835" s="2">
        <f t="shared" si="53"/>
        <v>2818016.0339591238</v>
      </c>
      <c r="N4835" s="3">
        <f t="shared" si="57"/>
        <v>35588.202894026821</v>
      </c>
      <c r="O4835" s="3">
        <f t="shared" si="58"/>
        <v>1487846.2871731594</v>
      </c>
      <c r="P4835" s="4">
        <f t="shared" si="59"/>
        <v>99.189752478210636</v>
      </c>
      <c r="Q4835">
        <f t="shared" si="60"/>
        <v>-61.803974333715509</v>
      </c>
      <c r="R4835">
        <f t="shared" si="54"/>
        <v>-62</v>
      </c>
      <c r="T4835">
        <f t="shared" si="55"/>
        <v>-2.3754516081672117E-3</v>
      </c>
      <c r="U4835">
        <f t="shared" si="56"/>
        <v>2.8180160339591289</v>
      </c>
    </row>
    <row r="4836" spans="1:21" x14ac:dyDescent="0.25">
      <c r="A4836" s="1">
        <v>38541</v>
      </c>
      <c r="B4836">
        <v>14.87</v>
      </c>
      <c r="C4836">
        <v>-1.5883520847121101E-2</v>
      </c>
      <c r="D4836">
        <v>-7.0852029037057997</v>
      </c>
      <c r="E4836">
        <v>2.40754412707372E-2</v>
      </c>
      <c r="F4836">
        <v>-61</v>
      </c>
      <c r="H4836">
        <v>0</v>
      </c>
      <c r="I4836">
        <v>14640</v>
      </c>
      <c r="K4836">
        <f t="shared" si="51"/>
        <v>-921710</v>
      </c>
      <c r="L4836">
        <f t="shared" si="52"/>
        <v>14639.999999999989</v>
      </c>
      <c r="M4836" s="2">
        <f t="shared" si="53"/>
        <v>2832656.0339591238</v>
      </c>
      <c r="N4836" s="3">
        <f t="shared" si="57"/>
        <v>35503.664840230427</v>
      </c>
      <c r="O4836" s="3">
        <f t="shared" si="58"/>
        <v>1484639.5632061679</v>
      </c>
      <c r="P4836" s="4">
        <f t="shared" si="59"/>
        <v>98.255431052691463</v>
      </c>
      <c r="Q4836">
        <f t="shared" si="60"/>
        <v>-61.374045868543668</v>
      </c>
      <c r="R4836">
        <f t="shared" si="54"/>
        <v>-61</v>
      </c>
      <c r="T4836">
        <f t="shared" si="55"/>
        <v>5.1951443226643246E-3</v>
      </c>
      <c r="U4836">
        <f t="shared" si="56"/>
        <v>2.8326560339591289</v>
      </c>
    </row>
    <row r="4837" spans="1:21" x14ac:dyDescent="0.25">
      <c r="A4837" s="1">
        <v>38544</v>
      </c>
      <c r="B4837">
        <v>14.9</v>
      </c>
      <c r="C4837">
        <v>2.0174848688636598E-3</v>
      </c>
      <c r="D4837">
        <v>-8.2122717604611104</v>
      </c>
      <c r="E4837">
        <v>2.40672514382862E-2</v>
      </c>
      <c r="F4837">
        <v>-70</v>
      </c>
      <c r="H4837">
        <v>-40.149000000000001</v>
      </c>
      <c r="I4837">
        <v>-2100.0000000001901</v>
      </c>
      <c r="K4837">
        <f t="shared" si="51"/>
        <v>-1040900</v>
      </c>
      <c r="L4837">
        <f t="shared" si="52"/>
        <v>-2100.0000000001833</v>
      </c>
      <c r="M4837" s="2">
        <f t="shared" si="53"/>
        <v>2830556.0339591238</v>
      </c>
      <c r="N4837" s="3">
        <f t="shared" si="57"/>
        <v>35688.111503058928</v>
      </c>
      <c r="O4837" s="3">
        <f t="shared" si="58"/>
        <v>1482345.0628270102</v>
      </c>
      <c r="P4837" s="4">
        <f t="shared" si="59"/>
        <v>99.686957822932769</v>
      </c>
      <c r="Q4837">
        <f t="shared" si="60"/>
        <v>-70.630232302864087</v>
      </c>
      <c r="R4837">
        <f t="shared" si="54"/>
        <v>-71</v>
      </c>
      <c r="T4837">
        <f t="shared" si="55"/>
        <v>-7.4135368884331587E-4</v>
      </c>
      <c r="U4837">
        <f t="shared" si="56"/>
        <v>2.8305560339591289</v>
      </c>
    </row>
    <row r="4838" spans="1:21" x14ac:dyDescent="0.25">
      <c r="A4838" s="1">
        <v>38545</v>
      </c>
      <c r="B4838">
        <v>14.93</v>
      </c>
      <c r="C4838">
        <v>2.0134228187917999E-3</v>
      </c>
      <c r="D4838">
        <v>-9.2102070047954001</v>
      </c>
      <c r="E4838">
        <v>2.40739320764605E-2</v>
      </c>
      <c r="F4838">
        <v>-81</v>
      </c>
      <c r="H4838">
        <v>-49.17</v>
      </c>
      <c r="I4838">
        <v>-2429.9999999998199</v>
      </c>
      <c r="K4838">
        <f t="shared" si="51"/>
        <v>-1206900</v>
      </c>
      <c r="L4838">
        <f t="shared" si="52"/>
        <v>-2429.9999999998236</v>
      </c>
      <c r="M4838" s="2">
        <f t="shared" si="53"/>
        <v>2828126.0339591238</v>
      </c>
      <c r="N4838" s="3">
        <f t="shared" si="57"/>
        <v>35661.653989948281</v>
      </c>
      <c r="O4838" s="3">
        <f t="shared" si="58"/>
        <v>1481750.1733171614</v>
      </c>
      <c r="P4838" s="4">
        <f t="shared" si="59"/>
        <v>99.446320356856461</v>
      </c>
      <c r="Q4838">
        <f t="shared" si="60"/>
        <v>-81.668020834838117</v>
      </c>
      <c r="R4838">
        <f t="shared" si="54"/>
        <v>-82</v>
      </c>
      <c r="T4838">
        <f t="shared" si="55"/>
        <v>-8.5848856932935202E-4</v>
      </c>
      <c r="U4838">
        <f t="shared" si="56"/>
        <v>2.828126033959129</v>
      </c>
    </row>
    <row r="4839" spans="1:21" x14ac:dyDescent="0.25">
      <c r="A4839" s="1">
        <v>38546</v>
      </c>
      <c r="B4839">
        <v>14.9</v>
      </c>
      <c r="C4839">
        <v>-2.0093770931011198E-3</v>
      </c>
      <c r="D4839">
        <v>-10.3095010402306</v>
      </c>
      <c r="E4839">
        <v>2.4069110501584799E-2</v>
      </c>
      <c r="F4839">
        <v>-91</v>
      </c>
      <c r="H4839">
        <v>-44.79</v>
      </c>
      <c r="I4839">
        <v>2729.99999999997</v>
      </c>
      <c r="K4839">
        <f t="shared" si="51"/>
        <v>-1358630</v>
      </c>
      <c r="L4839">
        <f t="shared" si="52"/>
        <v>2729.9999999999745</v>
      </c>
      <c r="M4839" s="2">
        <f t="shared" si="53"/>
        <v>2830856.0339591238</v>
      </c>
      <c r="N4839" s="3">
        <f t="shared" si="57"/>
        <v>35631.038867634539</v>
      </c>
      <c r="O4839" s="3">
        <f t="shared" si="58"/>
        <v>1480067.2675518007</v>
      </c>
      <c r="P4839" s="4">
        <f t="shared" si="59"/>
        <v>99.133775455579425</v>
      </c>
      <c r="Q4839">
        <f t="shared" si="60"/>
        <v>-91.304259311279196</v>
      </c>
      <c r="R4839">
        <f t="shared" si="54"/>
        <v>-91</v>
      </c>
      <c r="T4839">
        <f t="shared" si="55"/>
        <v>9.6530351448942397E-4</v>
      </c>
      <c r="U4839">
        <f t="shared" si="56"/>
        <v>2.8308560339591287</v>
      </c>
    </row>
    <row r="4840" spans="1:21" x14ac:dyDescent="0.25">
      <c r="A4840" s="1">
        <v>38547</v>
      </c>
      <c r="B4840">
        <v>14.8</v>
      </c>
      <c r="C4840">
        <v>-6.7114093959731499E-3</v>
      </c>
      <c r="D4840">
        <v>-10.8307917034045</v>
      </c>
      <c r="E4840">
        <v>2.4004165977271799E-2</v>
      </c>
      <c r="F4840">
        <v>-102</v>
      </c>
      <c r="H4840">
        <v>-49.17</v>
      </c>
      <c r="I4840">
        <v>10200</v>
      </c>
      <c r="K4840">
        <f t="shared" si="51"/>
        <v>-1519800</v>
      </c>
      <c r="L4840">
        <f t="shared" si="52"/>
        <v>10199.999999999993</v>
      </c>
      <c r="M4840" s="2">
        <f t="shared" si="53"/>
        <v>2841056.0339591238</v>
      </c>
      <c r="N4840" s="3">
        <f t="shared" si="57"/>
        <v>35665.433634678375</v>
      </c>
      <c r="O4840" s="3">
        <f t="shared" si="58"/>
        <v>1481792.7580801139</v>
      </c>
      <c r="P4840" s="4">
        <f t="shared" si="59"/>
        <v>99.449178394638508</v>
      </c>
      <c r="Q4840">
        <f t="shared" si="60"/>
        <v>-102.52714081096042</v>
      </c>
      <c r="R4840">
        <f t="shared" si="54"/>
        <v>-103</v>
      </c>
      <c r="T4840">
        <f t="shared" si="55"/>
        <v>3.6031503819480282E-3</v>
      </c>
      <c r="U4840">
        <f t="shared" si="56"/>
        <v>2.8410560339591284</v>
      </c>
    </row>
    <row r="4841" spans="1:21" x14ac:dyDescent="0.25">
      <c r="A4841" s="1">
        <v>38548</v>
      </c>
      <c r="B4841">
        <v>14.62</v>
      </c>
      <c r="C4841">
        <v>-1.21621621621623E-2</v>
      </c>
      <c r="D4841">
        <v>-10.6478863096435</v>
      </c>
      <c r="E4841">
        <v>2.3888607461595001E-2</v>
      </c>
      <c r="F4841">
        <v>-108</v>
      </c>
      <c r="H4841">
        <v>-26.64</v>
      </c>
      <c r="I4841">
        <v>19440.0000000002</v>
      </c>
      <c r="K4841">
        <f t="shared" si="51"/>
        <v>-1598400</v>
      </c>
      <c r="L4841">
        <f t="shared" si="52"/>
        <v>19440.000000000222</v>
      </c>
      <c r="M4841" s="2">
        <f t="shared" si="53"/>
        <v>2860496.0339591238</v>
      </c>
      <c r="N4841" s="3">
        <f t="shared" si="57"/>
        <v>35793.941555501515</v>
      </c>
      <c r="O4841" s="3">
        <f t="shared" si="58"/>
        <v>1491155.3931677025</v>
      </c>
      <c r="P4841" s="4">
        <f t="shared" si="59"/>
        <v>100.7537427816015</v>
      </c>
      <c r="Q4841">
        <f t="shared" si="60"/>
        <v>-109.12428014059205</v>
      </c>
      <c r="R4841">
        <f t="shared" si="54"/>
        <v>-109</v>
      </c>
      <c r="T4841">
        <f t="shared" si="55"/>
        <v>6.8425260774986896E-3</v>
      </c>
      <c r="U4841">
        <f t="shared" si="56"/>
        <v>2.8604960339591288</v>
      </c>
    </row>
    <row r="4842" spans="1:21" x14ac:dyDescent="0.25">
      <c r="A4842" s="1">
        <v>38551</v>
      </c>
      <c r="B4842">
        <v>14.57</v>
      </c>
      <c r="C4842">
        <v>-3.4199726402187598E-3</v>
      </c>
      <c r="D4842">
        <v>-20</v>
      </c>
      <c r="E4842">
        <v>1.25086129004896E-2</v>
      </c>
      <c r="F4842">
        <v>-109</v>
      </c>
      <c r="H4842">
        <v>-4.3860000000000001</v>
      </c>
      <c r="I4842">
        <v>5449.9999999998099</v>
      </c>
      <c r="K4842">
        <f t="shared" si="51"/>
        <v>-1593580</v>
      </c>
      <c r="L4842">
        <f t="shared" si="52"/>
        <v>5449.9999999998108</v>
      </c>
      <c r="M4842" s="2">
        <f t="shared" si="53"/>
        <v>2865946.0339591238</v>
      </c>
      <c r="N4842" s="3">
        <f t="shared" si="57"/>
        <v>36038.862534011489</v>
      </c>
      <c r="O4842" s="3">
        <f t="shared" si="58"/>
        <v>1508621.3205164885</v>
      </c>
      <c r="P4842" s="4">
        <f t="shared" si="59"/>
        <v>103.18887281234532</v>
      </c>
      <c r="Q4842">
        <f t="shared" si="60"/>
        <v>-109.87433861261161</v>
      </c>
      <c r="R4842">
        <f t="shared" si="54"/>
        <v>-110</v>
      </c>
      <c r="T4842">
        <f t="shared" si="55"/>
        <v>1.9052639595715792E-3</v>
      </c>
      <c r="U4842">
        <f t="shared" si="56"/>
        <v>2.8659460339591285</v>
      </c>
    </row>
    <row r="4843" spans="1:21" x14ac:dyDescent="0.25">
      <c r="A4843" s="1">
        <v>38552</v>
      </c>
      <c r="B4843">
        <v>14.49</v>
      </c>
      <c r="C4843">
        <v>-5.4907343857241199E-3</v>
      </c>
      <c r="D4843">
        <v>-20</v>
      </c>
      <c r="E4843">
        <v>1.2578584761266699E-2</v>
      </c>
      <c r="F4843">
        <v>-393</v>
      </c>
      <c r="H4843">
        <v>-1241.364</v>
      </c>
      <c r="I4843">
        <v>31440.0000000002</v>
      </c>
      <c r="K4843">
        <f t="shared" si="51"/>
        <v>-5726010</v>
      </c>
      <c r="L4843">
        <f t="shared" si="52"/>
        <v>31440.000000000167</v>
      </c>
      <c r="M4843" s="2">
        <f t="shared" si="53"/>
        <v>2897386.0339591238</v>
      </c>
      <c r="N4843" s="3">
        <f t="shared" si="57"/>
        <v>36107.526079941505</v>
      </c>
      <c r="O4843" s="3">
        <f t="shared" si="58"/>
        <v>2886613.1174726989</v>
      </c>
      <c r="P4843" s="4">
        <f t="shared" si="59"/>
        <v>198.12032377986952</v>
      </c>
      <c r="Q4843">
        <f t="shared" si="60"/>
        <v>-396.24064755973905</v>
      </c>
      <c r="R4843">
        <f t="shared" si="54"/>
        <v>-396</v>
      </c>
      <c r="T4843">
        <f t="shared" si="55"/>
        <v>1.0970199587662099E-2</v>
      </c>
      <c r="U4843">
        <f t="shared" si="56"/>
        <v>2.8973860339591289</v>
      </c>
    </row>
    <row r="4844" spans="1:21" x14ac:dyDescent="0.25">
      <c r="A4844" s="1">
        <v>38553</v>
      </c>
      <c r="B4844">
        <v>14.44</v>
      </c>
      <c r="C4844">
        <v>-3.4506556245687001E-3</v>
      </c>
      <c r="D4844">
        <v>-20</v>
      </c>
      <c r="E4844">
        <v>1.2609243646483E-2</v>
      </c>
      <c r="F4844">
        <v>-397</v>
      </c>
      <c r="H4844">
        <v>-17.388000000000002</v>
      </c>
      <c r="I4844">
        <v>19850.0000000002</v>
      </c>
      <c r="K4844">
        <f t="shared" si="51"/>
        <v>-5752530</v>
      </c>
      <c r="L4844">
        <f t="shared" si="52"/>
        <v>19850.000000000186</v>
      </c>
      <c r="M4844" s="2">
        <f t="shared" si="53"/>
        <v>2917236.0339591238</v>
      </c>
      <c r="N4844" s="3">
        <f t="shared" si="57"/>
        <v>36503.632847655172</v>
      </c>
      <c r="O4844" s="3">
        <f t="shared" si="58"/>
        <v>2902046.0998172858</v>
      </c>
      <c r="P4844" s="4">
        <f t="shared" si="59"/>
        <v>200.27923394184165</v>
      </c>
      <c r="Q4844">
        <f t="shared" si="60"/>
        <v>-400.55846788368331</v>
      </c>
      <c r="R4844">
        <f t="shared" si="54"/>
        <v>-401</v>
      </c>
      <c r="T4844">
        <f t="shared" si="55"/>
        <v>6.8510028582129401E-3</v>
      </c>
      <c r="U4844">
        <f t="shared" si="56"/>
        <v>2.9172360339591292</v>
      </c>
    </row>
    <row r="4845" spans="1:21" x14ac:dyDescent="0.25">
      <c r="A4845" s="1">
        <v>38554</v>
      </c>
      <c r="B4845">
        <v>14.33</v>
      </c>
      <c r="C4845">
        <v>-7.6177285318559402E-3</v>
      </c>
      <c r="D4845">
        <v>-20</v>
      </c>
      <c r="E4845">
        <v>1.2721346442199501E-2</v>
      </c>
      <c r="F4845">
        <v>-400</v>
      </c>
      <c r="H4845">
        <v>-12.996</v>
      </c>
      <c r="I4845">
        <v>43999.999999999898</v>
      </c>
      <c r="K4845">
        <f t="shared" si="51"/>
        <v>-5776000</v>
      </c>
      <c r="L4845">
        <f t="shared" si="52"/>
        <v>43999.999999999913</v>
      </c>
      <c r="M4845" s="2">
        <f t="shared" si="53"/>
        <v>2961236.0339591238</v>
      </c>
      <c r="N4845" s="3">
        <f t="shared" si="57"/>
        <v>36753.719340629614</v>
      </c>
      <c r="O4845" s="3">
        <f t="shared" si="58"/>
        <v>2914823.471658512</v>
      </c>
      <c r="P4845" s="4">
        <f t="shared" si="59"/>
        <v>201.85758113978616</v>
      </c>
      <c r="Q4845">
        <f t="shared" si="60"/>
        <v>-403.71516227957233</v>
      </c>
      <c r="R4845">
        <f t="shared" si="54"/>
        <v>-404</v>
      </c>
      <c r="T4845">
        <f t="shared" si="55"/>
        <v>1.5082769953408848E-2</v>
      </c>
      <c r="U4845">
        <f t="shared" si="56"/>
        <v>2.9612360339591297</v>
      </c>
    </row>
    <row r="4846" spans="1:21" x14ac:dyDescent="0.25">
      <c r="A4846" s="1">
        <v>38555</v>
      </c>
      <c r="B4846">
        <v>14.21</v>
      </c>
      <c r="C4846">
        <v>-8.3740404745289397E-3</v>
      </c>
      <c r="D4846">
        <v>-20</v>
      </c>
      <c r="E4846">
        <v>1.28449711149095E-2</v>
      </c>
      <c r="F4846">
        <v>-406</v>
      </c>
      <c r="H4846">
        <v>-25.794</v>
      </c>
      <c r="I4846">
        <v>48719.999999999898</v>
      </c>
      <c r="K4846">
        <f t="shared" si="51"/>
        <v>-5817980</v>
      </c>
      <c r="L4846">
        <f t="shared" si="52"/>
        <v>48719.999999999884</v>
      </c>
      <c r="M4846" s="2">
        <f t="shared" si="53"/>
        <v>3009956.0339591238</v>
      </c>
      <c r="N4846" s="3">
        <f t="shared" si="57"/>
        <v>37308.067234376475</v>
      </c>
      <c r="O4846" s="3">
        <f t="shared" si="58"/>
        <v>2932713.7189360256</v>
      </c>
      <c r="P4846" s="4">
        <f t="shared" si="59"/>
        <v>204.65552818813856</v>
      </c>
      <c r="Q4846">
        <f t="shared" si="60"/>
        <v>-409.31105637627712</v>
      </c>
      <c r="R4846">
        <f t="shared" si="54"/>
        <v>-409</v>
      </c>
      <c r="T4846">
        <f t="shared" si="55"/>
        <v>1.6452589203050483E-2</v>
      </c>
      <c r="U4846">
        <f t="shared" si="56"/>
        <v>3.0099560339591296</v>
      </c>
    </row>
    <row r="4847" spans="1:21" x14ac:dyDescent="0.25">
      <c r="A4847" s="1">
        <v>38558</v>
      </c>
      <c r="B4847">
        <v>14.15</v>
      </c>
      <c r="C4847">
        <v>-4.2223786066151198E-3</v>
      </c>
      <c r="D4847">
        <v>-20</v>
      </c>
      <c r="E4847">
        <v>7.6338535506873103E-3</v>
      </c>
      <c r="F4847">
        <v>-412</v>
      </c>
      <c r="H4847">
        <v>-25.577999999999999</v>
      </c>
      <c r="I4847">
        <v>24720.000000000298</v>
      </c>
      <c r="K4847">
        <f t="shared" si="51"/>
        <v>-5854520</v>
      </c>
      <c r="L4847">
        <f t="shared" si="52"/>
        <v>24720.000000000353</v>
      </c>
      <c r="M4847" s="2">
        <f t="shared" si="53"/>
        <v>3034676.0339591242</v>
      </c>
      <c r="N4847" s="3">
        <f t="shared" si="57"/>
        <v>37921.881538543465</v>
      </c>
      <c r="O4847" s="3">
        <f t="shared" si="58"/>
        <v>2952274.5671671093</v>
      </c>
      <c r="P4847" s="4">
        <f t="shared" si="59"/>
        <v>207.76034955433562</v>
      </c>
      <c r="Q4847">
        <f t="shared" si="60"/>
        <v>-415.52069910867124</v>
      </c>
      <c r="R4847">
        <f t="shared" si="54"/>
        <v>-416</v>
      </c>
      <c r="T4847">
        <f t="shared" si="55"/>
        <v>8.2127445454693859E-3</v>
      </c>
      <c r="U4847">
        <f t="shared" si="56"/>
        <v>3.0346760339591299</v>
      </c>
    </row>
    <row r="4848" spans="1:21" x14ac:dyDescent="0.25">
      <c r="A4848" s="1">
        <v>38559</v>
      </c>
      <c r="B4848">
        <v>14.12</v>
      </c>
      <c r="C4848">
        <v>-2.1201413427562898E-3</v>
      </c>
      <c r="D4848">
        <v>-20</v>
      </c>
      <c r="E4848">
        <v>7.4893947599543997E-3</v>
      </c>
      <c r="F4848">
        <v>-702</v>
      </c>
      <c r="H4848">
        <v>-1231.05</v>
      </c>
      <c r="I4848">
        <v>21060.000000001</v>
      </c>
      <c r="K4848">
        <f t="shared" si="51"/>
        <v>-9933300</v>
      </c>
      <c r="L4848">
        <f t="shared" si="52"/>
        <v>21060.000000001055</v>
      </c>
      <c r="M4848" s="2">
        <f t="shared" si="53"/>
        <v>3055736.0339591252</v>
      </c>
      <c r="N4848" s="3">
        <f t="shared" si="57"/>
        <v>38233.324264303075</v>
      </c>
      <c r="O4848" s="3">
        <f t="shared" si="58"/>
        <v>5008391.1107858177</v>
      </c>
      <c r="P4848" s="4">
        <f t="shared" si="59"/>
        <v>353.94990182231925</v>
      </c>
      <c r="Q4848">
        <f t="shared" si="60"/>
        <v>-707.8998036446385</v>
      </c>
      <c r="R4848">
        <f t="shared" si="54"/>
        <v>-708</v>
      </c>
      <c r="T4848">
        <f t="shared" si="55"/>
        <v>6.9397852569210716E-3</v>
      </c>
      <c r="U4848">
        <f t="shared" si="56"/>
        <v>3.0557360339591311</v>
      </c>
    </row>
    <row r="4849" spans="1:21" x14ac:dyDescent="0.25">
      <c r="A4849" s="1">
        <v>38560</v>
      </c>
      <c r="B4849">
        <v>14.01</v>
      </c>
      <c r="C4849">
        <v>-7.7903682719546704E-3</v>
      </c>
      <c r="D4849">
        <v>-20</v>
      </c>
      <c r="E4849">
        <v>7.5680348232281302E-3</v>
      </c>
      <c r="F4849">
        <v>-722</v>
      </c>
      <c r="H4849">
        <v>-84.72</v>
      </c>
      <c r="I4849">
        <v>79420</v>
      </c>
      <c r="K4849">
        <f t="shared" si="51"/>
        <v>-10194640</v>
      </c>
      <c r="L4849">
        <f t="shared" si="52"/>
        <v>79419.999999999956</v>
      </c>
      <c r="M4849" s="2">
        <f t="shared" si="53"/>
        <v>3135156.0339591252</v>
      </c>
      <c r="N4849" s="3">
        <f t="shared" si="57"/>
        <v>38498.655324355561</v>
      </c>
      <c r="O4849" s="3">
        <f t="shared" si="58"/>
        <v>5140422.7655626964</v>
      </c>
      <c r="P4849" s="4">
        <f t="shared" si="59"/>
        <v>364.05260379339211</v>
      </c>
      <c r="Q4849">
        <f t="shared" si="60"/>
        <v>-728.10520758678422</v>
      </c>
      <c r="R4849">
        <f t="shared" si="54"/>
        <v>-728</v>
      </c>
      <c r="T4849">
        <f t="shared" si="55"/>
        <v>2.5990464856056494E-2</v>
      </c>
      <c r="U4849">
        <f t="shared" si="56"/>
        <v>3.1351560339591313</v>
      </c>
    </row>
    <row r="4850" spans="1:21" x14ac:dyDescent="0.25">
      <c r="A4850" s="1">
        <v>38561</v>
      </c>
      <c r="B4850">
        <v>13.92</v>
      </c>
      <c r="C4850">
        <v>-6.4239828693789499E-3</v>
      </c>
      <c r="D4850">
        <v>-20</v>
      </c>
      <c r="E4850">
        <v>6.4277874132624303E-3</v>
      </c>
      <c r="F4850">
        <v>-739</v>
      </c>
      <c r="H4850">
        <v>-71.450999999999993</v>
      </c>
      <c r="I4850">
        <v>66509.999999999403</v>
      </c>
      <c r="K4850">
        <f t="shared" si="51"/>
        <v>-10353390</v>
      </c>
      <c r="L4850">
        <f t="shared" si="52"/>
        <v>66509.999999999331</v>
      </c>
      <c r="M4850" s="2">
        <f t="shared" si="53"/>
        <v>3201666.0339591247</v>
      </c>
      <c r="N4850" s="3">
        <f t="shared" si="57"/>
        <v>39499.253272568654</v>
      </c>
      <c r="O4850" s="3">
        <f t="shared" si="58"/>
        <v>5219221.9242088962</v>
      </c>
      <c r="P4850" s="4">
        <f t="shared" si="59"/>
        <v>372.5354692511703</v>
      </c>
      <c r="Q4850">
        <f t="shared" si="60"/>
        <v>-745.0709385023406</v>
      </c>
      <c r="R4850">
        <f t="shared" si="54"/>
        <v>-745</v>
      </c>
      <c r="T4850">
        <f t="shared" si="55"/>
        <v>2.1214255137410154E-2</v>
      </c>
      <c r="U4850">
        <f t="shared" si="56"/>
        <v>3.2016660339591314</v>
      </c>
    </row>
    <row r="4851" spans="1:21" x14ac:dyDescent="0.25">
      <c r="A4851" s="1">
        <v>38562</v>
      </c>
      <c r="B4851">
        <v>14.01</v>
      </c>
      <c r="C4851">
        <v>6.4655172413792296E-3</v>
      </c>
      <c r="D4851">
        <v>-20</v>
      </c>
      <c r="E4851">
        <v>6.1745989141062801E-3</v>
      </c>
      <c r="F4851">
        <v>-894</v>
      </c>
      <c r="H4851">
        <v>-647.28</v>
      </c>
      <c r="I4851">
        <v>-80459.999999998996</v>
      </c>
      <c r="K4851">
        <f t="shared" si="51"/>
        <v>-12444480</v>
      </c>
      <c r="L4851">
        <f t="shared" si="52"/>
        <v>-80459.999999998996</v>
      </c>
      <c r="M4851" s="2">
        <f t="shared" si="53"/>
        <v>3121206.0339591256</v>
      </c>
      <c r="N4851" s="3">
        <f t="shared" si="57"/>
        <v>40337.200509230111</v>
      </c>
      <c r="O4851" s="3">
        <f t="shared" si="58"/>
        <v>6275440.9746038755</v>
      </c>
      <c r="P4851" s="4">
        <f t="shared" si="59"/>
        <v>450.82190909510598</v>
      </c>
      <c r="Q4851">
        <f t="shared" si="60"/>
        <v>-901.64381819021196</v>
      </c>
      <c r="R4851">
        <f t="shared" si="54"/>
        <v>-902</v>
      </c>
      <c r="T4851">
        <f t="shared" si="55"/>
        <v>-2.5130666080279362E-2</v>
      </c>
      <c r="U4851">
        <f t="shared" si="56"/>
        <v>3.1212060339591323</v>
      </c>
    </row>
    <row r="4852" spans="1:21" x14ac:dyDescent="0.25">
      <c r="A4852" s="1">
        <v>38565</v>
      </c>
      <c r="B4852">
        <v>14.18</v>
      </c>
      <c r="C4852">
        <v>1.21341898643825E-2</v>
      </c>
      <c r="D4852">
        <v>-20</v>
      </c>
      <c r="E4852">
        <v>6.8868513228468702E-3</v>
      </c>
      <c r="F4852">
        <v>-901</v>
      </c>
      <c r="H4852">
        <v>-29.420999999999999</v>
      </c>
      <c r="I4852">
        <v>-153169.99999999901</v>
      </c>
      <c r="K4852">
        <f t="shared" si="51"/>
        <v>-12623010</v>
      </c>
      <c r="L4852">
        <f t="shared" si="52"/>
        <v>-153169.99999999892</v>
      </c>
      <c r="M4852" s="2">
        <f t="shared" si="53"/>
        <v>2968036.0339591266</v>
      </c>
      <c r="N4852" s="3">
        <f t="shared" si="57"/>
        <v>39323.499792619368</v>
      </c>
      <c r="O4852" s="3">
        <f t="shared" si="58"/>
        <v>6368591.7643625773</v>
      </c>
      <c r="P4852" s="4">
        <f t="shared" si="59"/>
        <v>454.57471551481638</v>
      </c>
      <c r="Q4852">
        <f t="shared" si="60"/>
        <v>-909.14943102963275</v>
      </c>
      <c r="R4852">
        <f t="shared" si="54"/>
        <v>-909</v>
      </c>
      <c r="T4852">
        <f t="shared" si="55"/>
        <v>-4.9073979203387963E-2</v>
      </c>
      <c r="U4852">
        <f t="shared" si="56"/>
        <v>2.968036033959133</v>
      </c>
    </row>
    <row r="4853" spans="1:21" x14ac:dyDescent="0.25">
      <c r="A4853" s="1">
        <v>38566</v>
      </c>
      <c r="B4853">
        <v>14.08</v>
      </c>
      <c r="C4853">
        <v>-7.0521861777150798E-3</v>
      </c>
      <c r="D4853">
        <v>-20</v>
      </c>
      <c r="E4853">
        <v>6.5776387219319901E-3</v>
      </c>
      <c r="F4853">
        <v>-759</v>
      </c>
      <c r="H4853">
        <v>-604.06799999999998</v>
      </c>
      <c r="I4853">
        <v>75899.999999999898</v>
      </c>
      <c r="K4853">
        <f t="shared" si="51"/>
        <v>-10762620</v>
      </c>
      <c r="L4853">
        <f t="shared" si="52"/>
        <v>75899.999999999869</v>
      </c>
      <c r="M4853" s="2">
        <f t="shared" si="53"/>
        <v>3043936.0339591266</v>
      </c>
      <c r="N4853" s="3">
        <f t="shared" si="57"/>
        <v>37393.73918159194</v>
      </c>
      <c r="O4853" s="3">
        <f t="shared" si="58"/>
        <v>5429729.4116891436</v>
      </c>
      <c r="P4853" s="4">
        <f t="shared" si="59"/>
        <v>382.91462705847277</v>
      </c>
      <c r="Q4853">
        <f t="shared" si="60"/>
        <v>-765.82925411694555</v>
      </c>
      <c r="R4853">
        <f t="shared" si="54"/>
        <v>-766</v>
      </c>
      <c r="T4853">
        <f t="shared" si="55"/>
        <v>2.5572465809572842E-2</v>
      </c>
      <c r="U4853">
        <f t="shared" si="56"/>
        <v>3.0439360339591333</v>
      </c>
    </row>
    <row r="4854" spans="1:21" x14ac:dyDescent="0.25">
      <c r="A4854" s="1">
        <v>38567</v>
      </c>
      <c r="B4854">
        <v>13.99</v>
      </c>
      <c r="C4854">
        <v>-6.3920454545454098E-3</v>
      </c>
      <c r="D4854">
        <v>-20</v>
      </c>
      <c r="E4854">
        <v>6.2963660690182098E-3</v>
      </c>
      <c r="F4854">
        <v>-821</v>
      </c>
      <c r="H4854">
        <v>-261.88799999999998</v>
      </c>
      <c r="I4854">
        <v>73889.999999999505</v>
      </c>
      <c r="K4854">
        <f t="shared" si="51"/>
        <v>-11559680</v>
      </c>
      <c r="L4854">
        <f t="shared" si="52"/>
        <v>73889.999999999476</v>
      </c>
      <c r="M4854" s="2">
        <f t="shared" si="53"/>
        <v>3117826.0339591261</v>
      </c>
      <c r="N4854" s="3">
        <f t="shared" si="57"/>
        <v>38349.989298305285</v>
      </c>
      <c r="O4854" s="3">
        <f t="shared" si="58"/>
        <v>5830358.1147492835</v>
      </c>
      <c r="P4854" s="4">
        <f t="shared" si="59"/>
        <v>414.08793428617071</v>
      </c>
      <c r="Q4854">
        <f t="shared" si="60"/>
        <v>-828.17586857234141</v>
      </c>
      <c r="R4854">
        <f t="shared" si="54"/>
        <v>-828</v>
      </c>
      <c r="T4854">
        <f t="shared" si="55"/>
        <v>2.4274491702735768E-2</v>
      </c>
      <c r="U4854">
        <f t="shared" si="56"/>
        <v>3.1178260339591328</v>
      </c>
    </row>
    <row r="4855" spans="1:21" x14ac:dyDescent="0.25">
      <c r="A4855" s="1">
        <v>38568</v>
      </c>
      <c r="B4855">
        <v>14.19</v>
      </c>
      <c r="C4855">
        <v>1.4295925661186501E-2</v>
      </c>
      <c r="D4855">
        <v>-20</v>
      </c>
      <c r="E4855">
        <v>7.1614515425310298E-3</v>
      </c>
      <c r="F4855">
        <v>-884</v>
      </c>
      <c r="H4855">
        <v>-264.411</v>
      </c>
      <c r="I4855">
        <v>-176800</v>
      </c>
      <c r="K4855">
        <f t="shared" si="51"/>
        <v>-12367160</v>
      </c>
      <c r="L4855">
        <f t="shared" si="52"/>
        <v>-176799.99999999924</v>
      </c>
      <c r="M4855" s="2">
        <f t="shared" si="53"/>
        <v>2941026.033959127</v>
      </c>
      <c r="N4855" s="3">
        <f t="shared" si="57"/>
        <v>39280.915795327004</v>
      </c>
      <c r="O4855" s="3">
        <f t="shared" si="58"/>
        <v>6238664.5510673216</v>
      </c>
      <c r="P4855" s="4">
        <f t="shared" si="59"/>
        <v>445.93742323569131</v>
      </c>
      <c r="Q4855">
        <f t="shared" si="60"/>
        <v>-891.87484647138263</v>
      </c>
      <c r="R4855">
        <f t="shared" si="54"/>
        <v>-892</v>
      </c>
      <c r="T4855">
        <f t="shared" si="55"/>
        <v>-5.6706178623921577E-2</v>
      </c>
      <c r="U4855">
        <f t="shared" si="56"/>
        <v>2.9410260339591332</v>
      </c>
    </row>
    <row r="4856" spans="1:21" x14ac:dyDescent="0.25">
      <c r="A4856" s="1">
        <v>38569</v>
      </c>
      <c r="B4856">
        <v>14.29</v>
      </c>
      <c r="C4856">
        <v>7.0472163495418601E-3</v>
      </c>
      <c r="D4856">
        <v>-20</v>
      </c>
      <c r="E4856">
        <v>7.4000390905008496E-3</v>
      </c>
      <c r="F4856">
        <v>-722</v>
      </c>
      <c r="H4856">
        <v>-689.63400000000001</v>
      </c>
      <c r="I4856">
        <v>-72199.999999999302</v>
      </c>
      <c r="K4856">
        <f t="shared" ref="K4856:K4919" si="61">B4855*1000*F4856</f>
        <v>-10245180</v>
      </c>
      <c r="L4856">
        <f t="shared" ref="L4856:L4919" si="62">K4856*C4856</f>
        <v>-72199.999999999272</v>
      </c>
      <c r="M4856" s="2">
        <f t="shared" si="53"/>
        <v>2868826.033959128</v>
      </c>
      <c r="N4856" s="3">
        <f t="shared" si="57"/>
        <v>37053.445167725971</v>
      </c>
      <c r="O4856" s="3">
        <f t="shared" si="58"/>
        <v>5174013.2496421793</v>
      </c>
      <c r="P4856" s="4">
        <f t="shared" si="59"/>
        <v>364.62390765624946</v>
      </c>
      <c r="Q4856">
        <f t="shared" si="60"/>
        <v>-729.24781531249891</v>
      </c>
      <c r="R4856">
        <f t="shared" si="54"/>
        <v>-729</v>
      </c>
      <c r="T4856">
        <f t="shared" si="55"/>
        <v>-2.4549255656470814E-2</v>
      </c>
      <c r="U4856">
        <f t="shared" si="56"/>
        <v>2.868826033959134</v>
      </c>
    </row>
    <row r="4857" spans="1:21" x14ac:dyDescent="0.25">
      <c r="A4857" s="1">
        <v>38572</v>
      </c>
      <c r="B4857">
        <v>14.43</v>
      </c>
      <c r="C4857">
        <v>9.79706088173549E-3</v>
      </c>
      <c r="D4857">
        <v>-20</v>
      </c>
      <c r="E4857">
        <v>7.7517248414849596E-3</v>
      </c>
      <c r="F4857">
        <v>-677</v>
      </c>
      <c r="H4857">
        <v>-192.91499999999999</v>
      </c>
      <c r="I4857">
        <v>-94780.000000000102</v>
      </c>
      <c r="K4857">
        <f t="shared" si="61"/>
        <v>-9674330</v>
      </c>
      <c r="L4857">
        <f t="shared" si="62"/>
        <v>-94780.000000000102</v>
      </c>
      <c r="M4857" s="2">
        <f t="shared" si="53"/>
        <v>2774046.033959128</v>
      </c>
      <c r="N4857" s="3">
        <f t="shared" si="57"/>
        <v>36143.810669350438</v>
      </c>
      <c r="O4857" s="3">
        <f t="shared" si="58"/>
        <v>4884272.9379290547</v>
      </c>
      <c r="P4857" s="4">
        <f t="shared" si="59"/>
        <v>341.79656668502838</v>
      </c>
      <c r="Q4857">
        <f t="shared" si="60"/>
        <v>-683.59313337005676</v>
      </c>
      <c r="R4857">
        <f t="shared" si="54"/>
        <v>-684</v>
      </c>
      <c r="T4857">
        <f t="shared" si="55"/>
        <v>-3.3037904312796074E-2</v>
      </c>
      <c r="U4857">
        <f t="shared" si="56"/>
        <v>2.774046033959134</v>
      </c>
    </row>
    <row r="4858" spans="1:21" x14ac:dyDescent="0.25">
      <c r="A4858" s="1">
        <v>38573</v>
      </c>
      <c r="B4858">
        <v>14.05</v>
      </c>
      <c r="C4858">
        <v>-2.63340263340263E-2</v>
      </c>
      <c r="D4858">
        <v>-20</v>
      </c>
      <c r="E4858">
        <v>9.0112608684598892E-3</v>
      </c>
      <c r="F4858">
        <v>-619</v>
      </c>
      <c r="H4858">
        <v>-251.08199999999999</v>
      </c>
      <c r="I4858">
        <v>235219.99999999901</v>
      </c>
      <c r="K4858">
        <f t="shared" si="61"/>
        <v>-8932170</v>
      </c>
      <c r="L4858">
        <f t="shared" si="62"/>
        <v>235219.99999999968</v>
      </c>
      <c r="M4858" s="2">
        <f t="shared" si="53"/>
        <v>3009266.0339591275</v>
      </c>
      <c r="N4858" s="3">
        <f t="shared" si="57"/>
        <v>34949.694910956619</v>
      </c>
      <c r="O4858" s="3">
        <f t="shared" si="58"/>
        <v>4508634.6104438715</v>
      </c>
      <c r="P4858" s="4">
        <f t="shared" si="59"/>
        <v>312.44869095245127</v>
      </c>
      <c r="Q4858">
        <f t="shared" si="60"/>
        <v>-624.89738190490255</v>
      </c>
      <c r="R4858">
        <f t="shared" si="54"/>
        <v>-625</v>
      </c>
      <c r="T4858">
        <f t="shared" si="55"/>
        <v>8.479311342367768E-2</v>
      </c>
      <c r="U4858">
        <f t="shared" si="56"/>
        <v>3.0092660339591339</v>
      </c>
    </row>
    <row r="4859" spans="1:21" x14ac:dyDescent="0.25">
      <c r="A4859" s="1">
        <v>38574</v>
      </c>
      <c r="B4859">
        <v>14.19</v>
      </c>
      <c r="C4859">
        <v>9.9644128113878204E-3</v>
      </c>
      <c r="D4859">
        <v>-20</v>
      </c>
      <c r="E4859">
        <v>9.2119097072856908E-3</v>
      </c>
      <c r="F4859">
        <v>-593</v>
      </c>
      <c r="H4859">
        <v>-109.59</v>
      </c>
      <c r="I4859">
        <v>-83019.999999999403</v>
      </c>
      <c r="K4859">
        <f t="shared" si="61"/>
        <v>-8331650</v>
      </c>
      <c r="L4859">
        <f t="shared" si="62"/>
        <v>-83019.999999999331</v>
      </c>
      <c r="M4859" s="2">
        <f t="shared" si="53"/>
        <v>2926246.033959128</v>
      </c>
      <c r="N4859" s="3">
        <f t="shared" si="57"/>
        <v>37913.188355664293</v>
      </c>
      <c r="O4859" s="3">
        <f t="shared" si="58"/>
        <v>4207312.2628558436</v>
      </c>
      <c r="P4859" s="4">
        <f t="shared" si="59"/>
        <v>299.45283009650132</v>
      </c>
      <c r="Q4859">
        <f t="shared" si="60"/>
        <v>-598.90566019300263</v>
      </c>
      <c r="R4859">
        <f t="shared" si="54"/>
        <v>-599</v>
      </c>
      <c r="T4859">
        <f t="shared" si="55"/>
        <v>-2.7588122506661428E-2</v>
      </c>
      <c r="U4859">
        <f t="shared" si="56"/>
        <v>2.9262460339591341</v>
      </c>
    </row>
    <row r="4860" spans="1:21" x14ac:dyDescent="0.25">
      <c r="A4860" s="1">
        <v>38575</v>
      </c>
      <c r="B4860">
        <v>14.03</v>
      </c>
      <c r="C4860">
        <v>-1.12755461592671E-2</v>
      </c>
      <c r="D4860">
        <v>-20</v>
      </c>
      <c r="E4860">
        <v>9.1652066199337801E-3</v>
      </c>
      <c r="F4860">
        <v>-559</v>
      </c>
      <c r="H4860">
        <v>-144.738</v>
      </c>
      <c r="I4860">
        <v>89439.999999999796</v>
      </c>
      <c r="K4860">
        <f t="shared" si="61"/>
        <v>-7932210</v>
      </c>
      <c r="L4860">
        <f t="shared" si="62"/>
        <v>89440.000000000087</v>
      </c>
      <c r="M4860" s="2">
        <f t="shared" si="53"/>
        <v>3015686.033959128</v>
      </c>
      <c r="N4860" s="3">
        <f t="shared" si="57"/>
        <v>36867.234670690101</v>
      </c>
      <c r="O4860" s="3">
        <f t="shared" si="58"/>
        <v>4002127.229007883</v>
      </c>
      <c r="P4860" s="4">
        <f t="shared" si="59"/>
        <v>282.03856441211298</v>
      </c>
      <c r="Q4860">
        <f t="shared" si="60"/>
        <v>-564.07712882422595</v>
      </c>
      <c r="R4860">
        <f t="shared" si="54"/>
        <v>-564</v>
      </c>
      <c r="T4860">
        <f t="shared" si="55"/>
        <v>3.0564757358761963E-2</v>
      </c>
      <c r="U4860">
        <f t="shared" si="56"/>
        <v>3.0156860339591347</v>
      </c>
    </row>
    <row r="4861" spans="1:21" x14ac:dyDescent="0.25">
      <c r="A4861" s="1">
        <v>38576</v>
      </c>
      <c r="B4861">
        <v>14.41</v>
      </c>
      <c r="C4861">
        <v>2.7084818246614399E-2</v>
      </c>
      <c r="D4861">
        <v>-20</v>
      </c>
      <c r="E4861">
        <v>1.0504081870753201E-2</v>
      </c>
      <c r="F4861">
        <v>-585</v>
      </c>
      <c r="H4861">
        <v>-109.434</v>
      </c>
      <c r="I4861">
        <v>-222300</v>
      </c>
      <c r="K4861">
        <f t="shared" si="61"/>
        <v>-8207550</v>
      </c>
      <c r="L4861">
        <f t="shared" si="62"/>
        <v>-222300</v>
      </c>
      <c r="M4861" s="2">
        <f t="shared" si="53"/>
        <v>2793386.033959128</v>
      </c>
      <c r="N4861" s="3">
        <f t="shared" si="57"/>
        <v>37994.072752888278</v>
      </c>
      <c r="O4861" s="3">
        <f t="shared" si="58"/>
        <v>4145468.2178417481</v>
      </c>
      <c r="P4861" s="4">
        <f t="shared" si="59"/>
        <v>295.47171901936906</v>
      </c>
      <c r="Q4861">
        <f t="shared" si="60"/>
        <v>-590.94343803873812</v>
      </c>
      <c r="R4861">
        <f t="shared" si="54"/>
        <v>-591</v>
      </c>
      <c r="T4861">
        <f t="shared" si="55"/>
        <v>-7.3714570249262534E-2</v>
      </c>
      <c r="U4861">
        <f t="shared" si="56"/>
        <v>2.7933860339591341</v>
      </c>
    </row>
    <row r="4862" spans="1:21" x14ac:dyDescent="0.25">
      <c r="A4862" s="1">
        <v>38579</v>
      </c>
      <c r="B4862">
        <v>14.31</v>
      </c>
      <c r="C4862">
        <v>-5.0431320504313197E-2</v>
      </c>
      <c r="D4862">
        <v>-20</v>
      </c>
      <c r="E4862">
        <v>1.4229008344790101E-2</v>
      </c>
      <c r="F4862">
        <v>-460</v>
      </c>
      <c r="H4862">
        <v>-540.375</v>
      </c>
      <c r="I4862">
        <v>334289.05109489098</v>
      </c>
      <c r="K4862">
        <f t="shared" si="61"/>
        <v>-6628600</v>
      </c>
      <c r="L4862">
        <f t="shared" si="62"/>
        <v>334289.05109489046</v>
      </c>
      <c r="M4862" s="2">
        <f t="shared" si="53"/>
        <v>3127675.0850540185</v>
      </c>
      <c r="N4862" s="3">
        <f t="shared" si="57"/>
        <v>35193.356007889903</v>
      </c>
      <c r="O4862" s="3">
        <f t="shared" si="58"/>
        <v>3350445.7068141974</v>
      </c>
      <c r="P4862" s="4">
        <f t="shared" si="59"/>
        <v>232.50837660056885</v>
      </c>
      <c r="Q4862">
        <f t="shared" si="60"/>
        <v>-465.0167532011377</v>
      </c>
      <c r="R4862">
        <f t="shared" si="54"/>
        <v>-465</v>
      </c>
      <c r="T4862">
        <f t="shared" si="55"/>
        <v>0.11967162684675392</v>
      </c>
      <c r="U4862">
        <f t="shared" si="56"/>
        <v>3.1276750850540256</v>
      </c>
    </row>
    <row r="4863" spans="1:21" x14ac:dyDescent="0.25">
      <c r="A4863" s="1">
        <v>38580</v>
      </c>
      <c r="B4863">
        <v>15.22</v>
      </c>
      <c r="C4863">
        <v>6.3591893780573103E-2</v>
      </c>
      <c r="D4863">
        <v>-10.020179118848199</v>
      </c>
      <c r="E4863">
        <v>1.9345400482835801E-2</v>
      </c>
      <c r="F4863">
        <v>-383</v>
      </c>
      <c r="H4863">
        <v>-330.56099999999998</v>
      </c>
      <c r="I4863">
        <v>-348530</v>
      </c>
      <c r="K4863">
        <f t="shared" si="61"/>
        <v>-5480730</v>
      </c>
      <c r="L4863">
        <f t="shared" si="62"/>
        <v>-348530.00000000041</v>
      </c>
      <c r="M4863" s="2">
        <f t="shared" si="53"/>
        <v>2779145.0850540181</v>
      </c>
      <c r="N4863" s="3">
        <f t="shared" si="57"/>
        <v>39405.002175551068</v>
      </c>
      <c r="O4863" s="3">
        <f t="shared" si="58"/>
        <v>2769342.8256354257</v>
      </c>
      <c r="P4863" s="4">
        <f t="shared" si="59"/>
        <v>193.52500528549447</v>
      </c>
      <c r="Q4863">
        <f t="shared" si="60"/>
        <v>-387.05001057098895</v>
      </c>
      <c r="R4863">
        <f t="shared" si="54"/>
        <v>-387</v>
      </c>
      <c r="T4863">
        <f t="shared" si="55"/>
        <v>-0.11143420928391634</v>
      </c>
      <c r="U4863">
        <f t="shared" si="56"/>
        <v>2.7791450850540245</v>
      </c>
    </row>
    <row r="4864" spans="1:21" x14ac:dyDescent="0.25">
      <c r="A4864" s="1">
        <v>38581</v>
      </c>
      <c r="B4864">
        <v>14.89</v>
      </c>
      <c r="C4864">
        <v>-2.1681997371879098E-2</v>
      </c>
      <c r="D4864">
        <v>-6.5711479645280697</v>
      </c>
      <c r="E4864">
        <v>1.9772522313264599E-2</v>
      </c>
      <c r="F4864">
        <v>-118</v>
      </c>
      <c r="H4864">
        <v>-1209.99</v>
      </c>
      <c r="I4864">
        <v>38940.000000000102</v>
      </c>
      <c r="K4864">
        <f t="shared" si="61"/>
        <v>-1795960</v>
      </c>
      <c r="L4864">
        <f t="shared" si="62"/>
        <v>38939.999999999985</v>
      </c>
      <c r="M4864" s="2">
        <f t="shared" si="53"/>
        <v>2818085.0850540181</v>
      </c>
      <c r="N4864" s="3">
        <f t="shared" si="57"/>
        <v>35013.93691628753</v>
      </c>
      <c r="O4864" s="3">
        <f t="shared" si="58"/>
        <v>1809936.0076496545</v>
      </c>
      <c r="P4864" s="4">
        <f t="shared" si="59"/>
        <v>118.91826594281567</v>
      </c>
      <c r="Q4864">
        <f t="shared" si="60"/>
        <v>-119.15823252498384</v>
      </c>
      <c r="R4864">
        <f t="shared" si="54"/>
        <v>-119</v>
      </c>
      <c r="T4864">
        <f t="shared" si="55"/>
        <v>1.4011503109145229E-2</v>
      </c>
      <c r="U4864">
        <f t="shared" si="56"/>
        <v>2.8180850850540247</v>
      </c>
    </row>
    <row r="4865" spans="1:21" x14ac:dyDescent="0.25">
      <c r="A4865" s="1">
        <v>38582</v>
      </c>
      <c r="B4865">
        <v>14.9</v>
      </c>
      <c r="C4865">
        <v>6.7159167226327199E-4</v>
      </c>
      <c r="D4865">
        <v>-8.54673820842876</v>
      </c>
      <c r="E4865">
        <v>1.9749436149049601E-2</v>
      </c>
      <c r="F4865">
        <v>-78</v>
      </c>
      <c r="H4865">
        <v>-178.68</v>
      </c>
      <c r="I4865">
        <v>-780.00000000000898</v>
      </c>
      <c r="K4865">
        <f t="shared" si="61"/>
        <v>-1161420</v>
      </c>
      <c r="L4865">
        <f t="shared" si="62"/>
        <v>-780.00000000000932</v>
      </c>
      <c r="M4865" s="2">
        <f t="shared" si="53"/>
        <v>2817305.0850540181</v>
      </c>
      <c r="N4865" s="3">
        <f t="shared" si="57"/>
        <v>35504.534802253511</v>
      </c>
      <c r="O4865" s="3">
        <f t="shared" si="58"/>
        <v>1795650.2584617103</v>
      </c>
      <c r="P4865" s="4">
        <f t="shared" si="59"/>
        <v>120.59437598802621</v>
      </c>
      <c r="Q4865">
        <f t="shared" si="60"/>
        <v>-79.244348830725116</v>
      </c>
      <c r="R4865">
        <f t="shared" si="54"/>
        <v>-79</v>
      </c>
      <c r="T4865">
        <f t="shared" si="55"/>
        <v>-2.7678369405415015E-4</v>
      </c>
      <c r="U4865">
        <f t="shared" si="56"/>
        <v>2.8173050850540244</v>
      </c>
    </row>
    <row r="4866" spans="1:21" x14ac:dyDescent="0.25">
      <c r="A4866" s="1">
        <v>38583</v>
      </c>
      <c r="B4866">
        <v>14.77</v>
      </c>
      <c r="C4866">
        <v>-8.7248322147651693E-3</v>
      </c>
      <c r="D4866">
        <v>-7.3192436988396397</v>
      </c>
      <c r="E4866">
        <v>1.96853889821842E-2</v>
      </c>
      <c r="F4866">
        <v>-102</v>
      </c>
      <c r="H4866">
        <v>-107.28</v>
      </c>
      <c r="I4866">
        <v>13260.0000000001</v>
      </c>
      <c r="K4866">
        <f t="shared" si="61"/>
        <v>-1519800</v>
      </c>
      <c r="L4866">
        <f t="shared" si="62"/>
        <v>13260.000000000104</v>
      </c>
      <c r="M4866" s="2">
        <f t="shared" si="53"/>
        <v>2830565.0850540181</v>
      </c>
      <c r="N4866" s="3">
        <f t="shared" si="57"/>
        <v>35494.707725955268</v>
      </c>
      <c r="O4866" s="3">
        <f t="shared" si="58"/>
        <v>1797251.7016726765</v>
      </c>
      <c r="P4866" s="4">
        <f t="shared" si="59"/>
        <v>120.62091957534741</v>
      </c>
      <c r="Q4866">
        <f t="shared" si="60"/>
        <v>-103.09154220704343</v>
      </c>
      <c r="R4866">
        <f t="shared" si="54"/>
        <v>-103</v>
      </c>
      <c r="T4866">
        <f t="shared" si="55"/>
        <v>4.7066255161165582E-3</v>
      </c>
      <c r="U4866">
        <f t="shared" si="56"/>
        <v>2.8305650850540247</v>
      </c>
    </row>
    <row r="4867" spans="1:21" x14ac:dyDescent="0.25">
      <c r="A4867" s="1">
        <v>38586</v>
      </c>
      <c r="B4867">
        <v>14.73</v>
      </c>
      <c r="C4867">
        <v>-2.7081922816519798E-3</v>
      </c>
      <c r="D4867">
        <v>-8.1742444586627698</v>
      </c>
      <c r="E4867">
        <v>1.96826576568804E-2</v>
      </c>
      <c r="F4867">
        <v>-89</v>
      </c>
      <c r="H4867">
        <v>-57.603000000000002</v>
      </c>
      <c r="I4867">
        <v>3559.99999999997</v>
      </c>
      <c r="K4867">
        <f t="shared" si="61"/>
        <v>-1314530</v>
      </c>
      <c r="L4867">
        <f t="shared" si="62"/>
        <v>3559.9999999999773</v>
      </c>
      <c r="M4867" s="2">
        <f t="shared" si="53"/>
        <v>2834125.0850540181</v>
      </c>
      <c r="N4867" s="3">
        <f t="shared" si="57"/>
        <v>35661.768023025346</v>
      </c>
      <c r="O4867" s="3">
        <f t="shared" si="58"/>
        <v>1811585.6412743581</v>
      </c>
      <c r="P4867" s="4">
        <f t="shared" si="59"/>
        <v>122.65305628127001</v>
      </c>
      <c r="Q4867">
        <f t="shared" si="60"/>
        <v>-89.772760933010915</v>
      </c>
      <c r="R4867">
        <f t="shared" si="54"/>
        <v>-90</v>
      </c>
      <c r="T4867">
        <f t="shared" si="55"/>
        <v>1.2576993967732264E-3</v>
      </c>
      <c r="U4867">
        <f t="shared" si="56"/>
        <v>2.8341250850540245</v>
      </c>
    </row>
    <row r="4868" spans="1:21" x14ac:dyDescent="0.25">
      <c r="A4868" s="1">
        <v>38587</v>
      </c>
      <c r="B4868">
        <v>14.8</v>
      </c>
      <c r="C4868">
        <v>4.7522063815343997E-3</v>
      </c>
      <c r="D4868">
        <v>-9.1261088311963992</v>
      </c>
      <c r="E4868">
        <v>1.96948808489695E-2</v>
      </c>
      <c r="F4868">
        <v>-100</v>
      </c>
      <c r="H4868">
        <v>-48.609000000000002</v>
      </c>
      <c r="I4868">
        <v>-7000.0000000001701</v>
      </c>
      <c r="K4868">
        <f t="shared" si="61"/>
        <v>-1473000</v>
      </c>
      <c r="L4868">
        <f t="shared" si="62"/>
        <v>-7000.000000000171</v>
      </c>
      <c r="M4868" s="2">
        <f t="shared" si="53"/>
        <v>2827125.0850540181</v>
      </c>
      <c r="N4868" s="3">
        <f t="shared" si="57"/>
        <v>35706.619807155774</v>
      </c>
      <c r="O4868" s="3">
        <f t="shared" si="58"/>
        <v>1814115.7779408887</v>
      </c>
      <c r="P4868" s="4">
        <f t="shared" si="59"/>
        <v>123.15789395389604</v>
      </c>
      <c r="Q4868">
        <f t="shared" si="60"/>
        <v>-100.67227321932117</v>
      </c>
      <c r="R4868">
        <f t="shared" si="54"/>
        <v>-101</v>
      </c>
      <c r="T4868">
        <f t="shared" si="55"/>
        <v>-2.4698980425793549E-3</v>
      </c>
      <c r="U4868">
        <f t="shared" si="56"/>
        <v>2.8271250850540244</v>
      </c>
    </row>
    <row r="4869" spans="1:21" x14ac:dyDescent="0.25">
      <c r="A4869" s="1">
        <v>38588</v>
      </c>
      <c r="B4869">
        <v>14.96</v>
      </c>
      <c r="C4869">
        <v>1.08108108108109E-2</v>
      </c>
      <c r="D4869">
        <v>-11.4213818977803</v>
      </c>
      <c r="E4869">
        <v>1.9814623302741901E-2</v>
      </c>
      <c r="F4869">
        <v>-110</v>
      </c>
      <c r="H4869">
        <v>-44.4</v>
      </c>
      <c r="I4869">
        <v>-17600.0000000002</v>
      </c>
      <c r="K4869">
        <f t="shared" si="61"/>
        <v>-1628000</v>
      </c>
      <c r="L4869">
        <f t="shared" si="62"/>
        <v>-17600.000000000146</v>
      </c>
      <c r="M4869" s="2">
        <f t="shared" si="53"/>
        <v>2809525.0850540181</v>
      </c>
      <c r="N4869" s="3">
        <f t="shared" si="57"/>
        <v>35618.428096786956</v>
      </c>
      <c r="O4869" s="3">
        <f t="shared" si="58"/>
        <v>1808511.9869435832</v>
      </c>
      <c r="P4869" s="4">
        <f t="shared" si="59"/>
        <v>122.19675587456643</v>
      </c>
      <c r="Q4869">
        <f t="shared" si="60"/>
        <v>-111.51808929304312</v>
      </c>
      <c r="R4869">
        <f t="shared" si="54"/>
        <v>-112</v>
      </c>
      <c r="T4869">
        <f t="shared" si="55"/>
        <v>-6.225405481011359E-3</v>
      </c>
      <c r="U4869">
        <f t="shared" si="56"/>
        <v>2.8095250850540245</v>
      </c>
    </row>
    <row r="4870" spans="1:21" x14ac:dyDescent="0.25">
      <c r="A4870" s="1">
        <v>38589</v>
      </c>
      <c r="B4870">
        <v>15</v>
      </c>
      <c r="C4870">
        <v>2.6737967914438601E-3</v>
      </c>
      <c r="D4870">
        <v>-11.747168997132301</v>
      </c>
      <c r="E4870">
        <v>1.97626895271748E-2</v>
      </c>
      <c r="F4870">
        <v>-135</v>
      </c>
      <c r="H4870">
        <v>-112.2</v>
      </c>
      <c r="I4870">
        <v>-5400.00000000002</v>
      </c>
      <c r="K4870">
        <f t="shared" si="61"/>
        <v>-2019600</v>
      </c>
      <c r="L4870">
        <f t="shared" si="62"/>
        <v>-5400.00000000002</v>
      </c>
      <c r="M4870" s="2">
        <f t="shared" si="53"/>
        <v>2804125.0850540181</v>
      </c>
      <c r="N4870" s="3">
        <f t="shared" si="57"/>
        <v>35396.688939288208</v>
      </c>
      <c r="O4870" s="3">
        <f t="shared" si="58"/>
        <v>1786392.2214655525</v>
      </c>
      <c r="P4870" s="4">
        <f t="shared" si="59"/>
        <v>119.41124475037114</v>
      </c>
      <c r="Q4870">
        <f t="shared" si="60"/>
        <v>-136.38414291833018</v>
      </c>
      <c r="R4870">
        <f t="shared" si="54"/>
        <v>-136</v>
      </c>
      <c r="T4870">
        <f t="shared" si="55"/>
        <v>-1.9220330256977114E-3</v>
      </c>
      <c r="U4870">
        <f t="shared" si="56"/>
        <v>2.8041250850540247</v>
      </c>
    </row>
    <row r="4871" spans="1:21" x14ac:dyDescent="0.25">
      <c r="A4871" s="1">
        <v>38590</v>
      </c>
      <c r="B4871">
        <v>15.1</v>
      </c>
      <c r="C4871">
        <v>6.6666666666666003E-3</v>
      </c>
      <c r="D4871">
        <v>-12.019189350144901</v>
      </c>
      <c r="E4871">
        <v>1.97204864016205E-2</v>
      </c>
      <c r="F4871">
        <v>-138</v>
      </c>
      <c r="H4871">
        <v>-13.5</v>
      </c>
      <c r="I4871">
        <v>-13799.9999999999</v>
      </c>
      <c r="K4871">
        <f t="shared" si="61"/>
        <v>-2070000</v>
      </c>
      <c r="L4871">
        <f t="shared" si="62"/>
        <v>-13799.999999999862</v>
      </c>
      <c r="M4871" s="2">
        <f t="shared" si="53"/>
        <v>2790325.0850540181</v>
      </c>
      <c r="N4871" s="3">
        <f t="shared" si="57"/>
        <v>35328.655334146548</v>
      </c>
      <c r="O4871" s="3">
        <f t="shared" si="58"/>
        <v>1787644.1000384931</v>
      </c>
      <c r="P4871" s="4">
        <f t="shared" si="59"/>
        <v>119.17627333589954</v>
      </c>
      <c r="Q4871">
        <f t="shared" si="60"/>
        <v>-139.99838233252439</v>
      </c>
      <c r="R4871">
        <f t="shared" si="54"/>
        <v>-140</v>
      </c>
      <c r="T4871">
        <f t="shared" si="55"/>
        <v>-4.9213211185028527E-3</v>
      </c>
      <c r="U4871">
        <f t="shared" si="56"/>
        <v>2.7903250850540249</v>
      </c>
    </row>
    <row r="4872" spans="1:21" x14ac:dyDescent="0.25">
      <c r="A4872" s="1">
        <v>38593</v>
      </c>
      <c r="B4872">
        <v>15.07</v>
      </c>
      <c r="C4872">
        <v>-1.9867549668873799E-3</v>
      </c>
      <c r="D4872">
        <v>-14.171778345682901</v>
      </c>
      <c r="E4872">
        <v>1.9702424700208498E-2</v>
      </c>
      <c r="F4872">
        <v>-140</v>
      </c>
      <c r="H4872">
        <v>-9.06</v>
      </c>
      <c r="I4872">
        <v>4199.99999999993</v>
      </c>
      <c r="K4872">
        <f t="shared" si="61"/>
        <v>-2114000</v>
      </c>
      <c r="L4872">
        <f t="shared" si="62"/>
        <v>4199.9999999999209</v>
      </c>
      <c r="M4872" s="2">
        <f t="shared" si="53"/>
        <v>2794525.0850540181</v>
      </c>
      <c r="N4872" s="3">
        <f t="shared" si="57"/>
        <v>35154.791676562309</v>
      </c>
      <c r="O4872" s="3">
        <f t="shared" si="58"/>
        <v>1782653.3768291597</v>
      </c>
      <c r="P4872" s="4">
        <f t="shared" si="59"/>
        <v>118.05651502179866</v>
      </c>
      <c r="Q4872">
        <f t="shared" si="60"/>
        <v>-141.8943608065224</v>
      </c>
      <c r="R4872">
        <f t="shared" si="54"/>
        <v>-142</v>
      </c>
      <c r="T4872">
        <f t="shared" si="55"/>
        <v>1.5052009611700168E-3</v>
      </c>
      <c r="U4872">
        <f t="shared" si="56"/>
        <v>2.7945250850540249</v>
      </c>
    </row>
    <row r="4873" spans="1:21" x14ac:dyDescent="0.25">
      <c r="A4873" s="1">
        <v>38594</v>
      </c>
      <c r="B4873">
        <v>15.17</v>
      </c>
      <c r="C4873">
        <v>6.6357000663570496E-3</v>
      </c>
      <c r="D4873">
        <v>-14.0636312728295</v>
      </c>
      <c r="E4873">
        <v>1.97230569017369E-2</v>
      </c>
      <c r="F4873">
        <v>-166</v>
      </c>
      <c r="H4873">
        <v>-117.54600000000001</v>
      </c>
      <c r="I4873">
        <v>-16600.000000000098</v>
      </c>
      <c r="K4873">
        <f t="shared" si="61"/>
        <v>-2501620</v>
      </c>
      <c r="L4873">
        <f t="shared" si="62"/>
        <v>-16600.000000000124</v>
      </c>
      <c r="M4873" s="2">
        <f t="shared" si="53"/>
        <v>2777925.0850540181</v>
      </c>
      <c r="N4873" s="3">
        <f t="shared" si="57"/>
        <v>35207.706702783595</v>
      </c>
      <c r="O4873" s="3">
        <f t="shared" si="58"/>
        <v>1786973.2907752725</v>
      </c>
      <c r="P4873" s="4">
        <f t="shared" si="59"/>
        <v>118.57818784175663</v>
      </c>
      <c r="Q4873">
        <f t="shared" si="60"/>
        <v>-168.04637947261261</v>
      </c>
      <c r="R4873">
        <f t="shared" si="54"/>
        <v>-168</v>
      </c>
      <c r="T4873">
        <f t="shared" si="55"/>
        <v>-5.9401864341035449E-3</v>
      </c>
      <c r="U4873">
        <f t="shared" si="56"/>
        <v>2.7779250850540249</v>
      </c>
    </row>
    <row r="4874" spans="1:21" x14ac:dyDescent="0.25">
      <c r="A4874" s="1">
        <v>38595</v>
      </c>
      <c r="B4874">
        <v>15.08</v>
      </c>
      <c r="C4874">
        <v>-5.9327620303229996E-3</v>
      </c>
      <c r="D4874">
        <v>-15.7983973816703</v>
      </c>
      <c r="E4874">
        <v>1.96922520718904E-2</v>
      </c>
      <c r="F4874">
        <v>-163</v>
      </c>
      <c r="H4874">
        <v>-13.653</v>
      </c>
      <c r="I4874">
        <v>14670</v>
      </c>
      <c r="K4874">
        <f t="shared" si="61"/>
        <v>-2472710</v>
      </c>
      <c r="L4874">
        <f t="shared" si="62"/>
        <v>14669.999999999984</v>
      </c>
      <c r="M4874" s="2">
        <f t="shared" si="53"/>
        <v>2792595.0850540181</v>
      </c>
      <c r="N4874" s="3">
        <f t="shared" si="57"/>
        <v>34998.566361051824</v>
      </c>
      <c r="O4874" s="3">
        <f t="shared" si="58"/>
        <v>1774500.0957721567</v>
      </c>
      <c r="P4874" s="4">
        <f t="shared" si="59"/>
        <v>116.97429767779543</v>
      </c>
      <c r="Q4874">
        <f t="shared" si="60"/>
        <v>-164.50833909387111</v>
      </c>
      <c r="R4874">
        <f t="shared" si="54"/>
        <v>-165</v>
      </c>
      <c r="T4874">
        <f t="shared" si="55"/>
        <v>5.2809199495438275E-3</v>
      </c>
      <c r="U4874">
        <f t="shared" si="56"/>
        <v>2.7925950850540251</v>
      </c>
    </row>
    <row r="4875" spans="1:21" x14ac:dyDescent="0.25">
      <c r="A4875" s="1">
        <v>38596</v>
      </c>
      <c r="B4875">
        <v>15.05</v>
      </c>
      <c r="C4875">
        <v>-1.9893899204244101E-3</v>
      </c>
      <c r="D4875">
        <v>-14.2347219677699</v>
      </c>
      <c r="E4875">
        <v>1.9641370636067398E-2</v>
      </c>
      <c r="F4875">
        <v>-185</v>
      </c>
      <c r="H4875">
        <v>-99.528000000000006</v>
      </c>
      <c r="I4875">
        <v>5550.00000000002</v>
      </c>
      <c r="K4875">
        <f t="shared" si="61"/>
        <v>-2789800</v>
      </c>
      <c r="L4875">
        <f t="shared" si="62"/>
        <v>5550.0000000000191</v>
      </c>
      <c r="M4875" s="2">
        <f t="shared" si="53"/>
        <v>2798145.0850540181</v>
      </c>
      <c r="N4875" s="3">
        <f t="shared" si="57"/>
        <v>35183.390988353334</v>
      </c>
      <c r="O4875" s="3">
        <f t="shared" si="58"/>
        <v>1786661.6200071741</v>
      </c>
      <c r="P4875" s="4">
        <f t="shared" si="59"/>
        <v>118.47888726838025</v>
      </c>
      <c r="Q4875">
        <f t="shared" si="60"/>
        <v>-187.17765424039891</v>
      </c>
      <c r="R4875">
        <f t="shared" si="54"/>
        <v>-187</v>
      </c>
      <c r="T4875">
        <f t="shared" si="55"/>
        <v>1.9873987566989548E-3</v>
      </c>
      <c r="U4875">
        <f t="shared" si="56"/>
        <v>2.798145085054025</v>
      </c>
    </row>
    <row r="4876" spans="1:21" x14ac:dyDescent="0.25">
      <c r="A4876" s="1">
        <v>38597</v>
      </c>
      <c r="B4876">
        <v>15.3</v>
      </c>
      <c r="C4876">
        <v>1.66112956810631E-2</v>
      </c>
      <c r="D4876">
        <v>-17.045957630207202</v>
      </c>
      <c r="E4876">
        <v>1.9843074797199201E-2</v>
      </c>
      <c r="F4876">
        <v>-168</v>
      </c>
      <c r="H4876">
        <v>-76.754999999999995</v>
      </c>
      <c r="I4876">
        <v>-42000</v>
      </c>
      <c r="K4876">
        <f t="shared" si="61"/>
        <v>-2528400</v>
      </c>
      <c r="L4876">
        <f t="shared" si="62"/>
        <v>-41999.999999999942</v>
      </c>
      <c r="M4876" s="2">
        <f t="shared" si="53"/>
        <v>2756145.0850540181</v>
      </c>
      <c r="N4876" s="3">
        <f t="shared" si="57"/>
        <v>35253.314415860041</v>
      </c>
      <c r="O4876" s="3">
        <f t="shared" si="58"/>
        <v>1794850.0167867343</v>
      </c>
      <c r="P4876" s="4">
        <f t="shared" si="59"/>
        <v>119.25913732802221</v>
      </c>
      <c r="Q4876">
        <f t="shared" si="60"/>
        <v>-169.7620661980485</v>
      </c>
      <c r="R4876">
        <f t="shared" si="54"/>
        <v>-170</v>
      </c>
      <c r="T4876">
        <f t="shared" si="55"/>
        <v>-1.5009943631707379E-2</v>
      </c>
      <c r="U4876">
        <f t="shared" si="56"/>
        <v>2.7561450850540252</v>
      </c>
    </row>
    <row r="4877" spans="1:21" x14ac:dyDescent="0.25">
      <c r="A4877" s="1">
        <v>38600</v>
      </c>
      <c r="B4877">
        <v>15.3</v>
      </c>
      <c r="C4877">
        <v>0</v>
      </c>
      <c r="D4877">
        <v>-17.138757388098998</v>
      </c>
      <c r="E4877">
        <v>1.9735632204057201E-2</v>
      </c>
      <c r="F4877">
        <v>-193</v>
      </c>
      <c r="H4877">
        <v>-114.75</v>
      </c>
      <c r="I4877">
        <v>0</v>
      </c>
      <c r="K4877">
        <f t="shared" si="61"/>
        <v>-2952900</v>
      </c>
      <c r="L4877">
        <f t="shared" si="62"/>
        <v>0</v>
      </c>
      <c r="M4877" s="2">
        <f t="shared" si="53"/>
        <v>2756145.0850540181</v>
      </c>
      <c r="N4877" s="3">
        <f t="shared" si="57"/>
        <v>34724.164153647129</v>
      </c>
      <c r="O4877" s="3">
        <f t="shared" si="58"/>
        <v>1749938.6818089481</v>
      </c>
      <c r="P4877" s="4">
        <f t="shared" si="59"/>
        <v>114.3750772424149</v>
      </c>
      <c r="Q4877">
        <f t="shared" si="60"/>
        <v>-194.96327206258803</v>
      </c>
      <c r="R4877">
        <f t="shared" si="54"/>
        <v>-195</v>
      </c>
      <c r="T4877">
        <f t="shared" si="55"/>
        <v>0</v>
      </c>
      <c r="U4877">
        <f t="shared" si="56"/>
        <v>2.7561450850540252</v>
      </c>
    </row>
    <row r="4878" spans="1:21" x14ac:dyDescent="0.25">
      <c r="A4878" s="1">
        <v>38601</v>
      </c>
      <c r="B4878">
        <v>15.02</v>
      </c>
      <c r="C4878">
        <v>-1.8300653594771302E-2</v>
      </c>
      <c r="D4878">
        <v>-14.936142942571101</v>
      </c>
      <c r="E4878">
        <v>2.0049917123447499E-2</v>
      </c>
      <c r="F4878">
        <v>-195</v>
      </c>
      <c r="H4878">
        <v>-9.18</v>
      </c>
      <c r="I4878">
        <v>54600.000000000102</v>
      </c>
      <c r="K4878">
        <f t="shared" si="61"/>
        <v>-2983500</v>
      </c>
      <c r="L4878">
        <f t="shared" si="62"/>
        <v>54600.000000000182</v>
      </c>
      <c r="M4878" s="2">
        <f t="shared" si="53"/>
        <v>2810745.0850540181</v>
      </c>
      <c r="N4878" s="3">
        <f t="shared" si="57"/>
        <v>34724.164153647129</v>
      </c>
      <c r="O4878" s="3">
        <f t="shared" si="58"/>
        <v>1759465.5086097836</v>
      </c>
      <c r="P4878" s="4">
        <f t="shared" si="59"/>
        <v>114.99774566077016</v>
      </c>
      <c r="Q4878">
        <f t="shared" si="60"/>
        <v>-197.09184630582541</v>
      </c>
      <c r="R4878">
        <f t="shared" si="54"/>
        <v>-197</v>
      </c>
      <c r="T4878">
        <f t="shared" si="55"/>
        <v>1.9810277875458748E-2</v>
      </c>
      <c r="U4878">
        <f t="shared" si="56"/>
        <v>2.8107450850540254</v>
      </c>
    </row>
    <row r="4879" spans="1:21" x14ac:dyDescent="0.25">
      <c r="A4879" s="1">
        <v>38602</v>
      </c>
      <c r="B4879">
        <v>14.89</v>
      </c>
      <c r="C4879">
        <v>-8.6551264980026001E-3</v>
      </c>
      <c r="D4879">
        <v>-15.684674805504701</v>
      </c>
      <c r="E4879">
        <v>2.0088131603402899E-2</v>
      </c>
      <c r="F4879">
        <v>-174</v>
      </c>
      <c r="H4879">
        <v>-94.626000000000005</v>
      </c>
      <c r="I4879">
        <v>22619.9999999998</v>
      </c>
      <c r="K4879">
        <f t="shared" si="61"/>
        <v>-2613480</v>
      </c>
      <c r="L4879">
        <f t="shared" si="62"/>
        <v>22619.999999999836</v>
      </c>
      <c r="M4879" s="2">
        <f t="shared" si="53"/>
        <v>2833365.0850540181</v>
      </c>
      <c r="N4879" s="3">
        <f t="shared" si="57"/>
        <v>35412.059494523921</v>
      </c>
      <c r="O4879" s="3">
        <f t="shared" si="58"/>
        <v>1766194.8065167347</v>
      </c>
      <c r="P4879" s="4">
        <f t="shared" si="59"/>
        <v>117.58953438859751</v>
      </c>
      <c r="Q4879">
        <f t="shared" si="60"/>
        <v>-175.63340941784725</v>
      </c>
      <c r="R4879">
        <f t="shared" si="54"/>
        <v>-176</v>
      </c>
      <c r="T4879">
        <f t="shared" si="55"/>
        <v>8.0476881807178824E-3</v>
      </c>
      <c r="U4879">
        <f t="shared" si="56"/>
        <v>2.8333650850540257</v>
      </c>
    </row>
    <row r="4880" spans="1:21" x14ac:dyDescent="0.25">
      <c r="A4880" s="1">
        <v>38603</v>
      </c>
      <c r="B4880">
        <v>14.83</v>
      </c>
      <c r="C4880">
        <v>-4.0295500335796302E-3</v>
      </c>
      <c r="D4880">
        <v>-14.5714922867241</v>
      </c>
      <c r="E4880">
        <v>1.9919702687310799E-2</v>
      </c>
      <c r="F4880">
        <v>-185</v>
      </c>
      <c r="H4880">
        <v>-49.137</v>
      </c>
      <c r="I4880">
        <v>11100.0000000001</v>
      </c>
      <c r="K4880">
        <f t="shared" si="61"/>
        <v>-2754650</v>
      </c>
      <c r="L4880">
        <f t="shared" si="62"/>
        <v>11100.000000000129</v>
      </c>
      <c r="M4880" s="2">
        <f t="shared" si="53"/>
        <v>2844465.0850540181</v>
      </c>
      <c r="N4880" s="3">
        <f t="shared" si="57"/>
        <v>35697.044707172878</v>
      </c>
      <c r="O4880" s="3">
        <f t="shared" si="58"/>
        <v>1777021.6470070244</v>
      </c>
      <c r="P4880" s="4">
        <f t="shared" si="59"/>
        <v>119.3432939561467</v>
      </c>
      <c r="Q4880">
        <f t="shared" si="60"/>
        <v>-187.18607559199154</v>
      </c>
      <c r="R4880">
        <f t="shared" si="54"/>
        <v>-187</v>
      </c>
      <c r="T4880">
        <f t="shared" si="55"/>
        <v>3.9176031562442315E-3</v>
      </c>
      <c r="U4880">
        <f t="shared" si="56"/>
        <v>2.8444650850540256</v>
      </c>
    </row>
    <row r="4881" spans="1:21" x14ac:dyDescent="0.25">
      <c r="A4881" s="1">
        <v>38604</v>
      </c>
      <c r="B4881">
        <v>14.75</v>
      </c>
      <c r="C4881">
        <v>-5.3944706675657103E-3</v>
      </c>
      <c r="D4881">
        <v>-17.139176908224201</v>
      </c>
      <c r="E4881">
        <v>1.9897081764841999E-2</v>
      </c>
      <c r="F4881">
        <v>-175</v>
      </c>
      <c r="H4881">
        <v>-44.49</v>
      </c>
      <c r="I4881">
        <v>13999.9999999999</v>
      </c>
      <c r="K4881">
        <f t="shared" si="61"/>
        <v>-2595250</v>
      </c>
      <c r="L4881">
        <f t="shared" si="62"/>
        <v>13999.999999999909</v>
      </c>
      <c r="M4881" s="2">
        <f t="shared" si="53"/>
        <v>2858465.0850540181</v>
      </c>
      <c r="N4881" s="3">
        <f t="shared" si="57"/>
        <v>35836.891562186291</v>
      </c>
      <c r="O4881" s="3">
        <f t="shared" si="58"/>
        <v>1799067.5927615636</v>
      </c>
      <c r="P4881" s="4">
        <f t="shared" si="59"/>
        <v>121.31271697650463</v>
      </c>
      <c r="Q4881">
        <f t="shared" si="60"/>
        <v>-176.77073197046809</v>
      </c>
      <c r="R4881">
        <f t="shared" si="54"/>
        <v>-177</v>
      </c>
      <c r="T4881">
        <f t="shared" si="55"/>
        <v>4.9218392848489056E-3</v>
      </c>
      <c r="U4881">
        <f t="shared" si="56"/>
        <v>2.8584650850540254</v>
      </c>
    </row>
    <row r="4882" spans="1:21" x14ac:dyDescent="0.25">
      <c r="A4882" s="1">
        <v>38607</v>
      </c>
      <c r="B4882">
        <v>14.7</v>
      </c>
      <c r="C4882">
        <v>-3.3898305084746299E-3</v>
      </c>
      <c r="D4882">
        <v>-17.4512910978479</v>
      </c>
      <c r="E4882">
        <v>1.9796227158841301E-2</v>
      </c>
      <c r="F4882">
        <v>-208</v>
      </c>
      <c r="H4882">
        <v>-146.02500000000001</v>
      </c>
      <c r="I4882">
        <v>10400.0000000002</v>
      </c>
      <c r="K4882">
        <f t="shared" si="61"/>
        <v>-3068000</v>
      </c>
      <c r="L4882">
        <f t="shared" si="62"/>
        <v>10400.000000000166</v>
      </c>
      <c r="M4882" s="2">
        <f t="shared" si="53"/>
        <v>2868865.0850540181</v>
      </c>
      <c r="N4882" s="3">
        <f t="shared" si="57"/>
        <v>36013.274982923933</v>
      </c>
      <c r="O4882" s="3">
        <f t="shared" si="58"/>
        <v>1809977.7348535166</v>
      </c>
      <c r="P4882" s="4">
        <f t="shared" si="59"/>
        <v>122.71035490532316</v>
      </c>
      <c r="Q4882">
        <f t="shared" si="60"/>
        <v>-210.31544811933108</v>
      </c>
      <c r="R4882">
        <f t="shared" si="54"/>
        <v>-210</v>
      </c>
      <c r="T4882">
        <f t="shared" si="55"/>
        <v>3.6383162608415454E-3</v>
      </c>
      <c r="U4882">
        <f t="shared" si="56"/>
        <v>2.8688650850540252</v>
      </c>
    </row>
    <row r="4883" spans="1:21" x14ac:dyDescent="0.25">
      <c r="A4883" s="1">
        <v>38608</v>
      </c>
      <c r="B4883">
        <v>14.71</v>
      </c>
      <c r="C4883">
        <v>6.8027210884369404E-4</v>
      </c>
      <c r="D4883">
        <v>-16.008524506712501</v>
      </c>
      <c r="E4883">
        <v>1.9101039286405198E-2</v>
      </c>
      <c r="F4883">
        <v>-214</v>
      </c>
      <c r="H4883">
        <v>-26.46</v>
      </c>
      <c r="I4883">
        <v>-2140.0000000004902</v>
      </c>
      <c r="K4883">
        <f t="shared" si="61"/>
        <v>-3145800</v>
      </c>
      <c r="L4883">
        <f t="shared" si="62"/>
        <v>-2140.0000000004925</v>
      </c>
      <c r="M4883" s="2">
        <f t="shared" si="53"/>
        <v>2866725.0850540176</v>
      </c>
      <c r="N4883" s="3">
        <f t="shared" si="57"/>
        <v>36144.302666900461</v>
      </c>
      <c r="O4883" s="3">
        <f t="shared" si="58"/>
        <v>1825817.7367275693</v>
      </c>
      <c r="P4883" s="4">
        <f t="shared" si="59"/>
        <v>124.20528821275983</v>
      </c>
      <c r="Q4883">
        <f t="shared" si="60"/>
        <v>-216.75426404929681</v>
      </c>
      <c r="R4883">
        <f t="shared" si="54"/>
        <v>-217</v>
      </c>
      <c r="T4883">
        <f t="shared" si="55"/>
        <v>-7.459395742063224E-4</v>
      </c>
      <c r="U4883">
        <f t="shared" si="56"/>
        <v>2.8667250850540245</v>
      </c>
    </row>
    <row r="4884" spans="1:21" x14ac:dyDescent="0.25">
      <c r="A4884" s="1">
        <v>38609</v>
      </c>
      <c r="B4884">
        <v>14.8</v>
      </c>
      <c r="C4884">
        <v>6.11828687967364E-3</v>
      </c>
      <c r="D4884">
        <v>-17.6809955221091</v>
      </c>
      <c r="E4884">
        <v>1.9037364372899199E-2</v>
      </c>
      <c r="F4884">
        <v>-203</v>
      </c>
      <c r="H4884">
        <v>-48.542999999999999</v>
      </c>
      <c r="I4884">
        <v>-18269.9999999998</v>
      </c>
      <c r="K4884">
        <f t="shared" si="61"/>
        <v>-2986130</v>
      </c>
      <c r="L4884">
        <f t="shared" si="62"/>
        <v>-18269.999999999847</v>
      </c>
      <c r="M4884" s="2">
        <f t="shared" si="53"/>
        <v>2848455.0850540176</v>
      </c>
      <c r="N4884" s="3">
        <f t="shared" si="57"/>
        <v>36117.341201159128</v>
      </c>
      <c r="O4884" s="3">
        <f t="shared" si="58"/>
        <v>1890857.3852766722</v>
      </c>
      <c r="P4884" s="4">
        <f t="shared" si="59"/>
        <v>128.54231035191518</v>
      </c>
      <c r="Q4884">
        <f t="shared" si="60"/>
        <v>-205.7772725418078</v>
      </c>
      <c r="R4884">
        <f t="shared" si="54"/>
        <v>-206</v>
      </c>
      <c r="T4884">
        <f t="shared" si="55"/>
        <v>-6.3731259391605066E-3</v>
      </c>
      <c r="U4884">
        <f t="shared" si="56"/>
        <v>2.8484550850540247</v>
      </c>
    </row>
    <row r="4885" spans="1:21" x14ac:dyDescent="0.25">
      <c r="A4885" s="1">
        <v>38610</v>
      </c>
      <c r="B4885">
        <v>14.77</v>
      </c>
      <c r="C4885">
        <v>-2.0270270270270601E-3</v>
      </c>
      <c r="D4885">
        <v>-18.362879579505901</v>
      </c>
      <c r="E4885">
        <v>1.8902646425882599E-2</v>
      </c>
      <c r="F4885">
        <v>-223</v>
      </c>
      <c r="H4885">
        <v>-88.8</v>
      </c>
      <c r="I4885">
        <v>6690.0000000001201</v>
      </c>
      <c r="K4885">
        <f t="shared" si="61"/>
        <v>-3300400</v>
      </c>
      <c r="L4885">
        <f t="shared" si="62"/>
        <v>6690.0000000001091</v>
      </c>
      <c r="M4885" s="2">
        <f t="shared" ref="M4885:M4948" si="63">M4884+L4885</f>
        <v>2855145.0850540176</v>
      </c>
      <c r="N4885" s="3">
        <f t="shared" si="57"/>
        <v>35887.160837096511</v>
      </c>
      <c r="O4885" s="3">
        <f t="shared" si="58"/>
        <v>1885090.8210899185</v>
      </c>
      <c r="P4885" s="4">
        <f t="shared" si="59"/>
        <v>127.37100142499449</v>
      </c>
      <c r="Q4885">
        <f t="shared" si="60"/>
        <v>-225.20461058418795</v>
      </c>
      <c r="R4885">
        <f t="shared" si="54"/>
        <v>-225</v>
      </c>
      <c r="T4885">
        <f t="shared" si="55"/>
        <v>2.3486415619129453E-3</v>
      </c>
      <c r="U4885">
        <f t="shared" si="56"/>
        <v>2.855145085054025</v>
      </c>
    </row>
    <row r="4886" spans="1:21" x14ac:dyDescent="0.25">
      <c r="A4886" s="1">
        <v>38611</v>
      </c>
      <c r="B4886">
        <v>14.7</v>
      </c>
      <c r="C4886">
        <v>-4.7393364928910399E-3</v>
      </c>
      <c r="D4886">
        <v>-20</v>
      </c>
      <c r="E4886">
        <v>1.8120965567105098E-2</v>
      </c>
      <c r="F4886">
        <v>-234</v>
      </c>
      <c r="H4886">
        <v>-48.741</v>
      </c>
      <c r="I4886">
        <v>16380.0000000002</v>
      </c>
      <c r="K4886">
        <f t="shared" si="61"/>
        <v>-3456180</v>
      </c>
      <c r="L4886">
        <f t="shared" si="62"/>
        <v>16380.000000000155</v>
      </c>
      <c r="M4886" s="2">
        <f t="shared" si="63"/>
        <v>2871525.0850540176</v>
      </c>
      <c r="N4886" s="3">
        <f t="shared" si="57"/>
        <v>35971.446914577566</v>
      </c>
      <c r="O4886" s="3">
        <f t="shared" si="58"/>
        <v>1902984.6987627815</v>
      </c>
      <c r="P4886" s="4">
        <f t="shared" si="59"/>
        <v>128.84121183228041</v>
      </c>
      <c r="Q4886">
        <f t="shared" si="60"/>
        <v>-236.58956577537759</v>
      </c>
      <c r="R4886">
        <f t="shared" si="54"/>
        <v>-237</v>
      </c>
      <c r="T4886">
        <f t="shared" si="55"/>
        <v>5.7370114344610368E-3</v>
      </c>
      <c r="U4886">
        <f t="shared" si="56"/>
        <v>2.8715250850540253</v>
      </c>
    </row>
    <row r="4887" spans="1:21" x14ac:dyDescent="0.25">
      <c r="A4887" s="1">
        <v>38614</v>
      </c>
      <c r="B4887">
        <v>14.71</v>
      </c>
      <c r="C4887">
        <v>6.8027210884369404E-4</v>
      </c>
      <c r="D4887">
        <v>-20</v>
      </c>
      <c r="E4887">
        <v>1.5029100311832201E-2</v>
      </c>
      <c r="F4887">
        <v>-269</v>
      </c>
      <c r="H4887">
        <v>-154.35</v>
      </c>
      <c r="I4887">
        <v>-2690.0000000006198</v>
      </c>
      <c r="K4887">
        <f t="shared" si="61"/>
        <v>-3954300</v>
      </c>
      <c r="L4887">
        <f t="shared" si="62"/>
        <v>-2690.0000000006194</v>
      </c>
      <c r="M4887" s="2">
        <f t="shared" si="63"/>
        <v>2868835.0850540171</v>
      </c>
      <c r="N4887" s="3">
        <f t="shared" si="57"/>
        <v>36177.815516840608</v>
      </c>
      <c r="O4887" s="3">
        <f t="shared" si="58"/>
        <v>1996461.7990618569</v>
      </c>
      <c r="P4887" s="4">
        <f t="shared" si="59"/>
        <v>135.8137278273372</v>
      </c>
      <c r="Q4887">
        <f t="shared" si="60"/>
        <v>-271.62745565467441</v>
      </c>
      <c r="R4887">
        <f t="shared" si="54"/>
        <v>-272</v>
      </c>
      <c r="T4887">
        <f t="shared" si="55"/>
        <v>-9.3678443347111617E-4</v>
      </c>
      <c r="U4887">
        <f t="shared" si="56"/>
        <v>2.868835085054025</v>
      </c>
    </row>
    <row r="4888" spans="1:21" x14ac:dyDescent="0.25">
      <c r="A4888" s="1">
        <v>38615</v>
      </c>
      <c r="B4888">
        <v>14.71</v>
      </c>
      <c r="C4888">
        <v>0</v>
      </c>
      <c r="D4888">
        <v>-20</v>
      </c>
      <c r="E4888">
        <v>7.9886776382669094E-3</v>
      </c>
      <c r="F4888">
        <v>-323</v>
      </c>
      <c r="H4888">
        <v>-238.30199999999999</v>
      </c>
      <c r="I4888">
        <v>0</v>
      </c>
      <c r="K4888">
        <f t="shared" si="61"/>
        <v>-4751330</v>
      </c>
      <c r="L4888">
        <f t="shared" si="62"/>
        <v>0</v>
      </c>
      <c r="M4888" s="2">
        <f t="shared" si="63"/>
        <v>2868835.0850540171</v>
      </c>
      <c r="N4888" s="3">
        <f t="shared" si="57"/>
        <v>36143.924702427437</v>
      </c>
      <c r="O4888" s="3">
        <f t="shared" si="58"/>
        <v>2404929.3671938451</v>
      </c>
      <c r="P4888" s="4">
        <f t="shared" si="59"/>
        <v>163.48941993160059</v>
      </c>
      <c r="Q4888">
        <f t="shared" si="60"/>
        <v>-326.97883986320119</v>
      </c>
      <c r="R4888">
        <f t="shared" si="54"/>
        <v>-327</v>
      </c>
      <c r="T4888">
        <f t="shared" si="55"/>
        <v>0</v>
      </c>
      <c r="U4888">
        <f t="shared" si="56"/>
        <v>2.868835085054025</v>
      </c>
    </row>
    <row r="4889" spans="1:21" x14ac:dyDescent="0.25">
      <c r="A4889" s="1">
        <v>38616</v>
      </c>
      <c r="B4889">
        <v>14.9</v>
      </c>
      <c r="C4889">
        <v>1.29163834126445E-2</v>
      </c>
      <c r="D4889">
        <v>-20</v>
      </c>
      <c r="E4889">
        <v>7.3112870655864101E-3</v>
      </c>
      <c r="F4889">
        <v>-608</v>
      </c>
      <c r="H4889">
        <v>-1257.7049999999999</v>
      </c>
      <c r="I4889">
        <v>-115520</v>
      </c>
      <c r="K4889">
        <f t="shared" si="61"/>
        <v>-8943680</v>
      </c>
      <c r="L4889">
        <f t="shared" si="62"/>
        <v>-115520.00000000036</v>
      </c>
      <c r="M4889" s="2">
        <f t="shared" si="63"/>
        <v>2753315.0850540167</v>
      </c>
      <c r="N4889" s="3">
        <f t="shared" si="57"/>
        <v>36143.924702427437</v>
      </c>
      <c r="O4889" s="3">
        <f t="shared" si="58"/>
        <v>4524393.9409061726</v>
      </c>
      <c r="P4889" s="4">
        <f t="shared" si="59"/>
        <v>307.57266763468198</v>
      </c>
      <c r="Q4889">
        <f t="shared" si="60"/>
        <v>-615.14533526936395</v>
      </c>
      <c r="R4889">
        <f t="shared" si="54"/>
        <v>-615</v>
      </c>
      <c r="T4889">
        <f t="shared" si="55"/>
        <v>-4.0267215289520708E-2</v>
      </c>
      <c r="U4889">
        <f t="shared" si="56"/>
        <v>2.753315085054024</v>
      </c>
    </row>
    <row r="4890" spans="1:21" x14ac:dyDescent="0.25">
      <c r="A4890" s="1">
        <v>38617</v>
      </c>
      <c r="B4890">
        <v>15.01</v>
      </c>
      <c r="C4890">
        <v>7.3825503355704498E-3</v>
      </c>
      <c r="D4890">
        <v>-20</v>
      </c>
      <c r="E4890">
        <v>7.4509151924212601E-3</v>
      </c>
      <c r="F4890">
        <v>-629</v>
      </c>
      <c r="H4890">
        <v>-93.87</v>
      </c>
      <c r="I4890">
        <v>-69189.999999999796</v>
      </c>
      <c r="K4890">
        <f t="shared" si="61"/>
        <v>-9372100</v>
      </c>
      <c r="L4890">
        <f t="shared" si="62"/>
        <v>-69189.999999999811</v>
      </c>
      <c r="M4890" s="2">
        <f t="shared" si="63"/>
        <v>2684125.0850540167</v>
      </c>
      <c r="N4890" s="3">
        <f t="shared" si="57"/>
        <v>34688.509505026566</v>
      </c>
      <c r="O4890" s="3">
        <f t="shared" si="58"/>
        <v>4744514.7747381376</v>
      </c>
      <c r="P4890" s="4">
        <f t="shared" si="59"/>
        <v>318.4238103851099</v>
      </c>
      <c r="Q4890">
        <f t="shared" si="60"/>
        <v>-636.84762077021981</v>
      </c>
      <c r="R4890">
        <f t="shared" si="54"/>
        <v>-637</v>
      </c>
      <c r="T4890">
        <f t="shared" si="55"/>
        <v>-2.5129706503839055E-2</v>
      </c>
      <c r="U4890">
        <f t="shared" si="56"/>
        <v>2.6841250850540237</v>
      </c>
    </row>
    <row r="4891" spans="1:21" x14ac:dyDescent="0.25">
      <c r="A4891" s="1">
        <v>38618</v>
      </c>
      <c r="B4891">
        <v>14.91</v>
      </c>
      <c r="C4891">
        <v>-6.6622251832111302E-3</v>
      </c>
      <c r="D4891">
        <v>-20</v>
      </c>
      <c r="E4891">
        <v>7.36116140976274E-3</v>
      </c>
      <c r="F4891">
        <v>-597</v>
      </c>
      <c r="H4891">
        <v>-144.096</v>
      </c>
      <c r="I4891">
        <v>59699.999999999498</v>
      </c>
      <c r="K4891">
        <f t="shared" si="61"/>
        <v>-8960970</v>
      </c>
      <c r="L4891">
        <f t="shared" si="62"/>
        <v>59699.99999999944</v>
      </c>
      <c r="M4891" s="2">
        <f t="shared" si="63"/>
        <v>2743825.0850540162</v>
      </c>
      <c r="N4891" s="3">
        <f t="shared" si="57"/>
        <v>33816.797442109622</v>
      </c>
      <c r="O4891" s="3">
        <f t="shared" si="58"/>
        <v>4538609.8980842736</v>
      </c>
      <c r="P4891" s="4">
        <f t="shared" si="59"/>
        <v>302.3724115978863</v>
      </c>
      <c r="Q4891">
        <f t="shared" si="60"/>
        <v>-604.7448231957726</v>
      </c>
      <c r="R4891">
        <f t="shared" si="54"/>
        <v>-605</v>
      </c>
      <c r="T4891">
        <f t="shared" si="55"/>
        <v>2.2241884453308991E-2</v>
      </c>
      <c r="U4891">
        <f t="shared" si="56"/>
        <v>2.7438250850540236</v>
      </c>
    </row>
    <row r="4892" spans="1:21" x14ac:dyDescent="0.25">
      <c r="A4892" s="1">
        <v>38621</v>
      </c>
      <c r="B4892">
        <v>14.84</v>
      </c>
      <c r="C4892">
        <v>-4.6948356807512397E-3</v>
      </c>
      <c r="D4892">
        <v>-20</v>
      </c>
      <c r="E4892">
        <v>7.4049280905479301E-3</v>
      </c>
      <c r="F4892">
        <v>-622</v>
      </c>
      <c r="H4892">
        <v>-111.825</v>
      </c>
      <c r="I4892">
        <v>43540.000000000597</v>
      </c>
      <c r="K4892">
        <f t="shared" si="61"/>
        <v>-9274020</v>
      </c>
      <c r="L4892">
        <f t="shared" si="62"/>
        <v>43540.000000000611</v>
      </c>
      <c r="M4892" s="2">
        <f t="shared" si="63"/>
        <v>2787365.0850540167</v>
      </c>
      <c r="N4892" s="3">
        <f t="shared" si="57"/>
        <v>34568.946743397973</v>
      </c>
      <c r="O4892" s="3">
        <f t="shared" si="58"/>
        <v>4696126.7141284132</v>
      </c>
      <c r="P4892" s="4">
        <f t="shared" si="59"/>
        <v>314.96490369741201</v>
      </c>
      <c r="Q4892">
        <f t="shared" si="60"/>
        <v>-629.92980739482402</v>
      </c>
      <c r="R4892">
        <f t="shared" si="54"/>
        <v>-630</v>
      </c>
      <c r="T4892">
        <f t="shared" si="55"/>
        <v>1.586835845957113E-2</v>
      </c>
      <c r="U4892">
        <f t="shared" si="56"/>
        <v>2.7873650850540241</v>
      </c>
    </row>
    <row r="4893" spans="1:21" x14ac:dyDescent="0.25">
      <c r="A4893" s="1">
        <v>38622</v>
      </c>
      <c r="B4893">
        <v>14.74</v>
      </c>
      <c r="C4893">
        <v>-6.7385444743934802E-3</v>
      </c>
      <c r="D4893">
        <v>-20</v>
      </c>
      <c r="E4893">
        <v>7.4721809026404998E-3</v>
      </c>
      <c r="F4893">
        <v>-631</v>
      </c>
      <c r="H4893">
        <v>-40.067999999999998</v>
      </c>
      <c r="I4893">
        <v>63099.999999999498</v>
      </c>
      <c r="K4893">
        <f t="shared" si="61"/>
        <v>-9364040</v>
      </c>
      <c r="L4893">
        <f t="shared" si="62"/>
        <v>63099.999999999527</v>
      </c>
      <c r="M4893" s="2">
        <f t="shared" si="63"/>
        <v>2850465.0850540162</v>
      </c>
      <c r="N4893" s="3">
        <f t="shared" si="57"/>
        <v>35117.499181892039</v>
      </c>
      <c r="O4893" s="3">
        <f t="shared" si="58"/>
        <v>4742449.7243555961</v>
      </c>
      <c r="P4893" s="4">
        <f t="shared" si="59"/>
        <v>319.57208385145526</v>
      </c>
      <c r="Q4893">
        <f t="shared" si="60"/>
        <v>-639.14416770291052</v>
      </c>
      <c r="R4893">
        <f t="shared" si="54"/>
        <v>-639</v>
      </c>
      <c r="T4893">
        <f t="shared" si="55"/>
        <v>2.2637866972771148E-2</v>
      </c>
      <c r="U4893">
        <f t="shared" si="56"/>
        <v>2.8504650850540241</v>
      </c>
    </row>
    <row r="4894" spans="1:21" x14ac:dyDescent="0.25">
      <c r="A4894" s="1">
        <v>38623</v>
      </c>
      <c r="B4894">
        <v>14.51</v>
      </c>
      <c r="C4894">
        <v>-1.56037991858887E-2</v>
      </c>
      <c r="D4894">
        <v>-20</v>
      </c>
      <c r="E4894">
        <v>7.7134250294526802E-3</v>
      </c>
      <c r="F4894">
        <v>-644</v>
      </c>
      <c r="H4894">
        <v>-57.485999999999997</v>
      </c>
      <c r="I4894">
        <v>148120</v>
      </c>
      <c r="K4894">
        <f t="shared" si="61"/>
        <v>-9492560</v>
      </c>
      <c r="L4894">
        <f t="shared" si="62"/>
        <v>148119.99999999965</v>
      </c>
      <c r="M4894" s="2">
        <f t="shared" si="63"/>
        <v>2998585.0850540157</v>
      </c>
      <c r="N4894" s="3">
        <f t="shared" si="57"/>
        <v>35912.484456788108</v>
      </c>
      <c r="O4894" s="3">
        <f t="shared" si="58"/>
        <v>4806158.3257570015</v>
      </c>
      <c r="P4894" s="4">
        <f t="shared" si="59"/>
        <v>326.06230161173687</v>
      </c>
      <c r="Q4894">
        <f t="shared" si="60"/>
        <v>-652.12460322347374</v>
      </c>
      <c r="R4894">
        <f t="shared" si="54"/>
        <v>-652</v>
      </c>
      <c r="T4894">
        <f t="shared" si="55"/>
        <v>5.1963450026679681E-2</v>
      </c>
      <c r="U4894">
        <f t="shared" si="56"/>
        <v>2.9985850850540241</v>
      </c>
    </row>
    <row r="4895" spans="1:21" x14ac:dyDescent="0.25">
      <c r="A4895" s="1">
        <v>38624</v>
      </c>
      <c r="B4895">
        <v>14.23</v>
      </c>
      <c r="C4895">
        <v>-1.92970365265334E-2</v>
      </c>
      <c r="D4895">
        <v>-20</v>
      </c>
      <c r="E4895">
        <v>8.4403771734404606E-3</v>
      </c>
      <c r="F4895">
        <v>-667</v>
      </c>
      <c r="H4895">
        <v>-100.119</v>
      </c>
      <c r="I4895">
        <v>186759.99999999901</v>
      </c>
      <c r="K4895">
        <f t="shared" si="61"/>
        <v>-9678170</v>
      </c>
      <c r="L4895">
        <f t="shared" si="62"/>
        <v>186759.99999999977</v>
      </c>
      <c r="M4895" s="2">
        <f t="shared" si="63"/>
        <v>3185345.0850540157</v>
      </c>
      <c r="N4895" s="3">
        <f t="shared" si="57"/>
        <v>37778.621048192334</v>
      </c>
      <c r="O4895" s="3">
        <f t="shared" si="58"/>
        <v>4897775.1004177434</v>
      </c>
      <c r="P4895" s="4">
        <f t="shared" si="59"/>
        <v>337.54480361252541</v>
      </c>
      <c r="Q4895">
        <f t="shared" si="60"/>
        <v>-675.08960722505083</v>
      </c>
      <c r="R4895">
        <f t="shared" ref="R4895:R4958" si="64">ROUND(Q4895,0)</f>
        <v>-675</v>
      </c>
      <c r="T4895">
        <f t="shared" ref="T4895:T4958" si="65">M4895/M4894-1</f>
        <v>6.228270824492399E-2</v>
      </c>
      <c r="U4895">
        <f t="shared" ref="U4895:U4958" si="66">U4894*(1+T4895)</f>
        <v>3.1853450850540246</v>
      </c>
    </row>
    <row r="4896" spans="1:21" x14ac:dyDescent="0.25">
      <c r="A4896" s="1">
        <v>38625</v>
      </c>
      <c r="B4896">
        <v>14.04</v>
      </c>
      <c r="C4896">
        <v>-1.3352073085031699E-2</v>
      </c>
      <c r="D4896">
        <v>-20</v>
      </c>
      <c r="E4896">
        <v>8.5227346245838505E-3</v>
      </c>
      <c r="F4896">
        <v>-661</v>
      </c>
      <c r="H4896">
        <v>-25.614000000000001</v>
      </c>
      <c r="I4896">
        <v>125590.000000001</v>
      </c>
      <c r="K4896">
        <f t="shared" si="61"/>
        <v>-9406030</v>
      </c>
      <c r="L4896">
        <f t="shared" si="62"/>
        <v>125590.00000000071</v>
      </c>
      <c r="M4896" s="2">
        <f t="shared" si="63"/>
        <v>3310935.0850540167</v>
      </c>
      <c r="N4896" s="3">
        <f t="shared" si="57"/>
        <v>40131.575880832439</v>
      </c>
      <c r="O4896" s="3">
        <f t="shared" si="58"/>
        <v>4754713.5698053213</v>
      </c>
      <c r="P4896" s="4">
        <f t="shared" si="59"/>
        <v>334.13306885490664</v>
      </c>
      <c r="Q4896">
        <f t="shared" si="60"/>
        <v>-668.26613770981328</v>
      </c>
      <c r="R4896">
        <f t="shared" si="64"/>
        <v>-668</v>
      </c>
      <c r="T4896">
        <f t="shared" si="65"/>
        <v>3.9427439302976319E-2</v>
      </c>
      <c r="U4896">
        <f t="shared" si="66"/>
        <v>3.3109350850540262</v>
      </c>
    </row>
    <row r="4897" spans="1:21" x14ac:dyDescent="0.25">
      <c r="A4897" s="1">
        <v>38628</v>
      </c>
      <c r="B4897">
        <v>14.02</v>
      </c>
      <c r="C4897">
        <v>-1.42450142450135E-3</v>
      </c>
      <c r="D4897">
        <v>-20</v>
      </c>
      <c r="E4897">
        <v>8.5257789681138906E-3</v>
      </c>
      <c r="F4897">
        <v>-690</v>
      </c>
      <c r="H4897">
        <v>-122.148</v>
      </c>
      <c r="I4897">
        <v>13799.9999999992</v>
      </c>
      <c r="K4897">
        <f t="shared" si="61"/>
        <v>-9687600</v>
      </c>
      <c r="L4897">
        <f t="shared" si="62"/>
        <v>13799.999999999278</v>
      </c>
      <c r="M4897" s="2">
        <f t="shared" si="63"/>
        <v>3324735.0850540157</v>
      </c>
      <c r="N4897" s="3">
        <f t="shared" ref="N4897:N4960" si="67">M4896*0.2/SQRT(252)</f>
        <v>41713.861153006743</v>
      </c>
      <c r="O4897" s="3">
        <f t="shared" ref="O4897:O4960" si="68">N4897/E4896</f>
        <v>4894422.153270266</v>
      </c>
      <c r="P4897" s="4">
        <f t="shared" ref="P4897:P4960" si="69">O4897/1000/B4896</f>
        <v>348.60556647224121</v>
      </c>
      <c r="Q4897">
        <f t="shared" ref="Q4897:Q4960" si="70">P4897*D4896/10</f>
        <v>-697.21113294448242</v>
      </c>
      <c r="R4897">
        <f t="shared" si="64"/>
        <v>-697</v>
      </c>
      <c r="T4897">
        <f t="shared" si="65"/>
        <v>4.1680068154443806E-3</v>
      </c>
      <c r="U4897">
        <f t="shared" si="66"/>
        <v>3.3247350850540252</v>
      </c>
    </row>
    <row r="4898" spans="1:21" x14ac:dyDescent="0.25">
      <c r="A4898" s="1">
        <v>38629</v>
      </c>
      <c r="B4898">
        <v>14.03</v>
      </c>
      <c r="C4898">
        <v>7.1326676176885996E-4</v>
      </c>
      <c r="D4898">
        <v>-20</v>
      </c>
      <c r="E4898">
        <v>8.3392054479257492E-3</v>
      </c>
      <c r="F4898">
        <v>-693</v>
      </c>
      <c r="H4898">
        <v>-12.618</v>
      </c>
      <c r="I4898">
        <v>-6929.9999999995998</v>
      </c>
      <c r="K4898">
        <f t="shared" si="61"/>
        <v>-9715860</v>
      </c>
      <c r="L4898">
        <f t="shared" si="62"/>
        <v>-6929.9999999995953</v>
      </c>
      <c r="M4898" s="2">
        <f t="shared" si="63"/>
        <v>3317805.0850540162</v>
      </c>
      <c r="N4898" s="3">
        <f t="shared" si="67"/>
        <v>41887.724810590982</v>
      </c>
      <c r="O4898" s="3">
        <f t="shared" si="68"/>
        <v>4913067.1774684256</v>
      </c>
      <c r="P4898" s="4">
        <f t="shared" si="69"/>
        <v>350.4327516025981</v>
      </c>
      <c r="Q4898">
        <f t="shared" si="70"/>
        <v>-700.86550320519621</v>
      </c>
      <c r="R4898">
        <f t="shared" si="64"/>
        <v>-701</v>
      </c>
      <c r="T4898">
        <f t="shared" si="65"/>
        <v>-2.0843765962444971E-3</v>
      </c>
      <c r="U4898">
        <f t="shared" si="66"/>
        <v>3.3178050850540255</v>
      </c>
    </row>
    <row r="4899" spans="1:21" x14ac:dyDescent="0.25">
      <c r="A4899" s="1">
        <v>38630</v>
      </c>
      <c r="B4899">
        <v>14.33</v>
      </c>
      <c r="C4899">
        <v>2.1382751247327199E-2</v>
      </c>
      <c r="D4899">
        <v>-18.652692331577999</v>
      </c>
      <c r="E4899">
        <v>9.5901672143095893E-3</v>
      </c>
      <c r="F4899">
        <v>-707</v>
      </c>
      <c r="H4899">
        <v>-58.926000000000002</v>
      </c>
      <c r="I4899">
        <v>-212100.00000000099</v>
      </c>
      <c r="K4899">
        <f t="shared" si="61"/>
        <v>-9919210</v>
      </c>
      <c r="L4899">
        <f t="shared" si="62"/>
        <v>-212100.00000000044</v>
      </c>
      <c r="M4899" s="2">
        <f t="shared" si="63"/>
        <v>3105705.0850540157</v>
      </c>
      <c r="N4899" s="3">
        <f t="shared" si="67"/>
        <v>41800.415017325853</v>
      </c>
      <c r="O4899" s="3">
        <f t="shared" si="68"/>
        <v>5012517.712670465</v>
      </c>
      <c r="P4899" s="4">
        <f t="shared" si="69"/>
        <v>357.27139790951281</v>
      </c>
      <c r="Q4899">
        <f t="shared" si="70"/>
        <v>-714.54279581902563</v>
      </c>
      <c r="R4899">
        <f t="shared" si="64"/>
        <v>-715</v>
      </c>
      <c r="T4899">
        <f t="shared" si="65"/>
        <v>-6.3927806053304503E-2</v>
      </c>
      <c r="U4899">
        <f t="shared" si="66"/>
        <v>3.1057050850540242</v>
      </c>
    </row>
    <row r="4900" spans="1:21" x14ac:dyDescent="0.25">
      <c r="A4900" s="1">
        <v>38631</v>
      </c>
      <c r="B4900">
        <v>14.84</v>
      </c>
      <c r="C4900">
        <v>3.5589672016748099E-2</v>
      </c>
      <c r="D4900">
        <v>-19.945698344549601</v>
      </c>
      <c r="E4900">
        <v>1.2091678722891699E-2</v>
      </c>
      <c r="F4900">
        <v>-525</v>
      </c>
      <c r="H4900">
        <v>-782.41800000000001</v>
      </c>
      <c r="I4900">
        <v>-267750</v>
      </c>
      <c r="K4900">
        <f t="shared" si="61"/>
        <v>-7523250</v>
      </c>
      <c r="L4900">
        <f t="shared" si="62"/>
        <v>-267750.00000000012</v>
      </c>
      <c r="M4900" s="2">
        <f t="shared" si="63"/>
        <v>2837955.0850540157</v>
      </c>
      <c r="N4900" s="3">
        <f t="shared" si="67"/>
        <v>39128.20619315061</v>
      </c>
      <c r="O4900" s="3">
        <f t="shared" si="68"/>
        <v>4080033.7803043728</v>
      </c>
      <c r="P4900" s="4">
        <f t="shared" si="69"/>
        <v>284.71973344761847</v>
      </c>
      <c r="Q4900">
        <f t="shared" si="70"/>
        <v>-531.07895887273253</v>
      </c>
      <c r="R4900">
        <f t="shared" si="64"/>
        <v>-531</v>
      </c>
      <c r="T4900">
        <f t="shared" si="65"/>
        <v>-8.621230692139048E-2</v>
      </c>
      <c r="U4900">
        <f t="shared" si="66"/>
        <v>2.8379550850540234</v>
      </c>
    </row>
    <row r="4901" spans="1:21" x14ac:dyDescent="0.25">
      <c r="A4901" s="1">
        <v>38632</v>
      </c>
      <c r="B4901">
        <v>14.83</v>
      </c>
      <c r="C4901">
        <v>-6.7385444743939303E-4</v>
      </c>
      <c r="D4901">
        <v>-20</v>
      </c>
      <c r="E4901">
        <v>1.1577335714273501E-2</v>
      </c>
      <c r="F4901">
        <v>-392</v>
      </c>
      <c r="H4901">
        <v>-592.11599999999999</v>
      </c>
      <c r="I4901">
        <v>3920.0000000002301</v>
      </c>
      <c r="K4901">
        <f t="shared" si="61"/>
        <v>-5817280</v>
      </c>
      <c r="L4901">
        <f t="shared" si="62"/>
        <v>3920.0000000002324</v>
      </c>
      <c r="M4901" s="2">
        <f t="shared" si="63"/>
        <v>2841875.0850540157</v>
      </c>
      <c r="N4901" s="3">
        <f t="shared" si="67"/>
        <v>35754.873271543256</v>
      </c>
      <c r="O4901" s="3">
        <f t="shared" si="68"/>
        <v>2956981.7467820179</v>
      </c>
      <c r="P4901" s="4">
        <f t="shared" si="69"/>
        <v>199.257530106605</v>
      </c>
      <c r="Q4901">
        <f t="shared" si="70"/>
        <v>-397.43305883863536</v>
      </c>
      <c r="R4901">
        <f t="shared" si="64"/>
        <v>-397</v>
      </c>
      <c r="T4901">
        <f t="shared" si="65"/>
        <v>1.3812762649572097E-3</v>
      </c>
      <c r="U4901">
        <f t="shared" si="66"/>
        <v>2.8418750850540233</v>
      </c>
    </row>
    <row r="4902" spans="1:21" x14ac:dyDescent="0.25">
      <c r="A4902" s="1">
        <v>38635</v>
      </c>
      <c r="B4902">
        <v>15.18</v>
      </c>
      <c r="C4902">
        <v>2.36008091706001E-2</v>
      </c>
      <c r="D4902">
        <v>-15.732838334731699</v>
      </c>
      <c r="E4902">
        <v>1.2555987223142001E-2</v>
      </c>
      <c r="F4902">
        <v>-412</v>
      </c>
      <c r="H4902">
        <v>-88.98</v>
      </c>
      <c r="I4902">
        <v>-144200</v>
      </c>
      <c r="K4902">
        <f t="shared" si="61"/>
        <v>-6109960</v>
      </c>
      <c r="L4902">
        <f t="shared" si="62"/>
        <v>-144199.9999999998</v>
      </c>
      <c r="M4902" s="2">
        <f t="shared" si="63"/>
        <v>2697675.0850540157</v>
      </c>
      <c r="N4902" s="3">
        <f t="shared" si="67"/>
        <v>35804.260629349796</v>
      </c>
      <c r="O4902" s="3">
        <f t="shared" si="68"/>
        <v>3092616.6013487307</v>
      </c>
      <c r="P4902" s="4">
        <f t="shared" si="69"/>
        <v>208.53786927503242</v>
      </c>
      <c r="Q4902">
        <f t="shared" si="70"/>
        <v>-417.07573855006484</v>
      </c>
      <c r="R4902">
        <f t="shared" si="64"/>
        <v>-417</v>
      </c>
      <c r="T4902">
        <f t="shared" si="65"/>
        <v>-5.0741146491053213E-2</v>
      </c>
      <c r="U4902">
        <f t="shared" si="66"/>
        <v>2.6976750850540228</v>
      </c>
    </row>
    <row r="4903" spans="1:21" x14ac:dyDescent="0.25">
      <c r="A4903" s="1">
        <v>38636</v>
      </c>
      <c r="B4903">
        <v>15.09</v>
      </c>
      <c r="C4903">
        <v>-5.9288537549406798E-3</v>
      </c>
      <c r="D4903">
        <v>-12.216556222534701</v>
      </c>
      <c r="E4903">
        <v>1.20686257806525E-2</v>
      </c>
      <c r="F4903">
        <v>-277</v>
      </c>
      <c r="H4903">
        <v>-614.79</v>
      </c>
      <c r="I4903">
        <v>24929.999999999902</v>
      </c>
      <c r="K4903">
        <f t="shared" si="61"/>
        <v>-4204860</v>
      </c>
      <c r="L4903">
        <f t="shared" si="62"/>
        <v>24929.999999999865</v>
      </c>
      <c r="M4903" s="2">
        <f t="shared" si="63"/>
        <v>2722605.0850540157</v>
      </c>
      <c r="N4903" s="3">
        <f t="shared" si="67"/>
        <v>33987.51139575211</v>
      </c>
      <c r="O4903" s="3">
        <f t="shared" si="68"/>
        <v>2706876.8701125756</v>
      </c>
      <c r="P4903" s="4">
        <f t="shared" si="69"/>
        <v>178.31863439476783</v>
      </c>
      <c r="Q4903">
        <f t="shared" si="70"/>
        <v>-280.54582470030101</v>
      </c>
      <c r="R4903">
        <f t="shared" si="64"/>
        <v>-281</v>
      </c>
      <c r="T4903">
        <f t="shared" si="65"/>
        <v>9.2412908204253519E-3</v>
      </c>
      <c r="U4903">
        <f t="shared" si="66"/>
        <v>2.7226050850540227</v>
      </c>
    </row>
    <row r="4904" spans="1:21" x14ac:dyDescent="0.25">
      <c r="A4904" s="1">
        <v>38637</v>
      </c>
      <c r="B4904">
        <v>15.28</v>
      </c>
      <c r="C4904">
        <v>1.2591119946984799E-2</v>
      </c>
      <c r="D4904">
        <v>-13.2768521537596</v>
      </c>
      <c r="E4904">
        <v>1.2158772425776501E-2</v>
      </c>
      <c r="F4904">
        <v>-227</v>
      </c>
      <c r="H4904">
        <v>-226.35</v>
      </c>
      <c r="I4904">
        <v>-43130.000000000196</v>
      </c>
      <c r="K4904">
        <f t="shared" si="61"/>
        <v>-3425430</v>
      </c>
      <c r="L4904">
        <f t="shared" si="62"/>
        <v>-43130.000000000138</v>
      </c>
      <c r="M4904" s="2">
        <f t="shared" si="63"/>
        <v>2679475.0850540157</v>
      </c>
      <c r="N4904" s="3">
        <f t="shared" si="67"/>
        <v>34301.599872822779</v>
      </c>
      <c r="O4904" s="3">
        <f t="shared" si="68"/>
        <v>2842212.5680466858</v>
      </c>
      <c r="P4904" s="4">
        <f t="shared" si="69"/>
        <v>188.35073346896525</v>
      </c>
      <c r="Q4904">
        <f t="shared" si="70"/>
        <v>-230.09973249792625</v>
      </c>
      <c r="R4904">
        <f t="shared" si="64"/>
        <v>-230</v>
      </c>
      <c r="T4904">
        <f t="shared" si="65"/>
        <v>-1.5841445473221971E-2</v>
      </c>
      <c r="U4904">
        <f t="shared" si="66"/>
        <v>2.6794750850540225</v>
      </c>
    </row>
    <row r="4905" spans="1:21" x14ac:dyDescent="0.25">
      <c r="A4905" s="1">
        <v>38638</v>
      </c>
      <c r="B4905">
        <v>15.28</v>
      </c>
      <c r="C4905">
        <v>0</v>
      </c>
      <c r="D4905">
        <v>2.0899555068762901</v>
      </c>
      <c r="E4905">
        <v>1.21162330846035E-2</v>
      </c>
      <c r="F4905">
        <v>-238</v>
      </c>
      <c r="H4905">
        <v>-50.423999999999999</v>
      </c>
      <c r="I4905">
        <v>0</v>
      </c>
      <c r="K4905">
        <f t="shared" si="61"/>
        <v>-3636640</v>
      </c>
      <c r="L4905">
        <f t="shared" si="62"/>
        <v>0</v>
      </c>
      <c r="M4905" s="2">
        <f t="shared" si="63"/>
        <v>2679475.0850540157</v>
      </c>
      <c r="N4905" s="3">
        <f t="shared" si="67"/>
        <v>33758.212948793182</v>
      </c>
      <c r="O4905" s="3">
        <f t="shared" si="68"/>
        <v>2776449.1156381904</v>
      </c>
      <c r="P4905" s="4">
        <f t="shared" si="69"/>
        <v>181.70478505485542</v>
      </c>
      <c r="Q4905">
        <f t="shared" si="70"/>
        <v>-241.24675668039828</v>
      </c>
      <c r="R4905">
        <f t="shared" si="64"/>
        <v>-241</v>
      </c>
      <c r="T4905">
        <f t="shared" si="65"/>
        <v>0</v>
      </c>
      <c r="U4905">
        <f t="shared" si="66"/>
        <v>2.6794750850540225</v>
      </c>
    </row>
    <row r="4906" spans="1:21" x14ac:dyDescent="0.25">
      <c r="A4906" s="1">
        <v>38639</v>
      </c>
      <c r="B4906">
        <v>14.76</v>
      </c>
      <c r="C4906">
        <v>-3.4031413612565502E-2</v>
      </c>
      <c r="D4906">
        <v>0.18842294999263701</v>
      </c>
      <c r="E4906">
        <v>1.39125858666522E-2</v>
      </c>
      <c r="F4906">
        <v>38</v>
      </c>
      <c r="H4906">
        <v>-1265.184</v>
      </c>
      <c r="I4906">
        <v>-19760</v>
      </c>
      <c r="K4906">
        <f t="shared" si="61"/>
        <v>580640</v>
      </c>
      <c r="L4906">
        <f t="shared" si="62"/>
        <v>-19760.000000000033</v>
      </c>
      <c r="M4906" s="2">
        <f t="shared" si="63"/>
        <v>2659715.0850540157</v>
      </c>
      <c r="N4906" s="3">
        <f t="shared" si="67"/>
        <v>33758.212948793182</v>
      </c>
      <c r="O4906" s="3">
        <f t="shared" si="68"/>
        <v>2786197.0558894961</v>
      </c>
      <c r="P4906" s="4">
        <f t="shared" si="69"/>
        <v>182.34273925978377</v>
      </c>
      <c r="Q4906">
        <f t="shared" si="70"/>
        <v>38.108821205489264</v>
      </c>
      <c r="R4906">
        <f t="shared" si="64"/>
        <v>38</v>
      </c>
      <c r="T4906">
        <f t="shared" si="65"/>
        <v>-7.3745787412692332E-3</v>
      </c>
      <c r="U4906">
        <f t="shared" si="66"/>
        <v>2.6597150850540228</v>
      </c>
    </row>
    <row r="4907" spans="1:21" x14ac:dyDescent="0.25">
      <c r="A4907" s="1">
        <v>38642</v>
      </c>
      <c r="B4907">
        <v>14.78</v>
      </c>
      <c r="C4907">
        <v>-1.26920507682031E-2</v>
      </c>
      <c r="D4907">
        <v>-8.8966409048018793</v>
      </c>
      <c r="E4907">
        <v>1.4124359275403E-2</v>
      </c>
      <c r="F4907">
        <v>3</v>
      </c>
      <c r="H4907">
        <v>-154.97999999999999</v>
      </c>
      <c r="I4907">
        <v>-562.00400801603405</v>
      </c>
      <c r="K4907">
        <f t="shared" si="61"/>
        <v>44280</v>
      </c>
      <c r="L4907">
        <f t="shared" si="62"/>
        <v>-562.00400801603325</v>
      </c>
      <c r="M4907" s="2">
        <f t="shared" si="63"/>
        <v>2659153.0810459997</v>
      </c>
      <c r="N4907" s="3">
        <f t="shared" si="67"/>
        <v>33509.260349237768</v>
      </c>
      <c r="O4907" s="3">
        <f t="shared" si="68"/>
        <v>2408557.3070609295</v>
      </c>
      <c r="P4907" s="4">
        <f t="shared" si="69"/>
        <v>163.18138936727163</v>
      </c>
      <c r="Q4907">
        <f t="shared" si="70"/>
        <v>3.0747118768478452</v>
      </c>
      <c r="R4907">
        <f t="shared" si="64"/>
        <v>3</v>
      </c>
      <c r="T4907">
        <f t="shared" si="65"/>
        <v>-2.1130233504118578E-4</v>
      </c>
      <c r="U4907">
        <f t="shared" si="66"/>
        <v>2.6591530810460067</v>
      </c>
    </row>
    <row r="4908" spans="1:21" x14ac:dyDescent="0.25">
      <c r="A4908" s="1">
        <v>38643</v>
      </c>
      <c r="B4908">
        <v>14.78</v>
      </c>
      <c r="C4908">
        <v>0</v>
      </c>
      <c r="D4908">
        <v>0.92680955075538496</v>
      </c>
      <c r="E4908">
        <v>1.41231991761924E-2</v>
      </c>
      <c r="F4908">
        <v>-141</v>
      </c>
      <c r="H4908">
        <v>-638.49599999999998</v>
      </c>
      <c r="I4908">
        <v>0</v>
      </c>
      <c r="K4908">
        <f t="shared" si="61"/>
        <v>-2083980</v>
      </c>
      <c r="L4908">
        <f t="shared" si="62"/>
        <v>0</v>
      </c>
      <c r="M4908" s="2">
        <f t="shared" si="63"/>
        <v>2659153.0810459997</v>
      </c>
      <c r="N4908" s="3">
        <f t="shared" si="67"/>
        <v>33502.179764280474</v>
      </c>
      <c r="O4908" s="3">
        <f t="shared" si="68"/>
        <v>2371943.3293249034</v>
      </c>
      <c r="P4908" s="4">
        <f t="shared" si="69"/>
        <v>160.48331050912745</v>
      </c>
      <c r="Q4908">
        <f t="shared" si="70"/>
        <v>-142.77623848135244</v>
      </c>
      <c r="R4908">
        <f t="shared" si="64"/>
        <v>-143</v>
      </c>
      <c r="T4908">
        <f t="shared" si="65"/>
        <v>0</v>
      </c>
      <c r="U4908">
        <f t="shared" si="66"/>
        <v>2.6591530810460067</v>
      </c>
    </row>
    <row r="4909" spans="1:21" x14ac:dyDescent="0.25">
      <c r="A4909" s="1">
        <v>38644</v>
      </c>
      <c r="B4909">
        <v>14.78</v>
      </c>
      <c r="C4909">
        <v>0</v>
      </c>
      <c r="D4909">
        <v>-3.1646043344383199</v>
      </c>
      <c r="E4909">
        <v>1.40631653443436E-2</v>
      </c>
      <c r="F4909">
        <v>15</v>
      </c>
      <c r="H4909">
        <v>-691.70399999999995</v>
      </c>
      <c r="I4909">
        <v>0</v>
      </c>
      <c r="K4909">
        <f t="shared" si="61"/>
        <v>221700</v>
      </c>
      <c r="L4909">
        <f t="shared" si="62"/>
        <v>0</v>
      </c>
      <c r="M4909" s="2">
        <f t="shared" si="63"/>
        <v>2659153.0810459997</v>
      </c>
      <c r="N4909" s="3">
        <f t="shared" si="67"/>
        <v>33502.179764280474</v>
      </c>
      <c r="O4909" s="3">
        <f t="shared" si="68"/>
        <v>2372138.1640468109</v>
      </c>
      <c r="P4909" s="4">
        <f t="shared" si="69"/>
        <v>160.4964928313133</v>
      </c>
      <c r="Q4909">
        <f t="shared" si="70"/>
        <v>14.874968241880435</v>
      </c>
      <c r="R4909">
        <f t="shared" si="64"/>
        <v>15</v>
      </c>
      <c r="T4909">
        <f t="shared" si="65"/>
        <v>0</v>
      </c>
      <c r="U4909">
        <f t="shared" si="66"/>
        <v>2.6591530810460067</v>
      </c>
    </row>
    <row r="4910" spans="1:21" x14ac:dyDescent="0.25">
      <c r="A4910" s="1">
        <v>38645</v>
      </c>
      <c r="B4910">
        <v>14.78</v>
      </c>
      <c r="C4910">
        <v>0</v>
      </c>
      <c r="D4910">
        <v>7.2615636803268702</v>
      </c>
      <c r="E4910">
        <v>1.4060087935273099E-2</v>
      </c>
      <c r="F4910">
        <v>-50</v>
      </c>
      <c r="H4910">
        <v>-288.20999999999998</v>
      </c>
      <c r="I4910">
        <v>0</v>
      </c>
      <c r="K4910">
        <f t="shared" si="61"/>
        <v>-739000</v>
      </c>
      <c r="L4910">
        <f t="shared" si="62"/>
        <v>0</v>
      </c>
      <c r="M4910" s="2">
        <f t="shared" si="63"/>
        <v>2659153.0810459997</v>
      </c>
      <c r="N4910" s="3">
        <f t="shared" si="67"/>
        <v>33502.179764280474</v>
      </c>
      <c r="O4910" s="3">
        <f t="shared" si="68"/>
        <v>2382264.5147065357</v>
      </c>
      <c r="P4910" s="4">
        <f t="shared" si="69"/>
        <v>161.18163157689688</v>
      </c>
      <c r="Q4910">
        <f t="shared" si="70"/>
        <v>-51.007608992008826</v>
      </c>
      <c r="R4910">
        <f t="shared" si="64"/>
        <v>-51</v>
      </c>
      <c r="T4910">
        <f t="shared" si="65"/>
        <v>0</v>
      </c>
      <c r="U4910">
        <f t="shared" si="66"/>
        <v>2.6591530810460067</v>
      </c>
    </row>
    <row r="4911" spans="1:21" x14ac:dyDescent="0.25">
      <c r="A4911" s="1">
        <v>38646</v>
      </c>
      <c r="B4911">
        <v>14.78</v>
      </c>
      <c r="C4911">
        <v>0</v>
      </c>
      <c r="D4911">
        <v>6.1563678140449296</v>
      </c>
      <c r="E4911">
        <v>1.4032755586083299E-2</v>
      </c>
      <c r="F4911">
        <v>115</v>
      </c>
      <c r="H4911">
        <v>-731.61</v>
      </c>
      <c r="I4911">
        <v>0</v>
      </c>
      <c r="K4911">
        <f t="shared" si="61"/>
        <v>1699700</v>
      </c>
      <c r="L4911">
        <f t="shared" si="62"/>
        <v>0</v>
      </c>
      <c r="M4911" s="2">
        <f t="shared" si="63"/>
        <v>2659153.0810459997</v>
      </c>
      <c r="N4911" s="3">
        <f t="shared" si="67"/>
        <v>33502.179764280474</v>
      </c>
      <c r="O4911" s="3">
        <f t="shared" si="68"/>
        <v>2382785.9340930739</v>
      </c>
      <c r="P4911" s="4">
        <f t="shared" si="69"/>
        <v>161.21691029046511</v>
      </c>
      <c r="Q4911">
        <f t="shared" si="70"/>
        <v>117.06868604197567</v>
      </c>
      <c r="R4911">
        <f t="shared" si="64"/>
        <v>117</v>
      </c>
      <c r="T4911">
        <f t="shared" si="65"/>
        <v>0</v>
      </c>
      <c r="U4911">
        <f t="shared" si="66"/>
        <v>2.6591530810460067</v>
      </c>
    </row>
    <row r="4912" spans="1:21" x14ac:dyDescent="0.25">
      <c r="A4912" s="1">
        <v>38649</v>
      </c>
      <c r="B4912">
        <v>15.14</v>
      </c>
      <c r="C4912">
        <v>2.4357239512855299E-2</v>
      </c>
      <c r="D4912">
        <v>-8.2666221337428993</v>
      </c>
      <c r="E4912">
        <v>1.4839364065738299E-2</v>
      </c>
      <c r="F4912">
        <v>98</v>
      </c>
      <c r="H4912">
        <v>-75.378</v>
      </c>
      <c r="I4912">
        <v>35280.000000000102</v>
      </c>
      <c r="K4912">
        <f t="shared" si="61"/>
        <v>1448440</v>
      </c>
      <c r="L4912">
        <f t="shared" si="62"/>
        <v>35280.000000000131</v>
      </c>
      <c r="M4912" s="2">
        <f t="shared" si="63"/>
        <v>2694433.0810459997</v>
      </c>
      <c r="N4912" s="3">
        <f t="shared" si="67"/>
        <v>33502.179764280474</v>
      </c>
      <c r="O4912" s="3">
        <f t="shared" si="68"/>
        <v>2387427.0138008804</v>
      </c>
      <c r="P4912" s="4">
        <f t="shared" si="69"/>
        <v>161.53092109613536</v>
      </c>
      <c r="Q4912">
        <f t="shared" si="70"/>
        <v>99.444376360927876</v>
      </c>
      <c r="R4912">
        <f t="shared" si="64"/>
        <v>99</v>
      </c>
      <c r="T4912">
        <f t="shared" si="65"/>
        <v>1.3267382104275915E-2</v>
      </c>
      <c r="U4912">
        <f t="shared" si="66"/>
        <v>2.6944330810460064</v>
      </c>
    </row>
    <row r="4913" spans="1:21" x14ac:dyDescent="0.25">
      <c r="A4913" s="1">
        <v>38650</v>
      </c>
      <c r="B4913">
        <v>14.92</v>
      </c>
      <c r="C4913">
        <v>-1.45310435931308E-2</v>
      </c>
      <c r="D4913">
        <v>-6.5103741936857702</v>
      </c>
      <c r="E4913">
        <v>1.5136896333451E-2</v>
      </c>
      <c r="F4913">
        <v>-123</v>
      </c>
      <c r="H4913">
        <v>-1003.782</v>
      </c>
      <c r="I4913">
        <v>27060.000000000098</v>
      </c>
      <c r="K4913">
        <f t="shared" si="61"/>
        <v>-1862220</v>
      </c>
      <c r="L4913">
        <f t="shared" si="62"/>
        <v>27060.00000000004</v>
      </c>
      <c r="M4913" s="2">
        <f t="shared" si="63"/>
        <v>2721493.0810459997</v>
      </c>
      <c r="N4913" s="3">
        <f t="shared" si="67"/>
        <v>33946.665984539322</v>
      </c>
      <c r="O4913" s="3">
        <f t="shared" si="68"/>
        <v>2287609.2152032787</v>
      </c>
      <c r="P4913" s="4">
        <f t="shared" si="69"/>
        <v>151.09704195530242</v>
      </c>
      <c r="Q4913">
        <f t="shared" si="70"/>
        <v>-124.90621513707825</v>
      </c>
      <c r="R4913">
        <f t="shared" si="64"/>
        <v>-125</v>
      </c>
      <c r="T4913">
        <f t="shared" si="65"/>
        <v>1.0042928952421759E-2</v>
      </c>
      <c r="U4913">
        <f t="shared" si="66"/>
        <v>2.7214930810460065</v>
      </c>
    </row>
    <row r="4914" spans="1:21" x14ac:dyDescent="0.25">
      <c r="A4914" s="1">
        <v>38651</v>
      </c>
      <c r="B4914">
        <v>14.7</v>
      </c>
      <c r="C4914">
        <v>-1.4745308310992E-2</v>
      </c>
      <c r="D4914">
        <v>-5.7251770153743804</v>
      </c>
      <c r="E4914">
        <v>1.51717507841541E-2</v>
      </c>
      <c r="F4914">
        <v>-97</v>
      </c>
      <c r="H4914">
        <v>-116.376</v>
      </c>
      <c r="I4914">
        <v>21340</v>
      </c>
      <c r="K4914">
        <f t="shared" si="61"/>
        <v>-1447240</v>
      </c>
      <c r="L4914">
        <f t="shared" si="62"/>
        <v>21340.000000000062</v>
      </c>
      <c r="M4914" s="2">
        <f t="shared" si="63"/>
        <v>2742833.0810459997</v>
      </c>
      <c r="N4914" s="3">
        <f t="shared" si="67"/>
        <v>34287.589939193647</v>
      </c>
      <c r="O4914" s="3">
        <f t="shared" si="68"/>
        <v>2265166.4637103686</v>
      </c>
      <c r="P4914" s="4">
        <f t="shared" si="69"/>
        <v>151.82080855967618</v>
      </c>
      <c r="Q4914">
        <f t="shared" si="70"/>
        <v>-98.841027411142349</v>
      </c>
      <c r="R4914">
        <f t="shared" si="64"/>
        <v>-99</v>
      </c>
      <c r="T4914">
        <f t="shared" si="65"/>
        <v>7.8412839439585547E-3</v>
      </c>
      <c r="U4914">
        <f t="shared" si="66"/>
        <v>2.7428330810460069</v>
      </c>
    </row>
    <row r="4915" spans="1:21" x14ac:dyDescent="0.25">
      <c r="A4915" s="1">
        <v>38652</v>
      </c>
      <c r="B4915">
        <v>14.94</v>
      </c>
      <c r="C4915">
        <v>1.6326530612244899E-2</v>
      </c>
      <c r="D4915">
        <v>0.16743883435099099</v>
      </c>
      <c r="E4915">
        <v>1.5467539178974501E-2</v>
      </c>
      <c r="F4915">
        <v>-87</v>
      </c>
      <c r="H4915">
        <v>-44.1</v>
      </c>
      <c r="I4915">
        <v>-20880</v>
      </c>
      <c r="K4915">
        <f t="shared" si="61"/>
        <v>-1278900</v>
      </c>
      <c r="L4915">
        <f t="shared" si="62"/>
        <v>-20880.000000000004</v>
      </c>
      <c r="M4915" s="2">
        <f t="shared" si="63"/>
        <v>2721953.0810459997</v>
      </c>
      <c r="N4915" s="3">
        <f t="shared" si="67"/>
        <v>34556.448667660879</v>
      </c>
      <c r="O4915" s="3">
        <f t="shared" si="68"/>
        <v>2277683.6476745205</v>
      </c>
      <c r="P4915" s="4">
        <f t="shared" si="69"/>
        <v>154.9444658281987</v>
      </c>
      <c r="Q4915">
        <f t="shared" si="70"/>
        <v>-88.708449441906424</v>
      </c>
      <c r="R4915">
        <f t="shared" si="64"/>
        <v>-89</v>
      </c>
      <c r="T4915">
        <f t="shared" si="65"/>
        <v>-7.6125667815108988E-3</v>
      </c>
      <c r="U4915">
        <f t="shared" si="66"/>
        <v>2.7219530810460069</v>
      </c>
    </row>
    <row r="4916" spans="1:21" x14ac:dyDescent="0.25">
      <c r="A4916" s="1">
        <v>38653</v>
      </c>
      <c r="B4916">
        <v>14.85</v>
      </c>
      <c r="C4916">
        <v>-6.02409638554213E-3</v>
      </c>
      <c r="D4916">
        <v>-5.7309234472899302</v>
      </c>
      <c r="E4916">
        <v>1.54580913803297E-2</v>
      </c>
      <c r="F4916">
        <v>2</v>
      </c>
      <c r="H4916">
        <v>-398.89800000000002</v>
      </c>
      <c r="I4916">
        <v>-179.99999999999901</v>
      </c>
      <c r="K4916">
        <f t="shared" si="61"/>
        <v>29880</v>
      </c>
      <c r="L4916">
        <f t="shared" si="62"/>
        <v>-179.99999999999883</v>
      </c>
      <c r="M4916" s="2">
        <f t="shared" si="63"/>
        <v>2721773.0810459997</v>
      </c>
      <c r="N4916" s="3">
        <f t="shared" si="67"/>
        <v>34293.385394446457</v>
      </c>
      <c r="O4916" s="3">
        <f t="shared" si="68"/>
        <v>2217119.6722140848</v>
      </c>
      <c r="P4916" s="4">
        <f t="shared" si="69"/>
        <v>148.40158448554786</v>
      </c>
      <c r="Q4916">
        <f t="shared" si="70"/>
        <v>2.4848188322100242</v>
      </c>
      <c r="R4916">
        <f t="shared" si="64"/>
        <v>2</v>
      </c>
      <c r="T4916">
        <f t="shared" si="65"/>
        <v>-6.6128987032620934E-5</v>
      </c>
      <c r="U4916">
        <f t="shared" si="66"/>
        <v>2.721773081046007</v>
      </c>
    </row>
    <row r="4917" spans="1:21" x14ac:dyDescent="0.25">
      <c r="A4917" s="1">
        <v>38656</v>
      </c>
      <c r="B4917">
        <v>14.53</v>
      </c>
      <c r="C4917">
        <v>-2.1548821548821501E-2</v>
      </c>
      <c r="D4917">
        <v>-0.99983190729806704</v>
      </c>
      <c r="E4917">
        <v>1.59803636576306E-2</v>
      </c>
      <c r="F4917">
        <v>-84</v>
      </c>
      <c r="H4917">
        <v>-383.13</v>
      </c>
      <c r="I4917">
        <v>26880</v>
      </c>
      <c r="K4917">
        <f t="shared" si="61"/>
        <v>-1247400</v>
      </c>
      <c r="L4917">
        <f t="shared" si="62"/>
        <v>26879.999999999942</v>
      </c>
      <c r="M4917" s="2">
        <f t="shared" si="63"/>
        <v>2748653.0810459997</v>
      </c>
      <c r="N4917" s="3">
        <f t="shared" si="67"/>
        <v>34291.117607608401</v>
      </c>
      <c r="O4917" s="3">
        <f t="shared" si="68"/>
        <v>2218328.0434765434</v>
      </c>
      <c r="P4917" s="4">
        <f t="shared" si="69"/>
        <v>149.38235983007027</v>
      </c>
      <c r="Q4917">
        <f t="shared" si="70"/>
        <v>-85.609886856165105</v>
      </c>
      <c r="R4917">
        <f t="shared" si="64"/>
        <v>-86</v>
      </c>
      <c r="T4917">
        <f t="shared" si="65"/>
        <v>9.8759151478087226E-3</v>
      </c>
      <c r="U4917">
        <f t="shared" si="66"/>
        <v>2.7486530810460073</v>
      </c>
    </row>
    <row r="4918" spans="1:21" x14ac:dyDescent="0.25">
      <c r="A4918" s="1">
        <v>38657</v>
      </c>
      <c r="B4918">
        <v>14.5</v>
      </c>
      <c r="C4918">
        <v>-2.0646937370956101E-3</v>
      </c>
      <c r="D4918">
        <v>-3.3475539799286498</v>
      </c>
      <c r="E4918">
        <v>1.5942720002789099E-2</v>
      </c>
      <c r="F4918">
        <v>-15</v>
      </c>
      <c r="H4918">
        <v>-300.77100000000002</v>
      </c>
      <c r="I4918">
        <v>449.99999999998897</v>
      </c>
      <c r="K4918">
        <f t="shared" si="61"/>
        <v>-217950</v>
      </c>
      <c r="L4918">
        <f t="shared" si="62"/>
        <v>449.99999999998823</v>
      </c>
      <c r="M4918" s="2">
        <f t="shared" si="63"/>
        <v>2749103.0810459997</v>
      </c>
      <c r="N4918" s="3">
        <f t="shared" si="67"/>
        <v>34629.77377542467</v>
      </c>
      <c r="O4918" s="3">
        <f t="shared" si="68"/>
        <v>2167020.3830992924</v>
      </c>
      <c r="P4918" s="4">
        <f t="shared" si="69"/>
        <v>149.14111377145852</v>
      </c>
      <c r="Q4918">
        <f t="shared" si="70"/>
        <v>-14.911604423867539</v>
      </c>
      <c r="R4918">
        <f t="shared" si="64"/>
        <v>-15</v>
      </c>
      <c r="T4918">
        <f t="shared" si="65"/>
        <v>1.6371655015445796E-4</v>
      </c>
      <c r="U4918">
        <f t="shared" si="66"/>
        <v>2.7491030810460075</v>
      </c>
    </row>
    <row r="4919" spans="1:21" x14ac:dyDescent="0.25">
      <c r="A4919" s="1">
        <v>38658</v>
      </c>
      <c r="B4919">
        <v>14.18</v>
      </c>
      <c r="C4919">
        <v>-2.2068965517241398E-2</v>
      </c>
      <c r="D4919">
        <v>-4.8768670770943503</v>
      </c>
      <c r="E4919">
        <v>1.6225902518688901E-2</v>
      </c>
      <c r="F4919">
        <v>-49</v>
      </c>
      <c r="H4919">
        <v>-147.9</v>
      </c>
      <c r="I4919">
        <v>15680</v>
      </c>
      <c r="K4919">
        <f t="shared" si="61"/>
        <v>-710500</v>
      </c>
      <c r="L4919">
        <f t="shared" si="62"/>
        <v>15680.000000000013</v>
      </c>
      <c r="M4919" s="2">
        <f t="shared" si="63"/>
        <v>2764783.0810459997</v>
      </c>
      <c r="N4919" s="3">
        <f t="shared" si="67"/>
        <v>34635.44324251981</v>
      </c>
      <c r="O4919" s="3">
        <f t="shared" si="68"/>
        <v>2172492.7262387164</v>
      </c>
      <c r="P4919" s="4">
        <f t="shared" si="69"/>
        <v>149.82708456818733</v>
      </c>
      <c r="Q4919">
        <f t="shared" si="70"/>
        <v>-50.155425324734189</v>
      </c>
      <c r="R4919">
        <f t="shared" si="64"/>
        <v>-50</v>
      </c>
      <c r="T4919">
        <f t="shared" si="65"/>
        <v>5.7036784499306936E-3</v>
      </c>
      <c r="U4919">
        <f t="shared" si="66"/>
        <v>2.7647830810460077</v>
      </c>
    </row>
    <row r="4920" spans="1:21" x14ac:dyDescent="0.25">
      <c r="A4920" s="1">
        <v>38659</v>
      </c>
      <c r="B4920">
        <v>13.65</v>
      </c>
      <c r="C4920">
        <v>-3.73765867418899E-2</v>
      </c>
      <c r="D4920">
        <v>-5.8741988640589398</v>
      </c>
      <c r="E4920">
        <v>1.7371975916094601E-2</v>
      </c>
      <c r="F4920">
        <v>-73</v>
      </c>
      <c r="H4920">
        <v>-102.096</v>
      </c>
      <c r="I4920">
        <v>38689.999999999898</v>
      </c>
      <c r="K4920">
        <f t="shared" ref="K4920:K4983" si="71">B4919*1000*F4920</f>
        <v>-1035140</v>
      </c>
      <c r="L4920">
        <f t="shared" ref="L4920:L4983" si="72">K4920*C4920</f>
        <v>38689.999999999913</v>
      </c>
      <c r="M4920" s="2">
        <f t="shared" si="63"/>
        <v>2803473.0810459997</v>
      </c>
      <c r="N4920" s="3">
        <f t="shared" si="67"/>
        <v>34832.992673745961</v>
      </c>
      <c r="O4920" s="3">
        <f t="shared" si="68"/>
        <v>2146752.2458997592</v>
      </c>
      <c r="P4920" s="4">
        <f t="shared" si="69"/>
        <v>151.39296515513112</v>
      </c>
      <c r="Q4920">
        <f t="shared" si="70"/>
        <v>-73.832336746875114</v>
      </c>
      <c r="R4920">
        <f t="shared" si="64"/>
        <v>-74</v>
      </c>
      <c r="T4920">
        <f t="shared" si="65"/>
        <v>1.3993864569426639E-2</v>
      </c>
      <c r="U4920">
        <f t="shared" si="66"/>
        <v>2.8034730810460076</v>
      </c>
    </row>
    <row r="4921" spans="1:21" x14ac:dyDescent="0.25">
      <c r="A4921" s="1">
        <v>38660</v>
      </c>
      <c r="B4921">
        <v>13.56</v>
      </c>
      <c r="C4921">
        <v>-6.59340659340657E-3</v>
      </c>
      <c r="D4921">
        <v>-5.79074798431727</v>
      </c>
      <c r="E4921">
        <v>1.7246529051745001E-2</v>
      </c>
      <c r="F4921">
        <v>-86</v>
      </c>
      <c r="H4921">
        <v>-53.234999999999999</v>
      </c>
      <c r="I4921">
        <v>7739.99999999997</v>
      </c>
      <c r="K4921">
        <f t="shared" si="71"/>
        <v>-1173900</v>
      </c>
      <c r="L4921">
        <f t="shared" si="72"/>
        <v>7739.9999999999727</v>
      </c>
      <c r="M4921" s="2">
        <f t="shared" si="63"/>
        <v>2811213.0810459997</v>
      </c>
      <c r="N4921" s="3">
        <f t="shared" si="67"/>
        <v>35320.440855770197</v>
      </c>
      <c r="O4921" s="3">
        <f t="shared" si="68"/>
        <v>2033185.0001614897</v>
      </c>
      <c r="P4921" s="4">
        <f t="shared" si="69"/>
        <v>148.95128206311279</v>
      </c>
      <c r="Q4921">
        <f t="shared" si="70"/>
        <v>-87.496945189525988</v>
      </c>
      <c r="R4921">
        <f t="shared" si="64"/>
        <v>-87</v>
      </c>
      <c r="T4921">
        <f t="shared" si="65"/>
        <v>2.7608611804870176E-3</v>
      </c>
      <c r="U4921">
        <f t="shared" si="66"/>
        <v>2.8112130810460076</v>
      </c>
    </row>
    <row r="4922" spans="1:21" x14ac:dyDescent="0.25">
      <c r="A4922" s="1">
        <v>38663</v>
      </c>
      <c r="B4922">
        <v>13.5</v>
      </c>
      <c r="C4922">
        <v>-4.4247787610619503E-3</v>
      </c>
      <c r="D4922">
        <v>-6.3123440343465704</v>
      </c>
      <c r="E4922">
        <v>1.7253896224612399E-2</v>
      </c>
      <c r="F4922">
        <v>-86</v>
      </c>
      <c r="H4922">
        <v>0</v>
      </c>
      <c r="I4922">
        <v>5160.00000000001</v>
      </c>
      <c r="K4922">
        <f t="shared" si="71"/>
        <v>-1166160</v>
      </c>
      <c r="L4922">
        <f t="shared" si="72"/>
        <v>5160.0000000000036</v>
      </c>
      <c r="M4922" s="2">
        <f t="shared" si="63"/>
        <v>2816373.0810459997</v>
      </c>
      <c r="N4922" s="3">
        <f t="shared" si="67"/>
        <v>35417.955689806578</v>
      </c>
      <c r="O4922" s="3">
        <f t="shared" si="68"/>
        <v>2053628.0421145377</v>
      </c>
      <c r="P4922" s="4">
        <f t="shared" si="69"/>
        <v>151.44749573116059</v>
      </c>
      <c r="Q4922">
        <f t="shared" si="70"/>
        <v>-87.699428063511647</v>
      </c>
      <c r="R4922">
        <f t="shared" si="64"/>
        <v>-88</v>
      </c>
      <c r="T4922">
        <f t="shared" si="65"/>
        <v>1.8355065415673888E-3</v>
      </c>
      <c r="U4922">
        <f t="shared" si="66"/>
        <v>2.8163730810460073</v>
      </c>
    </row>
    <row r="4923" spans="1:21" x14ac:dyDescent="0.25">
      <c r="A4923" s="1">
        <v>38664</v>
      </c>
      <c r="B4923">
        <v>13.56</v>
      </c>
      <c r="C4923">
        <v>4.4444444444444696E-3</v>
      </c>
      <c r="D4923">
        <v>-6.2705025934844398</v>
      </c>
      <c r="E4923">
        <v>1.7292172906623601E-2</v>
      </c>
      <c r="F4923">
        <v>-95</v>
      </c>
      <c r="H4923">
        <v>-36.450000000000003</v>
      </c>
      <c r="I4923">
        <v>-5700.00000000004</v>
      </c>
      <c r="K4923">
        <f t="shared" si="71"/>
        <v>-1282500</v>
      </c>
      <c r="L4923">
        <f t="shared" si="72"/>
        <v>-5700.0000000000318</v>
      </c>
      <c r="M4923" s="2">
        <f t="shared" si="63"/>
        <v>2810673.0810459997</v>
      </c>
      <c r="N4923" s="3">
        <f t="shared" si="67"/>
        <v>35482.965579164164</v>
      </c>
      <c r="O4923" s="3">
        <f t="shared" si="68"/>
        <v>2056519.0098076686</v>
      </c>
      <c r="P4923" s="4">
        <f t="shared" si="69"/>
        <v>152.33474146723472</v>
      </c>
      <c r="Q4923">
        <f t="shared" si="70"/>
        <v>-96.158929652442623</v>
      </c>
      <c r="R4923">
        <f t="shared" si="64"/>
        <v>-96</v>
      </c>
      <c r="T4923">
        <f t="shared" si="65"/>
        <v>-2.0238795912234098E-3</v>
      </c>
      <c r="U4923">
        <f t="shared" si="66"/>
        <v>2.8106730810460072</v>
      </c>
    </row>
    <row r="4924" spans="1:21" x14ac:dyDescent="0.25">
      <c r="A4924" s="1">
        <v>38665</v>
      </c>
      <c r="B4924">
        <v>13.35</v>
      </c>
      <c r="C4924">
        <v>-1.5486725663716901E-2</v>
      </c>
      <c r="D4924">
        <v>-7.7541774904153398</v>
      </c>
      <c r="E4924">
        <v>1.6819904460454099E-2</v>
      </c>
      <c r="F4924">
        <v>-93</v>
      </c>
      <c r="H4924">
        <v>-8.1359999999999992</v>
      </c>
      <c r="I4924">
        <v>19530.000000000098</v>
      </c>
      <c r="K4924">
        <f t="shared" si="71"/>
        <v>-1261080</v>
      </c>
      <c r="L4924">
        <f t="shared" si="72"/>
        <v>19530.000000000109</v>
      </c>
      <c r="M4924" s="2">
        <f t="shared" si="63"/>
        <v>2830203.0810459997</v>
      </c>
      <c r="N4924" s="3">
        <f t="shared" si="67"/>
        <v>35411.15232929241</v>
      </c>
      <c r="O4924" s="3">
        <f t="shared" si="68"/>
        <v>2047813.916765111</v>
      </c>
      <c r="P4924" s="4">
        <f t="shared" si="69"/>
        <v>151.01872542515568</v>
      </c>
      <c r="Q4924">
        <f t="shared" si="70"/>
        <v>-94.696330944315321</v>
      </c>
      <c r="R4924">
        <f t="shared" si="64"/>
        <v>-95</v>
      </c>
      <c r="T4924">
        <f t="shared" si="65"/>
        <v>6.9485135541740295E-3</v>
      </c>
      <c r="U4924">
        <f t="shared" si="66"/>
        <v>2.8302030810460073</v>
      </c>
    </row>
    <row r="4925" spans="1:21" x14ac:dyDescent="0.25">
      <c r="A4925" s="1">
        <v>38666</v>
      </c>
      <c r="B4925">
        <v>13.1</v>
      </c>
      <c r="C4925">
        <v>-1.8726591760299699E-2</v>
      </c>
      <c r="D4925">
        <v>-13.9058418900003</v>
      </c>
      <c r="E4925">
        <v>1.5080570806973099E-2</v>
      </c>
      <c r="F4925">
        <v>-121</v>
      </c>
      <c r="H4925">
        <v>-112.14</v>
      </c>
      <c r="I4925">
        <v>30250.000000000098</v>
      </c>
      <c r="K4925">
        <f t="shared" si="71"/>
        <v>-1615350</v>
      </c>
      <c r="L4925">
        <f t="shared" si="72"/>
        <v>30250.00000000012</v>
      </c>
      <c r="M4925" s="2">
        <f t="shared" si="63"/>
        <v>2860453.0810459997</v>
      </c>
      <c r="N4925" s="3">
        <f t="shared" si="67"/>
        <v>35657.207201221419</v>
      </c>
      <c r="O4925" s="3">
        <f t="shared" si="68"/>
        <v>2119941.1260067737</v>
      </c>
      <c r="P4925" s="4">
        <f t="shared" si="69"/>
        <v>158.79708809039502</v>
      </c>
      <c r="Q4925">
        <f t="shared" si="70"/>
        <v>-123.13408060140429</v>
      </c>
      <c r="R4925">
        <f t="shared" si="64"/>
        <v>-123</v>
      </c>
      <c r="T4925">
        <f t="shared" si="65"/>
        <v>1.0688278944569696E-2</v>
      </c>
      <c r="U4925">
        <f t="shared" si="66"/>
        <v>2.8604530810460074</v>
      </c>
    </row>
    <row r="4926" spans="1:21" x14ac:dyDescent="0.25">
      <c r="A4926" s="1">
        <v>38667</v>
      </c>
      <c r="B4926">
        <v>12.7</v>
      </c>
      <c r="C4926">
        <v>-3.0534351145038201E-2</v>
      </c>
      <c r="D4926">
        <v>-19.497328663739601</v>
      </c>
      <c r="E4926">
        <v>1.5821374568558901E-2</v>
      </c>
      <c r="F4926">
        <v>-250</v>
      </c>
      <c r="H4926">
        <v>-506.97</v>
      </c>
      <c r="I4926">
        <v>100000</v>
      </c>
      <c r="K4926">
        <f t="shared" si="71"/>
        <v>-3275000</v>
      </c>
      <c r="L4926">
        <f t="shared" si="72"/>
        <v>100000.00000000012</v>
      </c>
      <c r="M4926" s="2">
        <f t="shared" si="63"/>
        <v>2960453.0810459997</v>
      </c>
      <c r="N4926" s="3">
        <f t="shared" si="67"/>
        <v>36038.32137817239</v>
      </c>
      <c r="O4926" s="3">
        <f t="shared" si="68"/>
        <v>2389718.6545159579</v>
      </c>
      <c r="P4926" s="4">
        <f t="shared" si="69"/>
        <v>182.42127133709604</v>
      </c>
      <c r="Q4926">
        <f t="shared" si="70"/>
        <v>-253.67213565865012</v>
      </c>
      <c r="R4926">
        <f t="shared" si="64"/>
        <v>-254</v>
      </c>
      <c r="T4926">
        <f t="shared" si="65"/>
        <v>3.4959496683452773E-2</v>
      </c>
      <c r="U4926">
        <f t="shared" si="66"/>
        <v>2.9604530810460075</v>
      </c>
    </row>
    <row r="4927" spans="1:21" x14ac:dyDescent="0.25">
      <c r="A4927" s="1">
        <v>38670</v>
      </c>
      <c r="B4927">
        <v>12.87</v>
      </c>
      <c r="C4927">
        <v>-0.14028056112224499</v>
      </c>
      <c r="D4927">
        <v>-11.745261285411599</v>
      </c>
      <c r="E4927">
        <v>2.9756356026554201E-2</v>
      </c>
      <c r="F4927">
        <v>-356</v>
      </c>
      <c r="H4927">
        <v>-403.86</v>
      </c>
      <c r="I4927">
        <v>634236.47294589202</v>
      </c>
      <c r="K4927">
        <f t="shared" si="71"/>
        <v>-4521200</v>
      </c>
      <c r="L4927">
        <f t="shared" si="72"/>
        <v>634236.472945894</v>
      </c>
      <c r="M4927" s="2">
        <f t="shared" si="63"/>
        <v>3594689.5539918938</v>
      </c>
      <c r="N4927" s="3">
        <f t="shared" si="67"/>
        <v>37298.202954869812</v>
      </c>
      <c r="O4927" s="3">
        <f t="shared" si="68"/>
        <v>2357456.5404064725</v>
      </c>
      <c r="P4927" s="4">
        <f t="shared" si="69"/>
        <v>185.62649924460413</v>
      </c>
      <c r="Q4927">
        <f t="shared" si="70"/>
        <v>-361.92208644714577</v>
      </c>
      <c r="R4927">
        <f t="shared" si="64"/>
        <v>-362</v>
      </c>
      <c r="T4927">
        <f t="shared" si="65"/>
        <v>0.21423628599504885</v>
      </c>
      <c r="U4927">
        <f t="shared" si="66"/>
        <v>3.5946895539919033</v>
      </c>
    </row>
    <row r="4928" spans="1:21" x14ac:dyDescent="0.25">
      <c r="A4928" s="1">
        <v>38671</v>
      </c>
      <c r="B4928">
        <v>12.87</v>
      </c>
      <c r="C4928">
        <v>0</v>
      </c>
      <c r="D4928">
        <v>-0.88167230419018705</v>
      </c>
      <c r="E4928">
        <v>2.9836667991681099E-2</v>
      </c>
      <c r="F4928">
        <v>-137</v>
      </c>
      <c r="H4928">
        <v>-845.55899999999997</v>
      </c>
      <c r="I4928">
        <v>0</v>
      </c>
      <c r="K4928">
        <f t="shared" si="71"/>
        <v>-1763190</v>
      </c>
      <c r="L4928">
        <f t="shared" si="72"/>
        <v>0</v>
      </c>
      <c r="M4928" s="2">
        <f t="shared" si="63"/>
        <v>3594689.5539918938</v>
      </c>
      <c r="N4928" s="3">
        <f t="shared" si="67"/>
        <v>45288.831430210674</v>
      </c>
      <c r="O4928" s="3">
        <f t="shared" si="68"/>
        <v>1521988.4917963573</v>
      </c>
      <c r="P4928" s="4">
        <f t="shared" si="69"/>
        <v>118.25862407120104</v>
      </c>
      <c r="Q4928">
        <f t="shared" si="70"/>
        <v>-138.8978438969522</v>
      </c>
      <c r="R4928">
        <f t="shared" si="64"/>
        <v>-139</v>
      </c>
      <c r="T4928">
        <f t="shared" si="65"/>
        <v>0</v>
      </c>
      <c r="U4928">
        <f t="shared" si="66"/>
        <v>3.5946895539919033</v>
      </c>
    </row>
    <row r="4929" spans="1:21" x14ac:dyDescent="0.25">
      <c r="A4929" s="1">
        <v>38672</v>
      </c>
      <c r="B4929">
        <v>12.87</v>
      </c>
      <c r="C4929">
        <v>0</v>
      </c>
      <c r="D4929">
        <v>-1.4010143989733901</v>
      </c>
      <c r="E4929">
        <v>2.95059475890629E-2</v>
      </c>
      <c r="F4929">
        <v>-10</v>
      </c>
      <c r="H4929">
        <v>-490.34699999999998</v>
      </c>
      <c r="I4929">
        <v>0</v>
      </c>
      <c r="K4929">
        <f t="shared" si="71"/>
        <v>-128700</v>
      </c>
      <c r="L4929">
        <f t="shared" si="72"/>
        <v>0</v>
      </c>
      <c r="M4929" s="2">
        <f t="shared" si="63"/>
        <v>3594689.5539918938</v>
      </c>
      <c r="N4929" s="3">
        <f t="shared" si="67"/>
        <v>45288.831430210674</v>
      </c>
      <c r="O4929" s="3">
        <f t="shared" si="68"/>
        <v>1517891.7244659446</v>
      </c>
      <c r="P4929" s="4">
        <f t="shared" si="69"/>
        <v>117.94030493130884</v>
      </c>
      <c r="Q4929">
        <f t="shared" si="70"/>
        <v>-10.398470040568034</v>
      </c>
      <c r="R4929">
        <f t="shared" si="64"/>
        <v>-10</v>
      </c>
      <c r="T4929">
        <f t="shared" si="65"/>
        <v>0</v>
      </c>
      <c r="U4929">
        <f t="shared" si="66"/>
        <v>3.5946895539919033</v>
      </c>
    </row>
    <row r="4930" spans="1:21" x14ac:dyDescent="0.25">
      <c r="A4930" s="1">
        <v>38673</v>
      </c>
      <c r="B4930">
        <v>12.87</v>
      </c>
      <c r="C4930">
        <v>0</v>
      </c>
      <c r="D4930">
        <v>-5.7314225412547897</v>
      </c>
      <c r="E4930">
        <v>2.95059475890629E-2</v>
      </c>
      <c r="F4930">
        <v>-16</v>
      </c>
      <c r="H4930">
        <v>-23.166</v>
      </c>
      <c r="I4930">
        <v>0</v>
      </c>
      <c r="K4930">
        <f t="shared" si="71"/>
        <v>-205920</v>
      </c>
      <c r="L4930">
        <f t="shared" si="72"/>
        <v>0</v>
      </c>
      <c r="M4930" s="2">
        <f t="shared" si="63"/>
        <v>3594689.5539918938</v>
      </c>
      <c r="N4930" s="3">
        <f t="shared" si="67"/>
        <v>45288.831430210674</v>
      </c>
      <c r="O4930" s="3">
        <f t="shared" si="68"/>
        <v>1534905.1676279018</v>
      </c>
      <c r="P4930" s="4">
        <f t="shared" si="69"/>
        <v>119.26225078693876</v>
      </c>
      <c r="Q4930">
        <f t="shared" si="70"/>
        <v>-16.708813060647675</v>
      </c>
      <c r="R4930">
        <f t="shared" si="64"/>
        <v>-17</v>
      </c>
      <c r="T4930">
        <f t="shared" si="65"/>
        <v>0</v>
      </c>
      <c r="U4930">
        <f t="shared" si="66"/>
        <v>3.5946895539919033</v>
      </c>
    </row>
    <row r="4931" spans="1:21" x14ac:dyDescent="0.25">
      <c r="A4931" s="1">
        <v>38674</v>
      </c>
      <c r="B4931">
        <v>12.87</v>
      </c>
      <c r="C4931">
        <v>0</v>
      </c>
      <c r="D4931">
        <v>-10.5141320743581</v>
      </c>
      <c r="E4931">
        <v>2.9308926008026499E-2</v>
      </c>
      <c r="F4931">
        <v>-67</v>
      </c>
      <c r="H4931">
        <v>-196.911</v>
      </c>
      <c r="I4931">
        <v>0</v>
      </c>
      <c r="K4931">
        <f t="shared" si="71"/>
        <v>-862290</v>
      </c>
      <c r="L4931">
        <f t="shared" si="72"/>
        <v>0</v>
      </c>
      <c r="M4931" s="2">
        <f t="shared" si="63"/>
        <v>3594689.5539918938</v>
      </c>
      <c r="N4931" s="3">
        <f t="shared" si="67"/>
        <v>45288.831430210674</v>
      </c>
      <c r="O4931" s="3">
        <f t="shared" si="68"/>
        <v>1534905.1676279018</v>
      </c>
      <c r="P4931" s="4">
        <f t="shared" si="69"/>
        <v>119.26225078693876</v>
      </c>
      <c r="Q4931">
        <f t="shared" si="70"/>
        <v>-68.35423524810426</v>
      </c>
      <c r="R4931">
        <f t="shared" si="64"/>
        <v>-68</v>
      </c>
      <c r="T4931">
        <f t="shared" si="65"/>
        <v>0</v>
      </c>
      <c r="U4931">
        <f t="shared" si="66"/>
        <v>3.5946895539919033</v>
      </c>
    </row>
    <row r="4932" spans="1:21" x14ac:dyDescent="0.25">
      <c r="A4932" s="1">
        <v>38677</v>
      </c>
      <c r="B4932">
        <v>13.45</v>
      </c>
      <c r="C4932">
        <v>4.5066045066045203E-2</v>
      </c>
      <c r="D4932">
        <v>-15.7027813646311</v>
      </c>
      <c r="E4932">
        <v>3.1373265595468901E-2</v>
      </c>
      <c r="F4932">
        <v>-125</v>
      </c>
      <c r="H4932">
        <v>-223.93799999999999</v>
      </c>
      <c r="I4932">
        <v>-72500.000000000204</v>
      </c>
      <c r="K4932">
        <f t="shared" si="71"/>
        <v>-1608750</v>
      </c>
      <c r="L4932">
        <f t="shared" si="72"/>
        <v>-72500.000000000218</v>
      </c>
      <c r="M4932" s="2">
        <f t="shared" si="63"/>
        <v>3522189.5539918938</v>
      </c>
      <c r="N4932" s="3">
        <f t="shared" si="67"/>
        <v>45288.831430210674</v>
      </c>
      <c r="O4932" s="3">
        <f t="shared" si="68"/>
        <v>1545223.1657280086</v>
      </c>
      <c r="P4932" s="4">
        <f t="shared" si="69"/>
        <v>120.06396004102632</v>
      </c>
      <c r="Q4932">
        <f t="shared" si="70"/>
        <v>-126.23683332418041</v>
      </c>
      <c r="R4932">
        <f t="shared" si="64"/>
        <v>-126</v>
      </c>
      <c r="T4932">
        <f t="shared" si="65"/>
        <v>-2.0168640131799087E-2</v>
      </c>
      <c r="U4932">
        <f t="shared" si="66"/>
        <v>3.522189553991903</v>
      </c>
    </row>
    <row r="4933" spans="1:21" x14ac:dyDescent="0.25">
      <c r="A4933" s="1">
        <v>38678</v>
      </c>
      <c r="B4933">
        <v>13.19</v>
      </c>
      <c r="C4933">
        <v>-1.9330855018587299E-2</v>
      </c>
      <c r="D4933">
        <v>-13.79693553748</v>
      </c>
      <c r="E4933">
        <v>3.1361195065087E-2</v>
      </c>
      <c r="F4933">
        <v>-163</v>
      </c>
      <c r="H4933">
        <v>-153.33000000000001</v>
      </c>
      <c r="I4933">
        <v>42379.999999999898</v>
      </c>
      <c r="K4933">
        <f t="shared" si="71"/>
        <v>-2192350</v>
      </c>
      <c r="L4933">
        <f t="shared" si="72"/>
        <v>42379.999999999869</v>
      </c>
      <c r="M4933" s="2">
        <f t="shared" si="63"/>
        <v>3564569.5539918938</v>
      </c>
      <c r="N4933" s="3">
        <f t="shared" si="67"/>
        <v>44375.41728710504</v>
      </c>
      <c r="O4933" s="3">
        <f t="shared" si="68"/>
        <v>1414434.1191410429</v>
      </c>
      <c r="P4933" s="4">
        <f t="shared" si="69"/>
        <v>105.16238804022625</v>
      </c>
      <c r="Q4933">
        <f t="shared" si="70"/>
        <v>-165.1341987178169</v>
      </c>
      <c r="R4933">
        <f t="shared" si="64"/>
        <v>-165</v>
      </c>
      <c r="T4933">
        <f t="shared" si="65"/>
        <v>1.203228825432423E-2</v>
      </c>
      <c r="U4933">
        <f t="shared" si="66"/>
        <v>3.5645695539919031</v>
      </c>
    </row>
    <row r="4934" spans="1:21" x14ac:dyDescent="0.25">
      <c r="A4934" s="1">
        <v>38679</v>
      </c>
      <c r="B4934">
        <v>13.13</v>
      </c>
      <c r="C4934">
        <v>-4.5489006823350399E-3</v>
      </c>
      <c r="D4934">
        <v>-13.999104373411701</v>
      </c>
      <c r="E4934">
        <v>3.13126635041341E-2</v>
      </c>
      <c r="F4934">
        <v>-148</v>
      </c>
      <c r="H4934">
        <v>-59.354999999999997</v>
      </c>
      <c r="I4934">
        <v>8879.9999999998909</v>
      </c>
      <c r="K4934">
        <f t="shared" si="71"/>
        <v>-1952120</v>
      </c>
      <c r="L4934">
        <f t="shared" si="72"/>
        <v>8879.9999999998781</v>
      </c>
      <c r="M4934" s="2">
        <f t="shared" si="63"/>
        <v>3573449.5539918938</v>
      </c>
      <c r="N4934" s="3">
        <f t="shared" si="67"/>
        <v>44909.35509930941</v>
      </c>
      <c r="O4934" s="3">
        <f t="shared" si="68"/>
        <v>1432003.9464728488</v>
      </c>
      <c r="P4934" s="4">
        <f t="shared" si="69"/>
        <v>108.56739548694836</v>
      </c>
      <c r="Q4934">
        <f t="shared" si="70"/>
        <v>-149.78973570055234</v>
      </c>
      <c r="R4934">
        <f t="shared" si="64"/>
        <v>-150</v>
      </c>
      <c r="T4934">
        <f t="shared" si="65"/>
        <v>2.4911843815911272E-3</v>
      </c>
      <c r="U4934">
        <f t="shared" si="66"/>
        <v>3.5734495539919031</v>
      </c>
    </row>
    <row r="4935" spans="1:21" x14ac:dyDescent="0.25">
      <c r="A4935" s="1">
        <v>38680</v>
      </c>
      <c r="B4935">
        <v>13.13</v>
      </c>
      <c r="C4935">
        <v>0</v>
      </c>
      <c r="D4935">
        <v>-13.999104373411701</v>
      </c>
      <c r="E4935">
        <v>3.13126635041341E-2</v>
      </c>
      <c r="F4935">
        <v>-151</v>
      </c>
      <c r="H4935">
        <v>-11.817</v>
      </c>
      <c r="I4935">
        <v>0</v>
      </c>
      <c r="K4935">
        <f t="shared" si="71"/>
        <v>-1982630</v>
      </c>
      <c r="L4935">
        <f t="shared" si="72"/>
        <v>0</v>
      </c>
      <c r="M4935" s="2">
        <f t="shared" si="63"/>
        <v>3573449.5539918938</v>
      </c>
      <c r="N4935" s="3">
        <f t="shared" si="67"/>
        <v>45021.232583320139</v>
      </c>
      <c r="O4935" s="3">
        <f t="shared" si="68"/>
        <v>1437796.3272711101</v>
      </c>
      <c r="P4935" s="4">
        <f t="shared" si="69"/>
        <v>109.50467077464661</v>
      </c>
      <c r="Q4935">
        <f t="shared" si="70"/>
        <v>-153.29673155503639</v>
      </c>
      <c r="R4935">
        <f t="shared" si="64"/>
        <v>-153</v>
      </c>
      <c r="T4935">
        <f t="shared" si="65"/>
        <v>0</v>
      </c>
      <c r="U4935">
        <f t="shared" si="66"/>
        <v>3.5734495539919031</v>
      </c>
    </row>
    <row r="4936" spans="1:21" x14ac:dyDescent="0.25">
      <c r="A4936" s="1">
        <v>38681</v>
      </c>
      <c r="B4936">
        <v>13.11</v>
      </c>
      <c r="C4936">
        <v>-1.52322924600168E-3</v>
      </c>
      <c r="D4936">
        <v>-13.557606028103001</v>
      </c>
      <c r="E4936">
        <v>3.1293213727676301E-2</v>
      </c>
      <c r="F4936">
        <v>-151</v>
      </c>
      <c r="H4936">
        <v>0</v>
      </c>
      <c r="I4936">
        <v>3020.0000000003101</v>
      </c>
      <c r="K4936">
        <f t="shared" si="71"/>
        <v>-1982630</v>
      </c>
      <c r="L4936">
        <f t="shared" si="72"/>
        <v>3020.000000000311</v>
      </c>
      <c r="M4936" s="2">
        <f t="shared" si="63"/>
        <v>3576469.5539918942</v>
      </c>
      <c r="N4936" s="3">
        <f t="shared" si="67"/>
        <v>45021.232583320139</v>
      </c>
      <c r="O4936" s="3">
        <f t="shared" si="68"/>
        <v>1437796.3272711101</v>
      </c>
      <c r="P4936" s="4">
        <f t="shared" si="69"/>
        <v>109.50467077464661</v>
      </c>
      <c r="Q4936">
        <f t="shared" si="70"/>
        <v>-153.29673155503639</v>
      </c>
      <c r="R4936">
        <f t="shared" si="64"/>
        <v>-153</v>
      </c>
      <c r="T4936">
        <f t="shared" si="65"/>
        <v>8.4512176662099314E-4</v>
      </c>
      <c r="U4936">
        <f t="shared" si="66"/>
        <v>3.5764695539919038</v>
      </c>
    </row>
    <row r="4937" spans="1:21" x14ac:dyDescent="0.25">
      <c r="A4937" s="1">
        <v>38684</v>
      </c>
      <c r="B4937">
        <v>13.31</v>
      </c>
      <c r="C4937">
        <v>1.52555301296722E-2</v>
      </c>
      <c r="D4937">
        <v>-14.6840609157291</v>
      </c>
      <c r="E4937">
        <v>3.0933125761076999E-2</v>
      </c>
      <c r="F4937">
        <v>-147</v>
      </c>
      <c r="H4937">
        <v>-15.731999999999999</v>
      </c>
      <c r="I4937">
        <v>-29400.000000000298</v>
      </c>
      <c r="K4937">
        <f t="shared" si="71"/>
        <v>-1927170</v>
      </c>
      <c r="L4937">
        <f t="shared" si="72"/>
        <v>-29400.000000000375</v>
      </c>
      <c r="M4937" s="2">
        <f t="shared" si="63"/>
        <v>3547069.5539918938</v>
      </c>
      <c r="N4937" s="3">
        <f t="shared" si="67"/>
        <v>45059.281006936406</v>
      </c>
      <c r="O4937" s="3">
        <f t="shared" si="68"/>
        <v>1439905.8338672686</v>
      </c>
      <c r="P4937" s="4">
        <f t="shared" si="69"/>
        <v>109.83263416226306</v>
      </c>
      <c r="Q4937">
        <f t="shared" si="70"/>
        <v>-148.90675830007291</v>
      </c>
      <c r="R4937">
        <f t="shared" si="64"/>
        <v>-149</v>
      </c>
      <c r="T4937">
        <f t="shared" si="65"/>
        <v>-8.2203971140157872E-3</v>
      </c>
      <c r="U4937">
        <f t="shared" si="66"/>
        <v>3.5470695539919035</v>
      </c>
    </row>
    <row r="4938" spans="1:21" x14ac:dyDescent="0.25">
      <c r="A4938" s="1">
        <v>38685</v>
      </c>
      <c r="B4938">
        <v>13.21</v>
      </c>
      <c r="C4938">
        <v>-7.5131480090157004E-3</v>
      </c>
      <c r="D4938">
        <v>-13.019845947485299</v>
      </c>
      <c r="E4938">
        <v>3.0933000535106898E-2</v>
      </c>
      <c r="F4938">
        <v>-157</v>
      </c>
      <c r="H4938">
        <v>-39.93</v>
      </c>
      <c r="I4938">
        <v>15699.9999999998</v>
      </c>
      <c r="K4938">
        <f t="shared" si="71"/>
        <v>-2089670</v>
      </c>
      <c r="L4938">
        <f t="shared" si="72"/>
        <v>15699.999999999838</v>
      </c>
      <c r="M4938" s="2">
        <f t="shared" si="63"/>
        <v>3562769.5539918938</v>
      </c>
      <c r="N4938" s="3">
        <f t="shared" si="67"/>
        <v>44688.87582338736</v>
      </c>
      <c r="O4938" s="3">
        <f t="shared" si="68"/>
        <v>1444693.1800089583</v>
      </c>
      <c r="P4938" s="4">
        <f t="shared" si="69"/>
        <v>108.54193689022976</v>
      </c>
      <c r="Q4938">
        <f t="shared" si="70"/>
        <v>-159.38364132073576</v>
      </c>
      <c r="R4938">
        <f t="shared" si="64"/>
        <v>-159</v>
      </c>
      <c r="T4938">
        <f t="shared" si="65"/>
        <v>4.426188931742514E-3</v>
      </c>
      <c r="U4938">
        <f t="shared" si="66"/>
        <v>3.5627695539919033</v>
      </c>
    </row>
    <row r="4939" spans="1:21" x14ac:dyDescent="0.25">
      <c r="A4939" s="1">
        <v>38686</v>
      </c>
      <c r="B4939">
        <v>13.22</v>
      </c>
      <c r="C4939">
        <v>7.5700227100683503E-4</v>
      </c>
      <c r="D4939">
        <v>-12.1540509653284</v>
      </c>
      <c r="E4939">
        <v>3.10043580471237E-2</v>
      </c>
      <c r="F4939">
        <v>-141</v>
      </c>
      <c r="H4939">
        <v>-63.408000000000001</v>
      </c>
      <c r="I4939">
        <v>-1410.00000000004</v>
      </c>
      <c r="K4939">
        <f t="shared" si="71"/>
        <v>-1862610</v>
      </c>
      <c r="L4939">
        <f t="shared" si="72"/>
        <v>-1410.0000000000409</v>
      </c>
      <c r="M4939" s="2">
        <f t="shared" si="63"/>
        <v>3561359.5539918938</v>
      </c>
      <c r="N4939" s="3">
        <f t="shared" si="67"/>
        <v>44886.67723092885</v>
      </c>
      <c r="O4939" s="3">
        <f t="shared" si="68"/>
        <v>1451093.5394057701</v>
      </c>
      <c r="P4939" s="4">
        <f t="shared" si="69"/>
        <v>109.84811047734823</v>
      </c>
      <c r="Q4939">
        <f t="shared" si="70"/>
        <v>-143.02054760374199</v>
      </c>
      <c r="R4939">
        <f t="shared" si="64"/>
        <v>-143</v>
      </c>
      <c r="T4939">
        <f t="shared" si="65"/>
        <v>-3.9575952882497933E-4</v>
      </c>
      <c r="U4939">
        <f t="shared" si="66"/>
        <v>3.5613595539919034</v>
      </c>
    </row>
    <row r="4940" spans="1:21" x14ac:dyDescent="0.25">
      <c r="A4940" s="1">
        <v>38687</v>
      </c>
      <c r="B4940">
        <v>13.11</v>
      </c>
      <c r="C4940">
        <v>-8.3207261724660402E-3</v>
      </c>
      <c r="D4940">
        <v>-13.0498283834192</v>
      </c>
      <c r="E4940">
        <v>3.05319322920274E-2</v>
      </c>
      <c r="F4940">
        <v>-131</v>
      </c>
      <c r="H4940">
        <v>-39.659999999999997</v>
      </c>
      <c r="I4940">
        <v>14410.0000000001</v>
      </c>
      <c r="K4940">
        <f t="shared" si="71"/>
        <v>-1731820</v>
      </c>
      <c r="L4940">
        <f t="shared" si="72"/>
        <v>14410.000000000138</v>
      </c>
      <c r="M4940" s="2">
        <f t="shared" si="63"/>
        <v>3575769.5539918938</v>
      </c>
      <c r="N4940" s="3">
        <f t="shared" si="67"/>
        <v>44868.912900697418</v>
      </c>
      <c r="O4940" s="3">
        <f t="shared" si="68"/>
        <v>1447180.8393033296</v>
      </c>
      <c r="P4940" s="4">
        <f t="shared" si="69"/>
        <v>109.46904987165881</v>
      </c>
      <c r="Q4940">
        <f t="shared" si="70"/>
        <v>-133.04924112662175</v>
      </c>
      <c r="R4940">
        <f t="shared" si="64"/>
        <v>-133</v>
      </c>
      <c r="T4940">
        <f t="shared" si="65"/>
        <v>4.0462075736913405E-3</v>
      </c>
      <c r="U4940">
        <f t="shared" si="66"/>
        <v>3.5757695539919037</v>
      </c>
    </row>
    <row r="4941" spans="1:21" x14ac:dyDescent="0.25">
      <c r="A4941" s="1">
        <v>38688</v>
      </c>
      <c r="B4941">
        <v>13.04</v>
      </c>
      <c r="C4941">
        <v>-5.3394355453851901E-3</v>
      </c>
      <c r="D4941">
        <v>-15.4254987755602</v>
      </c>
      <c r="E4941">
        <v>3.0536899594116498E-2</v>
      </c>
      <c r="F4941">
        <v>-145</v>
      </c>
      <c r="H4941">
        <v>-55.061999999999998</v>
      </c>
      <c r="I4941">
        <v>10150</v>
      </c>
      <c r="K4941">
        <f t="shared" si="71"/>
        <v>-1900950</v>
      </c>
      <c r="L4941">
        <f t="shared" si="72"/>
        <v>10149.999999999976</v>
      </c>
      <c r="M4941" s="2">
        <f t="shared" si="63"/>
        <v>3585919.5539918938</v>
      </c>
      <c r="N4941" s="3">
        <f t="shared" si="67"/>
        <v>45050.461835899521</v>
      </c>
      <c r="O4941" s="3">
        <f t="shared" si="68"/>
        <v>1475519.5119983694</v>
      </c>
      <c r="P4941" s="4">
        <f t="shared" si="69"/>
        <v>112.54916186105029</v>
      </c>
      <c r="Q4941">
        <f t="shared" si="70"/>
        <v>-146.87472469843757</v>
      </c>
      <c r="R4941">
        <f t="shared" si="64"/>
        <v>-147</v>
      </c>
      <c r="T4941">
        <f t="shared" si="65"/>
        <v>2.8385498133314258E-3</v>
      </c>
      <c r="U4941">
        <f t="shared" si="66"/>
        <v>3.5859195539919035</v>
      </c>
    </row>
    <row r="4942" spans="1:21" x14ac:dyDescent="0.25">
      <c r="A4942" s="1">
        <v>38691</v>
      </c>
      <c r="B4942">
        <v>13.02</v>
      </c>
      <c r="C4942">
        <v>-1.5337423312883299E-3</v>
      </c>
      <c r="D4942">
        <v>-14.485162753843101</v>
      </c>
      <c r="E4942">
        <v>3.0517617478847899E-2</v>
      </c>
      <c r="F4942">
        <v>-173</v>
      </c>
      <c r="H4942">
        <v>-109.536</v>
      </c>
      <c r="I4942">
        <v>3459.99999999998</v>
      </c>
      <c r="K4942">
        <f t="shared" si="71"/>
        <v>-2255920</v>
      </c>
      <c r="L4942">
        <f t="shared" si="72"/>
        <v>3459.9999999999691</v>
      </c>
      <c r="M4942" s="2">
        <f t="shared" si="63"/>
        <v>3589379.5539918938</v>
      </c>
      <c r="N4942" s="3">
        <f t="shared" si="67"/>
        <v>45178.339815934305</v>
      </c>
      <c r="O4942" s="3">
        <f t="shared" si="68"/>
        <v>1479467.1501175826</v>
      </c>
      <c r="P4942" s="4">
        <f t="shared" si="69"/>
        <v>113.45606979429316</v>
      </c>
      <c r="Q4942">
        <f t="shared" si="70"/>
        <v>-175.01164656917416</v>
      </c>
      <c r="R4942">
        <f t="shared" si="64"/>
        <v>-175</v>
      </c>
      <c r="T4942">
        <f t="shared" si="65"/>
        <v>9.6488500310831782E-4</v>
      </c>
      <c r="U4942">
        <f t="shared" si="66"/>
        <v>3.5893795539919031</v>
      </c>
    </row>
    <row r="4943" spans="1:21" x14ac:dyDescent="0.25">
      <c r="A4943" s="1">
        <v>38692</v>
      </c>
      <c r="B4943">
        <v>13.02</v>
      </c>
      <c r="C4943">
        <v>0</v>
      </c>
      <c r="D4943">
        <v>-14.7164373198402</v>
      </c>
      <c r="E4943">
        <v>3.0542861881299802E-2</v>
      </c>
      <c r="F4943">
        <v>-163</v>
      </c>
      <c r="H4943">
        <v>-39.06</v>
      </c>
      <c r="I4943">
        <v>0</v>
      </c>
      <c r="K4943">
        <f t="shared" si="71"/>
        <v>-2122260</v>
      </c>
      <c r="L4943">
        <f t="shared" si="72"/>
        <v>0</v>
      </c>
      <c r="M4943" s="2">
        <f t="shared" si="63"/>
        <v>3589379.5539918938</v>
      </c>
      <c r="N4943" s="3">
        <f t="shared" si="67"/>
        <v>45221.931718488035</v>
      </c>
      <c r="O4943" s="3">
        <f t="shared" si="68"/>
        <v>1481830.3476617027</v>
      </c>
      <c r="P4943" s="4">
        <f t="shared" si="69"/>
        <v>113.81185465911696</v>
      </c>
      <c r="Q4943">
        <f t="shared" si="70"/>
        <v>-164.85832380540452</v>
      </c>
      <c r="R4943">
        <f t="shared" si="64"/>
        <v>-165</v>
      </c>
      <c r="T4943">
        <f t="shared" si="65"/>
        <v>0</v>
      </c>
      <c r="U4943">
        <f t="shared" si="66"/>
        <v>3.5893795539919031</v>
      </c>
    </row>
    <row r="4944" spans="1:21" x14ac:dyDescent="0.25">
      <c r="A4944" s="1">
        <v>38693</v>
      </c>
      <c r="B4944">
        <v>12.94</v>
      </c>
      <c r="C4944">
        <v>-6.1443932411674503E-3</v>
      </c>
      <c r="D4944">
        <v>-9.6948472432819095</v>
      </c>
      <c r="E4944">
        <v>3.0457192739561201E-2</v>
      </c>
      <c r="F4944">
        <v>-165</v>
      </c>
      <c r="H4944">
        <v>-7.8120000000000003</v>
      </c>
      <c r="I4944">
        <v>13200</v>
      </c>
      <c r="K4944">
        <f t="shared" si="71"/>
        <v>-2148300</v>
      </c>
      <c r="L4944">
        <f t="shared" si="72"/>
        <v>13200.000000000033</v>
      </c>
      <c r="M4944" s="2">
        <f t="shared" si="63"/>
        <v>3602579.5539918938</v>
      </c>
      <c r="N4944" s="3">
        <f t="shared" si="67"/>
        <v>45221.931718488035</v>
      </c>
      <c r="O4944" s="3">
        <f t="shared" si="68"/>
        <v>1480605.5796027305</v>
      </c>
      <c r="P4944" s="4">
        <f t="shared" si="69"/>
        <v>113.71778645182262</v>
      </c>
      <c r="Q4944">
        <f t="shared" si="70"/>
        <v>-167.35206764692208</v>
      </c>
      <c r="R4944">
        <f t="shared" si="64"/>
        <v>-167</v>
      </c>
      <c r="T4944">
        <f t="shared" si="65"/>
        <v>3.6775157938702119E-3</v>
      </c>
      <c r="U4944">
        <f t="shared" si="66"/>
        <v>3.602579553991903</v>
      </c>
    </row>
    <row r="4945" spans="1:21" x14ac:dyDescent="0.25">
      <c r="A4945" s="1">
        <v>38694</v>
      </c>
      <c r="B4945">
        <v>12.92</v>
      </c>
      <c r="C4945">
        <v>-1.54559505409579E-3</v>
      </c>
      <c r="D4945">
        <v>-9.6212797621667097</v>
      </c>
      <c r="E4945">
        <v>2.9959419607766099E-2</v>
      </c>
      <c r="F4945">
        <v>-110</v>
      </c>
      <c r="H4945">
        <v>-213.51</v>
      </c>
      <c r="I4945">
        <v>2199.99999999995</v>
      </c>
      <c r="K4945">
        <f t="shared" si="71"/>
        <v>-1423400</v>
      </c>
      <c r="L4945">
        <f t="shared" si="72"/>
        <v>2199.9999999999477</v>
      </c>
      <c r="M4945" s="2">
        <f t="shared" si="63"/>
        <v>3604779.5539918938</v>
      </c>
      <c r="N4945" s="3">
        <f t="shared" si="67"/>
        <v>45388.236086612094</v>
      </c>
      <c r="O4945" s="3">
        <f t="shared" si="68"/>
        <v>1490230.4514643198</v>
      </c>
      <c r="P4945" s="4">
        <f t="shared" si="69"/>
        <v>115.1646407623122</v>
      </c>
      <c r="Q4945">
        <f t="shared" si="70"/>
        <v>-111.6503600018054</v>
      </c>
      <c r="R4945">
        <f t="shared" si="64"/>
        <v>-112</v>
      </c>
      <c r="T4945">
        <f t="shared" si="65"/>
        <v>6.1067353739963082E-4</v>
      </c>
      <c r="U4945">
        <f t="shared" si="66"/>
        <v>3.6047795539919028</v>
      </c>
    </row>
    <row r="4946" spans="1:21" x14ac:dyDescent="0.25">
      <c r="A4946" s="1">
        <v>38695</v>
      </c>
      <c r="B4946">
        <v>12.86</v>
      </c>
      <c r="C4946">
        <v>-4.6439628482972698E-3</v>
      </c>
      <c r="D4946">
        <v>-10.668041367576899</v>
      </c>
      <c r="E4946">
        <v>2.9966173742973501E-2</v>
      </c>
      <c r="F4946">
        <v>-111</v>
      </c>
      <c r="H4946">
        <v>-3.8759999999999999</v>
      </c>
      <c r="I4946">
        <v>6660.00000000008</v>
      </c>
      <c r="K4946">
        <f t="shared" si="71"/>
        <v>-1434120</v>
      </c>
      <c r="L4946">
        <f t="shared" si="72"/>
        <v>6660.0000000000809</v>
      </c>
      <c r="M4946" s="2">
        <f t="shared" si="63"/>
        <v>3611439.5539918938</v>
      </c>
      <c r="N4946" s="3">
        <f t="shared" si="67"/>
        <v>45415.953481299439</v>
      </c>
      <c r="O4946" s="3">
        <f t="shared" si="68"/>
        <v>1515915.6644518804</v>
      </c>
      <c r="P4946" s="4">
        <f t="shared" si="69"/>
        <v>117.33093378110529</v>
      </c>
      <c r="Q4946">
        <f t="shared" si="70"/>
        <v>-112.88737386642705</v>
      </c>
      <c r="R4946">
        <f t="shared" si="64"/>
        <v>-113</v>
      </c>
      <c r="T4946">
        <f t="shared" si="65"/>
        <v>1.8475470969159247E-3</v>
      </c>
      <c r="U4946">
        <f t="shared" si="66"/>
        <v>3.6114395539919024</v>
      </c>
    </row>
    <row r="4947" spans="1:21" x14ac:dyDescent="0.25">
      <c r="A4947" s="1">
        <v>38698</v>
      </c>
      <c r="B4947">
        <v>12.9</v>
      </c>
      <c r="C4947">
        <v>3.1104199066873698E-3</v>
      </c>
      <c r="D4947">
        <v>-11.732041891962799</v>
      </c>
      <c r="E4947">
        <v>3.0040182407002299E-2</v>
      </c>
      <c r="F4947">
        <v>-124</v>
      </c>
      <c r="H4947">
        <v>-50.154000000000003</v>
      </c>
      <c r="I4947">
        <v>-4959.99999999994</v>
      </c>
      <c r="K4947">
        <f t="shared" si="71"/>
        <v>-1594640</v>
      </c>
      <c r="L4947">
        <f t="shared" si="72"/>
        <v>-4959.9999999999472</v>
      </c>
      <c r="M4947" s="2">
        <f t="shared" si="63"/>
        <v>3606479.5539918938</v>
      </c>
      <c r="N4947" s="3">
        <f t="shared" si="67"/>
        <v>45499.861594307491</v>
      </c>
      <c r="O4947" s="3">
        <f t="shared" si="68"/>
        <v>1518374.0835439942</v>
      </c>
      <c r="P4947" s="4">
        <f t="shared" si="69"/>
        <v>118.06952438133703</v>
      </c>
      <c r="Q4947">
        <f t="shared" si="70"/>
        <v>-125.95705703502328</v>
      </c>
      <c r="R4947">
        <f t="shared" si="64"/>
        <v>-126</v>
      </c>
      <c r="T4947">
        <f t="shared" si="65"/>
        <v>-1.3734135448888463E-3</v>
      </c>
      <c r="U4947">
        <f t="shared" si="66"/>
        <v>3.6064795539919028</v>
      </c>
    </row>
    <row r="4948" spans="1:21" x14ac:dyDescent="0.25">
      <c r="A4948" s="1">
        <v>38699</v>
      </c>
      <c r="B4948">
        <v>12.92</v>
      </c>
      <c r="C4948">
        <v>1.5503875968991799E-3</v>
      </c>
      <c r="D4948">
        <v>-15.474062723638699</v>
      </c>
      <c r="E4948">
        <v>2.9998037642632602E-2</v>
      </c>
      <c r="F4948">
        <v>-136</v>
      </c>
      <c r="H4948">
        <v>-46.44</v>
      </c>
      <c r="I4948">
        <v>-2719.99999999993</v>
      </c>
      <c r="K4948">
        <f t="shared" si="71"/>
        <v>-1754400</v>
      </c>
      <c r="L4948">
        <f t="shared" si="72"/>
        <v>-2719.9999999999213</v>
      </c>
      <c r="M4948" s="2">
        <f t="shared" si="63"/>
        <v>3603759.5539918938</v>
      </c>
      <c r="N4948" s="3">
        <f t="shared" si="67"/>
        <v>45437.371468103294</v>
      </c>
      <c r="O4948" s="3">
        <f t="shared" si="68"/>
        <v>1512553.1147744278</v>
      </c>
      <c r="P4948" s="4">
        <f t="shared" si="69"/>
        <v>117.25217943987812</v>
      </c>
      <c r="Q4948">
        <f t="shared" si="70"/>
        <v>-137.56074811125893</v>
      </c>
      <c r="R4948">
        <f t="shared" si="64"/>
        <v>-138</v>
      </c>
      <c r="T4948">
        <f t="shared" si="65"/>
        <v>-7.5419809242760483E-4</v>
      </c>
      <c r="U4948">
        <f t="shared" si="66"/>
        <v>3.6037595539919027</v>
      </c>
    </row>
    <row r="4949" spans="1:21" x14ac:dyDescent="0.25">
      <c r="A4949" s="1">
        <v>38700</v>
      </c>
      <c r="B4949">
        <v>12.81</v>
      </c>
      <c r="C4949">
        <v>-8.5139318885448807E-3</v>
      </c>
      <c r="D4949">
        <v>-18.651646107418099</v>
      </c>
      <c r="E4949">
        <v>2.99594230911189E-2</v>
      </c>
      <c r="F4949">
        <v>-179</v>
      </c>
      <c r="H4949">
        <v>-166.66800000000001</v>
      </c>
      <c r="I4949">
        <v>19690</v>
      </c>
      <c r="K4949">
        <f t="shared" si="71"/>
        <v>-2312680</v>
      </c>
      <c r="L4949">
        <f t="shared" si="72"/>
        <v>19689.999999999975</v>
      </c>
      <c r="M4949" s="2">
        <f t="shared" ref="M4949:M5012" si="73">M4948+L4949</f>
        <v>3623449.5539918938</v>
      </c>
      <c r="N4949" s="3">
        <f t="shared" si="67"/>
        <v>45403.102689217128</v>
      </c>
      <c r="O4949" s="3">
        <f t="shared" si="68"/>
        <v>1513535.7595755251</v>
      </c>
      <c r="P4949" s="4">
        <f t="shared" si="69"/>
        <v>117.1467306173007</v>
      </c>
      <c r="Q4949">
        <f t="shared" si="70"/>
        <v>-181.27358574413171</v>
      </c>
      <c r="R4949">
        <f t="shared" si="64"/>
        <v>-181</v>
      </c>
      <c r="T4949">
        <f t="shared" si="65"/>
        <v>5.463738549978725E-3</v>
      </c>
      <c r="U4949">
        <f t="shared" si="66"/>
        <v>3.6234495539919025</v>
      </c>
    </row>
    <row r="4950" spans="1:21" x14ac:dyDescent="0.25">
      <c r="A4950" s="1">
        <v>38701</v>
      </c>
      <c r="B4950">
        <v>12.78</v>
      </c>
      <c r="C4950">
        <v>-2.3419203747073701E-3</v>
      </c>
      <c r="D4950">
        <v>-20</v>
      </c>
      <c r="E4950">
        <v>2.9890400896870999E-2</v>
      </c>
      <c r="F4950">
        <v>-219</v>
      </c>
      <c r="H4950">
        <v>-153.72</v>
      </c>
      <c r="I4950">
        <v>6570.0000000003201</v>
      </c>
      <c r="K4950">
        <f t="shared" si="71"/>
        <v>-2805390</v>
      </c>
      <c r="L4950">
        <f t="shared" si="72"/>
        <v>6570.0000000003092</v>
      </c>
      <c r="M4950" s="2">
        <f t="shared" si="73"/>
        <v>3630019.5539918942</v>
      </c>
      <c r="N4950" s="3">
        <f t="shared" si="67"/>
        <v>45651.173371668847</v>
      </c>
      <c r="O4950" s="3">
        <f t="shared" si="68"/>
        <v>1523766.7705691427</v>
      </c>
      <c r="P4950" s="4">
        <f t="shared" si="69"/>
        <v>118.95134820992526</v>
      </c>
      <c r="Q4950">
        <f t="shared" si="70"/>
        <v>-221.86384508117871</v>
      </c>
      <c r="R4950">
        <f t="shared" si="64"/>
        <v>-222</v>
      </c>
      <c r="T4950">
        <f t="shared" si="65"/>
        <v>1.8131893109323283E-3</v>
      </c>
      <c r="U4950">
        <f t="shared" si="66"/>
        <v>3.6300195539919029</v>
      </c>
    </row>
    <row r="4951" spans="1:21" x14ac:dyDescent="0.25">
      <c r="A4951" s="1">
        <v>38702</v>
      </c>
      <c r="B4951">
        <v>12.93</v>
      </c>
      <c r="C4951">
        <v>1.1737089201878E-2</v>
      </c>
      <c r="D4951">
        <v>-20</v>
      </c>
      <c r="E4951">
        <v>2.9709453436573101E-2</v>
      </c>
      <c r="F4951">
        <v>-236</v>
      </c>
      <c r="H4951">
        <v>-65.177999999999997</v>
      </c>
      <c r="I4951">
        <v>-35400.000000000196</v>
      </c>
      <c r="K4951">
        <f t="shared" si="71"/>
        <v>-3016080</v>
      </c>
      <c r="L4951">
        <f t="shared" si="72"/>
        <v>-35400.000000000196</v>
      </c>
      <c r="M4951" s="2">
        <f t="shared" si="73"/>
        <v>3594619.5539918942</v>
      </c>
      <c r="N4951" s="3">
        <f t="shared" si="67"/>
        <v>45733.947591257878</v>
      </c>
      <c r="O4951" s="3">
        <f t="shared" si="68"/>
        <v>1530054.6737078198</v>
      </c>
      <c r="P4951" s="4">
        <f t="shared" si="69"/>
        <v>119.72258792705946</v>
      </c>
      <c r="Q4951">
        <f t="shared" si="70"/>
        <v>-239.44517585411896</v>
      </c>
      <c r="R4951">
        <f t="shared" si="64"/>
        <v>-239</v>
      </c>
      <c r="T4951">
        <f t="shared" si="65"/>
        <v>-9.7520135838031763E-3</v>
      </c>
      <c r="U4951">
        <f t="shared" si="66"/>
        <v>3.5946195539919028</v>
      </c>
    </row>
    <row r="4952" spans="1:21" x14ac:dyDescent="0.25">
      <c r="A4952" s="1">
        <v>38705</v>
      </c>
      <c r="B4952">
        <v>12.88</v>
      </c>
      <c r="C4952">
        <v>-9.4869992972593103E-2</v>
      </c>
      <c r="D4952">
        <v>-20</v>
      </c>
      <c r="E4952">
        <v>2.1718806946945401E-2</v>
      </c>
      <c r="F4952">
        <v>-233</v>
      </c>
      <c r="H4952">
        <v>-11.637</v>
      </c>
      <c r="I4952">
        <v>285813.87912860198</v>
      </c>
      <c r="K4952">
        <f t="shared" si="71"/>
        <v>-3012690</v>
      </c>
      <c r="L4952">
        <f t="shared" si="72"/>
        <v>285813.87912860152</v>
      </c>
      <c r="M4952" s="2">
        <f t="shared" si="73"/>
        <v>3880433.4331204956</v>
      </c>
      <c r="N4952" s="3">
        <f t="shared" si="67"/>
        <v>45287.949513106993</v>
      </c>
      <c r="O4952" s="3">
        <f t="shared" si="68"/>
        <v>1524361.5844294315</v>
      </c>
      <c r="P4952" s="4">
        <f t="shared" si="69"/>
        <v>117.89339400072943</v>
      </c>
      <c r="Q4952">
        <f t="shared" si="70"/>
        <v>-235.78678800145886</v>
      </c>
      <c r="R4952">
        <f t="shared" si="64"/>
        <v>-236</v>
      </c>
      <c r="T4952">
        <f t="shared" si="65"/>
        <v>7.9511579691708745E-2</v>
      </c>
      <c r="U4952">
        <f t="shared" si="66"/>
        <v>3.8804334331205044</v>
      </c>
    </row>
    <row r="4953" spans="1:21" x14ac:dyDescent="0.25">
      <c r="A4953" s="1">
        <v>38706</v>
      </c>
      <c r="B4953">
        <v>14.53</v>
      </c>
      <c r="C4953">
        <v>0.128105590062112</v>
      </c>
      <c r="D4953">
        <v>-17.463326389276201</v>
      </c>
      <c r="E4953">
        <v>3.3737951393788601E-2</v>
      </c>
      <c r="F4953">
        <v>-345</v>
      </c>
      <c r="H4953">
        <v>-432.76799999999997</v>
      </c>
      <c r="I4953">
        <v>-569250</v>
      </c>
      <c r="K4953">
        <f t="shared" si="71"/>
        <v>-4443600</v>
      </c>
      <c r="L4953">
        <f t="shared" si="72"/>
        <v>-569250.00000000093</v>
      </c>
      <c r="M4953" s="2">
        <f t="shared" si="73"/>
        <v>3311183.4331204947</v>
      </c>
      <c r="N4953" s="3">
        <f t="shared" si="67"/>
        <v>48888.86591989248</v>
      </c>
      <c r="O4953" s="3">
        <f t="shared" si="68"/>
        <v>2250992.2409328455</v>
      </c>
      <c r="P4953" s="4">
        <f t="shared" si="69"/>
        <v>174.76647833329545</v>
      </c>
      <c r="Q4953">
        <f t="shared" si="70"/>
        <v>-349.53295666659091</v>
      </c>
      <c r="R4953">
        <f t="shared" si="64"/>
        <v>-350</v>
      </c>
      <c r="T4953">
        <f t="shared" si="65"/>
        <v>-0.14669753000819596</v>
      </c>
      <c r="U4953">
        <f t="shared" si="66"/>
        <v>3.3111834331205023</v>
      </c>
    </row>
    <row r="4954" spans="1:21" x14ac:dyDescent="0.25">
      <c r="A4954" s="1">
        <v>38707</v>
      </c>
      <c r="B4954">
        <v>14.33</v>
      </c>
      <c r="C4954">
        <v>-1.3764624913970999E-2</v>
      </c>
      <c r="D4954">
        <v>-17.338439520412798</v>
      </c>
      <c r="E4954">
        <v>3.3871238521953201E-2</v>
      </c>
      <c r="F4954">
        <v>-146</v>
      </c>
      <c r="H4954">
        <v>-867.44100000000003</v>
      </c>
      <c r="I4954">
        <v>29199.9999999998</v>
      </c>
      <c r="K4954">
        <f t="shared" si="71"/>
        <v>-2121380</v>
      </c>
      <c r="L4954">
        <f t="shared" si="72"/>
        <v>29199.9999999998</v>
      </c>
      <c r="M4954" s="2">
        <f t="shared" si="73"/>
        <v>3340383.4331204947</v>
      </c>
      <c r="N4954" s="3">
        <f t="shared" si="67"/>
        <v>41716.990044542392</v>
      </c>
      <c r="O4954" s="3">
        <f t="shared" si="68"/>
        <v>1236500.3896538541</v>
      </c>
      <c r="P4954" s="4">
        <f t="shared" si="69"/>
        <v>85.099820347822032</v>
      </c>
      <c r="Q4954">
        <f t="shared" si="70"/>
        <v>-148.61259384027841</v>
      </c>
      <c r="R4954">
        <f t="shared" si="64"/>
        <v>-149</v>
      </c>
      <c r="T4954">
        <f t="shared" si="65"/>
        <v>8.8185993285432307E-3</v>
      </c>
      <c r="U4954">
        <f t="shared" si="66"/>
        <v>3.3403834331205022</v>
      </c>
    </row>
    <row r="4955" spans="1:21" x14ac:dyDescent="0.25">
      <c r="A4955" s="1">
        <v>38708</v>
      </c>
      <c r="B4955">
        <v>14.18</v>
      </c>
      <c r="C4955">
        <v>-1.04675505931612E-2</v>
      </c>
      <c r="D4955">
        <v>-17.081373117072602</v>
      </c>
      <c r="E4955">
        <v>3.3945947749384101E-2</v>
      </c>
      <c r="F4955">
        <v>-148</v>
      </c>
      <c r="H4955">
        <v>-8.5980000000000008</v>
      </c>
      <c r="I4955">
        <v>22200</v>
      </c>
      <c r="K4955">
        <f t="shared" si="71"/>
        <v>-2120840</v>
      </c>
      <c r="L4955">
        <f t="shared" si="72"/>
        <v>22200</v>
      </c>
      <c r="M4955" s="2">
        <f t="shared" si="73"/>
        <v>3362583.4331204947</v>
      </c>
      <c r="N4955" s="3">
        <f t="shared" si="67"/>
        <v>42084.875464938035</v>
      </c>
      <c r="O4955" s="3">
        <f t="shared" si="68"/>
        <v>1242495.913979091</v>
      </c>
      <c r="P4955" s="4">
        <f t="shared" si="69"/>
        <v>86.705925609148011</v>
      </c>
      <c r="Q4955">
        <f t="shared" si="70"/>
        <v>-150.3345447235624</v>
      </c>
      <c r="R4955">
        <f t="shared" si="64"/>
        <v>-150</v>
      </c>
      <c r="T4955">
        <f t="shared" si="65"/>
        <v>6.6459436302679364E-3</v>
      </c>
      <c r="U4955">
        <f t="shared" si="66"/>
        <v>3.362583433120502</v>
      </c>
    </row>
    <row r="4956" spans="1:21" x14ac:dyDescent="0.25">
      <c r="A4956" s="1">
        <v>38709</v>
      </c>
      <c r="B4956">
        <v>14.11</v>
      </c>
      <c r="C4956">
        <v>-4.93653032440056E-3</v>
      </c>
      <c r="D4956">
        <v>-19.175878082547001</v>
      </c>
      <c r="E4956">
        <v>3.3963258805808298E-2</v>
      </c>
      <c r="F4956">
        <v>-148</v>
      </c>
      <c r="H4956">
        <v>0</v>
      </c>
      <c r="I4956">
        <v>10360</v>
      </c>
      <c r="K4956">
        <f t="shared" si="71"/>
        <v>-2098640</v>
      </c>
      <c r="L4956">
        <f t="shared" si="72"/>
        <v>10359.999999999991</v>
      </c>
      <c r="M4956" s="2">
        <f t="shared" si="73"/>
        <v>3372943.4331204947</v>
      </c>
      <c r="N4956" s="3">
        <f t="shared" si="67"/>
        <v>42364.569174964869</v>
      </c>
      <c r="O4956" s="3">
        <f t="shared" si="68"/>
        <v>1248000.7772277771</v>
      </c>
      <c r="P4956" s="4">
        <f t="shared" si="69"/>
        <v>88.011338309434208</v>
      </c>
      <c r="Q4956">
        <f t="shared" si="70"/>
        <v>-150.33545081963513</v>
      </c>
      <c r="R4956">
        <f t="shared" si="64"/>
        <v>-150</v>
      </c>
      <c r="T4956">
        <f t="shared" si="65"/>
        <v>3.0809644447649109E-3</v>
      </c>
      <c r="U4956">
        <f t="shared" si="66"/>
        <v>3.3729434331205019</v>
      </c>
    </row>
    <row r="4957" spans="1:21" x14ac:dyDescent="0.25">
      <c r="A4957" s="1">
        <v>38712</v>
      </c>
      <c r="B4957">
        <v>14.11</v>
      </c>
      <c r="C4957">
        <v>0</v>
      </c>
      <c r="D4957">
        <v>-19.9054845492862</v>
      </c>
      <c r="E4957">
        <v>3.27183851532779E-2</v>
      </c>
      <c r="F4957">
        <v>-168</v>
      </c>
      <c r="H4957">
        <v>-84.66</v>
      </c>
      <c r="I4957">
        <v>0</v>
      </c>
      <c r="K4957">
        <f t="shared" si="71"/>
        <v>-2370480</v>
      </c>
      <c r="L4957">
        <f t="shared" si="72"/>
        <v>0</v>
      </c>
      <c r="M4957" s="2">
        <f t="shared" si="73"/>
        <v>3372943.4331204947</v>
      </c>
      <c r="N4957" s="3">
        <f t="shared" si="67"/>
        <v>42495.092906310718</v>
      </c>
      <c r="O4957" s="3">
        <f t="shared" si="68"/>
        <v>1251207.7580448003</v>
      </c>
      <c r="P4957" s="4">
        <f t="shared" si="69"/>
        <v>88.675248621176493</v>
      </c>
      <c r="Q4957">
        <f t="shared" si="70"/>
        <v>-170.04257564992244</v>
      </c>
      <c r="R4957">
        <f t="shared" si="64"/>
        <v>-170</v>
      </c>
      <c r="T4957">
        <f t="shared" si="65"/>
        <v>0</v>
      </c>
      <c r="U4957">
        <f t="shared" si="66"/>
        <v>3.3729434331205019</v>
      </c>
    </row>
    <row r="4958" spans="1:21" x14ac:dyDescent="0.25">
      <c r="A4958" s="1">
        <v>38713</v>
      </c>
      <c r="B4958">
        <v>14.2</v>
      </c>
      <c r="C4958">
        <v>6.3784549964565097E-3</v>
      </c>
      <c r="D4958">
        <v>-18.3165563422797</v>
      </c>
      <c r="E4958">
        <v>3.2541974863590097E-2</v>
      </c>
      <c r="F4958">
        <v>-181</v>
      </c>
      <c r="H4958">
        <v>-55.029000000000003</v>
      </c>
      <c r="I4958">
        <v>-16290.0000000002</v>
      </c>
      <c r="K4958">
        <f t="shared" si="71"/>
        <v>-2553910</v>
      </c>
      <c r="L4958">
        <f t="shared" si="72"/>
        <v>-16290.000000000246</v>
      </c>
      <c r="M4958" s="2">
        <f t="shared" si="73"/>
        <v>3356653.4331204942</v>
      </c>
      <c r="N4958" s="3">
        <f t="shared" si="67"/>
        <v>42495.092906310718</v>
      </c>
      <c r="O4958" s="3">
        <f t="shared" si="68"/>
        <v>1298813.8842192625</v>
      </c>
      <c r="P4958" s="4">
        <f t="shared" si="69"/>
        <v>92.049176769614633</v>
      </c>
      <c r="Q4958">
        <f t="shared" si="70"/>
        <v>-183.22834659620781</v>
      </c>
      <c r="R4958">
        <f t="shared" si="64"/>
        <v>-183</v>
      </c>
      <c r="T4958">
        <f t="shared" si="65"/>
        <v>-4.8296096044900816E-3</v>
      </c>
      <c r="U4958">
        <f t="shared" si="66"/>
        <v>3.3566534331205014</v>
      </c>
    </row>
    <row r="4959" spans="1:21" x14ac:dyDescent="0.25">
      <c r="A4959" s="1">
        <v>38714</v>
      </c>
      <c r="B4959">
        <v>14.11</v>
      </c>
      <c r="C4959">
        <v>-6.3380281690140804E-3</v>
      </c>
      <c r="D4959">
        <v>-18.848299604086701</v>
      </c>
      <c r="E4959">
        <v>3.2553063689653099E-2</v>
      </c>
      <c r="F4959">
        <v>-165</v>
      </c>
      <c r="H4959">
        <v>-68.16</v>
      </c>
      <c r="I4959">
        <v>14850</v>
      </c>
      <c r="K4959">
        <f t="shared" si="71"/>
        <v>-2343000</v>
      </c>
      <c r="L4959">
        <f t="shared" si="72"/>
        <v>14849.999999999991</v>
      </c>
      <c r="M4959" s="2">
        <f t="shared" si="73"/>
        <v>3371503.4331204942</v>
      </c>
      <c r="N4959" s="3">
        <f t="shared" si="67"/>
        <v>42289.858197466703</v>
      </c>
      <c r="O4959" s="3">
        <f t="shared" si="68"/>
        <v>1299547.9953118372</v>
      </c>
      <c r="P4959" s="4">
        <f t="shared" si="69"/>
        <v>91.517464458580093</v>
      </c>
      <c r="Q4959">
        <f t="shared" si="70"/>
        <v>-167.62847940581622</v>
      </c>
      <c r="R4959">
        <f t="shared" ref="R4959:R5022" si="74">ROUND(Q4959,0)</f>
        <v>-168</v>
      </c>
      <c r="T4959">
        <f t="shared" ref="T4959:T5022" si="75">M4959/M4958-1</f>
        <v>4.4240492192233472E-3</v>
      </c>
      <c r="U4959">
        <f t="shared" ref="U4959:U5022" si="76">U4958*(1+T4959)</f>
        <v>3.3715034331205014</v>
      </c>
    </row>
    <row r="4960" spans="1:21" x14ac:dyDescent="0.25">
      <c r="A4960" s="1">
        <v>38715</v>
      </c>
      <c r="B4960">
        <v>14.1</v>
      </c>
      <c r="C4960">
        <v>-7.0871722182852504E-4</v>
      </c>
      <c r="D4960">
        <v>-18.756342873673201</v>
      </c>
      <c r="E4960">
        <v>3.2552980167421301E-2</v>
      </c>
      <c r="F4960">
        <v>-172</v>
      </c>
      <c r="H4960">
        <v>-29.631</v>
      </c>
      <c r="I4960">
        <v>1720.00000000008</v>
      </c>
      <c r="K4960">
        <f t="shared" si="71"/>
        <v>-2426920</v>
      </c>
      <c r="L4960">
        <f t="shared" si="72"/>
        <v>1720.0000000000839</v>
      </c>
      <c r="M4960" s="2">
        <f t="shared" si="73"/>
        <v>3373223.4331204942</v>
      </c>
      <c r="N4960" s="3">
        <f t="shared" si="67"/>
        <v>42476.950611606269</v>
      </c>
      <c r="O4960" s="3">
        <f t="shared" si="68"/>
        <v>1304852.6251342497</v>
      </c>
      <c r="P4960" s="4">
        <f t="shared" si="69"/>
        <v>92.477152738075802</v>
      </c>
      <c r="Q4960">
        <f t="shared" si="70"/>
        <v>-174.30370813401396</v>
      </c>
      <c r="R4960">
        <f t="shared" si="74"/>
        <v>-174</v>
      </c>
      <c r="T4960">
        <f t="shared" si="75"/>
        <v>5.101581635964525E-4</v>
      </c>
      <c r="U4960">
        <f t="shared" si="76"/>
        <v>3.3732234331205011</v>
      </c>
    </row>
    <row r="4961" spans="1:21" x14ac:dyDescent="0.25">
      <c r="A4961" s="1">
        <v>38716</v>
      </c>
      <c r="B4961">
        <v>14.09</v>
      </c>
      <c r="C4961">
        <v>-7.0921985815597399E-4</v>
      </c>
      <c r="D4961">
        <v>-17.293744702209299</v>
      </c>
      <c r="E4961">
        <v>3.2552311946243098E-2</v>
      </c>
      <c r="F4961">
        <v>-171</v>
      </c>
      <c r="H4961">
        <v>-4.2300000000000004</v>
      </c>
      <c r="I4961">
        <v>1709.9999999998699</v>
      </c>
      <c r="K4961">
        <f t="shared" si="71"/>
        <v>-2411100</v>
      </c>
      <c r="L4961">
        <f t="shared" si="72"/>
        <v>1709.9999999998688</v>
      </c>
      <c r="M4961" s="2">
        <f t="shared" si="73"/>
        <v>3374933.4331204942</v>
      </c>
      <c r="N4961" s="3">
        <f t="shared" ref="N4961:N5024" si="77">M4960*0.2/SQRT(252)</f>
        <v>42498.620574725464</v>
      </c>
      <c r="O4961" s="3">
        <f t="shared" ref="O4961:O5024" si="78">N4961/E4960</f>
        <v>1305521.6559637038</v>
      </c>
      <c r="P4961" s="4">
        <f t="shared" ref="P4961:P5024" si="79">O4961/1000/B4960</f>
        <v>92.590188366220133</v>
      </c>
      <c r="Q4961">
        <f t="shared" ref="Q4961:Q5024" si="80">P4961*D4960/10</f>
        <v>-173.66533197348124</v>
      </c>
      <c r="R4961">
        <f t="shared" si="74"/>
        <v>-174</v>
      </c>
      <c r="T4961">
        <f t="shared" si="75"/>
        <v>5.0693351149222465E-4</v>
      </c>
      <c r="U4961">
        <f t="shared" si="76"/>
        <v>3.3749334331205008</v>
      </c>
    </row>
    <row r="4962" spans="1:21" x14ac:dyDescent="0.25">
      <c r="A4962" s="1">
        <v>38719</v>
      </c>
      <c r="B4962">
        <v>14.09</v>
      </c>
      <c r="C4962">
        <v>0</v>
      </c>
      <c r="D4962">
        <v>-17.377655520092802</v>
      </c>
      <c r="E4962">
        <v>3.2395127847602803E-2</v>
      </c>
      <c r="F4962">
        <v>-158</v>
      </c>
      <c r="H4962">
        <v>-54.951000000000001</v>
      </c>
      <c r="I4962">
        <v>0</v>
      </c>
      <c r="K4962">
        <f t="shared" si="71"/>
        <v>-2226220</v>
      </c>
      <c r="L4962">
        <f t="shared" si="72"/>
        <v>0</v>
      </c>
      <c r="M4962" s="2">
        <f t="shared" si="73"/>
        <v>3374933.4331204942</v>
      </c>
      <c r="N4962" s="3">
        <f t="shared" si="77"/>
        <v>42520.16454968699</v>
      </c>
      <c r="O4962" s="3">
        <f t="shared" si="78"/>
        <v>1306210.2814664841</v>
      </c>
      <c r="P4962" s="4">
        <f t="shared" si="79"/>
        <v>92.704775121822863</v>
      </c>
      <c r="Q4962">
        <f t="shared" si="80"/>
        <v>-160.32127136325283</v>
      </c>
      <c r="R4962">
        <f t="shared" si="74"/>
        <v>-160</v>
      </c>
      <c r="T4962">
        <f t="shared" si="75"/>
        <v>0</v>
      </c>
      <c r="U4962">
        <f t="shared" si="76"/>
        <v>3.3749334331205008</v>
      </c>
    </row>
    <row r="4963" spans="1:21" x14ac:dyDescent="0.25">
      <c r="A4963" s="1">
        <v>38720</v>
      </c>
      <c r="B4963">
        <v>13.88</v>
      </c>
      <c r="C4963">
        <v>-1.4904187366926801E-2</v>
      </c>
      <c r="D4963">
        <v>-19.950762496244199</v>
      </c>
      <c r="E4963">
        <v>3.24864313628032E-2</v>
      </c>
      <c r="F4963">
        <v>-160</v>
      </c>
      <c r="H4963">
        <v>-8.4540000000000006</v>
      </c>
      <c r="I4963">
        <v>33599.999999999702</v>
      </c>
      <c r="K4963">
        <f t="shared" si="71"/>
        <v>-2254400</v>
      </c>
      <c r="L4963">
        <f t="shared" si="72"/>
        <v>33599.999999999782</v>
      </c>
      <c r="M4963" s="2">
        <f t="shared" si="73"/>
        <v>3408533.4331204942</v>
      </c>
      <c r="N4963" s="3">
        <f t="shared" si="77"/>
        <v>42520.16454968699</v>
      </c>
      <c r="O4963" s="3">
        <f t="shared" si="78"/>
        <v>1312548.1322288846</v>
      </c>
      <c r="P4963" s="4">
        <f t="shared" si="79"/>
        <v>93.154587099282097</v>
      </c>
      <c r="Q4963">
        <f t="shared" si="80"/>
        <v>-161.88083247278053</v>
      </c>
      <c r="R4963">
        <f t="shared" si="74"/>
        <v>-162</v>
      </c>
      <c r="T4963">
        <f t="shared" si="75"/>
        <v>9.9557519180262233E-3</v>
      </c>
      <c r="U4963">
        <f t="shared" si="76"/>
        <v>3.4085334331205011</v>
      </c>
    </row>
    <row r="4964" spans="1:21" x14ac:dyDescent="0.25">
      <c r="A4964" s="1">
        <v>38721</v>
      </c>
      <c r="B4964">
        <v>13.84</v>
      </c>
      <c r="C4964">
        <v>-2.8818443804035101E-3</v>
      </c>
      <c r="D4964">
        <v>-20</v>
      </c>
      <c r="E4964">
        <v>3.2484871678231698E-2</v>
      </c>
      <c r="F4964">
        <v>-187</v>
      </c>
      <c r="H4964">
        <v>-112.428</v>
      </c>
      <c r="I4964">
        <v>7480.0000000001301</v>
      </c>
      <c r="K4964">
        <f t="shared" si="71"/>
        <v>-2595560</v>
      </c>
      <c r="L4964">
        <f t="shared" si="72"/>
        <v>7480.0000000001346</v>
      </c>
      <c r="M4964" s="2">
        <f t="shared" si="73"/>
        <v>3416013.4331204942</v>
      </c>
      <c r="N4964" s="3">
        <f t="shared" si="77"/>
        <v>42943.484759457322</v>
      </c>
      <c r="O4964" s="3">
        <f t="shared" si="78"/>
        <v>1321889.8770342437</v>
      </c>
      <c r="P4964" s="4">
        <f t="shared" si="79"/>
        <v>95.237022841083828</v>
      </c>
      <c r="Q4964">
        <f t="shared" si="80"/>
        <v>-190.00512235518474</v>
      </c>
      <c r="R4964">
        <f t="shared" si="74"/>
        <v>-190</v>
      </c>
      <c r="T4964">
        <f t="shared" si="75"/>
        <v>2.1944921904879511E-3</v>
      </c>
      <c r="U4964">
        <f t="shared" si="76"/>
        <v>3.4160134331205012</v>
      </c>
    </row>
    <row r="4965" spans="1:21" x14ac:dyDescent="0.25">
      <c r="A4965" s="1">
        <v>38722</v>
      </c>
      <c r="B4965">
        <v>13.73</v>
      </c>
      <c r="C4965">
        <v>-7.9479768786127093E-3</v>
      </c>
      <c r="D4965">
        <v>-20</v>
      </c>
      <c r="E4965">
        <v>3.2481815399038702E-2</v>
      </c>
      <c r="F4965">
        <v>-189</v>
      </c>
      <c r="H4965">
        <v>-8.3040000000000003</v>
      </c>
      <c r="I4965">
        <v>20790</v>
      </c>
      <c r="K4965">
        <f t="shared" si="71"/>
        <v>-2615760</v>
      </c>
      <c r="L4965">
        <f t="shared" si="72"/>
        <v>20789.999999999982</v>
      </c>
      <c r="M4965" s="2">
        <f t="shared" si="73"/>
        <v>3436803.4331204942</v>
      </c>
      <c r="N4965" s="3">
        <f t="shared" si="77"/>
        <v>43037.723901394289</v>
      </c>
      <c r="O4965" s="3">
        <f t="shared" si="78"/>
        <v>1324854.3607526121</v>
      </c>
      <c r="P4965" s="4">
        <f t="shared" si="79"/>
        <v>95.726471152645388</v>
      </c>
      <c r="Q4965">
        <f t="shared" si="80"/>
        <v>-191.45294230529078</v>
      </c>
      <c r="R4965">
        <f t="shared" si="74"/>
        <v>-191</v>
      </c>
      <c r="T4965">
        <f t="shared" si="75"/>
        <v>6.0860416409453943E-3</v>
      </c>
      <c r="U4965">
        <f t="shared" si="76"/>
        <v>3.4368034331205015</v>
      </c>
    </row>
    <row r="4966" spans="1:21" x14ac:dyDescent="0.25">
      <c r="A4966" s="1">
        <v>38723</v>
      </c>
      <c r="B4966">
        <v>13.53</v>
      </c>
      <c r="C4966">
        <v>-1.4566642388929499E-2</v>
      </c>
      <c r="D4966">
        <v>-20</v>
      </c>
      <c r="E4966">
        <v>3.2575992317361101E-2</v>
      </c>
      <c r="F4966">
        <v>-191</v>
      </c>
      <c r="H4966">
        <v>-8.2379999999999995</v>
      </c>
      <c r="I4966">
        <v>38200.000000000298</v>
      </c>
      <c r="K4966">
        <f t="shared" si="71"/>
        <v>-2622430</v>
      </c>
      <c r="L4966">
        <f t="shared" si="72"/>
        <v>38200.000000000386</v>
      </c>
      <c r="M4966" s="2">
        <f t="shared" si="73"/>
        <v>3475003.4331204947</v>
      </c>
      <c r="N4966" s="3">
        <f t="shared" si="77"/>
        <v>43299.653281189683</v>
      </c>
      <c r="O4966" s="3">
        <f t="shared" si="78"/>
        <v>1333042.8964407924</v>
      </c>
      <c r="P4966" s="4">
        <f t="shared" si="79"/>
        <v>97.089795807778032</v>
      </c>
      <c r="Q4966">
        <f t="shared" si="80"/>
        <v>-194.17959161555606</v>
      </c>
      <c r="R4966">
        <f t="shared" si="74"/>
        <v>-194</v>
      </c>
      <c r="T4966">
        <f t="shared" si="75"/>
        <v>1.1114979585933549E-2</v>
      </c>
      <c r="U4966">
        <f t="shared" si="76"/>
        <v>3.4750034331205022</v>
      </c>
    </row>
    <row r="4967" spans="1:21" x14ac:dyDescent="0.25">
      <c r="A4967" s="1">
        <v>38726</v>
      </c>
      <c r="B4967">
        <v>13.29</v>
      </c>
      <c r="C4967">
        <v>-1.7738359201773801E-2</v>
      </c>
      <c r="D4967">
        <v>-20</v>
      </c>
      <c r="E4967">
        <v>3.2724378747332597E-2</v>
      </c>
      <c r="F4967">
        <v>-196</v>
      </c>
      <c r="H4967">
        <v>-20.295000000000002</v>
      </c>
      <c r="I4967">
        <v>47039.999999999898</v>
      </c>
      <c r="K4967">
        <f t="shared" si="71"/>
        <v>-2651880</v>
      </c>
      <c r="L4967">
        <f t="shared" si="72"/>
        <v>47039.999999999905</v>
      </c>
      <c r="M4967" s="2">
        <f t="shared" si="73"/>
        <v>3522043.4331204947</v>
      </c>
      <c r="N4967" s="3">
        <f t="shared" si="77"/>
        <v>43780.928043488108</v>
      </c>
      <c r="O4967" s="3">
        <f t="shared" si="78"/>
        <v>1343962.9901973985</v>
      </c>
      <c r="P4967" s="4">
        <f t="shared" si="79"/>
        <v>99.332076141714609</v>
      </c>
      <c r="Q4967">
        <f t="shared" si="80"/>
        <v>-198.66415228342922</v>
      </c>
      <c r="R4967">
        <f t="shared" si="74"/>
        <v>-199</v>
      </c>
      <c r="T4967">
        <f t="shared" si="75"/>
        <v>1.3536677273944031E-2</v>
      </c>
      <c r="U4967">
        <f t="shared" si="76"/>
        <v>3.5220434331205022</v>
      </c>
    </row>
    <row r="4968" spans="1:21" x14ac:dyDescent="0.25">
      <c r="A4968" s="1">
        <v>38727</v>
      </c>
      <c r="B4968">
        <v>13.04</v>
      </c>
      <c r="C4968">
        <v>-1.8811136192626102E-2</v>
      </c>
      <c r="D4968">
        <v>-20</v>
      </c>
      <c r="E4968">
        <v>3.2874496114412698E-2</v>
      </c>
      <c r="F4968">
        <v>-201</v>
      </c>
      <c r="H4968">
        <v>-19.934999999999999</v>
      </c>
      <c r="I4968">
        <v>50250.000000000102</v>
      </c>
      <c r="K4968">
        <f t="shared" si="71"/>
        <v>-2671290</v>
      </c>
      <c r="L4968">
        <f t="shared" si="72"/>
        <v>50250.000000000182</v>
      </c>
      <c r="M4968" s="2">
        <f t="shared" si="73"/>
        <v>3572293.4331204947</v>
      </c>
      <c r="N4968" s="3">
        <f t="shared" si="77"/>
        <v>44373.576337166574</v>
      </c>
      <c r="O4968" s="3">
        <f t="shared" si="78"/>
        <v>1355979.1823636536</v>
      </c>
      <c r="P4968" s="4">
        <f t="shared" si="79"/>
        <v>102.03003629523353</v>
      </c>
      <c r="Q4968">
        <f t="shared" si="80"/>
        <v>-204.06007259046706</v>
      </c>
      <c r="R4968">
        <f t="shared" si="74"/>
        <v>-204</v>
      </c>
      <c r="T4968">
        <f t="shared" si="75"/>
        <v>1.4267285726081713E-2</v>
      </c>
      <c r="U4968">
        <f t="shared" si="76"/>
        <v>3.5722934331205023</v>
      </c>
    </row>
    <row r="4969" spans="1:21" x14ac:dyDescent="0.25">
      <c r="A4969" s="1">
        <v>38728</v>
      </c>
      <c r="B4969">
        <v>12.84</v>
      </c>
      <c r="C4969">
        <v>-1.53374233128833E-2</v>
      </c>
      <c r="D4969">
        <v>-18.859015220155602</v>
      </c>
      <c r="E4969">
        <v>3.29562612290836E-2</v>
      </c>
      <c r="F4969">
        <v>-207</v>
      </c>
      <c r="H4969">
        <v>-23.472000000000001</v>
      </c>
      <c r="I4969">
        <v>41399.999999999804</v>
      </c>
      <c r="K4969">
        <f t="shared" si="71"/>
        <v>-2699280</v>
      </c>
      <c r="L4969">
        <f t="shared" si="72"/>
        <v>41399.999999999636</v>
      </c>
      <c r="M4969" s="2">
        <f t="shared" si="73"/>
        <v>3613693.4331204942</v>
      </c>
      <c r="N4969" s="3">
        <f t="shared" si="77"/>
        <v>45006.666829457034</v>
      </c>
      <c r="O4969" s="3">
        <f t="shared" si="78"/>
        <v>1369045.0698566115</v>
      </c>
      <c r="P4969" s="4">
        <f t="shared" si="79"/>
        <v>104.98811885403462</v>
      </c>
      <c r="Q4969">
        <f t="shared" si="80"/>
        <v>-209.97623770806928</v>
      </c>
      <c r="R4969">
        <f t="shared" si="74"/>
        <v>-210</v>
      </c>
      <c r="T4969">
        <f t="shared" si="75"/>
        <v>1.1589193546129195E-2</v>
      </c>
      <c r="U4969">
        <f t="shared" si="76"/>
        <v>3.6136934331205022</v>
      </c>
    </row>
    <row r="4970" spans="1:21" x14ac:dyDescent="0.25">
      <c r="A4970" s="1">
        <v>38729</v>
      </c>
      <c r="B4970">
        <v>12.99</v>
      </c>
      <c r="C4970">
        <v>1.16822429906542E-2</v>
      </c>
      <c r="D4970">
        <v>-19.015408625032201</v>
      </c>
      <c r="E4970">
        <v>3.3091002030246203E-2</v>
      </c>
      <c r="F4970">
        <v>-200</v>
      </c>
      <c r="H4970">
        <v>-26.963999999999999</v>
      </c>
      <c r="I4970">
        <v>-30000.000000000098</v>
      </c>
      <c r="K4970">
        <f t="shared" si="71"/>
        <v>-2568000</v>
      </c>
      <c r="L4970">
        <f t="shared" si="72"/>
        <v>-29999.999999999985</v>
      </c>
      <c r="M4970" s="2">
        <f t="shared" si="73"/>
        <v>3583693.4331204942</v>
      </c>
      <c r="N4970" s="3">
        <f t="shared" si="77"/>
        <v>45528.257802209759</v>
      </c>
      <c r="O4970" s="3">
        <f t="shared" si="78"/>
        <v>1381475.206964056</v>
      </c>
      <c r="P4970" s="4">
        <f t="shared" si="79"/>
        <v>107.59152702212275</v>
      </c>
      <c r="Q4970">
        <f t="shared" si="80"/>
        <v>-202.90702456699955</v>
      </c>
      <c r="R4970">
        <f t="shared" si="74"/>
        <v>-203</v>
      </c>
      <c r="T4970">
        <f t="shared" si="75"/>
        <v>-8.3017556843759666E-3</v>
      </c>
      <c r="U4970">
        <f t="shared" si="76"/>
        <v>3.5836934331205019</v>
      </c>
    </row>
    <row r="4971" spans="1:21" x14ac:dyDescent="0.25">
      <c r="A4971" s="1">
        <v>38730</v>
      </c>
      <c r="B4971">
        <v>12.95</v>
      </c>
      <c r="C4971">
        <v>-3.0792917628945701E-3</v>
      </c>
      <c r="D4971">
        <v>-14.718250602150199</v>
      </c>
      <c r="E4971">
        <v>3.3089458258352397E-2</v>
      </c>
      <c r="F4971">
        <v>-197</v>
      </c>
      <c r="H4971">
        <v>-11.691000000000001</v>
      </c>
      <c r="I4971">
        <v>7880.00000000008</v>
      </c>
      <c r="K4971">
        <f t="shared" si="71"/>
        <v>-2559030</v>
      </c>
      <c r="L4971">
        <f t="shared" si="72"/>
        <v>7880.0000000000919</v>
      </c>
      <c r="M4971" s="2">
        <f t="shared" si="73"/>
        <v>3591573.4331204942</v>
      </c>
      <c r="N4971" s="3">
        <f t="shared" si="77"/>
        <v>45150.293329200533</v>
      </c>
      <c r="O4971" s="3">
        <f t="shared" si="78"/>
        <v>1364428.1091256095</v>
      </c>
      <c r="P4971" s="4">
        <f t="shared" si="79"/>
        <v>105.03680593730635</v>
      </c>
      <c r="Q4971">
        <f t="shared" si="80"/>
        <v>-199.73177855660887</v>
      </c>
      <c r="R4971">
        <f t="shared" si="74"/>
        <v>-200</v>
      </c>
      <c r="T4971">
        <f t="shared" si="75"/>
        <v>2.1988487986090988E-3</v>
      </c>
      <c r="U4971">
        <f t="shared" si="76"/>
        <v>3.5915734331205025</v>
      </c>
    </row>
    <row r="4972" spans="1:21" x14ac:dyDescent="0.25">
      <c r="A4972" s="1">
        <v>38733</v>
      </c>
      <c r="B4972">
        <v>12.95</v>
      </c>
      <c r="C4972">
        <v>-0.105044920525225</v>
      </c>
      <c r="D4972">
        <v>-12.612217210514601</v>
      </c>
      <c r="E4972">
        <v>3.8614855009775802E-2</v>
      </c>
      <c r="F4972">
        <v>-153</v>
      </c>
      <c r="H4972">
        <v>-170.94</v>
      </c>
      <c r="I4972">
        <v>208130.75328265401</v>
      </c>
      <c r="K4972">
        <f t="shared" si="71"/>
        <v>-1981350</v>
      </c>
      <c r="L4972">
        <f t="shared" si="72"/>
        <v>208130.75328265456</v>
      </c>
      <c r="M4972" s="2">
        <f t="shared" si="73"/>
        <v>3799704.1864031488</v>
      </c>
      <c r="N4972" s="3">
        <f t="shared" si="77"/>
        <v>45249.571997444291</v>
      </c>
      <c r="O4972" s="3">
        <f t="shared" si="78"/>
        <v>1367492.0769070752</v>
      </c>
      <c r="P4972" s="4">
        <f t="shared" si="79"/>
        <v>105.59784377660813</v>
      </c>
      <c r="Q4972">
        <f t="shared" si="80"/>
        <v>-155.42155277508252</v>
      </c>
      <c r="R4972">
        <f t="shared" si="74"/>
        <v>-155</v>
      </c>
      <c r="T4972">
        <f t="shared" si="75"/>
        <v>5.7949741849444125E-2</v>
      </c>
      <c r="U4972">
        <f t="shared" si="76"/>
        <v>3.7997041864031575</v>
      </c>
    </row>
    <row r="4973" spans="1:21" x14ac:dyDescent="0.25">
      <c r="A4973" s="1">
        <v>38734</v>
      </c>
      <c r="B4973">
        <v>12.95</v>
      </c>
      <c r="C4973">
        <v>0</v>
      </c>
      <c r="D4973">
        <v>1.08362513243215</v>
      </c>
      <c r="E4973">
        <v>3.8601769434855202E-2</v>
      </c>
      <c r="F4973">
        <v>-119</v>
      </c>
      <c r="H4973">
        <v>-132.09</v>
      </c>
      <c r="I4973">
        <v>0</v>
      </c>
      <c r="K4973">
        <f t="shared" si="71"/>
        <v>-1541050</v>
      </c>
      <c r="L4973">
        <f t="shared" si="72"/>
        <v>0</v>
      </c>
      <c r="M4973" s="2">
        <f t="shared" si="73"/>
        <v>3799704.1864031488</v>
      </c>
      <c r="N4973" s="3">
        <f t="shared" si="77"/>
        <v>47871.773013494021</v>
      </c>
      <c r="O4973" s="3">
        <f t="shared" si="78"/>
        <v>1239724.271951163</v>
      </c>
      <c r="P4973" s="4">
        <f t="shared" si="79"/>
        <v>95.731604011672829</v>
      </c>
      <c r="Q4973">
        <f t="shared" si="80"/>
        <v>-120.73877837061886</v>
      </c>
      <c r="R4973">
        <f t="shared" si="74"/>
        <v>-121</v>
      </c>
      <c r="T4973">
        <f t="shared" si="75"/>
        <v>0</v>
      </c>
      <c r="U4973">
        <f t="shared" si="76"/>
        <v>3.7997041864031575</v>
      </c>
    </row>
    <row r="4974" spans="1:21" x14ac:dyDescent="0.25">
      <c r="A4974" s="1">
        <v>38735</v>
      </c>
      <c r="B4974">
        <v>12.95</v>
      </c>
      <c r="C4974">
        <v>0</v>
      </c>
      <c r="D4974">
        <v>2.4751750138950999</v>
      </c>
      <c r="E4974">
        <v>3.8628007918527003E-2</v>
      </c>
      <c r="F4974">
        <v>10</v>
      </c>
      <c r="H4974">
        <v>-501.16500000000002</v>
      </c>
      <c r="I4974">
        <v>0</v>
      </c>
      <c r="K4974">
        <f t="shared" si="71"/>
        <v>129500</v>
      </c>
      <c r="L4974">
        <f t="shared" si="72"/>
        <v>0</v>
      </c>
      <c r="M4974" s="2">
        <f t="shared" si="73"/>
        <v>3799704.1864031488</v>
      </c>
      <c r="N4974" s="3">
        <f t="shared" si="77"/>
        <v>47871.773013494021</v>
      </c>
      <c r="O4974" s="3">
        <f t="shared" si="78"/>
        <v>1240144.5248328056</v>
      </c>
      <c r="P4974" s="4">
        <f t="shared" si="79"/>
        <v>95.764055971645234</v>
      </c>
      <c r="Q4974">
        <f t="shared" si="80"/>
        <v>10.377233783451389</v>
      </c>
      <c r="R4974">
        <f t="shared" si="74"/>
        <v>10</v>
      </c>
      <c r="T4974">
        <f t="shared" si="75"/>
        <v>0</v>
      </c>
      <c r="U4974">
        <f t="shared" si="76"/>
        <v>3.7997041864031575</v>
      </c>
    </row>
    <row r="4975" spans="1:21" x14ac:dyDescent="0.25">
      <c r="A4975" s="1">
        <v>38736</v>
      </c>
      <c r="B4975">
        <v>12.95</v>
      </c>
      <c r="C4975">
        <v>0</v>
      </c>
      <c r="D4975">
        <v>1.2371336962169299</v>
      </c>
      <c r="E4975">
        <v>3.8642177611382E-2</v>
      </c>
      <c r="F4975">
        <v>23</v>
      </c>
      <c r="H4975">
        <v>-50.505000000000003</v>
      </c>
      <c r="I4975">
        <v>0</v>
      </c>
      <c r="K4975">
        <f t="shared" si="71"/>
        <v>297850</v>
      </c>
      <c r="L4975">
        <f t="shared" si="72"/>
        <v>0</v>
      </c>
      <c r="M4975" s="2">
        <f t="shared" si="73"/>
        <v>3799704.1864031488</v>
      </c>
      <c r="N4975" s="3">
        <f t="shared" si="77"/>
        <v>47871.773013494021</v>
      </c>
      <c r="O4975" s="3">
        <f t="shared" si="78"/>
        <v>1239302.1435240379</v>
      </c>
      <c r="P4975" s="4">
        <f t="shared" si="79"/>
        <v>95.699007221933442</v>
      </c>
      <c r="Q4975">
        <f t="shared" si="80"/>
        <v>23.687179153029639</v>
      </c>
      <c r="R4975">
        <f t="shared" si="74"/>
        <v>24</v>
      </c>
      <c r="T4975">
        <f t="shared" si="75"/>
        <v>0</v>
      </c>
      <c r="U4975">
        <f t="shared" si="76"/>
        <v>3.7997041864031575</v>
      </c>
    </row>
    <row r="4976" spans="1:21" x14ac:dyDescent="0.25">
      <c r="A4976" s="1">
        <v>38737</v>
      </c>
      <c r="B4976">
        <v>12.95</v>
      </c>
      <c r="C4976">
        <v>0</v>
      </c>
      <c r="D4976">
        <v>4.5031548562075496</v>
      </c>
      <c r="E4976">
        <v>3.8483038691692902E-2</v>
      </c>
      <c r="F4976">
        <v>12</v>
      </c>
      <c r="H4976">
        <v>-42.734999999999999</v>
      </c>
      <c r="I4976">
        <v>0</v>
      </c>
      <c r="K4976">
        <f t="shared" si="71"/>
        <v>155400</v>
      </c>
      <c r="L4976">
        <f t="shared" si="72"/>
        <v>0</v>
      </c>
      <c r="M4976" s="2">
        <f t="shared" si="73"/>
        <v>3799704.1864031488</v>
      </c>
      <c r="N4976" s="3">
        <f t="shared" si="77"/>
        <v>47871.773013494021</v>
      </c>
      <c r="O4976" s="3">
        <f t="shared" si="78"/>
        <v>1238847.7040536518</v>
      </c>
      <c r="P4976" s="4">
        <f t="shared" si="79"/>
        <v>95.663915370938369</v>
      </c>
      <c r="Q4976">
        <f t="shared" si="80"/>
        <v>11.834905321743255</v>
      </c>
      <c r="R4976">
        <f t="shared" si="74"/>
        <v>12</v>
      </c>
      <c r="T4976">
        <f t="shared" si="75"/>
        <v>0</v>
      </c>
      <c r="U4976">
        <f t="shared" si="76"/>
        <v>3.7997041864031575</v>
      </c>
    </row>
    <row r="4977" spans="1:21" x14ac:dyDescent="0.25">
      <c r="A4977" s="1">
        <v>38740</v>
      </c>
      <c r="B4977">
        <v>14.28</v>
      </c>
      <c r="C4977">
        <v>0.102702702702703</v>
      </c>
      <c r="D4977">
        <v>-3.6602638311832201</v>
      </c>
      <c r="E4977">
        <v>3.9974328415458997E-2</v>
      </c>
      <c r="F4977">
        <v>43</v>
      </c>
      <c r="H4977">
        <v>-120.435</v>
      </c>
      <c r="I4977">
        <v>57190</v>
      </c>
      <c r="K4977">
        <f t="shared" si="71"/>
        <v>556850</v>
      </c>
      <c r="L4977">
        <f t="shared" si="72"/>
        <v>57190.000000000167</v>
      </c>
      <c r="M4977" s="2">
        <f t="shared" si="73"/>
        <v>3856894.1864031488</v>
      </c>
      <c r="N4977" s="3">
        <f t="shared" si="77"/>
        <v>47871.773013494021</v>
      </c>
      <c r="O4977" s="3">
        <f t="shared" si="78"/>
        <v>1243970.7112792996</v>
      </c>
      <c r="P4977" s="4">
        <f t="shared" si="79"/>
        <v>96.059514384501909</v>
      </c>
      <c r="Q4977">
        <f t="shared" si="80"/>
        <v>43.257086868550871</v>
      </c>
      <c r="R4977">
        <f t="shared" si="74"/>
        <v>43</v>
      </c>
      <c r="T4977">
        <f t="shared" si="75"/>
        <v>1.5051171668744256E-2</v>
      </c>
      <c r="U4977">
        <f t="shared" si="76"/>
        <v>3.8568941864031578</v>
      </c>
    </row>
    <row r="4978" spans="1:21" x14ac:dyDescent="0.25">
      <c r="A4978" s="1">
        <v>38741</v>
      </c>
      <c r="B4978">
        <v>14.02</v>
      </c>
      <c r="C4978">
        <v>-1.8207282913165201E-2</v>
      </c>
      <c r="D4978">
        <v>-4.17197546327459</v>
      </c>
      <c r="E4978">
        <v>3.0429589008776702E-2</v>
      </c>
      <c r="F4978">
        <v>-31</v>
      </c>
      <c r="H4978">
        <v>-317.01600000000002</v>
      </c>
      <c r="I4978">
        <v>8059.99999999997</v>
      </c>
      <c r="K4978">
        <f t="shared" si="71"/>
        <v>-442680</v>
      </c>
      <c r="L4978">
        <f t="shared" si="72"/>
        <v>8059.9999999999718</v>
      </c>
      <c r="M4978" s="2">
        <f t="shared" si="73"/>
        <v>3864954.1864031488</v>
      </c>
      <c r="N4978" s="3">
        <f t="shared" si="77"/>
        <v>48592.299287207279</v>
      </c>
      <c r="O4978" s="3">
        <f t="shared" si="78"/>
        <v>1215587.6336978187</v>
      </c>
      <c r="P4978" s="4">
        <f t="shared" si="79"/>
        <v>85.125184432620372</v>
      </c>
      <c r="Q4978">
        <f t="shared" si="80"/>
        <v>-31.158063370152128</v>
      </c>
      <c r="R4978">
        <f t="shared" si="74"/>
        <v>-31</v>
      </c>
      <c r="T4978">
        <f t="shared" si="75"/>
        <v>2.0897643571384794E-3</v>
      </c>
      <c r="U4978">
        <f t="shared" si="76"/>
        <v>3.8649541864031578</v>
      </c>
    </row>
    <row r="4979" spans="1:21" x14ac:dyDescent="0.25">
      <c r="A4979" s="1">
        <v>38742</v>
      </c>
      <c r="B4979">
        <v>13.82</v>
      </c>
      <c r="C4979">
        <v>-1.4265335235378001E-2</v>
      </c>
      <c r="D4979">
        <v>-4.5995246523891602</v>
      </c>
      <c r="E4979">
        <v>3.0435260587864499E-2</v>
      </c>
      <c r="F4979">
        <v>-47</v>
      </c>
      <c r="H4979">
        <v>-67.296000000000006</v>
      </c>
      <c r="I4979">
        <v>9399.9999999999709</v>
      </c>
      <c r="K4979">
        <f t="shared" si="71"/>
        <v>-658940</v>
      </c>
      <c r="L4979">
        <f t="shared" si="72"/>
        <v>9399.99999999998</v>
      </c>
      <c r="M4979" s="2">
        <f t="shared" si="73"/>
        <v>3874354.1864031488</v>
      </c>
      <c r="N4979" s="3">
        <f t="shared" si="77"/>
        <v>48693.845742289086</v>
      </c>
      <c r="O4979" s="3">
        <f t="shared" si="78"/>
        <v>1600213.7172554149</v>
      </c>
      <c r="P4979" s="4">
        <f t="shared" si="79"/>
        <v>114.13792562449464</v>
      </c>
      <c r="Q4979">
        <f t="shared" si="80"/>
        <v>-47.618062513445174</v>
      </c>
      <c r="R4979">
        <f t="shared" si="74"/>
        <v>-48</v>
      </c>
      <c r="T4979">
        <f t="shared" si="75"/>
        <v>2.4321116232293161E-3</v>
      </c>
      <c r="U4979">
        <f t="shared" si="76"/>
        <v>3.8743541864031577</v>
      </c>
    </row>
    <row r="4980" spans="1:21" x14ac:dyDescent="0.25">
      <c r="A4980" s="1">
        <v>38743</v>
      </c>
      <c r="B4980">
        <v>13.68</v>
      </c>
      <c r="C4980">
        <v>-1.0130246020260599E-2</v>
      </c>
      <c r="D4980">
        <v>-7.0633296062883097</v>
      </c>
      <c r="E4980">
        <v>3.0433089011209499E-2</v>
      </c>
      <c r="F4980">
        <v>-53</v>
      </c>
      <c r="H4980">
        <v>-24.876000000000001</v>
      </c>
      <c r="I4980">
        <v>7420.00000000007</v>
      </c>
      <c r="K4980">
        <f t="shared" si="71"/>
        <v>-732460</v>
      </c>
      <c r="L4980">
        <f t="shared" si="72"/>
        <v>7420.0000000000791</v>
      </c>
      <c r="M4980" s="2">
        <f t="shared" si="73"/>
        <v>3881774.1864031488</v>
      </c>
      <c r="N4980" s="3">
        <f t="shared" si="77"/>
        <v>48812.274610498651</v>
      </c>
      <c r="O4980" s="3">
        <f t="shared" si="78"/>
        <v>1603806.6922272928</v>
      </c>
      <c r="P4980" s="4">
        <f t="shared" si="79"/>
        <v>116.04968829430483</v>
      </c>
      <c r="Q4980">
        <f t="shared" si="80"/>
        <v>-53.377340221173277</v>
      </c>
      <c r="R4980">
        <f t="shared" si="74"/>
        <v>-53</v>
      </c>
      <c r="T4980">
        <f t="shared" si="75"/>
        <v>1.9151578929050839E-3</v>
      </c>
      <c r="U4980">
        <f t="shared" si="76"/>
        <v>3.8817741864031574</v>
      </c>
    </row>
    <row r="4981" spans="1:21" x14ac:dyDescent="0.25">
      <c r="A4981" s="1">
        <v>38744</v>
      </c>
      <c r="B4981">
        <v>13.35</v>
      </c>
      <c r="C4981">
        <v>-2.41228070175439E-2</v>
      </c>
      <c r="D4981">
        <v>-5.9568169278252201</v>
      </c>
      <c r="E4981">
        <v>3.0653004212457698E-2</v>
      </c>
      <c r="F4981">
        <v>-82</v>
      </c>
      <c r="H4981">
        <v>-119.01600000000001</v>
      </c>
      <c r="I4981">
        <v>27060</v>
      </c>
      <c r="K4981">
        <f t="shared" si="71"/>
        <v>-1121760</v>
      </c>
      <c r="L4981">
        <f t="shared" si="72"/>
        <v>27060.000000000044</v>
      </c>
      <c r="M4981" s="2">
        <f t="shared" si="73"/>
        <v>3908834.1864031488</v>
      </c>
      <c r="N4981" s="3">
        <f t="shared" si="77"/>
        <v>48905.757823489599</v>
      </c>
      <c r="O4981" s="3">
        <f t="shared" si="78"/>
        <v>1606992.8953145707</v>
      </c>
      <c r="P4981" s="4">
        <f t="shared" si="79"/>
        <v>117.47024088556803</v>
      </c>
      <c r="Q4981">
        <f t="shared" si="80"/>
        <v>-82.97310303048522</v>
      </c>
      <c r="R4981">
        <f t="shared" si="74"/>
        <v>-83</v>
      </c>
      <c r="T4981">
        <f t="shared" si="75"/>
        <v>6.9710391951145478E-3</v>
      </c>
      <c r="U4981">
        <f t="shared" si="76"/>
        <v>3.9088341864031575</v>
      </c>
    </row>
    <row r="4982" spans="1:21" x14ac:dyDescent="0.25">
      <c r="A4982" s="1">
        <v>38747</v>
      </c>
      <c r="B4982">
        <v>13.21</v>
      </c>
      <c r="C4982">
        <v>-1.04868913857678E-2</v>
      </c>
      <c r="D4982">
        <v>-6.50099420370905</v>
      </c>
      <c r="E4982">
        <v>3.0637570981534998E-2</v>
      </c>
      <c r="F4982">
        <v>-71</v>
      </c>
      <c r="H4982">
        <v>-44.055</v>
      </c>
      <c r="I4982">
        <v>9939.99999999996</v>
      </c>
      <c r="K4982">
        <f t="shared" si="71"/>
        <v>-947850</v>
      </c>
      <c r="L4982">
        <f t="shared" si="72"/>
        <v>9940.0000000000091</v>
      </c>
      <c r="M4982" s="2">
        <f t="shared" si="73"/>
        <v>3918774.1864031488</v>
      </c>
      <c r="N4982" s="3">
        <f t="shared" si="77"/>
        <v>49246.681778143917</v>
      </c>
      <c r="O4982" s="3">
        <f t="shared" si="78"/>
        <v>1606585.8157592774</v>
      </c>
      <c r="P4982" s="4">
        <f t="shared" si="79"/>
        <v>120.34350679844775</v>
      </c>
      <c r="Q4982">
        <f t="shared" si="80"/>
        <v>-71.686423845084306</v>
      </c>
      <c r="R4982">
        <f t="shared" si="74"/>
        <v>-72</v>
      </c>
      <c r="T4982">
        <f t="shared" si="75"/>
        <v>2.5429577019604466E-3</v>
      </c>
      <c r="U4982">
        <f t="shared" si="76"/>
        <v>3.9187741864031578</v>
      </c>
    </row>
    <row r="4983" spans="1:21" x14ac:dyDescent="0.25">
      <c r="A4983" s="1">
        <v>38748</v>
      </c>
      <c r="B4983">
        <v>13.19</v>
      </c>
      <c r="C4983">
        <v>-1.51400454201378E-3</v>
      </c>
      <c r="D4983">
        <v>-4.7061812401154501</v>
      </c>
      <c r="E4983">
        <v>3.0542926730894801E-2</v>
      </c>
      <c r="F4983">
        <v>-78</v>
      </c>
      <c r="H4983">
        <v>-27.741</v>
      </c>
      <c r="I4983">
        <v>1560.0000000001601</v>
      </c>
      <c r="K4983">
        <f t="shared" si="71"/>
        <v>-1030380</v>
      </c>
      <c r="L4983">
        <f t="shared" si="72"/>
        <v>1560.0000000001587</v>
      </c>
      <c r="M4983" s="2">
        <f t="shared" si="73"/>
        <v>3920334.1864031488</v>
      </c>
      <c r="N4983" s="3">
        <f t="shared" si="77"/>
        <v>49371.914006867642</v>
      </c>
      <c r="O4983" s="3">
        <f t="shared" si="78"/>
        <v>1611482.6477798671</v>
      </c>
      <c r="P4983" s="4">
        <f t="shared" si="79"/>
        <v>121.98960240574314</v>
      </c>
      <c r="Q4983">
        <f t="shared" si="80"/>
        <v>-79.305369815250771</v>
      </c>
      <c r="R4983">
        <f t="shared" si="74"/>
        <v>-79</v>
      </c>
      <c r="T4983">
        <f t="shared" si="75"/>
        <v>3.9808366744198409E-4</v>
      </c>
      <c r="U4983">
        <f t="shared" si="76"/>
        <v>3.9203341864031582</v>
      </c>
    </row>
    <row r="4984" spans="1:21" x14ac:dyDescent="0.25">
      <c r="A4984" s="1">
        <v>38749</v>
      </c>
      <c r="B4984">
        <v>13.14</v>
      </c>
      <c r="C4984">
        <v>-3.7907505686125601E-3</v>
      </c>
      <c r="D4984">
        <v>-4.6267791382116101</v>
      </c>
      <c r="E4984">
        <v>3.0548867696155599E-2</v>
      </c>
      <c r="F4984">
        <v>-57</v>
      </c>
      <c r="H4984">
        <v>-83.096999999999994</v>
      </c>
      <c r="I4984">
        <v>2849.99999999998</v>
      </c>
      <c r="K4984">
        <f t="shared" ref="K4984:K5047" si="81">B4983*1000*F4984</f>
        <v>-751830</v>
      </c>
      <c r="L4984">
        <f t="shared" ref="L4984:L5047" si="82">K4984*C4984</f>
        <v>2849.9999999999809</v>
      </c>
      <c r="M4984" s="2">
        <f t="shared" si="73"/>
        <v>3923184.1864031488</v>
      </c>
      <c r="N4984" s="3">
        <f t="shared" si="77"/>
        <v>49391.568159464121</v>
      </c>
      <c r="O4984" s="3">
        <f t="shared" si="78"/>
        <v>1617119.6884515828</v>
      </c>
      <c r="P4984" s="4">
        <f t="shared" si="79"/>
        <v>122.60194757024888</v>
      </c>
      <c r="Q4984">
        <f t="shared" si="80"/>
        <v>-57.698698565672331</v>
      </c>
      <c r="R4984">
        <f t="shared" si="74"/>
        <v>-58</v>
      </c>
      <c r="T4984">
        <f t="shared" si="75"/>
        <v>7.2697884019290449E-4</v>
      </c>
      <c r="U4984">
        <f t="shared" si="76"/>
        <v>3.9231841864031582</v>
      </c>
    </row>
    <row r="4985" spans="1:21" x14ac:dyDescent="0.25">
      <c r="A4985" s="1">
        <v>38750</v>
      </c>
      <c r="B4985">
        <v>13.23</v>
      </c>
      <c r="C4985">
        <v>6.8493150684931798E-3</v>
      </c>
      <c r="D4985">
        <v>-3.5311197886097401</v>
      </c>
      <c r="E4985">
        <v>3.0644846009856799E-2</v>
      </c>
      <c r="F4985">
        <v>-56</v>
      </c>
      <c r="H4985">
        <v>-3.9420000000000002</v>
      </c>
      <c r="I4985">
        <v>-5040.00000000002</v>
      </c>
      <c r="K4985">
        <f t="shared" si="81"/>
        <v>-735840</v>
      </c>
      <c r="L4985">
        <f t="shared" si="82"/>
        <v>-5040.0000000000218</v>
      </c>
      <c r="M4985" s="2">
        <f t="shared" si="73"/>
        <v>3918144.1864031488</v>
      </c>
      <c r="N4985" s="3">
        <f t="shared" si="77"/>
        <v>49427.474784400001</v>
      </c>
      <c r="O4985" s="3">
        <f t="shared" si="78"/>
        <v>1617980.5836345342</v>
      </c>
      <c r="P4985" s="4">
        <f t="shared" si="79"/>
        <v>123.13398657797063</v>
      </c>
      <c r="Q4985">
        <f t="shared" si="80"/>
        <v>-56.971376030378295</v>
      </c>
      <c r="R4985">
        <f t="shared" si="74"/>
        <v>-57</v>
      </c>
      <c r="T4985">
        <f t="shared" si="75"/>
        <v>-1.2846707573576088E-3</v>
      </c>
      <c r="U4985">
        <f t="shared" si="76"/>
        <v>3.9181441864031581</v>
      </c>
    </row>
    <row r="4986" spans="1:21" x14ac:dyDescent="0.25">
      <c r="A4986" s="1">
        <v>38751</v>
      </c>
      <c r="B4986">
        <v>13.17</v>
      </c>
      <c r="C4986">
        <v>-4.5351473922903302E-3</v>
      </c>
      <c r="D4986">
        <v>-2.87796517790661</v>
      </c>
      <c r="E4986">
        <v>3.0625131280701299E-2</v>
      </c>
      <c r="F4986">
        <v>-42</v>
      </c>
      <c r="H4986">
        <v>-55.566000000000003</v>
      </c>
      <c r="I4986">
        <v>2520.00000000004</v>
      </c>
      <c r="K4986">
        <f t="shared" si="81"/>
        <v>-555660</v>
      </c>
      <c r="L4986">
        <f t="shared" si="82"/>
        <v>2520.000000000045</v>
      </c>
      <c r="M4986" s="2">
        <f t="shared" si="73"/>
        <v>3920664.1864031488</v>
      </c>
      <c r="N4986" s="3">
        <f t="shared" si="77"/>
        <v>49363.976752934446</v>
      </c>
      <c r="O4986" s="3">
        <f t="shared" si="78"/>
        <v>1610841.077062574</v>
      </c>
      <c r="P4986" s="4">
        <f t="shared" si="79"/>
        <v>121.75669516723914</v>
      </c>
      <c r="Q4986">
        <f t="shared" si="80"/>
        <v>-42.993747570076202</v>
      </c>
      <c r="R4986">
        <f t="shared" si="74"/>
        <v>-43</v>
      </c>
      <c r="T4986">
        <f t="shared" si="75"/>
        <v>6.4316162961652878E-4</v>
      </c>
      <c r="U4986">
        <f t="shared" si="76"/>
        <v>3.9206641864031577</v>
      </c>
    </row>
    <row r="4987" spans="1:21" x14ac:dyDescent="0.25">
      <c r="A4987" s="1">
        <v>38754</v>
      </c>
      <c r="B4987">
        <v>13.23</v>
      </c>
      <c r="C4987">
        <v>4.5558086560364402E-3</v>
      </c>
      <c r="D4987">
        <v>-4.0993469329753101</v>
      </c>
      <c r="E4987">
        <v>3.0677640287474699E-2</v>
      </c>
      <c r="F4987">
        <v>-35</v>
      </c>
      <c r="H4987">
        <v>-27.657</v>
      </c>
      <c r="I4987">
        <v>-2100</v>
      </c>
      <c r="K4987">
        <f t="shared" si="81"/>
        <v>-460950</v>
      </c>
      <c r="L4987">
        <f t="shared" si="82"/>
        <v>-2099.9999999999973</v>
      </c>
      <c r="M4987" s="2">
        <f t="shared" si="73"/>
        <v>3918564.1864031488</v>
      </c>
      <c r="N4987" s="3">
        <f t="shared" si="77"/>
        <v>49395.725768667224</v>
      </c>
      <c r="O4987" s="3">
        <f t="shared" si="78"/>
        <v>1612914.7436437076</v>
      </c>
      <c r="P4987" s="4">
        <f t="shared" si="79"/>
        <v>122.46884917568016</v>
      </c>
      <c r="Q4987">
        <f t="shared" si="80"/>
        <v>-35.246108330590417</v>
      </c>
      <c r="R4987">
        <f t="shared" si="74"/>
        <v>-35</v>
      </c>
      <c r="T4987">
        <f t="shared" si="75"/>
        <v>-5.356235321767322E-4</v>
      </c>
      <c r="U4987">
        <f t="shared" si="76"/>
        <v>3.9185641864031577</v>
      </c>
    </row>
    <row r="4988" spans="1:21" x14ac:dyDescent="0.25">
      <c r="A4988" s="1">
        <v>38755</v>
      </c>
      <c r="B4988">
        <v>13.29</v>
      </c>
      <c r="C4988">
        <v>4.5351473922901099E-3</v>
      </c>
      <c r="D4988">
        <v>-2.5605063031906901</v>
      </c>
      <c r="E4988">
        <v>3.07001818586198E-2</v>
      </c>
      <c r="F4988">
        <v>-49</v>
      </c>
      <c r="H4988">
        <v>-55.566000000000003</v>
      </c>
      <c r="I4988">
        <v>-2939.99999999991</v>
      </c>
      <c r="K4988">
        <f t="shared" si="81"/>
        <v>-648270</v>
      </c>
      <c r="L4988">
        <f t="shared" si="82"/>
        <v>-2939.9999999999095</v>
      </c>
      <c r="M4988" s="2">
        <f t="shared" si="73"/>
        <v>3915624.1864031488</v>
      </c>
      <c r="N4988" s="3">
        <f t="shared" si="77"/>
        <v>49369.268255556577</v>
      </c>
      <c r="O4988" s="3">
        <f t="shared" si="78"/>
        <v>1609291.5815208068</v>
      </c>
      <c r="P4988" s="4">
        <f t="shared" si="79"/>
        <v>121.63957532281231</v>
      </c>
      <c r="Q4988">
        <f t="shared" si="80"/>
        <v>-49.864282002798987</v>
      </c>
      <c r="R4988">
        <f t="shared" si="74"/>
        <v>-50</v>
      </c>
      <c r="T4988">
        <f t="shared" si="75"/>
        <v>-7.5027480989120487E-4</v>
      </c>
      <c r="U4988">
        <f t="shared" si="76"/>
        <v>3.9156241864031576</v>
      </c>
    </row>
    <row r="4989" spans="1:21" x14ac:dyDescent="0.25">
      <c r="A4989" s="1">
        <v>38756</v>
      </c>
      <c r="B4989">
        <v>13.05</v>
      </c>
      <c r="C4989">
        <v>-1.8058690744920801E-2</v>
      </c>
      <c r="D4989">
        <v>-5.5854037720110004</v>
      </c>
      <c r="E4989">
        <v>3.0788669524787302E-2</v>
      </c>
      <c r="F4989">
        <v>-31</v>
      </c>
      <c r="H4989">
        <v>-71.766000000000005</v>
      </c>
      <c r="I4989">
        <v>7439.99999999993</v>
      </c>
      <c r="K4989">
        <f t="shared" si="81"/>
        <v>-411990</v>
      </c>
      <c r="L4989">
        <f t="shared" si="82"/>
        <v>7439.9999999999209</v>
      </c>
      <c r="M4989" s="2">
        <f t="shared" si="73"/>
        <v>3923064.1864031488</v>
      </c>
      <c r="N4989" s="3">
        <f t="shared" si="77"/>
        <v>49332.227737201676</v>
      </c>
      <c r="O4989" s="3">
        <f t="shared" si="78"/>
        <v>1606903.4367413849</v>
      </c>
      <c r="P4989" s="4">
        <f t="shared" si="79"/>
        <v>120.91071758776411</v>
      </c>
      <c r="Q4989">
        <f t="shared" si="80"/>
        <v>-30.95926545067794</v>
      </c>
      <c r="R4989">
        <f t="shared" si="74"/>
        <v>-31</v>
      </c>
      <c r="T4989">
        <f t="shared" si="75"/>
        <v>1.9000802032624886E-3</v>
      </c>
      <c r="U4989">
        <f t="shared" si="76"/>
        <v>3.9230641864031579</v>
      </c>
    </row>
    <row r="4990" spans="1:21" x14ac:dyDescent="0.25">
      <c r="A4990" s="1">
        <v>38757</v>
      </c>
      <c r="B4990">
        <v>12.89</v>
      </c>
      <c r="C4990">
        <v>-1.2260536398467499E-2</v>
      </c>
      <c r="D4990">
        <v>-4.67661026414343</v>
      </c>
      <c r="E4990">
        <v>3.0809535851967801E-2</v>
      </c>
      <c r="F4990">
        <v>-68</v>
      </c>
      <c r="H4990">
        <v>-144.85499999999999</v>
      </c>
      <c r="I4990">
        <v>10880</v>
      </c>
      <c r="K4990">
        <f t="shared" si="81"/>
        <v>-887400</v>
      </c>
      <c r="L4990">
        <f t="shared" si="82"/>
        <v>10880.000000000058</v>
      </c>
      <c r="M4990" s="2">
        <f t="shared" si="73"/>
        <v>3933944.1864031488</v>
      </c>
      <c r="N4990" s="3">
        <f t="shared" si="77"/>
        <v>49425.962926507964</v>
      </c>
      <c r="O4990" s="3">
        <f t="shared" si="78"/>
        <v>1605329.6127887622</v>
      </c>
      <c r="P4990" s="4">
        <f t="shared" si="79"/>
        <v>123.01376343208905</v>
      </c>
      <c r="Q4990">
        <f t="shared" si="80"/>
        <v>-68.708153828285901</v>
      </c>
      <c r="R4990">
        <f t="shared" si="74"/>
        <v>-69</v>
      </c>
      <c r="T4990">
        <f t="shared" si="75"/>
        <v>2.7733423372751087E-3</v>
      </c>
      <c r="U4990">
        <f t="shared" si="76"/>
        <v>3.9339441864031577</v>
      </c>
    </row>
    <row r="4991" spans="1:21" x14ac:dyDescent="0.25">
      <c r="A4991" s="1">
        <v>38758</v>
      </c>
      <c r="B4991">
        <v>12.85</v>
      </c>
      <c r="C4991">
        <v>-3.1031807602793799E-3</v>
      </c>
      <c r="D4991">
        <v>-5.8713363675643198</v>
      </c>
      <c r="E4991">
        <v>3.07708274685808E-2</v>
      </c>
      <c r="F4991">
        <v>-58</v>
      </c>
      <c r="H4991">
        <v>-38.67</v>
      </c>
      <c r="I4991">
        <v>2320.00000000007</v>
      </c>
      <c r="K4991">
        <f t="shared" si="81"/>
        <v>-747620</v>
      </c>
      <c r="L4991">
        <f t="shared" si="82"/>
        <v>2320.00000000007</v>
      </c>
      <c r="M4991" s="2">
        <f t="shared" si="73"/>
        <v>3936264.1864031488</v>
      </c>
      <c r="N4991" s="3">
        <f t="shared" si="77"/>
        <v>49563.038042052642</v>
      </c>
      <c r="O4991" s="3">
        <f t="shared" si="78"/>
        <v>1608691.4869536101</v>
      </c>
      <c r="P4991" s="4">
        <f t="shared" si="79"/>
        <v>124.80151178848799</v>
      </c>
      <c r="Q4991">
        <f t="shared" si="80"/>
        <v>-58.364803101066016</v>
      </c>
      <c r="R4991">
        <f t="shared" si="74"/>
        <v>-58</v>
      </c>
      <c r="T4991">
        <f t="shared" si="75"/>
        <v>5.8973892106006787E-4</v>
      </c>
      <c r="U4991">
        <f t="shared" si="76"/>
        <v>3.9362641864031578</v>
      </c>
    </row>
    <row r="4992" spans="1:21" x14ac:dyDescent="0.25">
      <c r="A4992" s="1">
        <v>38761</v>
      </c>
      <c r="B4992">
        <v>13.07</v>
      </c>
      <c r="C4992">
        <v>-9.6751900483759506E-2</v>
      </c>
      <c r="D4992">
        <v>-4.3772278810425904</v>
      </c>
      <c r="E4992">
        <v>3.5506884968918101E-2</v>
      </c>
      <c r="F4992">
        <v>-73</v>
      </c>
      <c r="H4992">
        <v>-57.825000000000003</v>
      </c>
      <c r="I4992">
        <v>90758.120248790598</v>
      </c>
      <c r="K4992">
        <f t="shared" si="81"/>
        <v>-938050</v>
      </c>
      <c r="L4992">
        <f t="shared" si="82"/>
        <v>90758.120248790612</v>
      </c>
      <c r="M4992" s="2">
        <f t="shared" si="73"/>
        <v>4027022.3066519396</v>
      </c>
      <c r="N4992" s="3">
        <f t="shared" si="77"/>
        <v>49592.267294632024</v>
      </c>
      <c r="O4992" s="3">
        <f t="shared" si="78"/>
        <v>1611665.053377887</v>
      </c>
      <c r="P4992" s="4">
        <f t="shared" si="79"/>
        <v>125.4214049321313</v>
      </c>
      <c r="Q4992">
        <f t="shared" si="80"/>
        <v>-73.639125604903342</v>
      </c>
      <c r="R4992">
        <f t="shared" si="74"/>
        <v>-74</v>
      </c>
      <c r="T4992">
        <f t="shared" si="75"/>
        <v>2.3056917917829933E-2</v>
      </c>
      <c r="U4992">
        <f t="shared" si="76"/>
        <v>4.0270223066519488</v>
      </c>
    </row>
    <row r="4993" spans="1:21" x14ac:dyDescent="0.25">
      <c r="A4993" s="1">
        <v>38762</v>
      </c>
      <c r="B4993">
        <v>13.07</v>
      </c>
      <c r="C4993">
        <v>0</v>
      </c>
      <c r="D4993">
        <v>-1.45961164998504</v>
      </c>
      <c r="E4993">
        <v>3.5493853646279501E-2</v>
      </c>
      <c r="F4993">
        <v>-47</v>
      </c>
      <c r="H4993">
        <v>-101.946</v>
      </c>
      <c r="I4993">
        <v>0</v>
      </c>
      <c r="K4993">
        <f t="shared" si="81"/>
        <v>-614290</v>
      </c>
      <c r="L4993">
        <f t="shared" si="82"/>
        <v>0</v>
      </c>
      <c r="M4993" s="2">
        <f t="shared" si="73"/>
        <v>4027022.3066519396</v>
      </c>
      <c r="N4993" s="3">
        <f t="shared" si="77"/>
        <v>50735.712131003434</v>
      </c>
      <c r="O4993" s="3">
        <f t="shared" si="78"/>
        <v>1428897.8651722418</v>
      </c>
      <c r="P4993" s="4">
        <f t="shared" si="79"/>
        <v>109.32653903383641</v>
      </c>
      <c r="Q4993">
        <f t="shared" si="80"/>
        <v>-47.854717479679984</v>
      </c>
      <c r="R4993">
        <f t="shared" si="74"/>
        <v>-48</v>
      </c>
      <c r="T4993">
        <f t="shared" si="75"/>
        <v>0</v>
      </c>
      <c r="U4993">
        <f t="shared" si="76"/>
        <v>4.0270223066519488</v>
      </c>
    </row>
    <row r="4994" spans="1:21" x14ac:dyDescent="0.25">
      <c r="A4994" s="1">
        <v>38763</v>
      </c>
      <c r="B4994">
        <v>13.07</v>
      </c>
      <c r="C4994">
        <v>0</v>
      </c>
      <c r="D4994">
        <v>-0.83388552211296096</v>
      </c>
      <c r="E4994">
        <v>3.55014419407872E-2</v>
      </c>
      <c r="F4994">
        <v>-16</v>
      </c>
      <c r="H4994">
        <v>-121.551</v>
      </c>
      <c r="I4994">
        <v>0</v>
      </c>
      <c r="K4994">
        <f t="shared" si="81"/>
        <v>-209120</v>
      </c>
      <c r="L4994">
        <f t="shared" si="82"/>
        <v>0</v>
      </c>
      <c r="M4994" s="2">
        <f t="shared" si="73"/>
        <v>4027022.3066519396</v>
      </c>
      <c r="N4994" s="3">
        <f t="shared" si="77"/>
        <v>50735.712131003434</v>
      </c>
      <c r="O4994" s="3">
        <f t="shared" si="78"/>
        <v>1429422.4751310316</v>
      </c>
      <c r="P4994" s="4">
        <f t="shared" si="79"/>
        <v>109.36667751576371</v>
      </c>
      <c r="Q4994">
        <f t="shared" si="80"/>
        <v>-15.963287662216564</v>
      </c>
      <c r="R4994">
        <f t="shared" si="74"/>
        <v>-16</v>
      </c>
      <c r="T4994">
        <f t="shared" si="75"/>
        <v>0</v>
      </c>
      <c r="U4994">
        <f t="shared" si="76"/>
        <v>4.0270223066519488</v>
      </c>
    </row>
    <row r="4995" spans="1:21" x14ac:dyDescent="0.25">
      <c r="A4995" s="1">
        <v>38764</v>
      </c>
      <c r="B4995">
        <v>13.07</v>
      </c>
      <c r="C4995">
        <v>0</v>
      </c>
      <c r="D4995">
        <v>-3.4576118249906398</v>
      </c>
      <c r="E4995">
        <v>3.5318328742881697E-2</v>
      </c>
      <c r="F4995">
        <v>-9</v>
      </c>
      <c r="H4995">
        <v>-27.446999999999999</v>
      </c>
      <c r="I4995">
        <v>0</v>
      </c>
      <c r="K4995">
        <f t="shared" si="81"/>
        <v>-117630</v>
      </c>
      <c r="L4995">
        <f t="shared" si="82"/>
        <v>0</v>
      </c>
      <c r="M4995" s="2">
        <f t="shared" si="73"/>
        <v>4027022.3066519396</v>
      </c>
      <c r="N4995" s="3">
        <f t="shared" si="77"/>
        <v>50735.712131003434</v>
      </c>
      <c r="O4995" s="3">
        <f t="shared" si="78"/>
        <v>1429116.9416618471</v>
      </c>
      <c r="P4995" s="4">
        <f t="shared" si="79"/>
        <v>109.34330081574957</v>
      </c>
      <c r="Q4995">
        <f t="shared" si="80"/>
        <v>-9.1179795490295881</v>
      </c>
      <c r="R4995">
        <f t="shared" si="74"/>
        <v>-9</v>
      </c>
      <c r="T4995">
        <f t="shared" si="75"/>
        <v>0</v>
      </c>
      <c r="U4995">
        <f t="shared" si="76"/>
        <v>4.0270223066519488</v>
      </c>
    </row>
    <row r="4996" spans="1:21" x14ac:dyDescent="0.25">
      <c r="A4996" s="1">
        <v>38765</v>
      </c>
      <c r="B4996">
        <v>13.07</v>
      </c>
      <c r="C4996">
        <v>0</v>
      </c>
      <c r="D4996">
        <v>-4.9212386910166401</v>
      </c>
      <c r="E4996">
        <v>3.5341572377449303E-2</v>
      </c>
      <c r="F4996">
        <v>-38</v>
      </c>
      <c r="H4996">
        <v>-113.709</v>
      </c>
      <c r="I4996">
        <v>0</v>
      </c>
      <c r="K4996">
        <f t="shared" si="81"/>
        <v>-496660</v>
      </c>
      <c r="L4996">
        <f t="shared" si="82"/>
        <v>0</v>
      </c>
      <c r="M4996" s="2">
        <f t="shared" si="73"/>
        <v>4027022.3066519396</v>
      </c>
      <c r="N4996" s="3">
        <f t="shared" si="77"/>
        <v>50735.712131003434</v>
      </c>
      <c r="O4996" s="3">
        <f t="shared" si="78"/>
        <v>1436526.4138164823</v>
      </c>
      <c r="P4996" s="4">
        <f t="shared" si="79"/>
        <v>109.91020763706827</v>
      </c>
      <c r="Q4996">
        <f t="shared" si="80"/>
        <v>-38.002683361310375</v>
      </c>
      <c r="R4996">
        <f t="shared" si="74"/>
        <v>-38</v>
      </c>
      <c r="T4996">
        <f t="shared" si="75"/>
        <v>0</v>
      </c>
      <c r="U4996">
        <f t="shared" si="76"/>
        <v>4.0270223066519488</v>
      </c>
    </row>
    <row r="4997" spans="1:21" x14ac:dyDescent="0.25">
      <c r="A4997" s="1">
        <v>38768</v>
      </c>
      <c r="B4997">
        <v>13.07</v>
      </c>
      <c r="C4997">
        <v>0</v>
      </c>
      <c r="D4997">
        <v>-5.9361467553547396</v>
      </c>
      <c r="E4997">
        <v>2.9299193661002199E-2</v>
      </c>
      <c r="F4997">
        <v>-53</v>
      </c>
      <c r="H4997">
        <v>-58.814999999999998</v>
      </c>
      <c r="I4997">
        <v>0</v>
      </c>
      <c r="K4997">
        <f t="shared" si="81"/>
        <v>-692710</v>
      </c>
      <c r="L4997">
        <f t="shared" si="82"/>
        <v>0</v>
      </c>
      <c r="M4997" s="2">
        <f t="shared" si="73"/>
        <v>4027022.3066519396</v>
      </c>
      <c r="N4997" s="3">
        <f t="shared" si="77"/>
        <v>50735.712131003434</v>
      </c>
      <c r="O4997" s="3">
        <f t="shared" si="78"/>
        <v>1435581.6314323582</v>
      </c>
      <c r="P4997" s="4">
        <f t="shared" si="79"/>
        <v>109.83792130316435</v>
      </c>
      <c r="Q4997">
        <f t="shared" si="80"/>
        <v>-54.053862805797323</v>
      </c>
      <c r="R4997">
        <f t="shared" si="74"/>
        <v>-54</v>
      </c>
      <c r="T4997">
        <f t="shared" si="75"/>
        <v>0</v>
      </c>
      <c r="U4997">
        <f t="shared" si="76"/>
        <v>4.0270223066519488</v>
      </c>
    </row>
    <row r="4998" spans="1:21" x14ac:dyDescent="0.25">
      <c r="A4998" s="1">
        <v>38769</v>
      </c>
      <c r="B4998">
        <v>13.67</v>
      </c>
      <c r="C4998">
        <v>4.5906656465187302E-2</v>
      </c>
      <c r="D4998">
        <v>-14.0907667434586</v>
      </c>
      <c r="E4998">
        <v>3.0884459006420902E-2</v>
      </c>
      <c r="F4998">
        <v>-78</v>
      </c>
      <c r="H4998">
        <v>-98.025000000000006</v>
      </c>
      <c r="I4998">
        <v>-46799.999999999898</v>
      </c>
      <c r="K4998">
        <f t="shared" si="81"/>
        <v>-1019460</v>
      </c>
      <c r="L4998">
        <f t="shared" si="82"/>
        <v>-46799.999999999847</v>
      </c>
      <c r="M4998" s="2">
        <f t="shared" si="73"/>
        <v>3980222.3066519396</v>
      </c>
      <c r="N4998" s="3">
        <f t="shared" si="77"/>
        <v>50735.712131003434</v>
      </c>
      <c r="O4998" s="3">
        <f t="shared" si="78"/>
        <v>1731641.9256456762</v>
      </c>
      <c r="P4998" s="4">
        <f t="shared" si="79"/>
        <v>132.48981833555288</v>
      </c>
      <c r="Q4998">
        <f t="shared" si="80"/>
        <v>-78.647900523013121</v>
      </c>
      <c r="R4998">
        <f t="shared" si="74"/>
        <v>-79</v>
      </c>
      <c r="T4998">
        <f t="shared" si="75"/>
        <v>-1.1621490132471934E-2</v>
      </c>
      <c r="U4998">
        <f t="shared" si="76"/>
        <v>3.9802223066519486</v>
      </c>
    </row>
    <row r="4999" spans="1:21" x14ac:dyDescent="0.25">
      <c r="A4999" s="1">
        <v>38770</v>
      </c>
      <c r="B4999">
        <v>12.99</v>
      </c>
      <c r="C4999">
        <v>-4.9743964886613E-2</v>
      </c>
      <c r="D4999">
        <v>-9.2342401945630304</v>
      </c>
      <c r="E4999">
        <v>3.2256533705327002E-2</v>
      </c>
      <c r="F4999">
        <v>-165</v>
      </c>
      <c r="H4999">
        <v>-356.78699999999998</v>
      </c>
      <c r="I4999">
        <v>112200</v>
      </c>
      <c r="K4999">
        <f t="shared" si="81"/>
        <v>-2255550</v>
      </c>
      <c r="L4999">
        <f t="shared" si="82"/>
        <v>112199.99999999996</v>
      </c>
      <c r="M4999" s="2">
        <f t="shared" si="73"/>
        <v>4092422.3066519396</v>
      </c>
      <c r="N4999" s="3">
        <f t="shared" si="77"/>
        <v>50146.087553109042</v>
      </c>
      <c r="O4999" s="3">
        <f t="shared" si="78"/>
        <v>1623667.3448831865</v>
      </c>
      <c r="P4999" s="4">
        <f t="shared" si="79"/>
        <v>118.77595792854328</v>
      </c>
      <c r="Q4999">
        <f t="shared" si="80"/>
        <v>-167.36443179019554</v>
      </c>
      <c r="R4999">
        <f t="shared" si="74"/>
        <v>-167</v>
      </c>
      <c r="T4999">
        <f t="shared" si="75"/>
        <v>2.8189380229462602E-2</v>
      </c>
      <c r="U4999">
        <f t="shared" si="76"/>
        <v>4.0924223066519492</v>
      </c>
    </row>
    <row r="5000" spans="1:21" x14ac:dyDescent="0.25">
      <c r="A5000" s="1">
        <v>38771</v>
      </c>
      <c r="B5000">
        <v>12.94</v>
      </c>
      <c r="C5000">
        <v>-3.8491147036182598E-3</v>
      </c>
      <c r="D5000">
        <v>-8.5775324602078804</v>
      </c>
      <c r="E5000">
        <v>3.2245795866297403E-2</v>
      </c>
      <c r="F5000">
        <v>-112</v>
      </c>
      <c r="H5000">
        <v>-206.541</v>
      </c>
      <c r="I5000">
        <v>5600.0000000001401</v>
      </c>
      <c r="K5000">
        <f t="shared" si="81"/>
        <v>-1454880</v>
      </c>
      <c r="L5000">
        <f t="shared" si="82"/>
        <v>5600.0000000001337</v>
      </c>
      <c r="M5000" s="2">
        <f t="shared" si="73"/>
        <v>4098022.3066519396</v>
      </c>
      <c r="N5000" s="3">
        <f t="shared" si="77"/>
        <v>51559.674682163546</v>
      </c>
      <c r="O5000" s="3">
        <f t="shared" si="78"/>
        <v>1598425.7686574899</v>
      </c>
      <c r="P5000" s="4">
        <f t="shared" si="79"/>
        <v>123.05048257563432</v>
      </c>
      <c r="Q5000">
        <f t="shared" si="80"/>
        <v>-113.62777121603003</v>
      </c>
      <c r="R5000">
        <f t="shared" si="74"/>
        <v>-114</v>
      </c>
      <c r="T5000">
        <f t="shared" si="75"/>
        <v>1.3683827279744598E-3</v>
      </c>
      <c r="U5000">
        <f t="shared" si="76"/>
        <v>4.0980223066519494</v>
      </c>
    </row>
    <row r="5001" spans="1:21" x14ac:dyDescent="0.25">
      <c r="A5001" s="1">
        <v>38772</v>
      </c>
      <c r="B5001">
        <v>12.76</v>
      </c>
      <c r="C5001">
        <v>-1.39103554868624E-2</v>
      </c>
      <c r="D5001">
        <v>-7.7480975247208503</v>
      </c>
      <c r="E5001">
        <v>3.2287633124986698E-2</v>
      </c>
      <c r="F5001">
        <v>-105</v>
      </c>
      <c r="H5001">
        <v>-27.173999999999999</v>
      </c>
      <c r="I5001">
        <v>18899.999999999902</v>
      </c>
      <c r="K5001">
        <f t="shared" si="81"/>
        <v>-1358700</v>
      </c>
      <c r="L5001">
        <f t="shared" si="82"/>
        <v>18899.999999999942</v>
      </c>
      <c r="M5001" s="2">
        <f t="shared" si="73"/>
        <v>4116922.3066519396</v>
      </c>
      <c r="N5001" s="3">
        <f t="shared" si="77"/>
        <v>51630.228050458609</v>
      </c>
      <c r="O5001" s="3">
        <f t="shared" si="78"/>
        <v>1601146.0304635058</v>
      </c>
      <c r="P5001" s="4">
        <f t="shared" si="79"/>
        <v>123.73616927847803</v>
      </c>
      <c r="Q5001">
        <f t="shared" si="80"/>
        <v>-106.13510084879223</v>
      </c>
      <c r="R5001">
        <f t="shared" si="74"/>
        <v>-106</v>
      </c>
      <c r="T5001">
        <f t="shared" si="75"/>
        <v>4.6119807521110001E-3</v>
      </c>
      <c r="U5001">
        <f t="shared" si="76"/>
        <v>4.1169223066519498</v>
      </c>
    </row>
    <row r="5002" spans="1:21" x14ac:dyDescent="0.25">
      <c r="A5002" s="1">
        <v>38775</v>
      </c>
      <c r="B5002">
        <v>12.71</v>
      </c>
      <c r="C5002">
        <v>-3.91849529780552E-3</v>
      </c>
      <c r="D5002">
        <v>-12.038881552331</v>
      </c>
      <c r="E5002">
        <v>2.3706508650905199E-2</v>
      </c>
      <c r="F5002">
        <v>-96</v>
      </c>
      <c r="H5002">
        <v>-34.451999999999998</v>
      </c>
      <c r="I5002">
        <v>4799.9999999998599</v>
      </c>
      <c r="K5002">
        <f t="shared" si="81"/>
        <v>-1224960</v>
      </c>
      <c r="L5002">
        <f t="shared" si="82"/>
        <v>4799.9999999998499</v>
      </c>
      <c r="M5002" s="2">
        <f t="shared" si="73"/>
        <v>4121722.3066519396</v>
      </c>
      <c r="N5002" s="3">
        <f t="shared" si="77"/>
        <v>51868.345668454422</v>
      </c>
      <c r="O5002" s="3">
        <f t="shared" si="78"/>
        <v>1606446.2039589591</v>
      </c>
      <c r="P5002" s="4">
        <f t="shared" si="79"/>
        <v>125.89703792781812</v>
      </c>
      <c r="Q5002">
        <f t="shared" si="80"/>
        <v>-97.546252793821452</v>
      </c>
      <c r="R5002">
        <f t="shared" si="74"/>
        <v>-98</v>
      </c>
      <c r="T5002">
        <f t="shared" si="75"/>
        <v>1.1659195006532563E-3</v>
      </c>
      <c r="U5002">
        <f t="shared" si="76"/>
        <v>4.1217223066519493</v>
      </c>
    </row>
    <row r="5003" spans="1:21" x14ac:dyDescent="0.25">
      <c r="A5003" s="1">
        <v>38776</v>
      </c>
      <c r="B5003">
        <v>12.8</v>
      </c>
      <c r="C5003">
        <v>7.0810385523210097E-3</v>
      </c>
      <c r="D5003">
        <v>-9.6706432934125992</v>
      </c>
      <c r="E5003">
        <v>2.38343069513966E-2</v>
      </c>
      <c r="F5003">
        <v>-205</v>
      </c>
      <c r="H5003">
        <v>-415.61700000000002</v>
      </c>
      <c r="I5003">
        <v>-18450</v>
      </c>
      <c r="K5003">
        <f t="shared" si="81"/>
        <v>-2605550</v>
      </c>
      <c r="L5003">
        <f t="shared" si="82"/>
        <v>-18450.000000000007</v>
      </c>
      <c r="M5003" s="2">
        <f t="shared" si="73"/>
        <v>4103272.3066519396</v>
      </c>
      <c r="N5003" s="3">
        <f t="shared" si="77"/>
        <v>51928.819984135895</v>
      </c>
      <c r="O5003" s="3">
        <f t="shared" si="78"/>
        <v>2190487.8845225093</v>
      </c>
      <c r="P5003" s="4">
        <f t="shared" si="79"/>
        <v>172.34365731884415</v>
      </c>
      <c r="Q5003">
        <f t="shared" si="80"/>
        <v>-207.48248767570885</v>
      </c>
      <c r="R5003">
        <f t="shared" si="74"/>
        <v>-207</v>
      </c>
      <c r="T5003">
        <f t="shared" si="75"/>
        <v>-4.4762840937206949E-3</v>
      </c>
      <c r="U5003">
        <f t="shared" si="76"/>
        <v>4.1032723066519496</v>
      </c>
    </row>
    <row r="5004" spans="1:21" x14ac:dyDescent="0.25">
      <c r="A5004" s="1">
        <v>38777</v>
      </c>
      <c r="B5004">
        <v>12.75</v>
      </c>
      <c r="C5004">
        <v>-3.90625E-3</v>
      </c>
      <c r="D5004">
        <v>-11.151007795005</v>
      </c>
      <c r="E5004">
        <v>2.3812871204021199E-2</v>
      </c>
      <c r="F5004">
        <v>-162</v>
      </c>
      <c r="H5004">
        <v>-165.12</v>
      </c>
      <c r="I5004">
        <v>8100</v>
      </c>
      <c r="K5004">
        <f t="shared" si="81"/>
        <v>-2073600</v>
      </c>
      <c r="L5004">
        <f t="shared" si="82"/>
        <v>8100</v>
      </c>
      <c r="M5004" s="2">
        <f t="shared" si="73"/>
        <v>4111372.3066519396</v>
      </c>
      <c r="N5004" s="3">
        <f t="shared" si="77"/>
        <v>51696.371833235222</v>
      </c>
      <c r="O5004" s="3">
        <f t="shared" si="78"/>
        <v>2168989.9328164025</v>
      </c>
      <c r="P5004" s="4">
        <f t="shared" si="79"/>
        <v>169.45233850128142</v>
      </c>
      <c r="Q5004">
        <f t="shared" si="80"/>
        <v>-163.87131208804988</v>
      </c>
      <c r="R5004">
        <f t="shared" si="74"/>
        <v>-164</v>
      </c>
      <c r="T5004">
        <f t="shared" si="75"/>
        <v>1.9740342328411487E-3</v>
      </c>
      <c r="U5004">
        <f t="shared" si="76"/>
        <v>4.1113723066519494</v>
      </c>
    </row>
    <row r="5005" spans="1:21" x14ac:dyDescent="0.25">
      <c r="A5005" s="1">
        <v>38778</v>
      </c>
      <c r="B5005">
        <v>12.78</v>
      </c>
      <c r="C5005">
        <v>2.3529411764704501E-3</v>
      </c>
      <c r="D5005">
        <v>-11.2490641394067</v>
      </c>
      <c r="E5005">
        <v>2.3886313559038499E-2</v>
      </c>
      <c r="F5005">
        <v>-188</v>
      </c>
      <c r="H5005">
        <v>-99.45</v>
      </c>
      <c r="I5005">
        <v>-5639.9999999996598</v>
      </c>
      <c r="K5005">
        <f t="shared" si="81"/>
        <v>-2397000</v>
      </c>
      <c r="L5005">
        <f t="shared" si="82"/>
        <v>-5639.9999999996689</v>
      </c>
      <c r="M5005" s="2">
        <f t="shared" si="73"/>
        <v>4105732.3066519401</v>
      </c>
      <c r="N5005" s="3">
        <f t="shared" si="77"/>
        <v>51798.422240947708</v>
      </c>
      <c r="O5005" s="3">
        <f t="shared" si="78"/>
        <v>2175227.9175894037</v>
      </c>
      <c r="P5005" s="4">
        <f t="shared" si="79"/>
        <v>170.60611118348265</v>
      </c>
      <c r="Q5005">
        <f t="shared" si="80"/>
        <v>-190.24300756825048</v>
      </c>
      <c r="R5005">
        <f t="shared" si="74"/>
        <v>-190</v>
      </c>
      <c r="T5005">
        <f t="shared" si="75"/>
        <v>-1.3718047355805174E-3</v>
      </c>
      <c r="U5005">
        <f t="shared" si="76"/>
        <v>4.1057323066519498</v>
      </c>
    </row>
    <row r="5006" spans="1:21" x14ac:dyDescent="0.25">
      <c r="A5006" s="1">
        <v>38779</v>
      </c>
      <c r="B5006">
        <v>12.76</v>
      </c>
      <c r="C5006">
        <v>-1.5649452269169699E-3</v>
      </c>
      <c r="D5006">
        <v>-10.4163577140532</v>
      </c>
      <c r="E5006">
        <v>2.36529233060442E-2</v>
      </c>
      <c r="F5006">
        <v>-188</v>
      </c>
      <c r="H5006">
        <v>0</v>
      </c>
      <c r="I5006">
        <v>3759.9999999997899</v>
      </c>
      <c r="K5006">
        <f t="shared" si="81"/>
        <v>-2402640</v>
      </c>
      <c r="L5006">
        <f t="shared" si="82"/>
        <v>3759.9999999997885</v>
      </c>
      <c r="M5006" s="2">
        <f t="shared" si="73"/>
        <v>4109492.3066519401</v>
      </c>
      <c r="N5006" s="3">
        <f t="shared" si="77"/>
        <v>51727.364920021981</v>
      </c>
      <c r="O5006" s="3">
        <f t="shared" si="78"/>
        <v>2165565.012456622</v>
      </c>
      <c r="P5006" s="4">
        <f t="shared" si="79"/>
        <v>169.44953149112848</v>
      </c>
      <c r="Q5006">
        <f t="shared" si="80"/>
        <v>-190.61486481361197</v>
      </c>
      <c r="R5006">
        <f t="shared" si="74"/>
        <v>-191</v>
      </c>
      <c r="T5006">
        <f t="shared" si="75"/>
        <v>9.1579277925846192E-4</v>
      </c>
      <c r="U5006">
        <f t="shared" si="76"/>
        <v>4.1094923066519495</v>
      </c>
    </row>
    <row r="5007" spans="1:21" x14ac:dyDescent="0.25">
      <c r="A5007" s="1">
        <v>38782</v>
      </c>
      <c r="B5007">
        <v>12.85</v>
      </c>
      <c r="C5007">
        <v>7.0532915360501701E-3</v>
      </c>
      <c r="D5007">
        <v>-8.0734129536091199</v>
      </c>
      <c r="E5007">
        <v>2.3776499093736199E-2</v>
      </c>
      <c r="F5007">
        <v>-176</v>
      </c>
      <c r="H5007">
        <v>-45.936</v>
      </c>
      <c r="I5007">
        <v>-15840</v>
      </c>
      <c r="K5007">
        <f t="shared" si="81"/>
        <v>-2245760</v>
      </c>
      <c r="L5007">
        <f t="shared" si="82"/>
        <v>-15840.000000000031</v>
      </c>
      <c r="M5007" s="2">
        <f t="shared" si="73"/>
        <v>4093652.3066519401</v>
      </c>
      <c r="N5007" s="3">
        <f t="shared" si="77"/>
        <v>51774.736467305804</v>
      </c>
      <c r="O5007" s="3">
        <f t="shared" si="78"/>
        <v>2188936.0480898968</v>
      </c>
      <c r="P5007" s="4">
        <f t="shared" si="79"/>
        <v>171.54671223275054</v>
      </c>
      <c r="Q5007">
        <f t="shared" si="80"/>
        <v>-178.68919192860756</v>
      </c>
      <c r="R5007">
        <f t="shared" si="74"/>
        <v>-179</v>
      </c>
      <c r="T5007">
        <f t="shared" si="75"/>
        <v>-3.8544907297576314E-3</v>
      </c>
      <c r="U5007">
        <f t="shared" si="76"/>
        <v>4.0936523066519497</v>
      </c>
    </row>
    <row r="5008" spans="1:21" x14ac:dyDescent="0.25">
      <c r="A5008" s="1">
        <v>38783</v>
      </c>
      <c r="B5008">
        <v>12.94</v>
      </c>
      <c r="C5008">
        <v>7.0038910505836301E-3</v>
      </c>
      <c r="D5008">
        <v>-7.8218853278506</v>
      </c>
      <c r="E5008">
        <v>2.3892539378320799E-2</v>
      </c>
      <c r="F5008">
        <v>-134</v>
      </c>
      <c r="H5008">
        <v>-161.91</v>
      </c>
      <c r="I5008">
        <v>-12060</v>
      </c>
      <c r="K5008">
        <f t="shared" si="81"/>
        <v>-1721900</v>
      </c>
      <c r="L5008">
        <f t="shared" si="82"/>
        <v>-12059.999999999953</v>
      </c>
      <c r="M5008" s="2">
        <f t="shared" si="73"/>
        <v>4081592.3066519401</v>
      </c>
      <c r="N5008" s="3">
        <f t="shared" si="77"/>
        <v>51575.171225556936</v>
      </c>
      <c r="O5008" s="3">
        <f t="shared" si="78"/>
        <v>2169165.9071517456</v>
      </c>
      <c r="P5008" s="4">
        <f t="shared" si="79"/>
        <v>168.80668538145881</v>
      </c>
      <c r="Q5008">
        <f t="shared" si="80"/>
        <v>-136.28460804144888</v>
      </c>
      <c r="R5008">
        <f t="shared" si="74"/>
        <v>-136</v>
      </c>
      <c r="T5008">
        <f t="shared" si="75"/>
        <v>-2.9460245024726106E-3</v>
      </c>
      <c r="U5008">
        <f t="shared" si="76"/>
        <v>4.0815923066519497</v>
      </c>
    </row>
    <row r="5009" spans="1:21" x14ac:dyDescent="0.25">
      <c r="A5009" s="1">
        <v>38784</v>
      </c>
      <c r="B5009">
        <v>12.85</v>
      </c>
      <c r="C5009">
        <v>-6.9551777434312401E-3</v>
      </c>
      <c r="D5009">
        <v>-9.4517775312265808</v>
      </c>
      <c r="E5009">
        <v>2.3893108700909101E-2</v>
      </c>
      <c r="F5009">
        <v>-128</v>
      </c>
      <c r="H5009">
        <v>-23.292000000000002</v>
      </c>
      <c r="I5009">
        <v>11520</v>
      </c>
      <c r="K5009">
        <f t="shared" si="81"/>
        <v>-1656320</v>
      </c>
      <c r="L5009">
        <f t="shared" si="82"/>
        <v>11520.000000000031</v>
      </c>
      <c r="M5009" s="2">
        <f t="shared" si="73"/>
        <v>4093112.3066519401</v>
      </c>
      <c r="N5009" s="3">
        <f t="shared" si="77"/>
        <v>51423.229507407224</v>
      </c>
      <c r="O5009" s="3">
        <f t="shared" si="78"/>
        <v>2152271.4138149228</v>
      </c>
      <c r="P5009" s="4">
        <f t="shared" si="79"/>
        <v>166.32700261320886</v>
      </c>
      <c r="Q5009">
        <f t="shared" si="80"/>
        <v>-130.09907413656268</v>
      </c>
      <c r="R5009">
        <f t="shared" si="74"/>
        <v>-130</v>
      </c>
      <c r="T5009">
        <f t="shared" si="75"/>
        <v>2.8224278993336238E-3</v>
      </c>
      <c r="U5009">
        <f t="shared" si="76"/>
        <v>4.0931123066519497</v>
      </c>
    </row>
    <row r="5010" spans="1:21" x14ac:dyDescent="0.25">
      <c r="A5010" s="1">
        <v>38785</v>
      </c>
      <c r="B5010">
        <v>12.9</v>
      </c>
      <c r="C5010">
        <v>3.8910505836575698E-3</v>
      </c>
      <c r="D5010">
        <v>-8.1780471128361505</v>
      </c>
      <c r="E5010">
        <v>2.38397695191295E-2</v>
      </c>
      <c r="F5010">
        <v>-157</v>
      </c>
      <c r="H5010">
        <v>-111.795</v>
      </c>
      <c r="I5010">
        <v>-7849.99999999997</v>
      </c>
      <c r="K5010">
        <f t="shared" si="81"/>
        <v>-2017450</v>
      </c>
      <c r="L5010">
        <f t="shared" si="82"/>
        <v>-7849.9999999999645</v>
      </c>
      <c r="M5010" s="2">
        <f t="shared" si="73"/>
        <v>4085262.3066519401</v>
      </c>
      <c r="N5010" s="3">
        <f t="shared" si="77"/>
        <v>51568.367865042768</v>
      </c>
      <c r="O5010" s="3">
        <f t="shared" si="78"/>
        <v>2158294.6158479853</v>
      </c>
      <c r="P5010" s="4">
        <f t="shared" si="79"/>
        <v>167.96067049400665</v>
      </c>
      <c r="Q5010">
        <f t="shared" si="80"/>
        <v>-158.75268915050032</v>
      </c>
      <c r="R5010">
        <f t="shared" si="74"/>
        <v>-159</v>
      </c>
      <c r="T5010">
        <f t="shared" si="75"/>
        <v>-1.9178560009806001E-3</v>
      </c>
      <c r="U5010">
        <f t="shared" si="76"/>
        <v>4.0852623066519493</v>
      </c>
    </row>
    <row r="5011" spans="1:21" x14ac:dyDescent="0.25">
      <c r="A5011" s="1">
        <v>38786</v>
      </c>
      <c r="B5011">
        <v>12.81</v>
      </c>
      <c r="C5011">
        <v>-6.9767441860465497E-3</v>
      </c>
      <c r="D5011">
        <v>-9.5020802239053399</v>
      </c>
      <c r="E5011">
        <v>2.3840834617433599E-2</v>
      </c>
      <c r="F5011">
        <v>-135</v>
      </c>
      <c r="H5011">
        <v>-85.14</v>
      </c>
      <c r="I5011">
        <v>12150.0000000001</v>
      </c>
      <c r="K5011">
        <f t="shared" si="81"/>
        <v>-1741500</v>
      </c>
      <c r="L5011">
        <f t="shared" si="82"/>
        <v>12150.000000000065</v>
      </c>
      <c r="M5011" s="2">
        <f t="shared" si="73"/>
        <v>4097412.3066519401</v>
      </c>
      <c r="N5011" s="3">
        <f t="shared" si="77"/>
        <v>51469.467161272019</v>
      </c>
      <c r="O5011" s="3">
        <f t="shared" si="78"/>
        <v>2158975.0320351003</v>
      </c>
      <c r="P5011" s="4">
        <f t="shared" si="79"/>
        <v>167.36240558411632</v>
      </c>
      <c r="Q5011">
        <f t="shared" si="80"/>
        <v>-136.86976377844954</v>
      </c>
      <c r="R5011">
        <f t="shared" si="74"/>
        <v>-137</v>
      </c>
      <c r="T5011">
        <f t="shared" si="75"/>
        <v>2.9741052319252059E-3</v>
      </c>
      <c r="U5011">
        <f t="shared" si="76"/>
        <v>4.0974123066519494</v>
      </c>
    </row>
    <row r="5012" spans="1:21" x14ac:dyDescent="0.25">
      <c r="A5012" s="1">
        <v>38789</v>
      </c>
      <c r="B5012">
        <v>12.77</v>
      </c>
      <c r="C5012">
        <v>-3.1225604996097901E-3</v>
      </c>
      <c r="D5012">
        <v>-14.188169569028499</v>
      </c>
      <c r="E5012">
        <v>2.3758048593813801E-2</v>
      </c>
      <c r="F5012">
        <v>-158</v>
      </c>
      <c r="H5012">
        <v>-88.388999999999996</v>
      </c>
      <c r="I5012">
        <v>6320.0000000002301</v>
      </c>
      <c r="K5012">
        <f t="shared" si="81"/>
        <v>-2023980</v>
      </c>
      <c r="L5012">
        <f t="shared" si="82"/>
        <v>6320.0000000002228</v>
      </c>
      <c r="M5012" s="2">
        <f t="shared" si="73"/>
        <v>4103732.3066519401</v>
      </c>
      <c r="N5012" s="3">
        <f t="shared" si="77"/>
        <v>51622.542772840759</v>
      </c>
      <c r="O5012" s="3">
        <f t="shared" si="78"/>
        <v>2165299.3110858542</v>
      </c>
      <c r="P5012" s="4">
        <f t="shared" si="79"/>
        <v>169.03195246571852</v>
      </c>
      <c r="Q5012">
        <f t="shared" si="80"/>
        <v>-160.61551727326113</v>
      </c>
      <c r="R5012">
        <f t="shared" si="74"/>
        <v>-161</v>
      </c>
      <c r="T5012">
        <f t="shared" si="75"/>
        <v>1.5424369155478956E-3</v>
      </c>
      <c r="U5012">
        <f t="shared" si="76"/>
        <v>4.10373230665195</v>
      </c>
    </row>
    <row r="5013" spans="1:21" x14ac:dyDescent="0.25">
      <c r="A5013" s="1">
        <v>38790</v>
      </c>
      <c r="B5013">
        <v>12.66</v>
      </c>
      <c r="C5013">
        <v>-8.6139389193421508E-3</v>
      </c>
      <c r="D5013">
        <v>-18.562949797108701</v>
      </c>
      <c r="E5013">
        <v>2.36676518234189E-2</v>
      </c>
      <c r="F5013">
        <v>-239</v>
      </c>
      <c r="H5013">
        <v>-310.31099999999998</v>
      </c>
      <c r="I5013">
        <v>26289.9999999998</v>
      </c>
      <c r="K5013">
        <f t="shared" si="81"/>
        <v>-3052030</v>
      </c>
      <c r="L5013">
        <f t="shared" si="82"/>
        <v>26289.999999999825</v>
      </c>
      <c r="M5013" s="2">
        <f t="shared" ref="M5013:M5076" si="83">M5012+L5013</f>
        <v>4130022.3066519401</v>
      </c>
      <c r="N5013" s="3">
        <f t="shared" si="77"/>
        <v>51702.167288488039</v>
      </c>
      <c r="O5013" s="3">
        <f t="shared" si="78"/>
        <v>2176195.8724989905</v>
      </c>
      <c r="P5013" s="4">
        <f t="shared" si="79"/>
        <v>170.41471202028117</v>
      </c>
      <c r="Q5013">
        <f t="shared" si="80"/>
        <v>-241.78728312009085</v>
      </c>
      <c r="R5013">
        <f t="shared" si="74"/>
        <v>-242</v>
      </c>
      <c r="T5013">
        <f t="shared" si="75"/>
        <v>6.4063632896778078E-3</v>
      </c>
      <c r="U5013">
        <f t="shared" si="76"/>
        <v>4.1300223066519495</v>
      </c>
    </row>
    <row r="5014" spans="1:21" x14ac:dyDescent="0.25">
      <c r="A5014" s="1">
        <v>38791</v>
      </c>
      <c r="B5014">
        <v>12.66</v>
      </c>
      <c r="C5014">
        <v>0</v>
      </c>
      <c r="D5014">
        <v>-19.1216317087104</v>
      </c>
      <c r="E5014">
        <v>2.35755253699928E-2</v>
      </c>
      <c r="F5014">
        <v>-318</v>
      </c>
      <c r="H5014">
        <v>-300.04199999999997</v>
      </c>
      <c r="I5014">
        <v>0</v>
      </c>
      <c r="K5014">
        <f t="shared" si="81"/>
        <v>-4025880</v>
      </c>
      <c r="L5014">
        <f t="shared" si="82"/>
        <v>0</v>
      </c>
      <c r="M5014" s="2">
        <f t="shared" si="83"/>
        <v>4130022.3066519401</v>
      </c>
      <c r="N5014" s="3">
        <f t="shared" si="77"/>
        <v>52033.390155001791</v>
      </c>
      <c r="O5014" s="3">
        <f t="shared" si="78"/>
        <v>2198502.4345978964</v>
      </c>
      <c r="P5014" s="4">
        <f t="shared" si="79"/>
        <v>173.65738029999181</v>
      </c>
      <c r="Q5014">
        <f t="shared" si="80"/>
        <v>-322.35932324061616</v>
      </c>
      <c r="R5014">
        <f t="shared" si="74"/>
        <v>-322</v>
      </c>
      <c r="T5014">
        <f t="shared" si="75"/>
        <v>0</v>
      </c>
      <c r="U5014">
        <f t="shared" si="76"/>
        <v>4.1300223066519495</v>
      </c>
    </row>
    <row r="5015" spans="1:21" x14ac:dyDescent="0.25">
      <c r="A5015" s="1">
        <v>38792</v>
      </c>
      <c r="B5015">
        <v>12.45</v>
      </c>
      <c r="C5015">
        <v>-1.6587677725118599E-2</v>
      </c>
      <c r="D5015">
        <v>-16.4337340415764</v>
      </c>
      <c r="E5015">
        <v>2.3639180759408799E-2</v>
      </c>
      <c r="F5015">
        <v>-329</v>
      </c>
      <c r="H5015">
        <v>-41.777999999999999</v>
      </c>
      <c r="I5015">
        <v>69090.000000000495</v>
      </c>
      <c r="K5015">
        <f t="shared" si="81"/>
        <v>-4165140</v>
      </c>
      <c r="L5015">
        <f t="shared" si="82"/>
        <v>69090.00000000048</v>
      </c>
      <c r="M5015" s="2">
        <f t="shared" si="83"/>
        <v>4199112.3066519406</v>
      </c>
      <c r="N5015" s="3">
        <f t="shared" si="77"/>
        <v>52033.390155001791</v>
      </c>
      <c r="O5015" s="3">
        <f t="shared" si="78"/>
        <v>2207093.5573393623</v>
      </c>
      <c r="P5015" s="4">
        <f t="shared" si="79"/>
        <v>174.33598399205073</v>
      </c>
      <c r="Q5015">
        <f t="shared" si="80"/>
        <v>-333.35884794716259</v>
      </c>
      <c r="R5015">
        <f t="shared" si="74"/>
        <v>-333</v>
      </c>
      <c r="T5015">
        <f t="shared" si="75"/>
        <v>1.6728723205373885E-2</v>
      </c>
      <c r="U5015">
        <f t="shared" si="76"/>
        <v>4.1991123066519496</v>
      </c>
    </row>
    <row r="5016" spans="1:21" x14ac:dyDescent="0.25">
      <c r="A5016" s="1">
        <v>38793</v>
      </c>
      <c r="B5016">
        <v>12.47</v>
      </c>
      <c r="C5016">
        <v>1.60642570281144E-3</v>
      </c>
      <c r="D5016">
        <v>-13.267692554261201</v>
      </c>
      <c r="E5016">
        <v>2.3678882000912199E-2</v>
      </c>
      <c r="F5016">
        <v>-292</v>
      </c>
      <c r="H5016">
        <v>-138.19499999999999</v>
      </c>
      <c r="I5016">
        <v>-5840.0000000007203</v>
      </c>
      <c r="K5016">
        <f t="shared" si="81"/>
        <v>-3635400</v>
      </c>
      <c r="L5016">
        <f t="shared" si="82"/>
        <v>-5840.0000000007085</v>
      </c>
      <c r="M5016" s="2">
        <f t="shared" si="83"/>
        <v>4193272.3066519396</v>
      </c>
      <c r="N5016" s="3">
        <f t="shared" si="77"/>
        <v>52903.842336342044</v>
      </c>
      <c r="O5016" s="3">
        <f t="shared" si="78"/>
        <v>2237972.7484965995</v>
      </c>
      <c r="P5016" s="4">
        <f t="shared" si="79"/>
        <v>179.7568472688032</v>
      </c>
      <c r="Q5016">
        <f>P5016*D5016/10</f>
        <v>-238.49585840857679</v>
      </c>
      <c r="R5016">
        <f t="shared" si="74"/>
        <v>-238</v>
      </c>
      <c r="T5016">
        <f t="shared" si="75"/>
        <v>-1.3907701374763493E-3</v>
      </c>
      <c r="U5016">
        <f t="shared" si="76"/>
        <v>4.1932723066519486</v>
      </c>
    </row>
    <row r="5017" spans="1:21" x14ac:dyDescent="0.25">
      <c r="A5017" s="1">
        <v>38796</v>
      </c>
      <c r="B5017">
        <v>12.56</v>
      </c>
      <c r="C5017">
        <v>-5.6348610067618397E-2</v>
      </c>
      <c r="D5017">
        <v>-20</v>
      </c>
      <c r="E5017">
        <v>1.8134985916608198E-2</v>
      </c>
      <c r="F5017">
        <v>-234</v>
      </c>
      <c r="H5017">
        <v>-216.97800000000001</v>
      </c>
      <c r="I5017">
        <v>164424.11720510901</v>
      </c>
      <c r="K5017">
        <f t="shared" si="81"/>
        <v>-2917980</v>
      </c>
      <c r="L5017">
        <f t="shared" si="82"/>
        <v>164424.11720510913</v>
      </c>
      <c r="M5017" s="2">
        <f t="shared" si="83"/>
        <v>4357696.4238570491</v>
      </c>
      <c r="N5017" s="3">
        <f t="shared" si="77"/>
        <v>52830.2652522629</v>
      </c>
      <c r="O5017" s="3">
        <f t="shared" si="78"/>
        <v>2231113.1602508803</v>
      </c>
      <c r="P5017" s="4">
        <f t="shared" si="79"/>
        <v>178.91845711715158</v>
      </c>
      <c r="Q5017">
        <f t="shared" si="80"/>
        <v>-237.38350813131336</v>
      </c>
      <c r="R5017">
        <f t="shared" si="74"/>
        <v>-237</v>
      </c>
      <c r="T5017">
        <f t="shared" si="75"/>
        <v>3.9211409415095044E-2</v>
      </c>
      <c r="U5017">
        <f t="shared" si="76"/>
        <v>4.3576964238570586</v>
      </c>
    </row>
    <row r="5018" spans="1:21" x14ac:dyDescent="0.25">
      <c r="A5018" s="1">
        <v>38797</v>
      </c>
      <c r="B5018">
        <v>13.33</v>
      </c>
      <c r="C5018">
        <v>6.1305732484076503E-2</v>
      </c>
      <c r="D5018">
        <v>-11.603017336097</v>
      </c>
      <c r="E5018">
        <v>2.2202162928552201E-2</v>
      </c>
      <c r="F5018">
        <v>-476</v>
      </c>
      <c r="H5018">
        <v>-911.85599999999999</v>
      </c>
      <c r="I5018">
        <v>-366520</v>
      </c>
      <c r="K5018">
        <f t="shared" si="81"/>
        <v>-5978560</v>
      </c>
      <c r="L5018">
        <f t="shared" si="82"/>
        <v>-366520.00000000041</v>
      </c>
      <c r="M5018" s="2">
        <f t="shared" si="83"/>
        <v>3991176.4238570486</v>
      </c>
      <c r="N5018" s="3">
        <f t="shared" si="77"/>
        <v>54901.814412577449</v>
      </c>
      <c r="O5018" s="3">
        <f t="shared" si="78"/>
        <v>3027397.6867165817</v>
      </c>
      <c r="P5018" s="4">
        <f t="shared" si="79"/>
        <v>241.03484766851764</v>
      </c>
      <c r="Q5018">
        <f t="shared" si="80"/>
        <v>-482.06969533703534</v>
      </c>
      <c r="R5018">
        <f t="shared" si="74"/>
        <v>-482</v>
      </c>
      <c r="T5018">
        <f t="shared" si="75"/>
        <v>-8.4108658417189397E-2</v>
      </c>
      <c r="U5018">
        <f t="shared" si="76"/>
        <v>3.9911764238570573</v>
      </c>
    </row>
    <row r="5019" spans="1:21" x14ac:dyDescent="0.25">
      <c r="A5019" s="1">
        <v>38798</v>
      </c>
      <c r="B5019">
        <v>13.05</v>
      </c>
      <c r="C5019">
        <v>-2.10052513128282E-2</v>
      </c>
      <c r="D5019">
        <v>-10.202662647940301</v>
      </c>
      <c r="E5019">
        <v>2.252193382655E-2</v>
      </c>
      <c r="F5019">
        <v>-194</v>
      </c>
      <c r="H5019">
        <v>-1127.7180000000001</v>
      </c>
      <c r="I5019">
        <v>54319.999999999898</v>
      </c>
      <c r="K5019">
        <f t="shared" si="81"/>
        <v>-2586020</v>
      </c>
      <c r="L5019">
        <f t="shared" si="82"/>
        <v>54319.999999999978</v>
      </c>
      <c r="M5019" s="2">
        <f t="shared" si="83"/>
        <v>4045496.4238570486</v>
      </c>
      <c r="N5019" s="3">
        <f t="shared" si="77"/>
        <v>50284.096457666055</v>
      </c>
      <c r="O5019" s="3">
        <f t="shared" si="78"/>
        <v>2264828.7295018546</v>
      </c>
      <c r="P5019" s="4">
        <f t="shared" si="79"/>
        <v>169.90463087035667</v>
      </c>
      <c r="Q5019">
        <f t="shared" si="80"/>
        <v>-197.14063774719099</v>
      </c>
      <c r="R5019">
        <f t="shared" si="74"/>
        <v>-197</v>
      </c>
      <c r="T5019">
        <f t="shared" si="75"/>
        <v>1.3610022266944855E-2</v>
      </c>
      <c r="U5019">
        <f t="shared" si="76"/>
        <v>4.045496423857057</v>
      </c>
    </row>
    <row r="5020" spans="1:21" x14ac:dyDescent="0.25">
      <c r="A5020" s="1">
        <v>38799</v>
      </c>
      <c r="B5020">
        <v>13.03</v>
      </c>
      <c r="C5020">
        <v>-1.53256704980853E-3</v>
      </c>
      <c r="D5020">
        <v>-9.5610136172273208</v>
      </c>
      <c r="E5020">
        <v>2.25173702173651E-2</v>
      </c>
      <c r="F5020">
        <v>-174</v>
      </c>
      <c r="H5020">
        <v>-78.3</v>
      </c>
      <c r="I5020">
        <v>3480.0000000002301</v>
      </c>
      <c r="K5020">
        <f t="shared" si="81"/>
        <v>-2270700</v>
      </c>
      <c r="L5020">
        <f t="shared" si="82"/>
        <v>3480.0000000002292</v>
      </c>
      <c r="M5020" s="2">
        <f t="shared" si="83"/>
        <v>4048976.4238570486</v>
      </c>
      <c r="N5020" s="3">
        <f t="shared" si="77"/>
        <v>50968.464130128094</v>
      </c>
      <c r="O5020" s="3">
        <f t="shared" si="78"/>
        <v>2263058.9594417457</v>
      </c>
      <c r="P5020" s="4">
        <f t="shared" si="79"/>
        <v>173.41447965070847</v>
      </c>
      <c r="Q5020">
        <f t="shared" si="80"/>
        <v>-176.92894341442866</v>
      </c>
      <c r="R5020">
        <f t="shared" si="74"/>
        <v>-177</v>
      </c>
      <c r="T5020">
        <f t="shared" si="75"/>
        <v>8.602158141775007E-4</v>
      </c>
      <c r="U5020">
        <f t="shared" si="76"/>
        <v>4.0489764238570576</v>
      </c>
    </row>
    <row r="5021" spans="1:21" x14ac:dyDescent="0.25">
      <c r="A5021" s="1">
        <v>38800</v>
      </c>
      <c r="B5021">
        <v>13.02</v>
      </c>
      <c r="C5021">
        <v>-7.6745970836533705E-4</v>
      </c>
      <c r="D5021">
        <v>-10.889518253932</v>
      </c>
      <c r="E5021">
        <v>2.2514500239249599E-2</v>
      </c>
      <c r="F5021">
        <v>-164</v>
      </c>
      <c r="H5021">
        <v>-39.090000000000003</v>
      </c>
      <c r="I5021">
        <v>1640.00000000006</v>
      </c>
      <c r="K5021">
        <f t="shared" si="81"/>
        <v>-2136920</v>
      </c>
      <c r="L5021">
        <f t="shared" si="82"/>
        <v>1640.0000000000559</v>
      </c>
      <c r="M5021" s="2">
        <f t="shared" si="83"/>
        <v>4050616.4238570486</v>
      </c>
      <c r="N5021" s="3">
        <f t="shared" si="77"/>
        <v>51012.308008997163</v>
      </c>
      <c r="O5021" s="3">
        <f t="shared" si="78"/>
        <v>2265464.7286323491</v>
      </c>
      <c r="P5021" s="4">
        <f t="shared" si="79"/>
        <v>173.86528999480805</v>
      </c>
      <c r="Q5021">
        <f t="shared" si="80"/>
        <v>-166.2328405203537</v>
      </c>
      <c r="R5021">
        <f t="shared" si="74"/>
        <v>-166</v>
      </c>
      <c r="T5021">
        <f t="shared" si="75"/>
        <v>4.0504063949020619E-4</v>
      </c>
      <c r="U5021">
        <f t="shared" si="76"/>
        <v>4.0506164238570577</v>
      </c>
    </row>
    <row r="5022" spans="1:21" x14ac:dyDescent="0.25">
      <c r="A5022" s="1">
        <v>38803</v>
      </c>
      <c r="B5022">
        <v>12.98</v>
      </c>
      <c r="C5022">
        <v>-3.0721966205836701E-3</v>
      </c>
      <c r="D5022">
        <v>-9.9325482832918297</v>
      </c>
      <c r="E5022">
        <v>2.2508880744087599E-2</v>
      </c>
      <c r="F5022">
        <v>-187</v>
      </c>
      <c r="H5022">
        <v>-89.837999999999994</v>
      </c>
      <c r="I5022">
        <v>7479.9999999998799</v>
      </c>
      <c r="K5022">
        <f t="shared" si="81"/>
        <v>-2434740</v>
      </c>
      <c r="L5022">
        <f t="shared" si="82"/>
        <v>7479.9999999998845</v>
      </c>
      <c r="M5022" s="2">
        <f t="shared" si="83"/>
        <v>4058096.4238570486</v>
      </c>
      <c r="N5022" s="3">
        <f t="shared" si="77"/>
        <v>51032.970066854999</v>
      </c>
      <c r="O5022" s="3">
        <f t="shared" si="78"/>
        <v>2266671.2351842066</v>
      </c>
      <c r="P5022" s="4">
        <f t="shared" si="79"/>
        <v>174.09149271768101</v>
      </c>
      <c r="Q5022">
        <f t="shared" si="80"/>
        <v>-189.57724878034571</v>
      </c>
      <c r="R5022">
        <f t="shared" si="74"/>
        <v>-190</v>
      </c>
      <c r="T5022">
        <f t="shared" si="75"/>
        <v>1.8466325164596675E-3</v>
      </c>
      <c r="U5022">
        <f t="shared" si="76"/>
        <v>4.0580964238570578</v>
      </c>
    </row>
    <row r="5023" spans="1:21" x14ac:dyDescent="0.25">
      <c r="A5023" s="1">
        <v>38804</v>
      </c>
      <c r="B5023">
        <v>13</v>
      </c>
      <c r="C5023">
        <v>1.5408320493066599E-3</v>
      </c>
      <c r="D5023">
        <v>-11.9434420594404</v>
      </c>
      <c r="E5023">
        <v>2.0247831801595E-2</v>
      </c>
      <c r="F5023">
        <v>-171</v>
      </c>
      <c r="H5023">
        <v>-62.304000000000002</v>
      </c>
      <c r="I5023">
        <v>-3420.00000000008</v>
      </c>
      <c r="K5023">
        <f t="shared" si="81"/>
        <v>-2219580</v>
      </c>
      <c r="L5023">
        <f t="shared" si="82"/>
        <v>-3420.0000000000759</v>
      </c>
      <c r="M5023" s="2">
        <f t="shared" si="83"/>
        <v>4054676.4238570486</v>
      </c>
      <c r="N5023" s="3">
        <f t="shared" si="77"/>
        <v>51127.209208791966</v>
      </c>
      <c r="O5023" s="3">
        <f t="shared" si="78"/>
        <v>2271423.8788715219</v>
      </c>
      <c r="P5023" s="4">
        <f t="shared" si="79"/>
        <v>174.99413550628057</v>
      </c>
      <c r="Q5023">
        <f t="shared" si="80"/>
        <v>-173.81377002090449</v>
      </c>
      <c r="R5023">
        <f t="shared" ref="R5023:R5086" si="84">ROUND(Q5023,0)</f>
        <v>-174</v>
      </c>
      <c r="T5023">
        <f t="shared" ref="T5023:T5086" si="85">M5023/M5022-1</f>
        <v>-8.4275966926128376E-4</v>
      </c>
      <c r="U5023">
        <f t="shared" ref="U5023:U5086" si="86">U5022*(1+T5023)</f>
        <v>4.0546764238570576</v>
      </c>
    </row>
    <row r="5024" spans="1:21" x14ac:dyDescent="0.25">
      <c r="A5024" s="1">
        <v>38805</v>
      </c>
      <c r="B5024">
        <v>12.83</v>
      </c>
      <c r="C5024">
        <v>-1.3076923076923101E-2</v>
      </c>
      <c r="D5024">
        <v>-16.012916278545401</v>
      </c>
      <c r="E5024">
        <v>1.8127239091744501E-2</v>
      </c>
      <c r="F5024">
        <v>-228</v>
      </c>
      <c r="H5024">
        <v>-222.3</v>
      </c>
      <c r="I5024">
        <v>38760.000000000102</v>
      </c>
      <c r="K5024">
        <f t="shared" si="81"/>
        <v>-2964000</v>
      </c>
      <c r="L5024">
        <f t="shared" si="82"/>
        <v>38760.000000000073</v>
      </c>
      <c r="M5024" s="2">
        <f t="shared" si="83"/>
        <v>4093436.4238570486</v>
      </c>
      <c r="N5024" s="3">
        <f t="shared" si="77"/>
        <v>51084.121258868916</v>
      </c>
      <c r="O5024" s="3">
        <f t="shared" si="78"/>
        <v>2522942.7900939411</v>
      </c>
      <c r="P5024" s="4">
        <f t="shared" si="79"/>
        <v>194.07252231491856</v>
      </c>
      <c r="Q5024">
        <f t="shared" si="80"/>
        <v>-231.78939255976837</v>
      </c>
      <c r="R5024">
        <f t="shared" si="84"/>
        <v>-232</v>
      </c>
      <c r="T5024">
        <f t="shared" si="85"/>
        <v>9.5593324714995376E-3</v>
      </c>
      <c r="U5024">
        <f t="shared" si="86"/>
        <v>4.0934364238570584</v>
      </c>
    </row>
    <row r="5025" spans="1:21" x14ac:dyDescent="0.25">
      <c r="A5025" s="1">
        <v>38806</v>
      </c>
      <c r="B5025">
        <v>12.75</v>
      </c>
      <c r="C5025">
        <v>-6.2353858144972296E-3</v>
      </c>
      <c r="D5025">
        <v>-15.685478480352099</v>
      </c>
      <c r="E5025">
        <v>1.81380808973436E-2</v>
      </c>
      <c r="F5025">
        <v>-350</v>
      </c>
      <c r="H5025">
        <v>-469.57799999999997</v>
      </c>
      <c r="I5025">
        <v>27999.9999999998</v>
      </c>
      <c r="K5025">
        <f t="shared" si="81"/>
        <v>-4490500</v>
      </c>
      <c r="L5025">
        <f t="shared" si="82"/>
        <v>27999.999999999811</v>
      </c>
      <c r="M5025" s="2">
        <f t="shared" si="83"/>
        <v>4121436.4238570486</v>
      </c>
      <c r="N5025" s="3">
        <f t="shared" ref="N5025:N5088" si="87">M5024*0.2/SQRT(252)</f>
        <v>51572.451357996841</v>
      </c>
      <c r="O5025" s="3">
        <f t="shared" ref="O5025:O5088" si="88">N5025/E5024</f>
        <v>2845025.1633456936</v>
      </c>
      <c r="P5025" s="4">
        <f t="shared" ref="P5025:P5088" si="89">O5025/1000/B5024</f>
        <v>221.74786931766903</v>
      </c>
      <c r="Q5025">
        <f t="shared" ref="Q5025:Q5088" si="90">P5025*D5024/10</f>
        <v>-355.08300663296603</v>
      </c>
      <c r="R5025">
        <f t="shared" si="84"/>
        <v>-355</v>
      </c>
      <c r="T5025">
        <f t="shared" si="85"/>
        <v>6.8402186087006545E-3</v>
      </c>
      <c r="U5025">
        <f t="shared" si="86"/>
        <v>4.1214364238570589</v>
      </c>
    </row>
    <row r="5026" spans="1:21" x14ac:dyDescent="0.25">
      <c r="A5026" s="1">
        <v>38807</v>
      </c>
      <c r="B5026">
        <v>12.81</v>
      </c>
      <c r="C5026">
        <v>4.7058823529411197E-3</v>
      </c>
      <c r="D5026">
        <v>-14.4266750653952</v>
      </c>
      <c r="E5026">
        <v>1.80580868723915E-2</v>
      </c>
      <c r="F5026">
        <v>-347</v>
      </c>
      <c r="H5026">
        <v>-11.475</v>
      </c>
      <c r="I5026">
        <v>-20819.999999999702</v>
      </c>
      <c r="K5026">
        <f t="shared" si="81"/>
        <v>-4424250</v>
      </c>
      <c r="L5026">
        <f t="shared" si="82"/>
        <v>-20819.999999999749</v>
      </c>
      <c r="M5026" s="2">
        <f t="shared" si="83"/>
        <v>4100616.4238570491</v>
      </c>
      <c r="N5026" s="3">
        <f t="shared" si="87"/>
        <v>51925.218199472118</v>
      </c>
      <c r="O5026" s="3">
        <f t="shared" si="88"/>
        <v>2862773.5477283481</v>
      </c>
      <c r="P5026" s="4">
        <f t="shared" si="89"/>
        <v>224.53125864536065</v>
      </c>
      <c r="Q5026">
        <f t="shared" si="90"/>
        <v>-352.18802256481757</v>
      </c>
      <c r="R5026">
        <f t="shared" si="84"/>
        <v>-352</v>
      </c>
      <c r="T5026">
        <f t="shared" si="85"/>
        <v>-5.051636822415162E-3</v>
      </c>
      <c r="U5026">
        <f t="shared" si="86"/>
        <v>4.1006164238570593</v>
      </c>
    </row>
    <row r="5027" spans="1:21" x14ac:dyDescent="0.25">
      <c r="A5027" s="1">
        <v>38810</v>
      </c>
      <c r="B5027">
        <v>12.76</v>
      </c>
      <c r="C5027">
        <v>-3.9032006245120999E-3</v>
      </c>
      <c r="D5027">
        <v>-14.0634457397283</v>
      </c>
      <c r="E5027">
        <v>1.8058031804635898E-2</v>
      </c>
      <c r="F5027">
        <v>-318</v>
      </c>
      <c r="H5027">
        <v>-111.447</v>
      </c>
      <c r="I5027">
        <v>15900</v>
      </c>
      <c r="K5027">
        <f t="shared" si="81"/>
        <v>-4073580</v>
      </c>
      <c r="L5027">
        <f t="shared" si="82"/>
        <v>15900</v>
      </c>
      <c r="M5027" s="2">
        <f t="shared" si="83"/>
        <v>4116516.4238570491</v>
      </c>
      <c r="N5027" s="3">
        <f t="shared" si="87"/>
        <v>51662.910855203714</v>
      </c>
      <c r="O5027" s="3">
        <f t="shared" si="88"/>
        <v>2860929.3564862446</v>
      </c>
      <c r="P5027" s="4">
        <f t="shared" si="89"/>
        <v>223.33562501844219</v>
      </c>
      <c r="Q5027">
        <f t="shared" si="90"/>
        <v>-322.19904926680124</v>
      </c>
      <c r="R5027">
        <f t="shared" si="84"/>
        <v>-322</v>
      </c>
      <c r="T5027">
        <f t="shared" si="85"/>
        <v>3.8774658140408036E-3</v>
      </c>
      <c r="U5027">
        <f t="shared" si="86"/>
        <v>4.1165164238570595</v>
      </c>
    </row>
    <row r="5028" spans="1:21" x14ac:dyDescent="0.25">
      <c r="A5028" s="1">
        <v>38811</v>
      </c>
      <c r="B5028">
        <v>12.72</v>
      </c>
      <c r="C5028">
        <v>-3.1347962382444199E-3</v>
      </c>
      <c r="D5028">
        <v>-15.245978633856099</v>
      </c>
      <c r="E5028">
        <v>1.7956765265297801E-2</v>
      </c>
      <c r="F5028">
        <v>-312</v>
      </c>
      <c r="H5028">
        <v>-22.968</v>
      </c>
      <c r="I5028">
        <v>12479.9999999996</v>
      </c>
      <c r="K5028">
        <f t="shared" si="81"/>
        <v>-3981120</v>
      </c>
      <c r="L5028">
        <f t="shared" si="82"/>
        <v>12479.999999999625</v>
      </c>
      <c r="M5028" s="2">
        <f t="shared" si="83"/>
        <v>4128996.4238570486</v>
      </c>
      <c r="N5028" s="3">
        <f t="shared" si="87"/>
        <v>51863.232025898607</v>
      </c>
      <c r="O5028" s="3">
        <f t="shared" si="88"/>
        <v>2872031.270461278</v>
      </c>
      <c r="P5028" s="4">
        <f t="shared" si="89"/>
        <v>225.08082056906568</v>
      </c>
      <c r="Q5028">
        <f t="shared" si="90"/>
        <v>-316.54119071265762</v>
      </c>
      <c r="R5028">
        <f t="shared" si="84"/>
        <v>-317</v>
      </c>
      <c r="T5028">
        <f t="shared" si="85"/>
        <v>3.0316895926061349E-3</v>
      </c>
      <c r="U5028">
        <f t="shared" si="86"/>
        <v>4.1289964238570596</v>
      </c>
    </row>
    <row r="5029" spans="1:21" x14ac:dyDescent="0.25">
      <c r="A5029" s="1">
        <v>38812</v>
      </c>
      <c r="B5029">
        <v>12.56</v>
      </c>
      <c r="C5029">
        <v>-1.25786163522013E-2</v>
      </c>
      <c r="D5029">
        <v>-14.072368059615</v>
      </c>
      <c r="E5029">
        <v>1.80603073912259E-2</v>
      </c>
      <c r="F5029">
        <v>-342</v>
      </c>
      <c r="H5029">
        <v>-114.48</v>
      </c>
      <c r="I5029">
        <v>54720</v>
      </c>
      <c r="K5029">
        <f t="shared" si="81"/>
        <v>-4350240</v>
      </c>
      <c r="L5029">
        <f t="shared" si="82"/>
        <v>54720.000000000182</v>
      </c>
      <c r="M5029" s="2">
        <f t="shared" si="83"/>
        <v>4183716.4238570486</v>
      </c>
      <c r="N5029" s="3">
        <f t="shared" si="87"/>
        <v>52020.465246670443</v>
      </c>
      <c r="O5029" s="3">
        <f t="shared" si="88"/>
        <v>2896984.1994427675</v>
      </c>
      <c r="P5029" s="4">
        <f t="shared" si="89"/>
        <v>227.75033014487164</v>
      </c>
      <c r="Q5029">
        <f t="shared" si="90"/>
        <v>-347.22766672423859</v>
      </c>
      <c r="R5029">
        <f t="shared" si="84"/>
        <v>-347</v>
      </c>
      <c r="T5029">
        <f t="shared" si="85"/>
        <v>1.3252615014106572E-2</v>
      </c>
      <c r="U5029">
        <f t="shared" si="86"/>
        <v>4.1837164238570601</v>
      </c>
    </row>
    <row r="5030" spans="1:21" x14ac:dyDescent="0.25">
      <c r="A5030" s="1">
        <v>38813</v>
      </c>
      <c r="B5030">
        <v>12.38</v>
      </c>
      <c r="C5030">
        <v>-1.43312101910827E-2</v>
      </c>
      <c r="D5030">
        <v>-9.89780609239609</v>
      </c>
      <c r="E5030">
        <v>1.81566730345088E-2</v>
      </c>
      <c r="F5030">
        <v>-322</v>
      </c>
      <c r="H5030">
        <v>-75.36</v>
      </c>
      <c r="I5030">
        <v>57959.999999999804</v>
      </c>
      <c r="K5030">
        <f t="shared" si="81"/>
        <v>-4044320</v>
      </c>
      <c r="L5030">
        <f t="shared" si="82"/>
        <v>57959.999999999585</v>
      </c>
      <c r="M5030" s="2">
        <f t="shared" si="83"/>
        <v>4241676.4238570482</v>
      </c>
      <c r="N5030" s="3">
        <f t="shared" si="87"/>
        <v>52709.872445439272</v>
      </c>
      <c r="O5030" s="3">
        <f t="shared" si="88"/>
        <v>2918547.9130353509</v>
      </c>
      <c r="P5030" s="4">
        <f t="shared" si="89"/>
        <v>232.36846441364258</v>
      </c>
      <c r="Q5030">
        <f t="shared" si="90"/>
        <v>-326.99745566763283</v>
      </c>
      <c r="R5030">
        <f t="shared" si="84"/>
        <v>-327</v>
      </c>
      <c r="T5030">
        <f t="shared" si="85"/>
        <v>1.3853711420183989E-2</v>
      </c>
      <c r="U5030">
        <f t="shared" si="86"/>
        <v>4.2416764238570597</v>
      </c>
    </row>
    <row r="5031" spans="1:21" x14ac:dyDescent="0.25">
      <c r="A5031" s="1">
        <v>38814</v>
      </c>
      <c r="B5031">
        <v>12.64</v>
      </c>
      <c r="C5031">
        <v>2.1001615508885199E-2</v>
      </c>
      <c r="D5031">
        <v>-11.6071016079716</v>
      </c>
      <c r="E5031">
        <v>1.8790659489496001E-2</v>
      </c>
      <c r="F5031">
        <v>-232</v>
      </c>
      <c r="H5031">
        <v>-334.26</v>
      </c>
      <c r="I5031">
        <v>-60319.999999999804</v>
      </c>
      <c r="K5031">
        <f t="shared" si="81"/>
        <v>-2872160</v>
      </c>
      <c r="L5031">
        <f t="shared" si="82"/>
        <v>-60319.999999999716</v>
      </c>
      <c r="M5031" s="2">
        <f t="shared" si="83"/>
        <v>4181356.4238570486</v>
      </c>
      <c r="N5031" s="3">
        <f t="shared" si="87"/>
        <v>53440.099807293096</v>
      </c>
      <c r="O5031" s="3">
        <f t="shared" si="88"/>
        <v>2943275.9903603578</v>
      </c>
      <c r="P5031" s="4">
        <f t="shared" si="89"/>
        <v>237.74442571569932</v>
      </c>
      <c r="Q5031">
        <f t="shared" si="90"/>
        <v>-235.31482252820584</v>
      </c>
      <c r="R5031">
        <f t="shared" si="84"/>
        <v>-235</v>
      </c>
      <c r="T5031">
        <f t="shared" si="85"/>
        <v>-1.4220792434975316E-2</v>
      </c>
      <c r="U5031">
        <f t="shared" si="86"/>
        <v>4.1813564238570597</v>
      </c>
    </row>
    <row r="5032" spans="1:21" x14ac:dyDescent="0.25">
      <c r="A5032" s="1">
        <v>38817</v>
      </c>
      <c r="B5032">
        <v>12.72</v>
      </c>
      <c r="C5032">
        <v>6.3291139240506701E-3</v>
      </c>
      <c r="D5032">
        <v>-8.5054504356184299</v>
      </c>
      <c r="E5032">
        <v>1.87759918525306E-2</v>
      </c>
      <c r="F5032">
        <v>-254</v>
      </c>
      <c r="H5032">
        <v>-83.424000000000007</v>
      </c>
      <c r="I5032">
        <v>-20320.000000000098</v>
      </c>
      <c r="K5032">
        <f t="shared" si="81"/>
        <v>-3210560</v>
      </c>
      <c r="L5032">
        <f t="shared" si="82"/>
        <v>-20320.00000000012</v>
      </c>
      <c r="M5032" s="2">
        <f t="shared" si="83"/>
        <v>4161036.4238570486</v>
      </c>
      <c r="N5032" s="3">
        <f t="shared" si="87"/>
        <v>52680.139240229211</v>
      </c>
      <c r="O5032" s="3">
        <f t="shared" si="88"/>
        <v>2803527.9586476181</v>
      </c>
      <c r="P5032" s="4">
        <f t="shared" si="89"/>
        <v>221.79809799427358</v>
      </c>
      <c r="Q5032">
        <f t="shared" si="90"/>
        <v>-257.44330598743755</v>
      </c>
      <c r="R5032">
        <f t="shared" si="84"/>
        <v>-257</v>
      </c>
      <c r="T5032">
        <f t="shared" si="85"/>
        <v>-4.8596670410737675E-3</v>
      </c>
      <c r="U5032">
        <f t="shared" si="86"/>
        <v>4.1610364238570599</v>
      </c>
    </row>
    <row r="5033" spans="1:21" x14ac:dyDescent="0.25">
      <c r="A5033" s="1">
        <v>38818</v>
      </c>
      <c r="B5033">
        <v>12.87</v>
      </c>
      <c r="C5033">
        <v>1.17924528301885E-2</v>
      </c>
      <c r="D5033">
        <v>-5.1699321943717003</v>
      </c>
      <c r="E5033">
        <v>1.8899398443113499E-2</v>
      </c>
      <c r="F5033">
        <v>-184</v>
      </c>
      <c r="H5033">
        <v>-267.12</v>
      </c>
      <c r="I5033">
        <v>-27599.999999999502</v>
      </c>
      <c r="K5033">
        <f t="shared" si="81"/>
        <v>-2340480</v>
      </c>
      <c r="L5033">
        <f t="shared" si="82"/>
        <v>-27599.999999999578</v>
      </c>
      <c r="M5033" s="2">
        <f t="shared" si="83"/>
        <v>4133436.4238570491</v>
      </c>
      <c r="N5033" s="3">
        <f t="shared" si="87"/>
        <v>52424.131303844297</v>
      </c>
      <c r="O5033" s="3">
        <f t="shared" si="88"/>
        <v>2792083.1940912167</v>
      </c>
      <c r="P5033" s="4">
        <f t="shared" si="89"/>
        <v>219.5033957618881</v>
      </c>
      <c r="Q5033">
        <f t="shared" si="90"/>
        <v>-186.69752531026759</v>
      </c>
      <c r="R5033">
        <f t="shared" si="84"/>
        <v>-187</v>
      </c>
      <c r="T5033">
        <f t="shared" si="85"/>
        <v>-6.632962845928625E-3</v>
      </c>
      <c r="U5033">
        <f t="shared" si="86"/>
        <v>4.1334364238570602</v>
      </c>
    </row>
    <row r="5034" spans="1:21" x14ac:dyDescent="0.25">
      <c r="A5034" s="1">
        <v>38819</v>
      </c>
      <c r="B5034">
        <v>12.98</v>
      </c>
      <c r="C5034">
        <v>8.5470085470087404E-3</v>
      </c>
      <c r="D5034">
        <v>-6.8633680134577997</v>
      </c>
      <c r="E5034">
        <v>1.90017715608174E-2</v>
      </c>
      <c r="F5034">
        <v>-109</v>
      </c>
      <c r="H5034">
        <v>-289.57499999999999</v>
      </c>
      <c r="I5034">
        <v>-11990.0000000003</v>
      </c>
      <c r="K5034">
        <f t="shared" si="81"/>
        <v>-1402830</v>
      </c>
      <c r="L5034">
        <f t="shared" si="82"/>
        <v>-11990.000000000271</v>
      </c>
      <c r="M5034" s="2">
        <f t="shared" si="83"/>
        <v>4121446.4238570486</v>
      </c>
      <c r="N5034" s="3">
        <f t="shared" si="87"/>
        <v>52076.403988675811</v>
      </c>
      <c r="O5034" s="3">
        <f t="shared" si="88"/>
        <v>2755452.9920845837</v>
      </c>
      <c r="P5034" s="4">
        <f t="shared" si="89"/>
        <v>214.09891158388376</v>
      </c>
      <c r="Q5034">
        <f t="shared" si="90"/>
        <v>-110.68768557774608</v>
      </c>
      <c r="R5034">
        <f t="shared" si="84"/>
        <v>-111</v>
      </c>
      <c r="T5034">
        <f t="shared" si="85"/>
        <v>-2.9007341036618728E-3</v>
      </c>
      <c r="U5034">
        <f t="shared" si="86"/>
        <v>4.1214464238570603</v>
      </c>
    </row>
    <row r="5035" spans="1:21" x14ac:dyDescent="0.25">
      <c r="A5035" s="1">
        <v>38820</v>
      </c>
      <c r="B5035">
        <v>12.95</v>
      </c>
      <c r="C5035">
        <v>-2.3112480739599902E-3</v>
      </c>
      <c r="D5035">
        <v>-7.4840356163155599</v>
      </c>
      <c r="E5035">
        <v>1.8963391438136901E-2</v>
      </c>
      <c r="F5035">
        <v>-142</v>
      </c>
      <c r="H5035">
        <v>-128.50200000000001</v>
      </c>
      <c r="I5035">
        <v>4260.0000000001</v>
      </c>
      <c r="K5035">
        <f t="shared" si="81"/>
        <v>-1843160</v>
      </c>
      <c r="L5035">
        <f t="shared" si="82"/>
        <v>4260.0000000000955</v>
      </c>
      <c r="M5035" s="2">
        <f t="shared" si="83"/>
        <v>4125706.4238570486</v>
      </c>
      <c r="N5035" s="3">
        <f t="shared" si="87"/>
        <v>51925.344187629787</v>
      </c>
      <c r="O5035" s="3">
        <f t="shared" si="88"/>
        <v>2732658.0588255483</v>
      </c>
      <c r="P5035" s="4">
        <f t="shared" si="89"/>
        <v>210.52835584172175</v>
      </c>
      <c r="Q5035">
        <f t="shared" si="90"/>
        <v>-144.49335834099344</v>
      </c>
      <c r="R5035">
        <f t="shared" si="84"/>
        <v>-144</v>
      </c>
      <c r="T5035">
        <f t="shared" si="85"/>
        <v>1.0336177064782515E-3</v>
      </c>
      <c r="U5035">
        <f t="shared" si="86"/>
        <v>4.1257064238570607</v>
      </c>
    </row>
    <row r="5036" spans="1:21" x14ac:dyDescent="0.25">
      <c r="A5036" s="1">
        <v>38821</v>
      </c>
      <c r="B5036">
        <v>12.95</v>
      </c>
      <c r="C5036">
        <v>0</v>
      </c>
      <c r="D5036">
        <v>-5.9935441146608301</v>
      </c>
      <c r="E5036">
        <v>1.8943409003296399E-2</v>
      </c>
      <c r="F5036">
        <v>-156</v>
      </c>
      <c r="H5036">
        <v>-54.39</v>
      </c>
      <c r="I5036">
        <v>0</v>
      </c>
      <c r="K5036">
        <f t="shared" si="81"/>
        <v>-2020200</v>
      </c>
      <c r="L5036">
        <f t="shared" si="82"/>
        <v>0</v>
      </c>
      <c r="M5036" s="2">
        <f t="shared" si="83"/>
        <v>4125706.4238570486</v>
      </c>
      <c r="N5036" s="3">
        <f t="shared" si="87"/>
        <v>51979.0151427971</v>
      </c>
      <c r="O5036" s="3">
        <f t="shared" si="88"/>
        <v>2741018.9423323893</v>
      </c>
      <c r="P5036" s="4">
        <f t="shared" si="89"/>
        <v>211.66169438860149</v>
      </c>
      <c r="Q5036">
        <f t="shared" si="90"/>
        <v>-158.40836594139927</v>
      </c>
      <c r="R5036">
        <f t="shared" si="84"/>
        <v>-158</v>
      </c>
      <c r="T5036">
        <f t="shared" si="85"/>
        <v>0</v>
      </c>
      <c r="U5036">
        <f t="shared" si="86"/>
        <v>4.1257064238570607</v>
      </c>
    </row>
    <row r="5037" spans="1:21" x14ac:dyDescent="0.25">
      <c r="A5037" s="1">
        <v>38824</v>
      </c>
      <c r="B5037">
        <v>12.99</v>
      </c>
      <c r="C5037">
        <v>-2.25733634311511E-2</v>
      </c>
      <c r="D5037">
        <v>-5.8439368474523201</v>
      </c>
      <c r="E5037">
        <v>1.9368542710958201E-2</v>
      </c>
      <c r="F5037">
        <v>-125</v>
      </c>
      <c r="H5037">
        <v>-120.435</v>
      </c>
      <c r="I5037">
        <v>36540.632054175898</v>
      </c>
      <c r="K5037">
        <f t="shared" si="81"/>
        <v>-1618750</v>
      </c>
      <c r="L5037">
        <f t="shared" si="82"/>
        <v>36540.63205417584</v>
      </c>
      <c r="M5037" s="2">
        <f t="shared" si="83"/>
        <v>4162247.0559112243</v>
      </c>
      <c r="N5037" s="3">
        <f t="shared" si="87"/>
        <v>51979.0151427971</v>
      </c>
      <c r="O5037" s="3">
        <f t="shared" si="88"/>
        <v>2743910.3032485903</v>
      </c>
      <c r="P5037" s="4">
        <f t="shared" si="89"/>
        <v>211.88496550182168</v>
      </c>
      <c r="Q5037">
        <f t="shared" si="90"/>
        <v>-126.99418879685564</v>
      </c>
      <c r="R5037">
        <f t="shared" si="84"/>
        <v>-127</v>
      </c>
      <c r="T5037">
        <f t="shared" si="85"/>
        <v>8.8568182755026648E-3</v>
      </c>
      <c r="U5037">
        <f t="shared" si="86"/>
        <v>4.1622470559112363</v>
      </c>
    </row>
    <row r="5038" spans="1:21" x14ac:dyDescent="0.25">
      <c r="A5038" s="1">
        <v>38825</v>
      </c>
      <c r="B5038">
        <v>12.99</v>
      </c>
      <c r="C5038">
        <v>0</v>
      </c>
      <c r="D5038">
        <v>-5.6991045031926397</v>
      </c>
      <c r="E5038">
        <v>1.9338107340809998E-2</v>
      </c>
      <c r="F5038">
        <v>-120</v>
      </c>
      <c r="H5038">
        <v>-19.484999999999999</v>
      </c>
      <c r="I5038">
        <v>0</v>
      </c>
      <c r="K5038">
        <f t="shared" si="81"/>
        <v>-1558800</v>
      </c>
      <c r="L5038">
        <f t="shared" si="82"/>
        <v>0</v>
      </c>
      <c r="M5038" s="2">
        <f t="shared" si="83"/>
        <v>4162247.0559112243</v>
      </c>
      <c r="N5038" s="3">
        <f t="shared" si="87"/>
        <v>52439.383834056447</v>
      </c>
      <c r="O5038" s="3">
        <f t="shared" si="88"/>
        <v>2707451.1808463344</v>
      </c>
      <c r="P5038" s="4">
        <f t="shared" si="89"/>
        <v>208.42580299047992</v>
      </c>
      <c r="Q5038">
        <f t="shared" si="90"/>
        <v>-121.80272300559037</v>
      </c>
      <c r="R5038">
        <f t="shared" si="84"/>
        <v>-122</v>
      </c>
      <c r="T5038">
        <f t="shared" si="85"/>
        <v>0</v>
      </c>
      <c r="U5038">
        <f t="shared" si="86"/>
        <v>4.1622470559112363</v>
      </c>
    </row>
    <row r="5039" spans="1:21" x14ac:dyDescent="0.25">
      <c r="A5039" s="1">
        <v>38826</v>
      </c>
      <c r="B5039">
        <v>12.99</v>
      </c>
      <c r="C5039">
        <v>0</v>
      </c>
      <c r="D5039">
        <v>-5.8531343546302699</v>
      </c>
      <c r="E5039">
        <v>1.9338107340809998E-2</v>
      </c>
      <c r="F5039">
        <v>-117</v>
      </c>
      <c r="H5039">
        <v>-11.691000000000001</v>
      </c>
      <c r="I5039">
        <v>0</v>
      </c>
      <c r="K5039">
        <f t="shared" si="81"/>
        <v>-1519830</v>
      </c>
      <c r="L5039">
        <f t="shared" si="82"/>
        <v>0</v>
      </c>
      <c r="M5039" s="2">
        <f t="shared" si="83"/>
        <v>4162247.0559112243</v>
      </c>
      <c r="N5039" s="3">
        <f t="shared" si="87"/>
        <v>52439.383834056447</v>
      </c>
      <c r="O5039" s="3">
        <f t="shared" si="88"/>
        <v>2711712.315475231</v>
      </c>
      <c r="P5039" s="4">
        <f t="shared" si="89"/>
        <v>208.75383490956361</v>
      </c>
      <c r="Q5039">
        <f t="shared" si="90"/>
        <v>-118.97099205918269</v>
      </c>
      <c r="R5039">
        <f t="shared" si="84"/>
        <v>-119</v>
      </c>
      <c r="T5039">
        <f t="shared" si="85"/>
        <v>0</v>
      </c>
      <c r="U5039">
        <f t="shared" si="86"/>
        <v>4.1622470559112363</v>
      </c>
    </row>
    <row r="5040" spans="1:21" x14ac:dyDescent="0.25">
      <c r="A5040" s="1">
        <v>38827</v>
      </c>
      <c r="B5040">
        <v>12.99</v>
      </c>
      <c r="C5040">
        <v>0</v>
      </c>
      <c r="D5040">
        <v>-8.5664063743456502</v>
      </c>
      <c r="E5040">
        <v>1.9124182519997299E-2</v>
      </c>
      <c r="F5040">
        <v>-120</v>
      </c>
      <c r="H5040">
        <v>-11.691000000000001</v>
      </c>
      <c r="I5040">
        <v>0</v>
      </c>
      <c r="K5040">
        <f t="shared" si="81"/>
        <v>-1558800</v>
      </c>
      <c r="L5040">
        <f t="shared" si="82"/>
        <v>0</v>
      </c>
      <c r="M5040" s="2">
        <f t="shared" si="83"/>
        <v>4162247.0559112243</v>
      </c>
      <c r="N5040" s="3">
        <f t="shared" si="87"/>
        <v>52439.383834056447</v>
      </c>
      <c r="O5040" s="3">
        <f t="shared" si="88"/>
        <v>2711712.315475231</v>
      </c>
      <c r="P5040" s="4">
        <f t="shared" si="89"/>
        <v>208.75383490956361</v>
      </c>
      <c r="Q5040">
        <f t="shared" si="90"/>
        <v>-122.18642427699824</v>
      </c>
      <c r="R5040">
        <f t="shared" si="84"/>
        <v>-122</v>
      </c>
      <c r="T5040">
        <f t="shared" si="85"/>
        <v>0</v>
      </c>
      <c r="U5040">
        <f t="shared" si="86"/>
        <v>4.1622470559112363</v>
      </c>
    </row>
    <row r="5041" spans="1:21" x14ac:dyDescent="0.25">
      <c r="A5041" s="1">
        <v>38828</v>
      </c>
      <c r="B5041">
        <v>12.99</v>
      </c>
      <c r="C5041">
        <v>0</v>
      </c>
      <c r="D5041">
        <v>-5.4538385414413897</v>
      </c>
      <c r="E5041">
        <v>1.91154545987164E-2</v>
      </c>
      <c r="F5041">
        <v>-178</v>
      </c>
      <c r="H5041">
        <v>-226.02600000000001</v>
      </c>
      <c r="I5041">
        <v>0</v>
      </c>
      <c r="K5041">
        <f t="shared" si="81"/>
        <v>-2312220</v>
      </c>
      <c r="L5041">
        <f t="shared" si="82"/>
        <v>0</v>
      </c>
      <c r="M5041" s="2">
        <f t="shared" si="83"/>
        <v>4162247.0559112243</v>
      </c>
      <c r="N5041" s="3">
        <f t="shared" si="87"/>
        <v>52439.383834056447</v>
      </c>
      <c r="O5041" s="3">
        <f t="shared" si="88"/>
        <v>2742045.7726348792</v>
      </c>
      <c r="P5041" s="4">
        <f t="shared" si="89"/>
        <v>211.08897402885904</v>
      </c>
      <c r="Q5041">
        <f t="shared" si="90"/>
        <v>-180.82739326749015</v>
      </c>
      <c r="R5041">
        <f t="shared" si="84"/>
        <v>-181</v>
      </c>
      <c r="T5041">
        <f t="shared" si="85"/>
        <v>0</v>
      </c>
      <c r="U5041">
        <f t="shared" si="86"/>
        <v>4.1622470559112363</v>
      </c>
    </row>
    <row r="5042" spans="1:21" x14ac:dyDescent="0.25">
      <c r="A5042" s="1">
        <v>38831</v>
      </c>
      <c r="B5042">
        <v>12.91</v>
      </c>
      <c r="C5042">
        <v>-6.1585835257890204E-3</v>
      </c>
      <c r="D5042">
        <v>-6.1497740406647603</v>
      </c>
      <c r="E5042">
        <v>1.5595258984319399E-2</v>
      </c>
      <c r="F5042">
        <v>-114</v>
      </c>
      <c r="H5042">
        <v>-249.40799999999999</v>
      </c>
      <c r="I5042">
        <v>9119.9999999999309</v>
      </c>
      <c r="K5042">
        <f t="shared" si="81"/>
        <v>-1480860</v>
      </c>
      <c r="L5042">
        <f t="shared" si="82"/>
        <v>9119.9999999999291</v>
      </c>
      <c r="M5042" s="2">
        <f t="shared" si="83"/>
        <v>4171367.0559112243</v>
      </c>
      <c r="N5042" s="3">
        <f t="shared" si="87"/>
        <v>52439.383834056447</v>
      </c>
      <c r="O5042" s="3">
        <f t="shared" si="88"/>
        <v>2743297.7627211516</v>
      </c>
      <c r="P5042" s="4">
        <f t="shared" si="89"/>
        <v>211.18535509785616</v>
      </c>
      <c r="Q5042">
        <f t="shared" si="90"/>
        <v>-115.17708290206738</v>
      </c>
      <c r="R5042">
        <f t="shared" si="84"/>
        <v>-115</v>
      </c>
      <c r="T5042">
        <f t="shared" si="85"/>
        <v>2.1911241397956083E-3</v>
      </c>
      <c r="U5042">
        <f t="shared" si="86"/>
        <v>4.1713670559112366</v>
      </c>
    </row>
    <row r="5043" spans="1:21" x14ac:dyDescent="0.25">
      <c r="A5043" s="1">
        <v>38832</v>
      </c>
      <c r="B5043">
        <v>12.79</v>
      </c>
      <c r="C5043">
        <v>-9.2951200619675305E-3</v>
      </c>
      <c r="D5043">
        <v>-6.3996951278159901</v>
      </c>
      <c r="E5043">
        <v>9.4542738985473607E-3</v>
      </c>
      <c r="F5043">
        <v>-158</v>
      </c>
      <c r="H5043">
        <v>-170.41200000000001</v>
      </c>
      <c r="I5043">
        <v>18960.000000000098</v>
      </c>
      <c r="K5043">
        <f t="shared" si="81"/>
        <v>-2039780</v>
      </c>
      <c r="L5043">
        <f t="shared" si="82"/>
        <v>18960.000000000131</v>
      </c>
      <c r="M5043" s="2">
        <f t="shared" si="83"/>
        <v>4190327.0559112243</v>
      </c>
      <c r="N5043" s="3">
        <f t="shared" si="87"/>
        <v>52554.285033851251</v>
      </c>
      <c r="O5043" s="3">
        <f t="shared" si="88"/>
        <v>3369888.5723342672</v>
      </c>
      <c r="P5043" s="4">
        <f t="shared" si="89"/>
        <v>261.02932396082628</v>
      </c>
      <c r="Q5043">
        <f t="shared" si="90"/>
        <v>-160.52713603465614</v>
      </c>
      <c r="R5043">
        <f t="shared" si="84"/>
        <v>-161</v>
      </c>
      <c r="T5043">
        <f t="shared" si="85"/>
        <v>4.545272507997522E-3</v>
      </c>
      <c r="U5043">
        <f t="shared" si="86"/>
        <v>4.1903270559112364</v>
      </c>
    </row>
    <row r="5044" spans="1:21" x14ac:dyDescent="0.25">
      <c r="A5044" s="1">
        <v>38833</v>
      </c>
      <c r="B5044">
        <v>12.66</v>
      </c>
      <c r="C5044">
        <v>-1.01641907740422E-2</v>
      </c>
      <c r="D5044">
        <v>-8.3069250061028104</v>
      </c>
      <c r="E5044">
        <v>8.8300926505488105E-3</v>
      </c>
      <c r="F5044">
        <v>-275</v>
      </c>
      <c r="H5044">
        <v>-448.92899999999997</v>
      </c>
      <c r="I5044">
        <v>35749.999999999898</v>
      </c>
      <c r="K5044">
        <f t="shared" si="81"/>
        <v>-3517250</v>
      </c>
      <c r="L5044">
        <f t="shared" si="82"/>
        <v>35749.999999999927</v>
      </c>
      <c r="M5044" s="2">
        <f t="shared" si="83"/>
        <v>4226077.0559112243</v>
      </c>
      <c r="N5044" s="3">
        <f t="shared" si="87"/>
        <v>52793.158580793082</v>
      </c>
      <c r="O5044" s="3">
        <f t="shared" si="88"/>
        <v>5584052.1596169006</v>
      </c>
      <c r="P5044" s="4">
        <f t="shared" si="89"/>
        <v>436.59516494268189</v>
      </c>
      <c r="Q5044">
        <f t="shared" si="90"/>
        <v>-279.40759499116996</v>
      </c>
      <c r="R5044">
        <f t="shared" si="84"/>
        <v>-279</v>
      </c>
      <c r="T5044">
        <f t="shared" si="85"/>
        <v>8.5315536288672611E-3</v>
      </c>
      <c r="U5044">
        <f t="shared" si="86"/>
        <v>4.2260770559112366</v>
      </c>
    </row>
    <row r="5045" spans="1:21" x14ac:dyDescent="0.25">
      <c r="A5045" s="1">
        <v>38834</v>
      </c>
      <c r="B5045">
        <v>12.56</v>
      </c>
      <c r="C5045">
        <v>-7.8988941548182607E-3</v>
      </c>
      <c r="D5045">
        <v>-7.2701437241834901</v>
      </c>
      <c r="E5045">
        <v>8.8984563199258591E-3</v>
      </c>
      <c r="F5045">
        <v>-390</v>
      </c>
      <c r="H5045">
        <v>-436.77</v>
      </c>
      <c r="I5045">
        <v>38999.999999999702</v>
      </c>
      <c r="K5045">
        <f t="shared" si="81"/>
        <v>-4937400</v>
      </c>
      <c r="L5045">
        <f t="shared" si="82"/>
        <v>38999.99999999968</v>
      </c>
      <c r="M5045" s="2">
        <f t="shared" si="83"/>
        <v>4265077.0559112243</v>
      </c>
      <c r="N5045" s="3">
        <f t="shared" si="87"/>
        <v>53243.56624446241</v>
      </c>
      <c r="O5045" s="3">
        <f t="shared" si="88"/>
        <v>6029785.6830701772</v>
      </c>
      <c r="P5045" s="4">
        <f t="shared" si="89"/>
        <v>476.28638886810251</v>
      </c>
      <c r="Q5045">
        <f t="shared" si="90"/>
        <v>-395.64753137548479</v>
      </c>
      <c r="R5045">
        <f t="shared" si="84"/>
        <v>-396</v>
      </c>
      <c r="T5045">
        <f t="shared" si="85"/>
        <v>9.2284166814822211E-3</v>
      </c>
      <c r="U5045">
        <f t="shared" si="86"/>
        <v>4.2650770559112372</v>
      </c>
    </row>
    <row r="5046" spans="1:21" x14ac:dyDescent="0.25">
      <c r="A5046" s="1">
        <v>38835</v>
      </c>
      <c r="B5046">
        <v>12.55</v>
      </c>
      <c r="C5046">
        <v>-7.9617834394907195E-4</v>
      </c>
      <c r="D5046">
        <v>-11.087412164009899</v>
      </c>
      <c r="E5046">
        <v>8.8982391632821903E-3</v>
      </c>
      <c r="F5046">
        <v>-344</v>
      </c>
      <c r="H5046">
        <v>-173.328</v>
      </c>
      <c r="I5046">
        <v>3440.0000000001201</v>
      </c>
      <c r="K5046">
        <f t="shared" si="81"/>
        <v>-4320640</v>
      </c>
      <c r="L5046">
        <f t="shared" si="82"/>
        <v>3440.0000000001182</v>
      </c>
      <c r="M5046" s="2">
        <f t="shared" si="83"/>
        <v>4268517.0559112243</v>
      </c>
      <c r="N5046" s="3">
        <f t="shared" si="87"/>
        <v>53734.92005937441</v>
      </c>
      <c r="O5046" s="3">
        <f t="shared" si="88"/>
        <v>6038678.8592813052</v>
      </c>
      <c r="P5046" s="4">
        <f t="shared" si="89"/>
        <v>480.78653338226951</v>
      </c>
      <c r="Q5046">
        <f t="shared" si="90"/>
        <v>-349.53871983410426</v>
      </c>
      <c r="R5046">
        <f t="shared" si="84"/>
        <v>-350</v>
      </c>
      <c r="T5046">
        <f t="shared" si="85"/>
        <v>8.0655049250100141E-4</v>
      </c>
      <c r="U5046">
        <f t="shared" si="86"/>
        <v>4.2685170559112375</v>
      </c>
    </row>
    <row r="5047" spans="1:21" x14ac:dyDescent="0.25">
      <c r="A5047" s="1">
        <v>38838</v>
      </c>
      <c r="B5047">
        <v>12.65</v>
      </c>
      <c r="C5047">
        <v>7.9681274900398301E-3</v>
      </c>
      <c r="D5047">
        <v>-4.0210332068188599</v>
      </c>
      <c r="E5047">
        <v>9.1281144154117897E-3</v>
      </c>
      <c r="F5047">
        <v>-526</v>
      </c>
      <c r="H5047">
        <v>-685.23</v>
      </c>
      <c r="I5047">
        <v>-52600</v>
      </c>
      <c r="K5047">
        <f t="shared" si="81"/>
        <v>-6601300</v>
      </c>
      <c r="L5047">
        <f t="shared" si="82"/>
        <v>-52599.999999999927</v>
      </c>
      <c r="M5047" s="2">
        <f t="shared" si="83"/>
        <v>4215917.0559112243</v>
      </c>
      <c r="N5047" s="3">
        <f t="shared" si="87"/>
        <v>53778.2599856128</v>
      </c>
      <c r="O5047" s="3">
        <f t="shared" si="88"/>
        <v>6043696.8481948776</v>
      </c>
      <c r="P5047" s="4">
        <f t="shared" si="89"/>
        <v>481.56946997568747</v>
      </c>
      <c r="Q5047">
        <f t="shared" si="90"/>
        <v>-533.93591992242375</v>
      </c>
      <c r="R5047">
        <f t="shared" si="84"/>
        <v>-534</v>
      </c>
      <c r="T5047">
        <f t="shared" si="85"/>
        <v>-1.2322780795067323E-2</v>
      </c>
      <c r="U5047">
        <f t="shared" si="86"/>
        <v>4.2159170559112376</v>
      </c>
    </row>
    <row r="5048" spans="1:21" x14ac:dyDescent="0.25">
      <c r="A5048" s="1">
        <v>38839</v>
      </c>
      <c r="B5048">
        <v>12.52</v>
      </c>
      <c r="C5048">
        <v>-1.0276679841897301E-2</v>
      </c>
      <c r="D5048">
        <v>-7.0263166275037703</v>
      </c>
      <c r="E5048">
        <v>9.2366665054970706E-3</v>
      </c>
      <c r="F5048">
        <v>-182</v>
      </c>
      <c r="H5048">
        <v>-1305.48</v>
      </c>
      <c r="I5048">
        <v>23660.000000000098</v>
      </c>
      <c r="K5048">
        <f t="shared" ref="K5048:K5111" si="91">B5047*1000*F5048</f>
        <v>-2302300</v>
      </c>
      <c r="L5048">
        <f t="shared" ref="L5048:L5111" si="92">K5048*C5048</f>
        <v>23660.000000000156</v>
      </c>
      <c r="M5048" s="2">
        <f t="shared" si="83"/>
        <v>4239577.0559112243</v>
      </c>
      <c r="N5048" s="3">
        <f t="shared" si="87"/>
        <v>53115.562276269957</v>
      </c>
      <c r="O5048" s="3">
        <f t="shared" si="88"/>
        <v>5818897.5136628803</v>
      </c>
      <c r="P5048" s="4">
        <f t="shared" si="89"/>
        <v>459.99189831327118</v>
      </c>
      <c r="Q5048">
        <f t="shared" si="90"/>
        <v>-184.96426979853078</v>
      </c>
      <c r="R5048">
        <f t="shared" si="84"/>
        <v>-185</v>
      </c>
      <c r="T5048">
        <f t="shared" si="85"/>
        <v>5.6120648689770292E-3</v>
      </c>
      <c r="U5048">
        <f t="shared" si="86"/>
        <v>4.239577055911238</v>
      </c>
    </row>
    <row r="5049" spans="1:21" x14ac:dyDescent="0.25">
      <c r="A5049" s="1">
        <v>38840</v>
      </c>
      <c r="B5049">
        <v>12.67</v>
      </c>
      <c r="C5049">
        <v>1.19808306709266E-2</v>
      </c>
      <c r="D5049">
        <v>-8.4538062157471501</v>
      </c>
      <c r="E5049">
        <v>9.3923108762896199E-3</v>
      </c>
      <c r="F5049">
        <v>-320</v>
      </c>
      <c r="H5049">
        <v>-518.32799999999997</v>
      </c>
      <c r="I5049">
        <v>-48000.000000000298</v>
      </c>
      <c r="K5049">
        <f t="shared" si="91"/>
        <v>-4006400</v>
      </c>
      <c r="L5049">
        <f t="shared" si="92"/>
        <v>-48000.000000000335</v>
      </c>
      <c r="M5049" s="2">
        <f t="shared" si="83"/>
        <v>4191577.0559112239</v>
      </c>
      <c r="N5049" s="3">
        <f t="shared" si="87"/>
        <v>53413.650257316564</v>
      </c>
      <c r="O5049" s="3">
        <f t="shared" si="88"/>
        <v>5782784.3221933143</v>
      </c>
      <c r="P5049" s="4">
        <f t="shared" si="89"/>
        <v>461.88373180457785</v>
      </c>
      <c r="Q5049">
        <f t="shared" si="90"/>
        <v>-324.53413447519972</v>
      </c>
      <c r="R5049">
        <f t="shared" si="84"/>
        <v>-325</v>
      </c>
      <c r="T5049">
        <f t="shared" si="85"/>
        <v>-1.1321884085836897E-2</v>
      </c>
      <c r="U5049">
        <f t="shared" si="86"/>
        <v>4.1915770559112371</v>
      </c>
    </row>
    <row r="5050" spans="1:21" x14ac:dyDescent="0.25">
      <c r="A5050" s="1">
        <v>38841</v>
      </c>
      <c r="B5050">
        <v>12.7</v>
      </c>
      <c r="C5050">
        <v>2.3677979479084202E-3</v>
      </c>
      <c r="D5050">
        <v>-14.306875026438201</v>
      </c>
      <c r="E5050">
        <v>9.3698402432535206E-3</v>
      </c>
      <c r="F5050">
        <v>-369</v>
      </c>
      <c r="H5050">
        <v>-186.249</v>
      </c>
      <c r="I5050">
        <v>-11069.9999999999</v>
      </c>
      <c r="K5050">
        <f t="shared" si="91"/>
        <v>-4675230</v>
      </c>
      <c r="L5050">
        <f t="shared" si="92"/>
        <v>-11069.999999999884</v>
      </c>
      <c r="M5050" s="2">
        <f t="shared" si="83"/>
        <v>4180507.0559112239</v>
      </c>
      <c r="N5050" s="3">
        <f t="shared" si="87"/>
        <v>52808.907100501798</v>
      </c>
      <c r="O5050" s="3">
        <f t="shared" si="88"/>
        <v>5622568.0555160306</v>
      </c>
      <c r="P5050" s="4">
        <f t="shared" si="89"/>
        <v>443.77017012754783</v>
      </c>
      <c r="Q5050">
        <f t="shared" si="90"/>
        <v>-375.15470225874344</v>
      </c>
      <c r="R5050">
        <f t="shared" si="84"/>
        <v>-375</v>
      </c>
      <c r="T5050">
        <f t="shared" si="85"/>
        <v>-2.641010734703908E-3</v>
      </c>
      <c r="U5050">
        <f t="shared" si="86"/>
        <v>4.1805070559112369</v>
      </c>
    </row>
    <row r="5051" spans="1:21" x14ac:dyDescent="0.25">
      <c r="A5051" s="1">
        <v>38842</v>
      </c>
      <c r="B5051">
        <v>12.55</v>
      </c>
      <c r="C5051">
        <v>-1.18110236220471E-2</v>
      </c>
      <c r="D5051">
        <v>-14.5811903931223</v>
      </c>
      <c r="E5051">
        <v>9.5148910845915102E-3</v>
      </c>
      <c r="F5051">
        <v>-623</v>
      </c>
      <c r="H5051">
        <v>-967.74</v>
      </c>
      <c r="I5051">
        <v>93449.999999998894</v>
      </c>
      <c r="K5051">
        <f t="shared" si="91"/>
        <v>-7912100</v>
      </c>
      <c r="L5051">
        <f t="shared" si="92"/>
        <v>93449.999999998865</v>
      </c>
      <c r="M5051" s="2">
        <f t="shared" si="83"/>
        <v>4273957.0559112225</v>
      </c>
      <c r="N5051" s="3">
        <f t="shared" si="87"/>
        <v>52669.438209961387</v>
      </c>
      <c r="O5051" s="3">
        <f t="shared" si="88"/>
        <v>5621167.1536112344</v>
      </c>
      <c r="P5051" s="4">
        <f t="shared" si="89"/>
        <v>442.61158689852243</v>
      </c>
      <c r="Q5051">
        <f t="shared" si="90"/>
        <v>-633.2388659010652</v>
      </c>
      <c r="R5051">
        <f t="shared" si="84"/>
        <v>-633</v>
      </c>
      <c r="T5051">
        <f t="shared" si="85"/>
        <v>2.2353747703370175E-2</v>
      </c>
      <c r="U5051">
        <f t="shared" si="86"/>
        <v>4.2739570559112359</v>
      </c>
    </row>
    <row r="5052" spans="1:21" x14ac:dyDescent="0.25">
      <c r="A5052" s="1">
        <v>38845</v>
      </c>
      <c r="B5052">
        <v>12.6</v>
      </c>
      <c r="C5052">
        <v>3.9840637450199202E-3</v>
      </c>
      <c r="D5052">
        <v>-16.684394418741501</v>
      </c>
      <c r="E5052">
        <v>9.57084680269976E-3</v>
      </c>
      <c r="F5052">
        <v>-647</v>
      </c>
      <c r="H5052">
        <v>-90.36</v>
      </c>
      <c r="I5052">
        <v>-32350</v>
      </c>
      <c r="K5052">
        <f t="shared" si="91"/>
        <v>-8119850</v>
      </c>
      <c r="L5052">
        <f t="shared" si="92"/>
        <v>-32350</v>
      </c>
      <c r="M5052" s="2">
        <f t="shared" si="83"/>
        <v>4241607.0559112225</v>
      </c>
      <c r="N5052" s="3">
        <f t="shared" si="87"/>
        <v>53846.797543385117</v>
      </c>
      <c r="O5052" s="3">
        <f t="shared" si="88"/>
        <v>5659213.2337263478</v>
      </c>
      <c r="P5052" s="4">
        <f t="shared" si="89"/>
        <v>450.9333253965217</v>
      </c>
      <c r="Q5052">
        <f t="shared" si="90"/>
        <v>-657.51446722104549</v>
      </c>
      <c r="R5052">
        <f t="shared" si="84"/>
        <v>-658</v>
      </c>
      <c r="T5052">
        <f t="shared" si="85"/>
        <v>-7.5690980458630319E-3</v>
      </c>
      <c r="U5052">
        <f t="shared" si="86"/>
        <v>4.2416070559112358</v>
      </c>
    </row>
    <row r="5053" spans="1:21" x14ac:dyDescent="0.25">
      <c r="A5053" s="1">
        <v>38846</v>
      </c>
      <c r="B5053">
        <v>12.53</v>
      </c>
      <c r="C5053">
        <v>-5.5555555555555402E-3</v>
      </c>
      <c r="D5053">
        <v>-18.336594550336301</v>
      </c>
      <c r="E5053">
        <v>9.5991574814018096E-3</v>
      </c>
      <c r="F5053">
        <v>-728</v>
      </c>
      <c r="H5053">
        <v>-306.18</v>
      </c>
      <c r="I5053">
        <v>50959.999999999804</v>
      </c>
      <c r="K5053">
        <f t="shared" si="91"/>
        <v>-9172800</v>
      </c>
      <c r="L5053">
        <f t="shared" si="92"/>
        <v>50959.999999999862</v>
      </c>
      <c r="M5053" s="2">
        <f t="shared" si="83"/>
        <v>4292567.0559112225</v>
      </c>
      <c r="N5053" s="3">
        <f t="shared" si="87"/>
        <v>53439.2258533235</v>
      </c>
      <c r="O5053" s="3">
        <f t="shared" si="88"/>
        <v>5583542.0788732376</v>
      </c>
      <c r="P5053" s="4">
        <f t="shared" si="89"/>
        <v>443.13826022803471</v>
      </c>
      <c r="Q5053">
        <f t="shared" si="90"/>
        <v>-739.34935156794404</v>
      </c>
      <c r="R5053">
        <f t="shared" si="84"/>
        <v>-739</v>
      </c>
      <c r="T5053">
        <f t="shared" si="85"/>
        <v>1.2014314227665412E-2</v>
      </c>
      <c r="U5053">
        <f t="shared" si="86"/>
        <v>4.2925670559112366</v>
      </c>
    </row>
    <row r="5054" spans="1:21" x14ac:dyDescent="0.25">
      <c r="A5054" s="1">
        <v>38847</v>
      </c>
      <c r="B5054">
        <v>12.46</v>
      </c>
      <c r="C5054">
        <v>-5.5865921787707799E-3</v>
      </c>
      <c r="D5054">
        <v>-15.900766999565001</v>
      </c>
      <c r="E5054">
        <v>9.3741766984669506E-3</v>
      </c>
      <c r="F5054">
        <v>-812</v>
      </c>
      <c r="H5054">
        <v>-315.75599999999997</v>
      </c>
      <c r="I5054">
        <v>56839.999999998203</v>
      </c>
      <c r="K5054">
        <f t="shared" si="91"/>
        <v>-10174360</v>
      </c>
      <c r="L5054">
        <f t="shared" si="92"/>
        <v>56839.999999998276</v>
      </c>
      <c r="M5054" s="2">
        <f t="shared" si="83"/>
        <v>4349407.0559112206</v>
      </c>
      <c r="N5054" s="3">
        <f t="shared" si="87"/>
        <v>54081.261504808506</v>
      </c>
      <c r="O5054" s="3">
        <f t="shared" si="88"/>
        <v>5633959.1896049157</v>
      </c>
      <c r="P5054" s="4">
        <f t="shared" si="89"/>
        <v>449.63760491659349</v>
      </c>
      <c r="Q5054">
        <f t="shared" si="90"/>
        <v>-824.4822455939875</v>
      </c>
      <c r="R5054">
        <f t="shared" si="84"/>
        <v>-824</v>
      </c>
      <c r="T5054">
        <f t="shared" si="85"/>
        <v>1.3241493786736447E-2</v>
      </c>
      <c r="U5054">
        <f t="shared" si="86"/>
        <v>4.349407055911235</v>
      </c>
    </row>
    <row r="5055" spans="1:21" x14ac:dyDescent="0.25">
      <c r="A5055" s="1">
        <v>38848</v>
      </c>
      <c r="B5055">
        <v>12.78</v>
      </c>
      <c r="C5055">
        <v>2.5682182985553598E-2</v>
      </c>
      <c r="D5055">
        <v>-12.2540675937668</v>
      </c>
      <c r="E5055">
        <v>1.03768652972003E-2</v>
      </c>
      <c r="F5055">
        <v>-735</v>
      </c>
      <c r="H5055">
        <v>-287.82600000000002</v>
      </c>
      <c r="I5055">
        <v>-235199.99999999799</v>
      </c>
      <c r="K5055">
        <f t="shared" si="91"/>
        <v>-9158100</v>
      </c>
      <c r="L5055">
        <f t="shared" si="92"/>
        <v>-235199.9999999984</v>
      </c>
      <c r="M5055" s="2">
        <f t="shared" si="83"/>
        <v>4114207.055911222</v>
      </c>
      <c r="N5055" s="3">
        <f t="shared" si="87"/>
        <v>54797.3781930033</v>
      </c>
      <c r="O5055" s="3">
        <f t="shared" si="88"/>
        <v>5845567.0247782767</v>
      </c>
      <c r="P5055" s="4">
        <f t="shared" si="89"/>
        <v>469.14663120210884</v>
      </c>
      <c r="Q5055">
        <f t="shared" si="90"/>
        <v>-745.97912713755841</v>
      </c>
      <c r="R5055">
        <f t="shared" si="84"/>
        <v>-746</v>
      </c>
      <c r="T5055">
        <f t="shared" si="85"/>
        <v>-5.407633660784672E-2</v>
      </c>
      <c r="U5055">
        <f t="shared" si="86"/>
        <v>4.1142070559112351</v>
      </c>
    </row>
    <row r="5056" spans="1:21" x14ac:dyDescent="0.25">
      <c r="A5056" s="1">
        <v>38849</v>
      </c>
      <c r="B5056">
        <v>13.35</v>
      </c>
      <c r="C5056">
        <v>4.4600938967136197E-2</v>
      </c>
      <c r="D5056">
        <v>-6.4255578551885204</v>
      </c>
      <c r="E5056">
        <v>1.2968022614808301E-2</v>
      </c>
      <c r="F5056">
        <v>-471</v>
      </c>
      <c r="H5056">
        <v>-1012.176</v>
      </c>
      <c r="I5056">
        <v>-268470.00000000099</v>
      </c>
      <c r="K5056">
        <f t="shared" si="91"/>
        <v>-6019380</v>
      </c>
      <c r="L5056">
        <f t="shared" si="92"/>
        <v>-268470.00000000029</v>
      </c>
      <c r="M5056" s="2">
        <f t="shared" si="83"/>
        <v>3845737.0559112215</v>
      </c>
      <c r="N5056" s="3">
        <f t="shared" si="87"/>
        <v>51834.136724610973</v>
      </c>
      <c r="O5056" s="3">
        <f t="shared" si="88"/>
        <v>4995163.302215741</v>
      </c>
      <c r="P5056" s="4">
        <f t="shared" si="89"/>
        <v>390.85784837368868</v>
      </c>
      <c r="Q5056">
        <f t="shared" si="90"/>
        <v>-478.95984935254364</v>
      </c>
      <c r="R5056">
        <f t="shared" si="84"/>
        <v>-479</v>
      </c>
      <c r="T5056">
        <f t="shared" si="85"/>
        <v>-6.5254372556254214E-2</v>
      </c>
      <c r="U5056">
        <f t="shared" si="86"/>
        <v>3.8457370559112336</v>
      </c>
    </row>
    <row r="5057" spans="1:21" x14ac:dyDescent="0.25">
      <c r="A5057" s="1">
        <v>38852</v>
      </c>
      <c r="B5057">
        <v>13.27</v>
      </c>
      <c r="C5057">
        <v>-1.5048908954100599E-3</v>
      </c>
      <c r="D5057">
        <v>-2.8175849964122901</v>
      </c>
      <c r="E5057">
        <v>1.29357042676274E-2</v>
      </c>
      <c r="F5057">
        <v>-177</v>
      </c>
      <c r="H5057">
        <v>-1177.47</v>
      </c>
      <c r="I5057">
        <v>3555.9819413092</v>
      </c>
      <c r="K5057">
        <f t="shared" si="91"/>
        <v>-2362950</v>
      </c>
      <c r="L5057">
        <f t="shared" si="92"/>
        <v>3555.9819413092014</v>
      </c>
      <c r="M5057" s="2">
        <f t="shared" si="83"/>
        <v>3849293.0378525308</v>
      </c>
      <c r="N5057" s="3">
        <f t="shared" si="87"/>
        <v>48451.732655651394</v>
      </c>
      <c r="O5057" s="3">
        <f t="shared" si="88"/>
        <v>3736246.7736849817</v>
      </c>
      <c r="P5057" s="4">
        <f t="shared" si="89"/>
        <v>279.86867218614094</v>
      </c>
      <c r="Q5057">
        <f t="shared" si="90"/>
        <v>-179.8312344986839</v>
      </c>
      <c r="R5057">
        <f t="shared" si="84"/>
        <v>-180</v>
      </c>
      <c r="T5057">
        <f t="shared" si="85"/>
        <v>9.2465550546250164E-4</v>
      </c>
      <c r="U5057">
        <f t="shared" si="86"/>
        <v>3.8492930378525432</v>
      </c>
    </row>
    <row r="5058" spans="1:21" x14ac:dyDescent="0.25">
      <c r="A5058" s="1">
        <v>38853</v>
      </c>
      <c r="B5058">
        <v>13.27</v>
      </c>
      <c r="C5058">
        <v>0</v>
      </c>
      <c r="D5058">
        <v>-4.57587280353036</v>
      </c>
      <c r="E5058">
        <v>1.2744216573283699E-2</v>
      </c>
      <c r="F5058">
        <v>-78</v>
      </c>
      <c r="H5058">
        <v>-394.11900000000003</v>
      </c>
      <c r="I5058">
        <v>0</v>
      </c>
      <c r="K5058">
        <f t="shared" si="91"/>
        <v>-1035060</v>
      </c>
      <c r="L5058">
        <f t="shared" si="92"/>
        <v>0</v>
      </c>
      <c r="M5058" s="2">
        <f t="shared" si="83"/>
        <v>3849293.0378525308</v>
      </c>
      <c r="N5058" s="3">
        <f t="shared" si="87"/>
        <v>48496.533817000636</v>
      </c>
      <c r="O5058" s="3">
        <f t="shared" si="88"/>
        <v>3749044.7225488108</v>
      </c>
      <c r="P5058" s="4">
        <f t="shared" si="89"/>
        <v>282.52032573841831</v>
      </c>
      <c r="Q5058">
        <f t="shared" si="90"/>
        <v>-79.602503098208032</v>
      </c>
      <c r="R5058">
        <f t="shared" si="84"/>
        <v>-80</v>
      </c>
      <c r="T5058">
        <f t="shared" si="85"/>
        <v>0</v>
      </c>
      <c r="U5058">
        <f t="shared" si="86"/>
        <v>3.8492930378525432</v>
      </c>
    </row>
    <row r="5059" spans="1:21" x14ac:dyDescent="0.25">
      <c r="A5059" s="1">
        <v>38854</v>
      </c>
      <c r="B5059">
        <v>13.27</v>
      </c>
      <c r="C5059">
        <v>0</v>
      </c>
      <c r="D5059">
        <v>20</v>
      </c>
      <c r="E5059">
        <v>1.26365504394132E-2</v>
      </c>
      <c r="F5059">
        <v>-129</v>
      </c>
      <c r="H5059">
        <v>-203.03100000000001</v>
      </c>
      <c r="I5059">
        <v>0</v>
      </c>
      <c r="K5059">
        <f t="shared" si="91"/>
        <v>-1711830</v>
      </c>
      <c r="L5059">
        <f t="shared" si="92"/>
        <v>0</v>
      </c>
      <c r="M5059" s="2">
        <f t="shared" si="83"/>
        <v>3849293.0378525308</v>
      </c>
      <c r="N5059" s="3">
        <f t="shared" si="87"/>
        <v>48496.533817000636</v>
      </c>
      <c r="O5059" s="3">
        <f t="shared" si="88"/>
        <v>3805375.837591006</v>
      </c>
      <c r="P5059" s="4">
        <f t="shared" si="89"/>
        <v>286.76532310406981</v>
      </c>
      <c r="Q5059">
        <f t="shared" si="90"/>
        <v>-131.22016429875094</v>
      </c>
      <c r="R5059">
        <f t="shared" si="84"/>
        <v>-131</v>
      </c>
      <c r="T5059">
        <f t="shared" si="85"/>
        <v>0</v>
      </c>
      <c r="U5059">
        <f t="shared" si="86"/>
        <v>3.8492930378525432</v>
      </c>
    </row>
    <row r="5060" spans="1:21" x14ac:dyDescent="0.25">
      <c r="A5060" s="1">
        <v>38855</v>
      </c>
      <c r="B5060">
        <v>13.27</v>
      </c>
      <c r="C5060">
        <v>0</v>
      </c>
      <c r="D5060">
        <v>20</v>
      </c>
      <c r="E5060">
        <v>1.26269780208117E-2</v>
      </c>
      <c r="F5060">
        <v>568</v>
      </c>
      <c r="H5060">
        <v>-2774.7570000000001</v>
      </c>
      <c r="I5060">
        <v>0</v>
      </c>
      <c r="K5060">
        <f t="shared" si="91"/>
        <v>7537360</v>
      </c>
      <c r="L5060">
        <f t="shared" si="92"/>
        <v>0</v>
      </c>
      <c r="M5060" s="2">
        <f t="shared" si="83"/>
        <v>3849293.0378525308</v>
      </c>
      <c r="N5060" s="3">
        <f t="shared" si="87"/>
        <v>48496.533817000636</v>
      </c>
      <c r="O5060" s="3">
        <f t="shared" si="88"/>
        <v>3837798.4600718813</v>
      </c>
      <c r="P5060" s="4">
        <f t="shared" si="89"/>
        <v>289.20862547640405</v>
      </c>
      <c r="Q5060">
        <f t="shared" si="90"/>
        <v>578.4172509528081</v>
      </c>
      <c r="R5060">
        <f t="shared" si="84"/>
        <v>578</v>
      </c>
      <c r="T5060">
        <f t="shared" si="85"/>
        <v>0</v>
      </c>
      <c r="U5060">
        <f t="shared" si="86"/>
        <v>3.8492930378525432</v>
      </c>
    </row>
    <row r="5061" spans="1:21" x14ac:dyDescent="0.25">
      <c r="A5061" s="1">
        <v>38856</v>
      </c>
      <c r="B5061">
        <v>13.27</v>
      </c>
      <c r="C5061">
        <v>0</v>
      </c>
      <c r="D5061">
        <v>20</v>
      </c>
      <c r="E5061">
        <v>1.2626978020811801E-2</v>
      </c>
      <c r="F5061">
        <v>568</v>
      </c>
      <c r="H5061">
        <v>0</v>
      </c>
      <c r="I5061">
        <v>0</v>
      </c>
      <c r="K5061">
        <f t="shared" si="91"/>
        <v>7537360</v>
      </c>
      <c r="L5061">
        <f t="shared" si="92"/>
        <v>0</v>
      </c>
      <c r="M5061" s="2">
        <f t="shared" si="83"/>
        <v>3849293.0378525308</v>
      </c>
      <c r="N5061" s="3">
        <f t="shared" si="87"/>
        <v>48496.533817000636</v>
      </c>
      <c r="O5061" s="3">
        <f t="shared" si="88"/>
        <v>3840707.8666858352</v>
      </c>
      <c r="P5061" s="4">
        <f t="shared" si="89"/>
        <v>289.42787239531538</v>
      </c>
      <c r="Q5061">
        <f t="shared" si="90"/>
        <v>578.85574479063075</v>
      </c>
      <c r="R5061">
        <f t="shared" si="84"/>
        <v>579</v>
      </c>
      <c r="T5061">
        <f t="shared" si="85"/>
        <v>0</v>
      </c>
      <c r="U5061">
        <f t="shared" si="86"/>
        <v>3.8492930378525432</v>
      </c>
    </row>
    <row r="5062" spans="1:21" x14ac:dyDescent="0.25">
      <c r="A5062" s="1">
        <v>38859</v>
      </c>
      <c r="B5062">
        <v>15.12</v>
      </c>
      <c r="C5062">
        <v>0.13941220798794299</v>
      </c>
      <c r="D5062">
        <v>7.7996851656401898</v>
      </c>
      <c r="E5062">
        <v>2.9528518604823899E-2</v>
      </c>
      <c r="F5062">
        <v>568</v>
      </c>
      <c r="H5062">
        <v>0</v>
      </c>
      <c r="I5062">
        <v>1050800</v>
      </c>
      <c r="K5062">
        <f t="shared" si="91"/>
        <v>7537360</v>
      </c>
      <c r="L5062">
        <f t="shared" si="92"/>
        <v>1050800.0000000019</v>
      </c>
      <c r="M5062" s="2">
        <f t="shared" si="83"/>
        <v>4900093.0378525332</v>
      </c>
      <c r="N5062" s="3">
        <f t="shared" si="87"/>
        <v>48496.533817000636</v>
      </c>
      <c r="O5062" s="3">
        <f t="shared" si="88"/>
        <v>3840707.8666858049</v>
      </c>
      <c r="P5062" s="4">
        <f t="shared" si="89"/>
        <v>289.42787239531316</v>
      </c>
      <c r="Q5062">
        <f t="shared" si="90"/>
        <v>578.85574479062632</v>
      </c>
      <c r="R5062">
        <f t="shared" si="84"/>
        <v>579</v>
      </c>
      <c r="T5062">
        <f t="shared" si="85"/>
        <v>0.27298519225915552</v>
      </c>
      <c r="U5062">
        <f t="shared" si="86"/>
        <v>4.9000930378525487</v>
      </c>
    </row>
    <row r="5063" spans="1:21" x14ac:dyDescent="0.25">
      <c r="A5063" s="1">
        <v>38860</v>
      </c>
      <c r="B5063">
        <v>14.91</v>
      </c>
      <c r="C5063">
        <v>-1.38888888888888E-2</v>
      </c>
      <c r="D5063">
        <v>8.7145936215564195</v>
      </c>
      <c r="E5063">
        <v>2.9778528323388499E-2</v>
      </c>
      <c r="F5063">
        <v>106</v>
      </c>
      <c r="H5063">
        <v>-2095.6320000000001</v>
      </c>
      <c r="I5063">
        <v>-22259.999999999902</v>
      </c>
      <c r="K5063">
        <f t="shared" si="91"/>
        <v>1602720</v>
      </c>
      <c r="L5063">
        <f t="shared" si="92"/>
        <v>-22259.999999999858</v>
      </c>
      <c r="M5063" s="2">
        <f t="shared" si="83"/>
        <v>4877833.0378525332</v>
      </c>
      <c r="N5063" s="3">
        <f t="shared" si="87"/>
        <v>61735.369424937198</v>
      </c>
      <c r="O5063" s="3">
        <f t="shared" si="88"/>
        <v>2090703.2367973872</v>
      </c>
      <c r="P5063" s="4">
        <f t="shared" si="89"/>
        <v>138.27402359771079</v>
      </c>
      <c r="Q5063">
        <f t="shared" si="90"/>
        <v>107.84938506484464</v>
      </c>
      <c r="R5063">
        <f t="shared" si="84"/>
        <v>108</v>
      </c>
      <c r="T5063">
        <f t="shared" si="85"/>
        <v>-4.5427708878269524E-3</v>
      </c>
      <c r="U5063">
        <f t="shared" si="86"/>
        <v>4.8778330378525485</v>
      </c>
    </row>
    <row r="5064" spans="1:21" x14ac:dyDescent="0.25">
      <c r="A5064" s="1">
        <v>38861</v>
      </c>
      <c r="B5064">
        <v>15.24</v>
      </c>
      <c r="C5064">
        <v>2.21327967806841E-2</v>
      </c>
      <c r="D5064">
        <v>10.079301391418401</v>
      </c>
      <c r="E5064">
        <v>2.9912053835588301E-2</v>
      </c>
      <c r="F5064">
        <v>119</v>
      </c>
      <c r="H5064">
        <v>-58.149000000000001</v>
      </c>
      <c r="I5064">
        <v>39270.000000000102</v>
      </c>
      <c r="K5064">
        <f t="shared" si="91"/>
        <v>1774290</v>
      </c>
      <c r="L5064">
        <f t="shared" si="92"/>
        <v>39269.999999999993</v>
      </c>
      <c r="M5064" s="2">
        <f t="shared" si="83"/>
        <v>4917103.0378525332</v>
      </c>
      <c r="N5064" s="3">
        <f t="shared" si="87"/>
        <v>61454.919785964354</v>
      </c>
      <c r="O5064" s="3">
        <f t="shared" si="88"/>
        <v>2063732.6035248272</v>
      </c>
      <c r="P5064" s="4">
        <f t="shared" si="89"/>
        <v>138.41264946511248</v>
      </c>
      <c r="Q5064">
        <f t="shared" si="90"/>
        <v>120.62099921713938</v>
      </c>
      <c r="R5064">
        <f t="shared" si="84"/>
        <v>121</v>
      </c>
      <c r="T5064">
        <f t="shared" si="85"/>
        <v>8.0507060605110592E-3</v>
      </c>
      <c r="U5064">
        <f t="shared" si="86"/>
        <v>4.9171030378525495</v>
      </c>
    </row>
    <row r="5065" spans="1:21" x14ac:dyDescent="0.25">
      <c r="A5065" s="1">
        <v>38862</v>
      </c>
      <c r="B5065">
        <v>15.05</v>
      </c>
      <c r="C5065">
        <v>-1.2467191601049799E-2</v>
      </c>
      <c r="D5065">
        <v>3.7333704065852098</v>
      </c>
      <c r="E5065">
        <v>3.0127874319064302E-2</v>
      </c>
      <c r="F5065">
        <v>135</v>
      </c>
      <c r="H5065">
        <v>-73.152000000000001</v>
      </c>
      <c r="I5065">
        <v>-25649.999999999902</v>
      </c>
      <c r="K5065">
        <f t="shared" si="91"/>
        <v>2057400</v>
      </c>
      <c r="L5065">
        <f t="shared" si="92"/>
        <v>-25649.999999999858</v>
      </c>
      <c r="M5065" s="2">
        <f t="shared" si="83"/>
        <v>4891453.0378525332</v>
      </c>
      <c r="N5065" s="3">
        <f t="shared" si="87"/>
        <v>61949.67528113343</v>
      </c>
      <c r="O5065" s="3">
        <f t="shared" si="88"/>
        <v>2071060.5704857318</v>
      </c>
      <c r="P5065" s="4">
        <f t="shared" si="89"/>
        <v>135.89636289276453</v>
      </c>
      <c r="Q5065">
        <f t="shared" si="90"/>
        <v>136.97403995937412</v>
      </c>
      <c r="R5065">
        <f t="shared" si="84"/>
        <v>137</v>
      </c>
      <c r="T5065">
        <f t="shared" si="85"/>
        <v>-5.2164861713376309E-3</v>
      </c>
      <c r="U5065">
        <f t="shared" si="86"/>
        <v>4.8914530378525498</v>
      </c>
    </row>
    <row r="5066" spans="1:21" x14ac:dyDescent="0.25">
      <c r="A5066" s="1">
        <v>38863</v>
      </c>
      <c r="B5066">
        <v>14.82</v>
      </c>
      <c r="C5066">
        <v>-1.52823920265781E-2</v>
      </c>
      <c r="D5066">
        <v>0.85861670338533902</v>
      </c>
      <c r="E5066">
        <v>3.0407483349961299E-2</v>
      </c>
      <c r="F5066">
        <v>50</v>
      </c>
      <c r="H5066">
        <v>-383.77499999999998</v>
      </c>
      <c r="I5066">
        <v>-11500</v>
      </c>
      <c r="K5066">
        <f t="shared" si="91"/>
        <v>752500</v>
      </c>
      <c r="L5066">
        <f t="shared" si="92"/>
        <v>-11500.00000000002</v>
      </c>
      <c r="M5066" s="2">
        <f t="shared" si="83"/>
        <v>4879953.0378525332</v>
      </c>
      <c r="N5066" s="3">
        <f t="shared" si="87"/>
        <v>61626.515656710537</v>
      </c>
      <c r="O5066" s="3">
        <f t="shared" si="88"/>
        <v>2045498.2984881392</v>
      </c>
      <c r="P5066" s="4">
        <f t="shared" si="89"/>
        <v>135.91350820519196</v>
      </c>
      <c r="Q5066">
        <f t="shared" si="90"/>
        <v>50.741546938843975</v>
      </c>
      <c r="R5066">
        <f t="shared" si="84"/>
        <v>51</v>
      </c>
      <c r="T5066">
        <f t="shared" si="85"/>
        <v>-2.3510396422100621E-3</v>
      </c>
      <c r="U5066">
        <f t="shared" si="86"/>
        <v>4.87995303785255</v>
      </c>
    </row>
    <row r="5067" spans="1:21" x14ac:dyDescent="0.25">
      <c r="A5067" s="1">
        <v>38866</v>
      </c>
      <c r="B5067">
        <v>14.82</v>
      </c>
      <c r="C5067">
        <v>0</v>
      </c>
      <c r="D5067">
        <v>0.860706056628463</v>
      </c>
      <c r="E5067">
        <v>3.0333669562474502E-2</v>
      </c>
      <c r="F5067">
        <v>12</v>
      </c>
      <c r="H5067">
        <v>-168.94800000000001</v>
      </c>
      <c r="I5067">
        <v>0</v>
      </c>
      <c r="K5067">
        <f t="shared" si="91"/>
        <v>177840</v>
      </c>
      <c r="L5067">
        <f t="shared" si="92"/>
        <v>0</v>
      </c>
      <c r="M5067" s="2">
        <f t="shared" si="83"/>
        <v>4879953.0378525332</v>
      </c>
      <c r="N5067" s="3">
        <f t="shared" si="87"/>
        <v>61481.62927539034</v>
      </c>
      <c r="O5067" s="3">
        <f t="shared" si="88"/>
        <v>2021924.2930365228</v>
      </c>
      <c r="P5067" s="4">
        <f t="shared" si="89"/>
        <v>136.43213853147927</v>
      </c>
      <c r="Q5067">
        <f t="shared" si="90"/>
        <v>11.714291302171061</v>
      </c>
      <c r="R5067">
        <f t="shared" si="84"/>
        <v>12</v>
      </c>
      <c r="T5067">
        <f t="shared" si="85"/>
        <v>0</v>
      </c>
      <c r="U5067">
        <f t="shared" si="86"/>
        <v>4.87995303785255</v>
      </c>
    </row>
    <row r="5068" spans="1:21" x14ac:dyDescent="0.25">
      <c r="A5068" s="1">
        <v>38867</v>
      </c>
      <c r="B5068">
        <v>16.04</v>
      </c>
      <c r="C5068">
        <v>8.2321187584345507E-2</v>
      </c>
      <c r="D5068">
        <v>2.69186374629236</v>
      </c>
      <c r="E5068">
        <v>3.3604840967048799E-2</v>
      </c>
      <c r="F5068">
        <v>12</v>
      </c>
      <c r="H5068">
        <v>0</v>
      </c>
      <c r="I5068">
        <v>14640</v>
      </c>
      <c r="K5068">
        <f t="shared" si="91"/>
        <v>177840</v>
      </c>
      <c r="L5068">
        <f t="shared" si="92"/>
        <v>14640.000000000005</v>
      </c>
      <c r="M5068" s="2">
        <f t="shared" si="83"/>
        <v>4894593.0378525332</v>
      </c>
      <c r="N5068" s="3">
        <f t="shared" si="87"/>
        <v>61481.62927539034</v>
      </c>
      <c r="O5068" s="3">
        <f t="shared" si="88"/>
        <v>2026844.4326778282</v>
      </c>
      <c r="P5068" s="4">
        <f t="shared" si="89"/>
        <v>136.76413175963754</v>
      </c>
      <c r="Q5068">
        <f t="shared" si="90"/>
        <v>11.771371653505316</v>
      </c>
      <c r="R5068">
        <f t="shared" si="84"/>
        <v>12</v>
      </c>
      <c r="T5068">
        <f t="shared" si="85"/>
        <v>3.0000288704503664E-3</v>
      </c>
      <c r="U5068">
        <f t="shared" si="86"/>
        <v>4.89459303785255</v>
      </c>
    </row>
    <row r="5069" spans="1:21" x14ac:dyDescent="0.25">
      <c r="A5069" s="1">
        <v>38868</v>
      </c>
      <c r="B5069">
        <v>15.88</v>
      </c>
      <c r="C5069">
        <v>-9.9750623441395899E-3</v>
      </c>
      <c r="D5069">
        <v>0.1812898677766</v>
      </c>
      <c r="E5069">
        <v>3.3600364798011699E-2</v>
      </c>
      <c r="F5069">
        <v>30</v>
      </c>
      <c r="H5069">
        <v>-86.616</v>
      </c>
      <c r="I5069">
        <v>-4799.99999999997</v>
      </c>
      <c r="K5069">
        <f t="shared" si="91"/>
        <v>481200</v>
      </c>
      <c r="L5069">
        <f t="shared" si="92"/>
        <v>-4799.9999999999709</v>
      </c>
      <c r="M5069" s="2">
        <f t="shared" si="83"/>
        <v>4889793.0378525332</v>
      </c>
      <c r="N5069" s="3">
        <f t="shared" si="87"/>
        <v>61666.075938218841</v>
      </c>
      <c r="O5069" s="3">
        <f t="shared" si="88"/>
        <v>1835035.4938053556</v>
      </c>
      <c r="P5069" s="4">
        <f t="shared" si="89"/>
        <v>114.40370909010946</v>
      </c>
      <c r="Q5069">
        <f t="shared" si="90"/>
        <v>30.795919694104338</v>
      </c>
      <c r="R5069">
        <f t="shared" si="84"/>
        <v>31</v>
      </c>
      <c r="T5069">
        <f t="shared" si="85"/>
        <v>-9.8067397286738522E-4</v>
      </c>
      <c r="U5069">
        <f t="shared" si="86"/>
        <v>4.8897930378525505</v>
      </c>
    </row>
    <row r="5070" spans="1:21" x14ac:dyDescent="0.25">
      <c r="A5070" s="1">
        <v>38869</v>
      </c>
      <c r="B5070">
        <v>15.35</v>
      </c>
      <c r="C5070">
        <v>-3.33753148614611E-2</v>
      </c>
      <c r="D5070">
        <v>-2.0094462222773801</v>
      </c>
      <c r="E5070">
        <v>3.44965719897233E-2</v>
      </c>
      <c r="F5070">
        <v>2</v>
      </c>
      <c r="H5070">
        <v>-133.392</v>
      </c>
      <c r="I5070">
        <v>-1060</v>
      </c>
      <c r="K5070">
        <f t="shared" si="91"/>
        <v>31760</v>
      </c>
      <c r="L5070">
        <f t="shared" si="92"/>
        <v>-1060.0000000000045</v>
      </c>
      <c r="M5070" s="2">
        <f t="shared" si="83"/>
        <v>4888733.0378525332</v>
      </c>
      <c r="N5070" s="3">
        <f t="shared" si="87"/>
        <v>61605.601622537361</v>
      </c>
      <c r="O5070" s="3">
        <f t="shared" si="88"/>
        <v>1833480.1420424718</v>
      </c>
      <c r="P5070" s="4">
        <f t="shared" si="89"/>
        <v>115.45844723189367</v>
      </c>
      <c r="Q5070">
        <f t="shared" si="90"/>
        <v>2.0931446632361554</v>
      </c>
      <c r="R5070">
        <f t="shared" si="84"/>
        <v>2</v>
      </c>
      <c r="T5070">
        <f t="shared" si="85"/>
        <v>-2.1677809097331302E-4</v>
      </c>
      <c r="U5070">
        <f t="shared" si="86"/>
        <v>4.8887330378525506</v>
      </c>
    </row>
    <row r="5071" spans="1:21" x14ac:dyDescent="0.25">
      <c r="A5071" s="1">
        <v>38870</v>
      </c>
      <c r="B5071">
        <v>14.98</v>
      </c>
      <c r="C5071">
        <v>-2.4104234527687299E-2</v>
      </c>
      <c r="D5071">
        <v>-2.3026722901999301</v>
      </c>
      <c r="E5071">
        <v>3.5053717931991898E-2</v>
      </c>
      <c r="F5071">
        <v>-23</v>
      </c>
      <c r="H5071">
        <v>-115.125</v>
      </c>
      <c r="I5071">
        <v>8510</v>
      </c>
      <c r="K5071">
        <f t="shared" si="91"/>
        <v>-353050</v>
      </c>
      <c r="L5071">
        <f t="shared" si="92"/>
        <v>8510</v>
      </c>
      <c r="M5071" s="2">
        <f t="shared" si="83"/>
        <v>4897243.0378525332</v>
      </c>
      <c r="N5071" s="3">
        <f t="shared" si="87"/>
        <v>61592.246877824371</v>
      </c>
      <c r="O5071" s="3">
        <f t="shared" si="88"/>
        <v>1785459.9261681135</v>
      </c>
      <c r="P5071" s="4">
        <f t="shared" si="89"/>
        <v>116.31660756795527</v>
      </c>
      <c r="Q5071">
        <f t="shared" si="90"/>
        <v>-23.373196766554823</v>
      </c>
      <c r="R5071">
        <f t="shared" si="84"/>
        <v>-23</v>
      </c>
      <c r="T5071">
        <f t="shared" si="85"/>
        <v>1.7407373104869617E-3</v>
      </c>
      <c r="U5071">
        <f t="shared" si="86"/>
        <v>4.8972430378525509</v>
      </c>
    </row>
    <row r="5072" spans="1:21" x14ac:dyDescent="0.25">
      <c r="A5072" s="1">
        <v>38873</v>
      </c>
      <c r="B5072">
        <v>15.59</v>
      </c>
      <c r="C5072">
        <v>4.0720961281709003E-2</v>
      </c>
      <c r="D5072">
        <v>2.4373014374408601</v>
      </c>
      <c r="E5072">
        <v>3.56402464677976E-2</v>
      </c>
      <c r="F5072">
        <v>-27</v>
      </c>
      <c r="H5072">
        <v>-17.975999999999999</v>
      </c>
      <c r="I5072">
        <v>-16470</v>
      </c>
      <c r="K5072">
        <f t="shared" si="91"/>
        <v>-404460</v>
      </c>
      <c r="L5072">
        <f t="shared" si="92"/>
        <v>-16470.000000000022</v>
      </c>
      <c r="M5072" s="2">
        <f t="shared" si="83"/>
        <v>4880773.0378525332</v>
      </c>
      <c r="N5072" s="3">
        <f t="shared" si="87"/>
        <v>61699.462800001318</v>
      </c>
      <c r="O5072" s="3">
        <f t="shared" si="88"/>
        <v>1760140.3343207452</v>
      </c>
      <c r="P5072" s="4">
        <f t="shared" si="89"/>
        <v>117.49935476106444</v>
      </c>
      <c r="Q5072">
        <f t="shared" si="90"/>
        <v>-27.05625083246743</v>
      </c>
      <c r="R5072">
        <f t="shared" si="84"/>
        <v>-27</v>
      </c>
      <c r="T5072">
        <f t="shared" si="85"/>
        <v>-3.3631167317401678E-3</v>
      </c>
      <c r="U5072">
        <f t="shared" si="86"/>
        <v>4.8807730378525509</v>
      </c>
    </row>
    <row r="5073" spans="1:21" x14ac:dyDescent="0.25">
      <c r="A5073" s="1">
        <v>38874</v>
      </c>
      <c r="B5073">
        <v>15.88</v>
      </c>
      <c r="C5073">
        <v>1.8601667735728099E-2</v>
      </c>
      <c r="D5073">
        <v>3.7793627082888102</v>
      </c>
      <c r="E5073">
        <v>3.5458603885408599E-2</v>
      </c>
      <c r="F5073">
        <v>27</v>
      </c>
      <c r="H5073">
        <v>-252.55799999999999</v>
      </c>
      <c r="I5073">
        <v>7830.00000000004</v>
      </c>
      <c r="K5073">
        <f t="shared" si="91"/>
        <v>420930</v>
      </c>
      <c r="L5073">
        <f t="shared" si="92"/>
        <v>7830.0000000000282</v>
      </c>
      <c r="M5073" s="2">
        <f t="shared" si="83"/>
        <v>4888603.0378525332</v>
      </c>
      <c r="N5073" s="3">
        <f t="shared" si="87"/>
        <v>61491.960304319255</v>
      </c>
      <c r="O5073" s="3">
        <f t="shared" si="88"/>
        <v>1725351.7132626937</v>
      </c>
      <c r="P5073" s="4">
        <f t="shared" si="89"/>
        <v>110.67041137028183</v>
      </c>
      <c r="Q5073">
        <f t="shared" si="90"/>
        <v>26.973715271495923</v>
      </c>
      <c r="R5073">
        <f t="shared" si="84"/>
        <v>27</v>
      </c>
      <c r="T5073">
        <f t="shared" si="85"/>
        <v>1.6042540678034012E-3</v>
      </c>
      <c r="U5073">
        <f t="shared" si="86"/>
        <v>4.8886030378525511</v>
      </c>
    </row>
    <row r="5074" spans="1:21" x14ac:dyDescent="0.25">
      <c r="A5074" s="1">
        <v>38875</v>
      </c>
      <c r="B5074">
        <v>16.350000000000001</v>
      </c>
      <c r="C5074">
        <v>2.9596977329974902E-2</v>
      </c>
      <c r="D5074">
        <v>2.65462136736571</v>
      </c>
      <c r="E5074">
        <v>3.5658877070868497E-2</v>
      </c>
      <c r="F5074">
        <v>41</v>
      </c>
      <c r="H5074">
        <v>-66.695999999999998</v>
      </c>
      <c r="I5074">
        <v>19270.000000000098</v>
      </c>
      <c r="K5074">
        <f t="shared" si="91"/>
        <v>651080</v>
      </c>
      <c r="L5074">
        <f t="shared" si="92"/>
        <v>19270.000000000058</v>
      </c>
      <c r="M5074" s="2">
        <f t="shared" si="83"/>
        <v>4907873.0378525332</v>
      </c>
      <c r="N5074" s="3">
        <f t="shared" si="87"/>
        <v>61590.609031774664</v>
      </c>
      <c r="O5074" s="3">
        <f t="shared" si="88"/>
        <v>1736972.1952623047</v>
      </c>
      <c r="P5074" s="4">
        <f t="shared" si="89"/>
        <v>109.38112060845746</v>
      </c>
      <c r="Q5074">
        <f t="shared" si="90"/>
        <v>41.339092821844481</v>
      </c>
      <c r="R5074">
        <f t="shared" si="84"/>
        <v>41</v>
      </c>
      <c r="T5074">
        <f t="shared" si="85"/>
        <v>3.9418213855353379E-3</v>
      </c>
      <c r="U5074">
        <f t="shared" si="86"/>
        <v>4.9078730378525517</v>
      </c>
    </row>
    <row r="5075" spans="1:21" x14ac:dyDescent="0.25">
      <c r="A5075" s="1">
        <v>38876</v>
      </c>
      <c r="B5075">
        <v>16.91</v>
      </c>
      <c r="C5075">
        <v>3.4250764525993703E-2</v>
      </c>
      <c r="D5075">
        <v>1.7529827394492301</v>
      </c>
      <c r="E5075">
        <v>3.5895454820743099E-2</v>
      </c>
      <c r="F5075">
        <v>28</v>
      </c>
      <c r="H5075">
        <v>-63.765000000000001</v>
      </c>
      <c r="I5075">
        <v>15679.9999999999</v>
      </c>
      <c r="K5075">
        <f t="shared" si="91"/>
        <v>457800.00000000006</v>
      </c>
      <c r="L5075">
        <f t="shared" si="92"/>
        <v>15679.99999999992</v>
      </c>
      <c r="M5075" s="2">
        <f t="shared" si="83"/>
        <v>4923553.0378525332</v>
      </c>
      <c r="N5075" s="3">
        <f t="shared" si="87"/>
        <v>61833.388211604259</v>
      </c>
      <c r="O5075" s="3">
        <f t="shared" si="88"/>
        <v>1734025.1093357904</v>
      </c>
      <c r="P5075" s="4">
        <f t="shared" si="89"/>
        <v>106.05658161075169</v>
      </c>
      <c r="Q5075">
        <f t="shared" si="90"/>
        <v>28.154006769366667</v>
      </c>
      <c r="R5075">
        <f t="shared" si="84"/>
        <v>28</v>
      </c>
      <c r="T5075">
        <f t="shared" si="85"/>
        <v>3.1948666721950403E-3</v>
      </c>
      <c r="U5075">
        <f t="shared" si="86"/>
        <v>4.9235530378525514</v>
      </c>
    </row>
    <row r="5076" spans="1:21" x14ac:dyDescent="0.25">
      <c r="A5076" s="1">
        <v>38877</v>
      </c>
      <c r="B5076">
        <v>17.02</v>
      </c>
      <c r="C5076">
        <v>6.5050266114725598E-3</v>
      </c>
      <c r="D5076">
        <v>3.2744755376522701</v>
      </c>
      <c r="E5076">
        <v>3.5581198930914E-2</v>
      </c>
      <c r="F5076">
        <v>18</v>
      </c>
      <c r="H5076">
        <v>-50.73</v>
      </c>
      <c r="I5076">
        <v>1980.00000000002</v>
      </c>
      <c r="K5076">
        <f t="shared" si="91"/>
        <v>304380</v>
      </c>
      <c r="L5076">
        <f t="shared" si="92"/>
        <v>1980.0000000000177</v>
      </c>
      <c r="M5076" s="2">
        <f t="shared" si="83"/>
        <v>4925533.0378525332</v>
      </c>
      <c r="N5076" s="3">
        <f t="shared" si="87"/>
        <v>62030.937642830417</v>
      </c>
      <c r="O5076" s="3">
        <f t="shared" si="88"/>
        <v>1728100.0603726651</v>
      </c>
      <c r="P5076" s="4">
        <f t="shared" si="89"/>
        <v>102.19397163646747</v>
      </c>
      <c r="Q5076">
        <f t="shared" si="90"/>
        <v>17.914426835449166</v>
      </c>
      <c r="R5076">
        <f t="shared" si="84"/>
        <v>18</v>
      </c>
      <c r="T5076">
        <f t="shared" si="85"/>
        <v>4.0214860788090334E-4</v>
      </c>
      <c r="U5076">
        <f t="shared" si="86"/>
        <v>4.9255330378525519</v>
      </c>
    </row>
    <row r="5077" spans="1:21" x14ac:dyDescent="0.25">
      <c r="A5077" s="1">
        <v>38880</v>
      </c>
      <c r="B5077">
        <v>17.57</v>
      </c>
      <c r="C5077">
        <v>3.2314923619271498E-2</v>
      </c>
      <c r="D5077">
        <v>4.9313729730068703</v>
      </c>
      <c r="E5077">
        <v>3.5725506030932899E-2</v>
      </c>
      <c r="F5077">
        <v>33</v>
      </c>
      <c r="H5077">
        <v>-76.59</v>
      </c>
      <c r="I5077">
        <v>18150</v>
      </c>
      <c r="K5077">
        <f t="shared" si="91"/>
        <v>561660</v>
      </c>
      <c r="L5077">
        <f t="shared" si="92"/>
        <v>18150.000000000029</v>
      </c>
      <c r="M5077" s="2">
        <f t="shared" ref="M5077:M5140" si="93">M5076+L5077</f>
        <v>4943683.0378525332</v>
      </c>
      <c r="N5077" s="3">
        <f t="shared" si="87"/>
        <v>62055.883298049019</v>
      </c>
      <c r="O5077" s="3">
        <f t="shared" si="88"/>
        <v>1744063.864136209</v>
      </c>
      <c r="P5077" s="4">
        <f t="shared" si="89"/>
        <v>102.47143737580546</v>
      </c>
      <c r="Q5077">
        <f t="shared" si="90"/>
        <v>33.55402149951415</v>
      </c>
      <c r="R5077">
        <f t="shared" si="84"/>
        <v>34</v>
      </c>
      <c r="T5077">
        <f t="shared" si="85"/>
        <v>3.684880369397181E-3</v>
      </c>
      <c r="U5077">
        <f t="shared" si="86"/>
        <v>4.9436830378525523</v>
      </c>
    </row>
    <row r="5078" spans="1:21" x14ac:dyDescent="0.25">
      <c r="A5078" s="1">
        <v>38881</v>
      </c>
      <c r="B5078">
        <v>18.690000000000001</v>
      </c>
      <c r="C5078">
        <v>6.3745019920318904E-2</v>
      </c>
      <c r="D5078">
        <v>14.7127220605079</v>
      </c>
      <c r="E5078">
        <v>3.6760548359608403E-2</v>
      </c>
      <c r="F5078">
        <v>48</v>
      </c>
      <c r="H5078">
        <v>-79.064999999999998</v>
      </c>
      <c r="I5078">
        <v>53760.000000000102</v>
      </c>
      <c r="K5078">
        <f t="shared" si="91"/>
        <v>843360</v>
      </c>
      <c r="L5078">
        <f t="shared" si="92"/>
        <v>53760.000000000153</v>
      </c>
      <c r="M5078" s="2">
        <f t="shared" si="93"/>
        <v>4997443.0378525332</v>
      </c>
      <c r="N5078" s="3">
        <f t="shared" si="87"/>
        <v>62284.551804219605</v>
      </c>
      <c r="O5078" s="3">
        <f t="shared" si="88"/>
        <v>1743419.7223208142</v>
      </c>
      <c r="P5078" s="4">
        <f t="shared" si="89"/>
        <v>99.227075829300745</v>
      </c>
      <c r="Q5078">
        <f t="shared" si="90"/>
        <v>48.932571993511701</v>
      </c>
      <c r="R5078">
        <f t="shared" si="84"/>
        <v>49</v>
      </c>
      <c r="T5078">
        <f t="shared" si="85"/>
        <v>1.0874483575984417E-2</v>
      </c>
      <c r="U5078">
        <f t="shared" si="86"/>
        <v>4.9974430378525527</v>
      </c>
    </row>
    <row r="5079" spans="1:21" x14ac:dyDescent="0.25">
      <c r="A5079" s="1">
        <v>38882</v>
      </c>
      <c r="B5079">
        <v>18.940000000000001</v>
      </c>
      <c r="C5079">
        <v>1.3376136971642499E-2</v>
      </c>
      <c r="D5079">
        <v>18.759024417782999</v>
      </c>
      <c r="E5079">
        <v>3.6482332554773601E-2</v>
      </c>
      <c r="F5079">
        <v>133</v>
      </c>
      <c r="H5079">
        <v>-476.59500000000003</v>
      </c>
      <c r="I5079">
        <v>33249.999999999898</v>
      </c>
      <c r="K5079">
        <f t="shared" si="91"/>
        <v>2485770</v>
      </c>
      <c r="L5079">
        <f t="shared" si="92"/>
        <v>33249.999999999774</v>
      </c>
      <c r="M5079" s="2">
        <f t="shared" si="93"/>
        <v>5030693.0378525332</v>
      </c>
      <c r="N5079" s="3">
        <f t="shared" si="87"/>
        <v>62961.864139852143</v>
      </c>
      <c r="O5079" s="3">
        <f t="shared" si="88"/>
        <v>1712756.3910072981</v>
      </c>
      <c r="P5079" s="4">
        <f t="shared" si="89"/>
        <v>91.6402563406794</v>
      </c>
      <c r="Q5079">
        <f t="shared" si="90"/>
        <v>134.82776210941128</v>
      </c>
      <c r="R5079">
        <f t="shared" si="84"/>
        <v>135</v>
      </c>
      <c r="T5079">
        <f t="shared" si="85"/>
        <v>6.6534024996687258E-3</v>
      </c>
      <c r="U5079">
        <f t="shared" si="86"/>
        <v>5.0306930378525534</v>
      </c>
    </row>
    <row r="5080" spans="1:21" x14ac:dyDescent="0.25">
      <c r="A5080" s="1">
        <v>38883</v>
      </c>
      <c r="B5080">
        <v>16.239999999999998</v>
      </c>
      <c r="C5080">
        <v>-0.14255543822597699</v>
      </c>
      <c r="D5080">
        <v>-0.86741794655247995</v>
      </c>
      <c r="E5080">
        <v>4.80675110326153E-2</v>
      </c>
      <c r="F5080">
        <v>169</v>
      </c>
      <c r="H5080">
        <v>-204.55199999999999</v>
      </c>
      <c r="I5080">
        <v>-456300.00000000099</v>
      </c>
      <c r="K5080">
        <f t="shared" si="91"/>
        <v>3200860</v>
      </c>
      <c r="L5080">
        <f t="shared" si="92"/>
        <v>-456300.0000000007</v>
      </c>
      <c r="M5080" s="2">
        <f t="shared" si="93"/>
        <v>4574393.0378525322</v>
      </c>
      <c r="N5080" s="3">
        <f t="shared" si="87"/>
        <v>63380.774764104033</v>
      </c>
      <c r="O5080" s="3">
        <f t="shared" si="88"/>
        <v>1737300.5048113584</v>
      </c>
      <c r="P5080" s="4">
        <f t="shared" si="89"/>
        <v>91.726531405034763</v>
      </c>
      <c r="Q5080">
        <f t="shared" si="90"/>
        <v>172.07002423855863</v>
      </c>
      <c r="R5080">
        <f t="shared" si="84"/>
        <v>172</v>
      </c>
      <c r="T5080">
        <f t="shared" si="85"/>
        <v>-9.0703208597037177E-2</v>
      </c>
      <c r="U5080">
        <f t="shared" si="86"/>
        <v>4.574393037852551</v>
      </c>
    </row>
    <row r="5081" spans="1:21" x14ac:dyDescent="0.25">
      <c r="A5081" s="1">
        <v>38884</v>
      </c>
      <c r="B5081">
        <v>16.73</v>
      </c>
      <c r="C5081">
        <v>3.0172413793103599E-2</v>
      </c>
      <c r="D5081">
        <v>-0.48439119619031901</v>
      </c>
      <c r="E5081">
        <v>4.77458722795659E-2</v>
      </c>
      <c r="F5081">
        <v>-6</v>
      </c>
      <c r="H5081">
        <v>-852.6</v>
      </c>
      <c r="I5081">
        <v>-2940.00000000002</v>
      </c>
      <c r="K5081">
        <f t="shared" si="91"/>
        <v>-97439.999999999985</v>
      </c>
      <c r="L5081">
        <f t="shared" si="92"/>
        <v>-2940.0000000000141</v>
      </c>
      <c r="M5081" s="2">
        <f t="shared" si="93"/>
        <v>4571453.0378525322</v>
      </c>
      <c r="N5081" s="3">
        <f t="shared" si="87"/>
        <v>57631.935129633683</v>
      </c>
      <c r="O5081" s="3">
        <f t="shared" si="88"/>
        <v>1198978.9754357913</v>
      </c>
      <c r="P5081" s="4">
        <f t="shared" si="89"/>
        <v>73.828754645061039</v>
      </c>
      <c r="Q5081">
        <f t="shared" si="90"/>
        <v>-6.4040386750745713</v>
      </c>
      <c r="R5081">
        <f t="shared" si="84"/>
        <v>-6</v>
      </c>
      <c r="T5081">
        <f t="shared" si="85"/>
        <v>-6.4270821848311233E-4</v>
      </c>
      <c r="U5081">
        <f t="shared" si="86"/>
        <v>4.5714530378525513</v>
      </c>
    </row>
    <row r="5082" spans="1:21" x14ac:dyDescent="0.25">
      <c r="A5082" s="1">
        <v>38887</v>
      </c>
      <c r="B5082">
        <v>16.88</v>
      </c>
      <c r="C5082">
        <v>-6.4743967039434499E-3</v>
      </c>
      <c r="D5082">
        <v>0.65929830042875603</v>
      </c>
      <c r="E5082">
        <v>4.7805329270790203E-2</v>
      </c>
      <c r="F5082">
        <v>-3</v>
      </c>
      <c r="H5082">
        <v>-15.057</v>
      </c>
      <c r="I5082">
        <v>324.94997057092201</v>
      </c>
      <c r="K5082">
        <f t="shared" si="91"/>
        <v>-50190</v>
      </c>
      <c r="L5082">
        <f t="shared" si="92"/>
        <v>324.94997057092172</v>
      </c>
      <c r="M5082" s="2">
        <f t="shared" si="93"/>
        <v>4571777.9878231036</v>
      </c>
      <c r="N5082" s="3">
        <f t="shared" si="87"/>
        <v>57594.894611278774</v>
      </c>
      <c r="O5082" s="3">
        <f t="shared" si="88"/>
        <v>1206280.0795437142</v>
      </c>
      <c r="P5082" s="4">
        <f t="shared" si="89"/>
        <v>72.102814079122183</v>
      </c>
      <c r="Q5082">
        <f t="shared" si="90"/>
        <v>-3.4925968360474164</v>
      </c>
      <c r="R5082">
        <f t="shared" si="84"/>
        <v>-3</v>
      </c>
      <c r="T5082">
        <f t="shared" si="85"/>
        <v>7.108242562714473E-5</v>
      </c>
      <c r="U5082">
        <f t="shared" si="86"/>
        <v>4.5717779878231228</v>
      </c>
    </row>
    <row r="5083" spans="1:21" x14ac:dyDescent="0.25">
      <c r="A5083" s="1">
        <v>38888</v>
      </c>
      <c r="B5083">
        <v>16.68</v>
      </c>
      <c r="C5083">
        <v>-1.1848341232227401E-2</v>
      </c>
      <c r="D5083">
        <v>-0.36273599639078802</v>
      </c>
      <c r="E5083">
        <v>4.79625843505085E-2</v>
      </c>
      <c r="F5083">
        <v>5</v>
      </c>
      <c r="H5083">
        <v>-40.512</v>
      </c>
      <c r="I5083">
        <v>-999.99999999999602</v>
      </c>
      <c r="K5083">
        <f t="shared" si="91"/>
        <v>84400</v>
      </c>
      <c r="L5083">
        <f t="shared" si="92"/>
        <v>-999.99999999999261</v>
      </c>
      <c r="M5083" s="2">
        <f t="shared" si="93"/>
        <v>4570777.9878231036</v>
      </c>
      <c r="N5083" s="3">
        <f t="shared" si="87"/>
        <v>57598.988596091491</v>
      </c>
      <c r="O5083" s="3">
        <f t="shared" si="88"/>
        <v>1204865.4297479207</v>
      </c>
      <c r="P5083" s="4">
        <f t="shared" si="89"/>
        <v>71.378283752838911</v>
      </c>
      <c r="Q5083">
        <f t="shared" si="90"/>
        <v>4.7059581165768183</v>
      </c>
      <c r="R5083">
        <f t="shared" si="84"/>
        <v>5</v>
      </c>
      <c r="T5083">
        <f t="shared" si="85"/>
        <v>-2.1873328115751267E-4</v>
      </c>
      <c r="U5083">
        <f t="shared" si="86"/>
        <v>4.5707779878231225</v>
      </c>
    </row>
    <row r="5084" spans="1:21" x14ac:dyDescent="0.25">
      <c r="A5084" s="1">
        <v>38889</v>
      </c>
      <c r="B5084">
        <v>15.99</v>
      </c>
      <c r="C5084">
        <v>-4.1366906474820102E-2</v>
      </c>
      <c r="D5084">
        <v>-1.9764543852080101</v>
      </c>
      <c r="E5084">
        <v>4.8972553131470697E-2</v>
      </c>
      <c r="F5084">
        <v>-3</v>
      </c>
      <c r="H5084">
        <v>-40.031999999999996</v>
      </c>
      <c r="I5084">
        <v>2070</v>
      </c>
      <c r="K5084">
        <f t="shared" si="91"/>
        <v>-50040</v>
      </c>
      <c r="L5084">
        <f t="shared" si="92"/>
        <v>2069.9999999999977</v>
      </c>
      <c r="M5084" s="2">
        <f t="shared" si="93"/>
        <v>4572847.9878231036</v>
      </c>
      <c r="N5084" s="3">
        <f t="shared" si="87"/>
        <v>57586.389780324513</v>
      </c>
      <c r="O5084" s="3">
        <f t="shared" si="88"/>
        <v>1200652.353498837</v>
      </c>
      <c r="P5084" s="4">
        <f t="shared" si="89"/>
        <v>71.981555965158094</v>
      </c>
      <c r="Q5084">
        <f t="shared" si="90"/>
        <v>-2.6110301424780893</v>
      </c>
      <c r="R5084">
        <f t="shared" si="84"/>
        <v>-3</v>
      </c>
      <c r="T5084">
        <f t="shared" si="85"/>
        <v>4.5287695125750815E-4</v>
      </c>
      <c r="U5084">
        <f t="shared" si="86"/>
        <v>4.5728479878231232</v>
      </c>
    </row>
    <row r="5085" spans="1:21" x14ac:dyDescent="0.25">
      <c r="A5085" s="1">
        <v>38890</v>
      </c>
      <c r="B5085">
        <v>15.98</v>
      </c>
      <c r="C5085">
        <v>-6.2539086929325205E-4</v>
      </c>
      <c r="D5085">
        <v>-1.3595439849729201</v>
      </c>
      <c r="E5085">
        <v>4.8976829779391502E-2</v>
      </c>
      <c r="F5085">
        <v>-14</v>
      </c>
      <c r="H5085">
        <v>-52.767000000000003</v>
      </c>
      <c r="I5085">
        <v>139.99999999998701</v>
      </c>
      <c r="K5085">
        <f t="shared" si="91"/>
        <v>-223860</v>
      </c>
      <c r="L5085">
        <f t="shared" si="92"/>
        <v>139.99999999998741</v>
      </c>
      <c r="M5085" s="2">
        <f t="shared" si="93"/>
        <v>4572987.9878231036</v>
      </c>
      <c r="N5085" s="3">
        <f t="shared" si="87"/>
        <v>57612.46932896215</v>
      </c>
      <c r="O5085" s="3">
        <f t="shared" si="88"/>
        <v>1176423.642326691</v>
      </c>
      <c r="P5085" s="4">
        <f t="shared" si="89"/>
        <v>73.572460433188922</v>
      </c>
      <c r="Q5085">
        <f t="shared" si="90"/>
        <v>-14.541261205371907</v>
      </c>
      <c r="R5085">
        <f t="shared" si="84"/>
        <v>-15</v>
      </c>
      <c r="T5085">
        <f t="shared" si="85"/>
        <v>3.0615493970653773E-5</v>
      </c>
      <c r="U5085">
        <f t="shared" si="86"/>
        <v>4.5729879878231232</v>
      </c>
    </row>
    <row r="5086" spans="1:21" x14ac:dyDescent="0.25">
      <c r="A5086" s="1">
        <v>38891</v>
      </c>
      <c r="B5086">
        <v>15.75</v>
      </c>
      <c r="C5086">
        <v>-1.4392991239048801E-2</v>
      </c>
      <c r="D5086">
        <v>-0.37485617398791499</v>
      </c>
      <c r="E5086">
        <v>4.9152323372494797E-2</v>
      </c>
      <c r="F5086">
        <v>-10</v>
      </c>
      <c r="H5086">
        <v>-19.175999999999998</v>
      </c>
      <c r="I5086">
        <v>2300</v>
      </c>
      <c r="K5086">
        <f t="shared" si="91"/>
        <v>-159800</v>
      </c>
      <c r="L5086">
        <f t="shared" si="92"/>
        <v>2299.9999999999982</v>
      </c>
      <c r="M5086" s="2">
        <f t="shared" si="93"/>
        <v>4575287.9878231036</v>
      </c>
      <c r="N5086" s="3">
        <f t="shared" si="87"/>
        <v>57614.233163169527</v>
      </c>
      <c r="O5086" s="3">
        <f t="shared" si="88"/>
        <v>1176356.9308729018</v>
      </c>
      <c r="P5086" s="4">
        <f t="shared" si="89"/>
        <v>73.61432608716531</v>
      </c>
      <c r="Q5086">
        <f t="shared" si="90"/>
        <v>-10.008191423964071</v>
      </c>
      <c r="R5086">
        <f t="shared" si="84"/>
        <v>-10</v>
      </c>
      <c r="T5086">
        <f t="shared" si="85"/>
        <v>5.0295343135053905E-4</v>
      </c>
      <c r="U5086">
        <f t="shared" si="86"/>
        <v>4.5752879878231241</v>
      </c>
    </row>
    <row r="5087" spans="1:21" x14ac:dyDescent="0.25">
      <c r="A5087" s="1">
        <v>38894</v>
      </c>
      <c r="B5087">
        <v>15.59</v>
      </c>
      <c r="C5087">
        <v>-1.01587301587301E-2</v>
      </c>
      <c r="D5087">
        <v>-0.22597851919572901</v>
      </c>
      <c r="E5087">
        <v>4.1185657944014097E-2</v>
      </c>
      <c r="F5087">
        <v>-3</v>
      </c>
      <c r="H5087">
        <v>-33.075000000000003</v>
      </c>
      <c r="I5087">
        <v>479.99999999999898</v>
      </c>
      <c r="K5087">
        <f t="shared" si="91"/>
        <v>-47250</v>
      </c>
      <c r="L5087">
        <f t="shared" si="92"/>
        <v>479.99999999999721</v>
      </c>
      <c r="M5087" s="2">
        <f t="shared" si="93"/>
        <v>4575767.9878231036</v>
      </c>
      <c r="N5087" s="3">
        <f t="shared" si="87"/>
        <v>57643.210439433569</v>
      </c>
      <c r="O5087" s="3">
        <f t="shared" si="88"/>
        <v>1172746.4031067593</v>
      </c>
      <c r="P5087" s="4">
        <f t="shared" si="89"/>
        <v>74.460089086143455</v>
      </c>
      <c r="Q5087">
        <f t="shared" si="90"/>
        <v>-2.791182410963104</v>
      </c>
      <c r="R5087">
        <f t="shared" ref="R5087:R5150" si="94">ROUND(Q5087,0)</f>
        <v>-3</v>
      </c>
      <c r="T5087">
        <f t="shared" ref="T5087:T5150" si="95">M5087/M5086-1</f>
        <v>1.0491142880564297E-4</v>
      </c>
      <c r="U5087">
        <f t="shared" ref="U5087:U5150" si="96">U5086*(1+T5087)</f>
        <v>4.5757679878231237</v>
      </c>
    </row>
    <row r="5088" spans="1:21" x14ac:dyDescent="0.25">
      <c r="A5088" s="1">
        <v>38895</v>
      </c>
      <c r="B5088">
        <v>16.04</v>
      </c>
      <c r="C5088">
        <v>2.8864656831301998E-2</v>
      </c>
      <c r="D5088">
        <v>-0.80119768247872303</v>
      </c>
      <c r="E5088">
        <v>4.1398696220713897E-2</v>
      </c>
      <c r="F5088">
        <v>-2</v>
      </c>
      <c r="H5088">
        <v>-4.6769999999999996</v>
      </c>
      <c r="I5088">
        <v>-899.99999999999704</v>
      </c>
      <c r="K5088">
        <f t="shared" si="91"/>
        <v>-31180</v>
      </c>
      <c r="L5088">
        <f t="shared" si="92"/>
        <v>-899.99999999999636</v>
      </c>
      <c r="M5088" s="2">
        <f t="shared" si="93"/>
        <v>4574867.9878231036</v>
      </c>
      <c r="N5088" s="3">
        <f t="shared" si="87"/>
        <v>57649.257871001711</v>
      </c>
      <c r="O5088" s="3">
        <f t="shared" si="88"/>
        <v>1399741.0931098268</v>
      </c>
      <c r="P5088" s="4">
        <f t="shared" si="89"/>
        <v>89.784547345081904</v>
      </c>
      <c r="Q5088">
        <f t="shared" si="90"/>
        <v>-2.0289379055700429</v>
      </c>
      <c r="R5088">
        <f t="shared" si="94"/>
        <v>-2</v>
      </c>
      <c r="T5088">
        <f t="shared" si="95"/>
        <v>-1.9668829416064071E-4</v>
      </c>
      <c r="U5088">
        <f t="shared" si="96"/>
        <v>4.574867987823124</v>
      </c>
    </row>
    <row r="5089" spans="1:21" x14ac:dyDescent="0.25">
      <c r="A5089" s="1">
        <v>38896</v>
      </c>
      <c r="B5089">
        <v>15.99</v>
      </c>
      <c r="C5089">
        <v>-3.1172069825435899E-3</v>
      </c>
      <c r="D5089">
        <v>-0.22007721536663399</v>
      </c>
      <c r="E5089">
        <v>4.1232126712156002E-2</v>
      </c>
      <c r="F5089">
        <v>-7</v>
      </c>
      <c r="H5089">
        <v>-24.06</v>
      </c>
      <c r="I5089">
        <v>349.99999999999397</v>
      </c>
      <c r="K5089">
        <f t="shared" si="91"/>
        <v>-112280</v>
      </c>
      <c r="L5089">
        <f t="shared" si="92"/>
        <v>349.99999999999426</v>
      </c>
      <c r="M5089" s="2">
        <f t="shared" si="93"/>
        <v>4575217.9878231036</v>
      </c>
      <c r="N5089" s="3">
        <f t="shared" ref="N5089:N5152" si="97">M5088*0.2/SQRT(252)</f>
        <v>57637.918936811438</v>
      </c>
      <c r="O5089" s="3">
        <f t="shared" ref="O5089:O5152" si="98">N5089/E5088</f>
        <v>1392264.1097081753</v>
      </c>
      <c r="P5089" s="4">
        <f t="shared" ref="P5089:P5152" si="99">O5089/1000/B5088</f>
        <v>86.799508086544591</v>
      </c>
      <c r="Q5089">
        <f t="shared" ref="Q5089:Q5152" si="100">P5089*D5088/10</f>
        <v>-6.9543564719232709</v>
      </c>
      <c r="R5089">
        <f t="shared" si="94"/>
        <v>-7</v>
      </c>
      <c r="T5089">
        <f t="shared" si="95"/>
        <v>7.6504939799715288E-5</v>
      </c>
      <c r="U5089">
        <f t="shared" si="96"/>
        <v>4.5752179878231241</v>
      </c>
    </row>
    <row r="5090" spans="1:21" x14ac:dyDescent="0.25">
      <c r="A5090" s="1">
        <v>38897</v>
      </c>
      <c r="B5090">
        <v>15.21</v>
      </c>
      <c r="C5090">
        <v>-4.8780487804878002E-2</v>
      </c>
      <c r="D5090">
        <v>-6.53282998341541</v>
      </c>
      <c r="E5090">
        <v>4.2347395978748599E-2</v>
      </c>
      <c r="F5090">
        <v>-2</v>
      </c>
      <c r="H5090">
        <v>-23.984999999999999</v>
      </c>
      <c r="I5090">
        <v>1560</v>
      </c>
      <c r="K5090">
        <f t="shared" si="91"/>
        <v>-31980</v>
      </c>
      <c r="L5090">
        <f t="shared" si="92"/>
        <v>1559.9999999999984</v>
      </c>
      <c r="M5090" s="2">
        <f t="shared" si="93"/>
        <v>4576777.9878231036</v>
      </c>
      <c r="N5090" s="3">
        <f t="shared" si="97"/>
        <v>57642.328522329881</v>
      </c>
      <c r="O5090" s="3">
        <f t="shared" si="98"/>
        <v>1397995.5223928783</v>
      </c>
      <c r="P5090" s="4">
        <f t="shared" si="99"/>
        <v>87.429363501743481</v>
      </c>
      <c r="Q5090">
        <f t="shared" si="100"/>
        <v>-1.9241210860740927</v>
      </c>
      <c r="R5090">
        <f t="shared" si="94"/>
        <v>-2</v>
      </c>
      <c r="T5090">
        <f t="shared" si="95"/>
        <v>3.4096736027700025E-4</v>
      </c>
      <c r="U5090">
        <f t="shared" si="96"/>
        <v>4.5767779878231236</v>
      </c>
    </row>
    <row r="5091" spans="1:21" x14ac:dyDescent="0.25">
      <c r="A5091" s="1">
        <v>38898</v>
      </c>
      <c r="B5091">
        <v>14.87</v>
      </c>
      <c r="C5091">
        <v>-2.2353714661407099E-2</v>
      </c>
      <c r="D5091">
        <v>-6.5086890932074297</v>
      </c>
      <c r="E5091">
        <v>4.2476865145921201E-2</v>
      </c>
      <c r="F5091">
        <v>-57</v>
      </c>
      <c r="H5091">
        <v>-250.965</v>
      </c>
      <c r="I5091">
        <v>19380.000000000098</v>
      </c>
      <c r="K5091">
        <f t="shared" si="91"/>
        <v>-866970</v>
      </c>
      <c r="L5091">
        <f t="shared" si="92"/>
        <v>19380.000000000113</v>
      </c>
      <c r="M5091" s="2">
        <f t="shared" si="93"/>
        <v>4596157.9878231036</v>
      </c>
      <c r="N5091" s="3">
        <f t="shared" si="97"/>
        <v>57661.982674926359</v>
      </c>
      <c r="O5091" s="3">
        <f t="shared" si="98"/>
        <v>1361641.7572372844</v>
      </c>
      <c r="P5091" s="4">
        <f t="shared" si="99"/>
        <v>89.522797977467746</v>
      </c>
      <c r="Q5091">
        <f t="shared" si="100"/>
        <v>-58.483721882644168</v>
      </c>
      <c r="R5091">
        <f t="shared" si="94"/>
        <v>-58</v>
      </c>
      <c r="T5091">
        <f t="shared" si="95"/>
        <v>4.2344199459887211E-3</v>
      </c>
      <c r="U5091">
        <f t="shared" si="96"/>
        <v>4.5961579878231236</v>
      </c>
    </row>
    <row r="5092" spans="1:21" x14ac:dyDescent="0.25">
      <c r="A5092" s="1">
        <v>38901</v>
      </c>
      <c r="B5092">
        <v>14.63</v>
      </c>
      <c r="C5092">
        <v>-1.61398789509077E-2</v>
      </c>
      <c r="D5092">
        <v>-7.0617443175290902</v>
      </c>
      <c r="E5092">
        <v>4.2601324740629498E-2</v>
      </c>
      <c r="F5092">
        <v>-59</v>
      </c>
      <c r="H5092">
        <v>-8.9220000000000006</v>
      </c>
      <c r="I5092">
        <v>14159.9999999999</v>
      </c>
      <c r="K5092">
        <f t="shared" si="91"/>
        <v>-877330</v>
      </c>
      <c r="L5092">
        <f t="shared" si="92"/>
        <v>14159.999999999853</v>
      </c>
      <c r="M5092" s="2">
        <f t="shared" si="93"/>
        <v>4610317.9878231036</v>
      </c>
      <c r="N5092" s="3">
        <f t="shared" si="97"/>
        <v>57906.147724490322</v>
      </c>
      <c r="O5092" s="3">
        <f t="shared" si="98"/>
        <v>1363239.6723619963</v>
      </c>
      <c r="P5092" s="4">
        <f t="shared" si="99"/>
        <v>91.677180387491347</v>
      </c>
      <c r="Q5092">
        <f t="shared" si="100"/>
        <v>-59.669826408407502</v>
      </c>
      <c r="R5092">
        <f t="shared" si="94"/>
        <v>-60</v>
      </c>
      <c r="T5092">
        <f t="shared" si="95"/>
        <v>3.0808340438939208E-3</v>
      </c>
      <c r="U5092">
        <f t="shared" si="96"/>
        <v>4.610317987823124</v>
      </c>
    </row>
    <row r="5093" spans="1:21" x14ac:dyDescent="0.25">
      <c r="A5093" s="1">
        <v>38902</v>
      </c>
      <c r="B5093">
        <v>14.63</v>
      </c>
      <c r="C5093">
        <v>0</v>
      </c>
      <c r="D5093">
        <v>-7.6868598354346904</v>
      </c>
      <c r="E5093">
        <v>3.9136873749089099E-2</v>
      </c>
      <c r="F5093">
        <v>-65</v>
      </c>
      <c r="H5093">
        <v>-26.334</v>
      </c>
      <c r="I5093">
        <v>0</v>
      </c>
      <c r="K5093">
        <f t="shared" si="91"/>
        <v>-950950</v>
      </c>
      <c r="L5093">
        <f t="shared" si="92"/>
        <v>0</v>
      </c>
      <c r="M5093" s="2">
        <f t="shared" si="93"/>
        <v>4610317.9878231036</v>
      </c>
      <c r="N5093" s="3">
        <f t="shared" si="97"/>
        <v>58084.546955750673</v>
      </c>
      <c r="O5093" s="3">
        <f t="shared" si="98"/>
        <v>1363444.6184335344</v>
      </c>
      <c r="P5093" s="4">
        <f t="shared" si="99"/>
        <v>93.195120877206719</v>
      </c>
      <c r="Q5093">
        <f t="shared" si="100"/>
        <v>-65.812011527605122</v>
      </c>
      <c r="R5093">
        <f t="shared" si="94"/>
        <v>-66</v>
      </c>
      <c r="T5093">
        <f t="shared" si="95"/>
        <v>0</v>
      </c>
      <c r="U5093">
        <f t="shared" si="96"/>
        <v>4.610317987823124</v>
      </c>
    </row>
    <row r="5094" spans="1:21" x14ac:dyDescent="0.25">
      <c r="A5094" s="1">
        <v>38903</v>
      </c>
      <c r="B5094">
        <v>15.02</v>
      </c>
      <c r="C5094">
        <v>2.6657552973342401E-2</v>
      </c>
      <c r="D5094">
        <v>-5.0479252670888703</v>
      </c>
      <c r="E5094">
        <v>3.9550034558417997E-2</v>
      </c>
      <c r="F5094">
        <v>-77</v>
      </c>
      <c r="H5094">
        <v>-52.667999999999999</v>
      </c>
      <c r="I5094">
        <v>-30029.999999999902</v>
      </c>
      <c r="K5094">
        <f t="shared" si="91"/>
        <v>-1126510</v>
      </c>
      <c r="L5094">
        <f t="shared" si="92"/>
        <v>-30029.999999999949</v>
      </c>
      <c r="M5094" s="2">
        <f t="shared" si="93"/>
        <v>4580287.9878231036</v>
      </c>
      <c r="N5094" s="3">
        <f t="shared" si="97"/>
        <v>58084.546955750673</v>
      </c>
      <c r="O5094" s="3">
        <f t="shared" si="98"/>
        <v>1484138.6496054141</v>
      </c>
      <c r="P5094" s="4">
        <f t="shared" si="99"/>
        <v>101.4448837734391</v>
      </c>
      <c r="Q5094">
        <f t="shared" si="100"/>
        <v>-77.979260258838934</v>
      </c>
      <c r="R5094">
        <f t="shared" si="94"/>
        <v>-78</v>
      </c>
      <c r="T5094">
        <f t="shared" si="95"/>
        <v>-6.5136504855665134E-3</v>
      </c>
      <c r="U5094">
        <f t="shared" si="96"/>
        <v>4.580287987823124</v>
      </c>
    </row>
    <row r="5095" spans="1:21" x14ac:dyDescent="0.25">
      <c r="A5095" s="1">
        <v>38904</v>
      </c>
      <c r="B5095">
        <v>15.24</v>
      </c>
      <c r="C5095">
        <v>1.46471371504662E-2</v>
      </c>
      <c r="D5095">
        <v>-8.7559862944004099</v>
      </c>
      <c r="E5095">
        <v>3.9144589452995801E-2</v>
      </c>
      <c r="F5095">
        <v>-48</v>
      </c>
      <c r="H5095">
        <v>-130.67400000000001</v>
      </c>
      <c r="I5095">
        <v>-10560.0000000001</v>
      </c>
      <c r="K5095">
        <f t="shared" si="91"/>
        <v>-720960</v>
      </c>
      <c r="L5095">
        <f t="shared" si="92"/>
        <v>-10560.000000000111</v>
      </c>
      <c r="M5095" s="2">
        <f t="shared" si="93"/>
        <v>4569727.9878231036</v>
      </c>
      <c r="N5095" s="3">
        <f t="shared" si="97"/>
        <v>57706.204518268438</v>
      </c>
      <c r="O5095" s="3">
        <f t="shared" si="98"/>
        <v>1459068.3715593873</v>
      </c>
      <c r="P5095" s="4">
        <f t="shared" si="99"/>
        <v>97.141702500624987</v>
      </c>
      <c r="Q5095">
        <f t="shared" si="100"/>
        <v>-49.036405454093497</v>
      </c>
      <c r="R5095">
        <f t="shared" si="94"/>
        <v>-49</v>
      </c>
      <c r="T5095">
        <f t="shared" si="95"/>
        <v>-2.3055318853474338E-3</v>
      </c>
      <c r="U5095">
        <f t="shared" si="96"/>
        <v>4.5697279878231241</v>
      </c>
    </row>
    <row r="5096" spans="1:21" x14ac:dyDescent="0.25">
      <c r="A5096" s="1">
        <v>38905</v>
      </c>
      <c r="B5096">
        <v>15.39</v>
      </c>
      <c r="C5096">
        <v>9.8425196850393509E-3</v>
      </c>
      <c r="D5096">
        <v>-8.3263194289876399</v>
      </c>
      <c r="E5096">
        <v>3.8876178185659097E-2</v>
      </c>
      <c r="F5096">
        <v>-83</v>
      </c>
      <c r="H5096">
        <v>-160.02000000000001</v>
      </c>
      <c r="I5096">
        <v>-12450</v>
      </c>
      <c r="K5096">
        <f t="shared" si="91"/>
        <v>-1264920</v>
      </c>
      <c r="L5096">
        <f t="shared" si="92"/>
        <v>-12449.999999999976</v>
      </c>
      <c r="M5096" s="2">
        <f t="shared" si="93"/>
        <v>4557277.9878231036</v>
      </c>
      <c r="N5096" s="3">
        <f t="shared" si="97"/>
        <v>57573.161023769193</v>
      </c>
      <c r="O5096" s="3">
        <f t="shared" si="98"/>
        <v>1470782.0883624831</v>
      </c>
      <c r="P5096" s="4">
        <f t="shared" si="99"/>
        <v>96.508011047407024</v>
      </c>
      <c r="Q5096">
        <f t="shared" si="100"/>
        <v>-84.502282203093927</v>
      </c>
      <c r="R5096">
        <f t="shared" si="94"/>
        <v>-85</v>
      </c>
      <c r="T5096">
        <f t="shared" si="95"/>
        <v>-2.7244510030302038E-3</v>
      </c>
      <c r="U5096">
        <f t="shared" si="96"/>
        <v>4.5572779878231238</v>
      </c>
    </row>
    <row r="5097" spans="1:21" x14ac:dyDescent="0.25">
      <c r="A5097" s="1">
        <v>38908</v>
      </c>
      <c r="B5097">
        <v>15.43</v>
      </c>
      <c r="C5097">
        <v>2.59909031838856E-3</v>
      </c>
      <c r="D5097">
        <v>-9.1472089680496502</v>
      </c>
      <c r="E5097">
        <v>3.8037019503332402E-2</v>
      </c>
      <c r="F5097">
        <v>-79</v>
      </c>
      <c r="H5097">
        <v>-18.468</v>
      </c>
      <c r="I5097">
        <v>-3160</v>
      </c>
      <c r="K5097">
        <f t="shared" si="91"/>
        <v>-1215810</v>
      </c>
      <c r="L5097">
        <f t="shared" si="92"/>
        <v>-3159.999999999995</v>
      </c>
      <c r="M5097" s="2">
        <f t="shared" si="93"/>
        <v>4554117.9878231036</v>
      </c>
      <c r="N5097" s="3">
        <f t="shared" si="97"/>
        <v>57416.30576747036</v>
      </c>
      <c r="O5097" s="3">
        <f t="shared" si="98"/>
        <v>1476902.0116450251</v>
      </c>
      <c r="P5097" s="4">
        <f t="shared" si="99"/>
        <v>95.965042991879471</v>
      </c>
      <c r="Q5097">
        <f t="shared" si="100"/>
        <v>-79.903560196692027</v>
      </c>
      <c r="R5097">
        <f t="shared" si="94"/>
        <v>-80</v>
      </c>
      <c r="T5097">
        <f t="shared" si="95"/>
        <v>-6.9339636696363893E-4</v>
      </c>
      <c r="U5097">
        <f t="shared" si="96"/>
        <v>4.5541179878231235</v>
      </c>
    </row>
    <row r="5098" spans="1:21" x14ac:dyDescent="0.25">
      <c r="A5098" s="1">
        <v>38909</v>
      </c>
      <c r="B5098">
        <v>15.22</v>
      </c>
      <c r="C5098">
        <v>-1.3609850939727801E-2</v>
      </c>
      <c r="D5098">
        <v>-11.0614494312355</v>
      </c>
      <c r="E5098">
        <v>3.7921479044379203E-2</v>
      </c>
      <c r="F5098">
        <v>-88</v>
      </c>
      <c r="H5098">
        <v>-41.661000000000001</v>
      </c>
      <c r="I5098">
        <v>18480</v>
      </c>
      <c r="K5098">
        <f t="shared" si="91"/>
        <v>-1357840</v>
      </c>
      <c r="L5098">
        <f t="shared" si="92"/>
        <v>18479.999999999996</v>
      </c>
      <c r="M5098" s="2">
        <f t="shared" si="93"/>
        <v>4572597.9878231036</v>
      </c>
      <c r="N5098" s="3">
        <f t="shared" si="97"/>
        <v>57376.493509646723</v>
      </c>
      <c r="O5098" s="3">
        <f t="shared" si="98"/>
        <v>1508438.2072738376</v>
      </c>
      <c r="P5098" s="4">
        <f t="shared" si="99"/>
        <v>97.760091203748388</v>
      </c>
      <c r="Q5098">
        <f t="shared" si="100"/>
        <v>-89.423198297627906</v>
      </c>
      <c r="R5098">
        <f t="shared" si="94"/>
        <v>-89</v>
      </c>
      <c r="T5098">
        <f t="shared" si="95"/>
        <v>4.0578658808165802E-3</v>
      </c>
      <c r="U5098">
        <f t="shared" si="96"/>
        <v>4.5725979878231238</v>
      </c>
    </row>
    <row r="5099" spans="1:21" x14ac:dyDescent="0.25">
      <c r="A5099" s="1">
        <v>38910</v>
      </c>
      <c r="B5099">
        <v>15.58</v>
      </c>
      <c r="C5099">
        <v>2.36530880420498E-2</v>
      </c>
      <c r="D5099">
        <v>-9.3763025061229008</v>
      </c>
      <c r="E5099">
        <v>3.7743642907923598E-2</v>
      </c>
      <c r="F5099">
        <v>-109</v>
      </c>
      <c r="H5099">
        <v>-95.885999999999996</v>
      </c>
      <c r="I5099">
        <v>-39239.999999999804</v>
      </c>
      <c r="K5099">
        <f t="shared" si="91"/>
        <v>-1658980</v>
      </c>
      <c r="L5099">
        <f t="shared" si="92"/>
        <v>-39239.999999999774</v>
      </c>
      <c r="M5099" s="2">
        <f t="shared" si="93"/>
        <v>4533357.9878231036</v>
      </c>
      <c r="N5099" s="3">
        <f t="shared" si="97"/>
        <v>57609.319625020406</v>
      </c>
      <c r="O5099" s="3">
        <f t="shared" si="98"/>
        <v>1519173.858108242</v>
      </c>
      <c r="P5099" s="4">
        <f t="shared" si="99"/>
        <v>99.814313936152558</v>
      </c>
      <c r="Q5099">
        <f t="shared" si="100"/>
        <v>-110.40909861182163</v>
      </c>
      <c r="R5099">
        <f t="shared" si="94"/>
        <v>-110</v>
      </c>
      <c r="T5099">
        <f t="shared" si="95"/>
        <v>-8.5815547538832249E-3</v>
      </c>
      <c r="U5099">
        <f t="shared" si="96"/>
        <v>4.5333579878231234</v>
      </c>
    </row>
    <row r="5100" spans="1:21" x14ac:dyDescent="0.25">
      <c r="A5100" s="1">
        <v>38911</v>
      </c>
      <c r="B5100">
        <v>16.690000000000001</v>
      </c>
      <c r="C5100">
        <v>7.1245186136071906E-2</v>
      </c>
      <c r="D5100">
        <v>-2.4029492908522898</v>
      </c>
      <c r="E5100">
        <v>3.9797063161640799E-2</v>
      </c>
      <c r="F5100">
        <v>-89</v>
      </c>
      <c r="H5100">
        <v>-93.48</v>
      </c>
      <c r="I5100">
        <v>-98790</v>
      </c>
      <c r="K5100">
        <f t="shared" si="91"/>
        <v>-1386620</v>
      </c>
      <c r="L5100">
        <f t="shared" si="92"/>
        <v>-98790.000000000029</v>
      </c>
      <c r="M5100" s="2">
        <f t="shared" si="93"/>
        <v>4434567.9878231036</v>
      </c>
      <c r="N5100" s="3">
        <f t="shared" si="97"/>
        <v>57114.942094324339</v>
      </c>
      <c r="O5100" s="3">
        <f t="shared" si="98"/>
        <v>1513233.4267165845</v>
      </c>
      <c r="P5100" s="4">
        <f t="shared" si="99"/>
        <v>97.126664102476539</v>
      </c>
      <c r="Q5100">
        <f t="shared" si="100"/>
        <v>-91.0688984035408</v>
      </c>
      <c r="R5100">
        <f t="shared" si="94"/>
        <v>-91</v>
      </c>
      <c r="T5100">
        <f t="shared" si="95"/>
        <v>-2.1791793250247715E-2</v>
      </c>
      <c r="U5100">
        <f t="shared" si="96"/>
        <v>4.4345679878231232</v>
      </c>
    </row>
    <row r="5101" spans="1:21" x14ac:dyDescent="0.25">
      <c r="A5101" s="1">
        <v>38912</v>
      </c>
      <c r="B5101">
        <v>17.13</v>
      </c>
      <c r="C5101">
        <v>2.6363091671659501E-2</v>
      </c>
      <c r="D5101">
        <v>0.788162151026365</v>
      </c>
      <c r="E5101">
        <v>4.01220496914792E-2</v>
      </c>
      <c r="F5101">
        <v>-20</v>
      </c>
      <c r="H5101">
        <v>-345.483</v>
      </c>
      <c r="I5101">
        <v>-8799.9999999999509</v>
      </c>
      <c r="K5101">
        <f t="shared" si="91"/>
        <v>-333800</v>
      </c>
      <c r="L5101">
        <f t="shared" si="92"/>
        <v>-8799.9999999999418</v>
      </c>
      <c r="M5101" s="2">
        <f t="shared" si="93"/>
        <v>4425767.9878231036</v>
      </c>
      <c r="N5101" s="3">
        <f t="shared" si="97"/>
        <v>55870.305084704953</v>
      </c>
      <c r="O5101" s="3">
        <f t="shared" si="98"/>
        <v>1403880.1018502458</v>
      </c>
      <c r="P5101" s="4">
        <f t="shared" si="99"/>
        <v>84.115045047947618</v>
      </c>
      <c r="Q5101">
        <f t="shared" si="100"/>
        <v>-20.212418784797414</v>
      </c>
      <c r="R5101">
        <f t="shared" si="94"/>
        <v>-20</v>
      </c>
      <c r="T5101">
        <f t="shared" si="95"/>
        <v>-1.9844097608073819E-3</v>
      </c>
      <c r="U5101">
        <f t="shared" si="96"/>
        <v>4.4257679878231233</v>
      </c>
    </row>
    <row r="5102" spans="1:21" x14ac:dyDescent="0.25">
      <c r="A5102" s="1">
        <v>38915</v>
      </c>
      <c r="B5102">
        <v>16.96</v>
      </c>
      <c r="C5102">
        <v>5.8997050147491204E-4</v>
      </c>
      <c r="D5102">
        <v>2.2472123451922199</v>
      </c>
      <c r="E5102">
        <v>3.95933875808058E-2</v>
      </c>
      <c r="F5102">
        <v>6</v>
      </c>
      <c r="H5102">
        <v>-133.614</v>
      </c>
      <c r="I5102">
        <v>60.637168141591502</v>
      </c>
      <c r="K5102">
        <f t="shared" si="91"/>
        <v>102780</v>
      </c>
      <c r="L5102">
        <f t="shared" si="92"/>
        <v>60.637168141591459</v>
      </c>
      <c r="M5102" s="2">
        <f t="shared" si="93"/>
        <v>4425828.6249912456</v>
      </c>
      <c r="N5102" s="3">
        <f t="shared" si="97"/>
        <v>55759.435505955582</v>
      </c>
      <c r="O5102" s="3">
        <f t="shared" si="98"/>
        <v>1389745.4376015421</v>
      </c>
      <c r="P5102" s="4">
        <f t="shared" si="99"/>
        <v>81.129330858233629</v>
      </c>
      <c r="Q5102">
        <f t="shared" si="100"/>
        <v>6.3943067920555068</v>
      </c>
      <c r="R5102">
        <f t="shared" si="94"/>
        <v>6</v>
      </c>
      <c r="T5102">
        <f t="shared" si="95"/>
        <v>1.3700936946747788E-5</v>
      </c>
      <c r="U5102">
        <f t="shared" si="96"/>
        <v>4.4258286249912651</v>
      </c>
    </row>
    <row r="5103" spans="1:21" x14ac:dyDescent="0.25">
      <c r="A5103" s="1">
        <v>38916</v>
      </c>
      <c r="B5103">
        <v>16.96</v>
      </c>
      <c r="C5103">
        <v>0</v>
      </c>
      <c r="D5103">
        <v>-1.5883743996900701</v>
      </c>
      <c r="E5103">
        <v>3.7344154869670097E-2</v>
      </c>
      <c r="F5103">
        <v>18</v>
      </c>
      <c r="H5103">
        <v>-61.055999999999997</v>
      </c>
      <c r="I5103">
        <v>0</v>
      </c>
      <c r="K5103">
        <f t="shared" si="91"/>
        <v>305280</v>
      </c>
      <c r="L5103">
        <f t="shared" si="92"/>
        <v>0</v>
      </c>
      <c r="M5103" s="2">
        <f t="shared" si="93"/>
        <v>4425828.6249912456</v>
      </c>
      <c r="N5103" s="3">
        <f t="shared" si="97"/>
        <v>55760.199462465636</v>
      </c>
      <c r="O5103" s="3">
        <f t="shared" si="98"/>
        <v>1408321.0068515893</v>
      </c>
      <c r="P5103" s="4">
        <f t="shared" si="99"/>
        <v>83.037795215305977</v>
      </c>
      <c r="Q5103">
        <f t="shared" si="100"/>
        <v>18.660355852537904</v>
      </c>
      <c r="R5103">
        <f t="shared" si="94"/>
        <v>19</v>
      </c>
      <c r="T5103">
        <f t="shared" si="95"/>
        <v>0</v>
      </c>
      <c r="U5103">
        <f t="shared" si="96"/>
        <v>4.4258286249912651</v>
      </c>
    </row>
    <row r="5104" spans="1:21" x14ac:dyDescent="0.25">
      <c r="A5104" s="1">
        <v>38917</v>
      </c>
      <c r="B5104">
        <v>16.96</v>
      </c>
      <c r="C5104">
        <v>0</v>
      </c>
      <c r="D5104">
        <v>-7.0534088268473196</v>
      </c>
      <c r="E5104">
        <v>3.7196403449720999E-2</v>
      </c>
      <c r="F5104">
        <v>-14</v>
      </c>
      <c r="H5104">
        <v>-162.816</v>
      </c>
      <c r="I5104">
        <v>0</v>
      </c>
      <c r="K5104">
        <f t="shared" si="91"/>
        <v>-237440</v>
      </c>
      <c r="L5104">
        <f t="shared" si="92"/>
        <v>0</v>
      </c>
      <c r="M5104" s="2">
        <f t="shared" si="93"/>
        <v>4425828.6249912456</v>
      </c>
      <c r="N5104" s="3">
        <f t="shared" si="97"/>
        <v>55760.199462465636</v>
      </c>
      <c r="O5104" s="3">
        <f t="shared" si="98"/>
        <v>1493143.9647534385</v>
      </c>
      <c r="P5104" s="4">
        <f t="shared" si="99"/>
        <v>88.039148865179158</v>
      </c>
      <c r="Q5104">
        <f t="shared" si="100"/>
        <v>-13.983913022795367</v>
      </c>
      <c r="R5104">
        <f t="shared" si="94"/>
        <v>-14</v>
      </c>
      <c r="T5104">
        <f t="shared" si="95"/>
        <v>0</v>
      </c>
      <c r="U5104">
        <f t="shared" si="96"/>
        <v>4.4258286249912651</v>
      </c>
    </row>
    <row r="5105" spans="1:21" x14ac:dyDescent="0.25">
      <c r="A5105" s="1">
        <v>38918</v>
      </c>
      <c r="B5105">
        <v>16.96</v>
      </c>
      <c r="C5105">
        <v>0</v>
      </c>
      <c r="D5105">
        <v>-5.9560584346880399</v>
      </c>
      <c r="E5105">
        <v>2.4131469301253702E-2</v>
      </c>
      <c r="F5105">
        <v>-61</v>
      </c>
      <c r="H5105">
        <v>-239.136</v>
      </c>
      <c r="I5105">
        <v>0</v>
      </c>
      <c r="K5105">
        <f t="shared" si="91"/>
        <v>-1034560</v>
      </c>
      <c r="L5105">
        <f t="shared" si="92"/>
        <v>0</v>
      </c>
      <c r="M5105" s="2">
        <f t="shared" si="93"/>
        <v>4425828.6249912456</v>
      </c>
      <c r="N5105" s="3">
        <f t="shared" si="97"/>
        <v>55760.199462465636</v>
      </c>
      <c r="O5105" s="3">
        <f t="shared" si="98"/>
        <v>1499075.025837851</v>
      </c>
      <c r="P5105" s="4">
        <f t="shared" si="99"/>
        <v>88.388857655533656</v>
      </c>
      <c r="Q5105">
        <f t="shared" si="100"/>
        <v>-62.344274878249237</v>
      </c>
      <c r="R5105">
        <f t="shared" si="94"/>
        <v>-62</v>
      </c>
      <c r="T5105">
        <f t="shared" si="95"/>
        <v>0</v>
      </c>
      <c r="U5105">
        <f t="shared" si="96"/>
        <v>4.4258286249912651</v>
      </c>
    </row>
    <row r="5106" spans="1:21" x14ac:dyDescent="0.25">
      <c r="A5106" s="1">
        <v>38919</v>
      </c>
      <c r="B5106">
        <v>16.96</v>
      </c>
      <c r="C5106">
        <v>0</v>
      </c>
      <c r="D5106">
        <v>-2.43447552539374</v>
      </c>
      <c r="E5106">
        <v>2.3428083440718801E-2</v>
      </c>
      <c r="F5106">
        <v>-80</v>
      </c>
      <c r="H5106">
        <v>-96.671999999999997</v>
      </c>
      <c r="I5106">
        <v>0</v>
      </c>
      <c r="K5106">
        <f t="shared" si="91"/>
        <v>-1356800</v>
      </c>
      <c r="L5106">
        <f t="shared" si="92"/>
        <v>0</v>
      </c>
      <c r="M5106" s="2">
        <f t="shared" si="93"/>
        <v>4425828.6249912456</v>
      </c>
      <c r="N5106" s="3">
        <f t="shared" si="97"/>
        <v>55760.199462465636</v>
      </c>
      <c r="O5106" s="3">
        <f t="shared" si="98"/>
        <v>2310683.977273142</v>
      </c>
      <c r="P5106" s="4">
        <f t="shared" si="99"/>
        <v>136.24315903733148</v>
      </c>
      <c r="Q5106">
        <f t="shared" si="100"/>
        <v>-81.147221655284213</v>
      </c>
      <c r="R5106">
        <f t="shared" si="94"/>
        <v>-81</v>
      </c>
      <c r="T5106">
        <f t="shared" si="95"/>
        <v>0</v>
      </c>
      <c r="U5106">
        <f t="shared" si="96"/>
        <v>4.4258286249912651</v>
      </c>
    </row>
    <row r="5107" spans="1:21" x14ac:dyDescent="0.25">
      <c r="A5107" s="1">
        <v>38922</v>
      </c>
      <c r="B5107">
        <v>15.8</v>
      </c>
      <c r="C5107">
        <v>-6.8396226415094394E-2</v>
      </c>
      <c r="D5107">
        <v>-3.53179180035055</v>
      </c>
      <c r="E5107">
        <v>2.7042101609950499E-2</v>
      </c>
      <c r="F5107">
        <v>-34</v>
      </c>
      <c r="H5107">
        <v>-234.048</v>
      </c>
      <c r="I5107">
        <v>39440</v>
      </c>
      <c r="K5107">
        <f t="shared" si="91"/>
        <v>-576640</v>
      </c>
      <c r="L5107">
        <f t="shared" si="92"/>
        <v>39440.000000000029</v>
      </c>
      <c r="M5107" s="2">
        <f t="shared" si="93"/>
        <v>4465268.6249912456</v>
      </c>
      <c r="N5107" s="3">
        <f t="shared" si="97"/>
        <v>55760.199462465636</v>
      </c>
      <c r="O5107" s="3">
        <f t="shared" si="98"/>
        <v>2380058.0872762525</v>
      </c>
      <c r="P5107" s="4">
        <f t="shared" si="99"/>
        <v>140.3336136365715</v>
      </c>
      <c r="Q5107">
        <f t="shared" si="100"/>
        <v>-34.163874778829452</v>
      </c>
      <c r="R5107">
        <f t="shared" si="94"/>
        <v>-34</v>
      </c>
      <c r="T5107">
        <f t="shared" si="95"/>
        <v>8.9113256164721211E-3</v>
      </c>
      <c r="U5107">
        <f t="shared" si="96"/>
        <v>4.465268624991265</v>
      </c>
    </row>
    <row r="5108" spans="1:21" x14ac:dyDescent="0.25">
      <c r="A5108" s="1">
        <v>38923</v>
      </c>
      <c r="B5108">
        <v>15.34</v>
      </c>
      <c r="C5108">
        <v>-2.9113924050633001E-2</v>
      </c>
      <c r="D5108">
        <v>-3.2096533894145498</v>
      </c>
      <c r="E5108">
        <v>2.75050578963544E-2</v>
      </c>
      <c r="F5108">
        <v>-46</v>
      </c>
      <c r="H5108">
        <v>-56.88</v>
      </c>
      <c r="I5108">
        <v>21160</v>
      </c>
      <c r="K5108">
        <f t="shared" si="91"/>
        <v>-726800</v>
      </c>
      <c r="L5108">
        <f t="shared" si="92"/>
        <v>21160.000000000065</v>
      </c>
      <c r="M5108" s="2">
        <f t="shared" si="93"/>
        <v>4486428.6249912456</v>
      </c>
      <c r="N5108" s="3">
        <f t="shared" si="97"/>
        <v>56257.096756315099</v>
      </c>
      <c r="O5108" s="3">
        <f t="shared" si="98"/>
        <v>2080352.2436146219</v>
      </c>
      <c r="P5108" s="4">
        <f t="shared" si="99"/>
        <v>131.66786351991277</v>
      </c>
      <c r="Q5108">
        <f t="shared" si="100"/>
        <v>-46.502348074930325</v>
      </c>
      <c r="R5108">
        <f t="shared" si="94"/>
        <v>-47</v>
      </c>
      <c r="T5108">
        <f t="shared" si="95"/>
        <v>4.7387966496732492E-3</v>
      </c>
      <c r="U5108">
        <f t="shared" si="96"/>
        <v>4.486428624991265</v>
      </c>
    </row>
    <row r="5109" spans="1:21" x14ac:dyDescent="0.25">
      <c r="A5109" s="1">
        <v>38924</v>
      </c>
      <c r="B5109">
        <v>15.28</v>
      </c>
      <c r="C5109">
        <v>-3.9113428943937699E-3</v>
      </c>
      <c r="D5109">
        <v>-3.94082606231472</v>
      </c>
      <c r="E5109">
        <v>2.6345184840725899E-2</v>
      </c>
      <c r="F5109">
        <v>-42</v>
      </c>
      <c r="H5109">
        <v>-18.408000000000001</v>
      </c>
      <c r="I5109">
        <v>2520.00000000002</v>
      </c>
      <c r="K5109">
        <f t="shared" si="91"/>
        <v>-644280</v>
      </c>
      <c r="L5109">
        <f t="shared" si="92"/>
        <v>2520.0000000000182</v>
      </c>
      <c r="M5109" s="2">
        <f t="shared" si="93"/>
        <v>4488948.6249912456</v>
      </c>
      <c r="N5109" s="3">
        <f t="shared" si="97"/>
        <v>56523.687697944275</v>
      </c>
      <c r="O5109" s="3">
        <f t="shared" si="98"/>
        <v>2055028.8572719598</v>
      </c>
      <c r="P5109" s="4">
        <f t="shared" si="99"/>
        <v>133.9653753110795</v>
      </c>
      <c r="Q5109">
        <f t="shared" si="100"/>
        <v>-42.998242093139858</v>
      </c>
      <c r="R5109">
        <f t="shared" si="94"/>
        <v>-43</v>
      </c>
      <c r="T5109">
        <f t="shared" si="95"/>
        <v>5.616939910650931E-4</v>
      </c>
      <c r="U5109">
        <f t="shared" si="96"/>
        <v>4.4889486249912647</v>
      </c>
    </row>
    <row r="5110" spans="1:21" x14ac:dyDescent="0.25">
      <c r="A5110" s="1">
        <v>38925</v>
      </c>
      <c r="B5110">
        <v>15.52</v>
      </c>
      <c r="C5110">
        <v>1.5706806282722599E-2</v>
      </c>
      <c r="D5110">
        <v>-3.6622611937277498</v>
      </c>
      <c r="E5110">
        <v>2.6549209172171101E-2</v>
      </c>
      <c r="F5110">
        <v>-54</v>
      </c>
      <c r="H5110">
        <v>-55.008000000000003</v>
      </c>
      <c r="I5110">
        <v>-12960.0000000001</v>
      </c>
      <c r="K5110">
        <f t="shared" si="91"/>
        <v>-825120</v>
      </c>
      <c r="L5110">
        <f t="shared" si="92"/>
        <v>-12960.000000000071</v>
      </c>
      <c r="M5110" s="2">
        <f t="shared" si="93"/>
        <v>4475988.6249912456</v>
      </c>
      <c r="N5110" s="3">
        <f t="shared" si="97"/>
        <v>56555.436713677045</v>
      </c>
      <c r="O5110" s="3">
        <f t="shared" si="98"/>
        <v>2146708.6701267096</v>
      </c>
      <c r="P5110" s="4">
        <f t="shared" si="99"/>
        <v>140.49140511300456</v>
      </c>
      <c r="Q5110">
        <f t="shared" si="100"/>
        <v>-55.365219080054388</v>
      </c>
      <c r="R5110">
        <f t="shared" si="94"/>
        <v>-55</v>
      </c>
      <c r="T5110">
        <f t="shared" si="95"/>
        <v>-2.8870902927798925E-3</v>
      </c>
      <c r="U5110">
        <f t="shared" si="96"/>
        <v>4.475988624991265</v>
      </c>
    </row>
    <row r="5111" spans="1:21" x14ac:dyDescent="0.25">
      <c r="A5111" s="1">
        <v>38926</v>
      </c>
      <c r="B5111">
        <v>15.16</v>
      </c>
      <c r="C5111">
        <v>-2.3195876288659701E-2</v>
      </c>
      <c r="D5111">
        <v>-5.23987900982321</v>
      </c>
      <c r="E5111">
        <v>2.6789847612864799E-2</v>
      </c>
      <c r="F5111">
        <v>-49</v>
      </c>
      <c r="H5111">
        <v>-23.28</v>
      </c>
      <c r="I5111">
        <v>17639.999999999902</v>
      </c>
      <c r="K5111">
        <f t="shared" si="91"/>
        <v>-760480</v>
      </c>
      <c r="L5111">
        <f t="shared" si="92"/>
        <v>17639.999999999931</v>
      </c>
      <c r="M5111" s="2">
        <f t="shared" si="93"/>
        <v>4493628.6249912456</v>
      </c>
      <c r="N5111" s="3">
        <f t="shared" si="97"/>
        <v>56392.15606133706</v>
      </c>
      <c r="O5111" s="3">
        <f t="shared" si="98"/>
        <v>2124061.6131213186</v>
      </c>
      <c r="P5111" s="4">
        <f t="shared" si="99"/>
        <v>136.85964002070352</v>
      </c>
      <c r="Q5111">
        <f t="shared" si="100"/>
        <v>-50.121574863537184</v>
      </c>
      <c r="R5111">
        <f t="shared" si="94"/>
        <v>-50</v>
      </c>
      <c r="T5111">
        <f t="shared" si="95"/>
        <v>3.941028782224576E-3</v>
      </c>
      <c r="U5111">
        <f t="shared" si="96"/>
        <v>4.4936286249912651</v>
      </c>
    </row>
    <row r="5112" spans="1:21" x14ac:dyDescent="0.25">
      <c r="A5112" s="1">
        <v>38929</v>
      </c>
      <c r="B5112">
        <v>15.36</v>
      </c>
      <c r="C5112">
        <v>1.3192612137203E-2</v>
      </c>
      <c r="D5112">
        <v>-6.09772924736688</v>
      </c>
      <c r="E5112">
        <v>2.6852332628652501E-2</v>
      </c>
      <c r="F5112">
        <v>-72</v>
      </c>
      <c r="H5112">
        <v>-104.604</v>
      </c>
      <c r="I5112">
        <v>-14399.9999999998</v>
      </c>
      <c r="K5112">
        <f t="shared" ref="K5112:K5175" si="101">B5111*1000*F5112</f>
        <v>-1091520</v>
      </c>
      <c r="L5112">
        <f t="shared" ref="L5112:L5175" si="102">K5112*C5112</f>
        <v>-14399.999999999818</v>
      </c>
      <c r="M5112" s="2">
        <f t="shared" si="93"/>
        <v>4479228.6249912456</v>
      </c>
      <c r="N5112" s="3">
        <f t="shared" si="97"/>
        <v>56614.399171466488</v>
      </c>
      <c r="O5112" s="3">
        <f t="shared" si="98"/>
        <v>2113278.1339256139</v>
      </c>
      <c r="P5112" s="4">
        <f t="shared" si="99"/>
        <v>139.39829379456557</v>
      </c>
      <c r="Q5112">
        <f t="shared" si="100"/>
        <v>-73.043019365931315</v>
      </c>
      <c r="R5112">
        <f t="shared" si="94"/>
        <v>-73</v>
      </c>
      <c r="T5112">
        <f t="shared" si="95"/>
        <v>-3.2045371795779154E-3</v>
      </c>
      <c r="U5112">
        <f t="shared" si="96"/>
        <v>4.479228624991265</v>
      </c>
    </row>
    <row r="5113" spans="1:21" x14ac:dyDescent="0.25">
      <c r="A5113" s="1">
        <v>38930</v>
      </c>
      <c r="B5113">
        <v>15.74</v>
      </c>
      <c r="C5113">
        <v>2.4739583333333499E-2</v>
      </c>
      <c r="D5113">
        <v>-6.26353542814019</v>
      </c>
      <c r="E5113">
        <v>2.6687793011077099E-2</v>
      </c>
      <c r="F5113">
        <v>-82</v>
      </c>
      <c r="H5113">
        <v>-46.08</v>
      </c>
      <c r="I5113">
        <v>-31160.0000000002</v>
      </c>
      <c r="K5113">
        <f t="shared" si="101"/>
        <v>-1259520</v>
      </c>
      <c r="L5113">
        <f t="shared" si="102"/>
        <v>-31160.000000000207</v>
      </c>
      <c r="M5113" s="2">
        <f t="shared" si="93"/>
        <v>4448068.6249912456</v>
      </c>
      <c r="N5113" s="3">
        <f t="shared" si="97"/>
        <v>56432.976224422055</v>
      </c>
      <c r="O5113" s="3">
        <f t="shared" si="98"/>
        <v>2101604.244400199</v>
      </c>
      <c r="P5113" s="4">
        <f t="shared" si="99"/>
        <v>136.82319299480463</v>
      </c>
      <c r="Q5113">
        <f t="shared" si="100"/>
        <v>-83.431078564254335</v>
      </c>
      <c r="R5113">
        <f t="shared" si="94"/>
        <v>-83</v>
      </c>
      <c r="T5113">
        <f t="shared" si="95"/>
        <v>-6.956554935853676E-3</v>
      </c>
      <c r="U5113">
        <f t="shared" si="96"/>
        <v>4.4480686249912651</v>
      </c>
    </row>
    <row r="5114" spans="1:21" x14ac:dyDescent="0.25">
      <c r="A5114" s="1">
        <v>38931</v>
      </c>
      <c r="B5114">
        <v>15.46</v>
      </c>
      <c r="C5114">
        <v>-1.77890724269377E-2</v>
      </c>
      <c r="D5114">
        <v>-6.7891350114636797</v>
      </c>
      <c r="E5114">
        <v>2.6910820497928801E-2</v>
      </c>
      <c r="F5114">
        <v>-82</v>
      </c>
      <c r="H5114">
        <v>0</v>
      </c>
      <c r="I5114">
        <v>22960</v>
      </c>
      <c r="K5114">
        <f t="shared" si="101"/>
        <v>-1290680</v>
      </c>
      <c r="L5114">
        <f t="shared" si="102"/>
        <v>22959.999999999949</v>
      </c>
      <c r="M5114" s="2">
        <f t="shared" si="93"/>
        <v>4471028.6249912456</v>
      </c>
      <c r="N5114" s="3">
        <f t="shared" si="97"/>
        <v>56040.397125123141</v>
      </c>
      <c r="O5114" s="3">
        <f t="shared" si="98"/>
        <v>2099851.3103673607</v>
      </c>
      <c r="P5114" s="4">
        <f t="shared" si="99"/>
        <v>133.40859659258965</v>
      </c>
      <c r="Q5114">
        <f t="shared" si="100"/>
        <v>-83.560947117614788</v>
      </c>
      <c r="R5114">
        <f t="shared" si="94"/>
        <v>-84</v>
      </c>
      <c r="T5114">
        <f t="shared" si="95"/>
        <v>5.1617908660401834E-3</v>
      </c>
      <c r="U5114">
        <f t="shared" si="96"/>
        <v>4.4710286249912645</v>
      </c>
    </row>
    <row r="5115" spans="1:21" x14ac:dyDescent="0.25">
      <c r="A5115" s="1">
        <v>38932</v>
      </c>
      <c r="B5115">
        <v>15.31</v>
      </c>
      <c r="C5115">
        <v>-9.7024579560155404E-3</v>
      </c>
      <c r="D5115">
        <v>-7.1370966263485904</v>
      </c>
      <c r="E5115">
        <v>2.5141407984315401E-2</v>
      </c>
      <c r="F5115">
        <v>-90</v>
      </c>
      <c r="H5115">
        <v>-37.103999999999999</v>
      </c>
      <c r="I5115">
        <v>13500</v>
      </c>
      <c r="K5115">
        <f t="shared" si="101"/>
        <v>-1391400</v>
      </c>
      <c r="L5115">
        <f t="shared" si="102"/>
        <v>13500.000000000024</v>
      </c>
      <c r="M5115" s="2">
        <f t="shared" si="93"/>
        <v>4484528.6249912456</v>
      </c>
      <c r="N5115" s="3">
        <f t="shared" si="97"/>
        <v>56329.665935132871</v>
      </c>
      <c r="O5115" s="3">
        <f t="shared" si="98"/>
        <v>2093197.6391975228</v>
      </c>
      <c r="P5115" s="4">
        <f t="shared" si="99"/>
        <v>135.39441391963277</v>
      </c>
      <c r="Q5115">
        <f t="shared" si="100"/>
        <v>-91.921095589838416</v>
      </c>
      <c r="R5115">
        <f t="shared" si="94"/>
        <v>-92</v>
      </c>
      <c r="T5115">
        <f t="shared" si="95"/>
        <v>3.0194394024991578E-3</v>
      </c>
      <c r="U5115">
        <f t="shared" si="96"/>
        <v>4.484528624991265</v>
      </c>
    </row>
    <row r="5116" spans="1:21" x14ac:dyDescent="0.25">
      <c r="A5116" s="1">
        <v>38933</v>
      </c>
      <c r="B5116">
        <v>15.52</v>
      </c>
      <c r="C5116">
        <v>1.37165251469626E-2</v>
      </c>
      <c r="D5116">
        <v>-6.8379871566782597</v>
      </c>
      <c r="E5116">
        <v>2.4792306321891E-2</v>
      </c>
      <c r="F5116">
        <v>-103</v>
      </c>
      <c r="H5116">
        <v>-59.709000000000003</v>
      </c>
      <c r="I5116">
        <v>-21629.9999999998</v>
      </c>
      <c r="K5116">
        <f t="shared" si="101"/>
        <v>-1576930</v>
      </c>
      <c r="L5116">
        <f t="shared" si="102"/>
        <v>-21629.999999999734</v>
      </c>
      <c r="M5116" s="2">
        <f t="shared" si="93"/>
        <v>4462898.6249912456</v>
      </c>
      <c r="N5116" s="3">
        <f t="shared" si="97"/>
        <v>56499.749947987024</v>
      </c>
      <c r="O5116" s="3">
        <f t="shared" si="98"/>
        <v>2247278.6720312042</v>
      </c>
      <c r="P5116" s="4">
        <f t="shared" si="99"/>
        <v>146.78502103404338</v>
      </c>
      <c r="Q5116">
        <f t="shared" si="100"/>
        <v>-104.76188784205779</v>
      </c>
      <c r="R5116">
        <f t="shared" si="94"/>
        <v>-105</v>
      </c>
      <c r="T5116">
        <f t="shared" si="95"/>
        <v>-4.8232494000508552E-3</v>
      </c>
      <c r="U5116">
        <f t="shared" si="96"/>
        <v>4.462898624991265</v>
      </c>
    </row>
    <row r="5117" spans="1:21" x14ac:dyDescent="0.25">
      <c r="A5117" s="1">
        <v>38936</v>
      </c>
      <c r="B5117">
        <v>15.61</v>
      </c>
      <c r="C5117">
        <v>5.7989690721649296E-3</v>
      </c>
      <c r="D5117">
        <v>-5.86661681735076</v>
      </c>
      <c r="E5117">
        <v>2.4505602340563301E-2</v>
      </c>
      <c r="F5117">
        <v>-98</v>
      </c>
      <c r="H5117">
        <v>-23.28</v>
      </c>
      <c r="I5117">
        <v>-8819.9999999999709</v>
      </c>
      <c r="K5117">
        <f t="shared" si="101"/>
        <v>-1520960</v>
      </c>
      <c r="L5117">
        <f t="shared" si="102"/>
        <v>-8819.9999999999709</v>
      </c>
      <c r="M5117" s="2">
        <f t="shared" si="93"/>
        <v>4454078.6249912456</v>
      </c>
      <c r="N5117" s="3">
        <f t="shared" si="97"/>
        <v>56227.237562947368</v>
      </c>
      <c r="O5117" s="3">
        <f t="shared" si="98"/>
        <v>2267930.8989216583</v>
      </c>
      <c r="P5117" s="4">
        <f t="shared" si="99"/>
        <v>146.12956822948831</v>
      </c>
      <c r="Q5117">
        <f t="shared" si="100"/>
        <v>-99.923211076418056</v>
      </c>
      <c r="R5117">
        <f t="shared" si="94"/>
        <v>-100</v>
      </c>
      <c r="T5117">
        <f t="shared" si="95"/>
        <v>-1.9762940503756932E-3</v>
      </c>
      <c r="U5117">
        <f t="shared" si="96"/>
        <v>4.4540786249912649</v>
      </c>
    </row>
    <row r="5118" spans="1:21" x14ac:dyDescent="0.25">
      <c r="A5118" s="1">
        <v>38937</v>
      </c>
      <c r="B5118">
        <v>15.56</v>
      </c>
      <c r="C5118">
        <v>-3.2030749519538198E-3</v>
      </c>
      <c r="D5118">
        <v>-5.87937679495327</v>
      </c>
      <c r="E5118">
        <v>2.45309925807977E-2</v>
      </c>
      <c r="F5118">
        <v>-85</v>
      </c>
      <c r="H5118">
        <v>-60.878999999999998</v>
      </c>
      <c r="I5118">
        <v>4249.99999999993</v>
      </c>
      <c r="K5118">
        <f t="shared" si="101"/>
        <v>-1326850</v>
      </c>
      <c r="L5118">
        <f t="shared" si="102"/>
        <v>4249.9999999999254</v>
      </c>
      <c r="M5118" s="2">
        <f t="shared" si="93"/>
        <v>4458328.6249912456</v>
      </c>
      <c r="N5118" s="3">
        <f t="shared" si="97"/>
        <v>56116.116007882658</v>
      </c>
      <c r="O5118" s="3">
        <f t="shared" si="98"/>
        <v>2289930.0832526581</v>
      </c>
      <c r="P5118" s="4">
        <f t="shared" si="99"/>
        <v>146.69635382784486</v>
      </c>
      <c r="Q5118">
        <f t="shared" si="100"/>
        <v>-86.061129641047216</v>
      </c>
      <c r="R5118">
        <f t="shared" si="94"/>
        <v>-86</v>
      </c>
      <c r="T5118">
        <f t="shared" si="95"/>
        <v>9.5418162942917384E-4</v>
      </c>
      <c r="U5118">
        <f t="shared" si="96"/>
        <v>4.4583286249912648</v>
      </c>
    </row>
    <row r="5119" spans="1:21" x14ac:dyDescent="0.25">
      <c r="A5119" s="1">
        <v>38938</v>
      </c>
      <c r="B5119">
        <v>15.35</v>
      </c>
      <c r="C5119">
        <v>-1.3496143958869E-2</v>
      </c>
      <c r="D5119">
        <v>-4.0530482018358898</v>
      </c>
      <c r="E5119">
        <v>2.4255066667286301E-2</v>
      </c>
      <c r="F5119">
        <v>-85</v>
      </c>
      <c r="H5119">
        <v>0</v>
      </c>
      <c r="I5119">
        <v>17850.000000000098</v>
      </c>
      <c r="K5119">
        <f t="shared" si="101"/>
        <v>-1322600</v>
      </c>
      <c r="L5119">
        <f t="shared" si="102"/>
        <v>17850.000000000138</v>
      </c>
      <c r="M5119" s="2">
        <f t="shared" si="93"/>
        <v>4476178.6249912456</v>
      </c>
      <c r="N5119" s="3">
        <f t="shared" si="97"/>
        <v>56169.660974892293</v>
      </c>
      <c r="O5119" s="3">
        <f t="shared" si="98"/>
        <v>2289742.6914090961</v>
      </c>
      <c r="P5119" s="4">
        <f t="shared" si="99"/>
        <v>147.15569996202416</v>
      </c>
      <c r="Q5119">
        <f t="shared" si="100"/>
        <v>-86.518380760183064</v>
      </c>
      <c r="R5119">
        <f t="shared" si="94"/>
        <v>-87</v>
      </c>
      <c r="T5119">
        <f t="shared" si="95"/>
        <v>4.0037425460164311E-3</v>
      </c>
      <c r="U5119">
        <f t="shared" si="96"/>
        <v>4.476178624991265</v>
      </c>
    </row>
    <row r="5120" spans="1:21" x14ac:dyDescent="0.25">
      <c r="A5120" s="1">
        <v>38939</v>
      </c>
      <c r="B5120">
        <v>15.52</v>
      </c>
      <c r="C5120">
        <v>1.10749185667753E-2</v>
      </c>
      <c r="D5120">
        <v>-7.7302783375425896</v>
      </c>
      <c r="E5120">
        <v>2.41881375243032E-2</v>
      </c>
      <c r="F5120">
        <v>-60</v>
      </c>
      <c r="H5120">
        <v>-115.125</v>
      </c>
      <c r="I5120">
        <v>-10200.0000000001</v>
      </c>
      <c r="K5120">
        <f t="shared" si="101"/>
        <v>-921000</v>
      </c>
      <c r="L5120">
        <f t="shared" si="102"/>
        <v>-10200.000000000051</v>
      </c>
      <c r="M5120" s="2">
        <f t="shared" si="93"/>
        <v>4465978.6249912456</v>
      </c>
      <c r="N5120" s="3">
        <f t="shared" si="97"/>
        <v>56394.549836332786</v>
      </c>
      <c r="O5120" s="3">
        <f t="shared" si="98"/>
        <v>2325062.660511842</v>
      </c>
      <c r="P5120" s="4">
        <f t="shared" si="99"/>
        <v>151.4698801636379</v>
      </c>
      <c r="Q5120">
        <f t="shared" si="100"/>
        <v>-61.391472542953032</v>
      </c>
      <c r="R5120">
        <f t="shared" si="94"/>
        <v>-61</v>
      </c>
      <c r="T5120">
        <f t="shared" si="95"/>
        <v>-2.2787294374383427E-3</v>
      </c>
      <c r="U5120">
        <f t="shared" si="96"/>
        <v>4.4659786249912647</v>
      </c>
    </row>
    <row r="5121" spans="1:21" x14ac:dyDescent="0.25">
      <c r="A5121" s="1">
        <v>38940</v>
      </c>
      <c r="B5121">
        <v>15.61</v>
      </c>
      <c r="C5121">
        <v>5.7989690721649296E-3</v>
      </c>
      <c r="D5121">
        <v>-11.292550509403601</v>
      </c>
      <c r="E5121">
        <v>2.4144919095697499E-2</v>
      </c>
      <c r="F5121">
        <v>-114</v>
      </c>
      <c r="H5121">
        <v>-251.42400000000001</v>
      </c>
      <c r="I5121">
        <v>-10260</v>
      </c>
      <c r="K5121">
        <f t="shared" si="101"/>
        <v>-1769280</v>
      </c>
      <c r="L5121">
        <f t="shared" si="102"/>
        <v>-10259.999999999967</v>
      </c>
      <c r="M5121" s="2">
        <f t="shared" si="93"/>
        <v>4455718.6249912456</v>
      </c>
      <c r="N5121" s="3">
        <f t="shared" si="97"/>
        <v>56266.041915509646</v>
      </c>
      <c r="O5121" s="3">
        <f t="shared" si="98"/>
        <v>2326183.3144026054</v>
      </c>
      <c r="P5121" s="4">
        <f t="shared" si="99"/>
        <v>149.8829455156318</v>
      </c>
      <c r="Q5121">
        <f t="shared" si="100"/>
        <v>-115.86368868865648</v>
      </c>
      <c r="R5121">
        <f t="shared" si="94"/>
        <v>-116</v>
      </c>
      <c r="T5121">
        <f t="shared" si="95"/>
        <v>-2.2973688101832757E-3</v>
      </c>
      <c r="U5121">
        <f t="shared" si="96"/>
        <v>4.455718624991265</v>
      </c>
    </row>
    <row r="5122" spans="1:21" x14ac:dyDescent="0.25">
      <c r="A5122" s="1">
        <v>38943</v>
      </c>
      <c r="B5122">
        <v>15.04</v>
      </c>
      <c r="C5122">
        <v>-0.112684365781711</v>
      </c>
      <c r="D5122">
        <v>-10.6602543979833</v>
      </c>
      <c r="E5122">
        <v>3.28813106329435E-2</v>
      </c>
      <c r="F5122">
        <v>-165</v>
      </c>
      <c r="H5122">
        <v>-238.833</v>
      </c>
      <c r="I5122">
        <v>290235.486725664</v>
      </c>
      <c r="K5122">
        <f t="shared" si="101"/>
        <v>-2575650</v>
      </c>
      <c r="L5122">
        <f t="shared" si="102"/>
        <v>290235.48672566394</v>
      </c>
      <c r="M5122" s="2">
        <f t="shared" si="93"/>
        <v>4745954.1117169093</v>
      </c>
      <c r="N5122" s="3">
        <f t="shared" si="97"/>
        <v>56136.778065740495</v>
      </c>
      <c r="O5122" s="3">
        <f t="shared" si="98"/>
        <v>2324993.4217316876</v>
      </c>
      <c r="P5122" s="4">
        <f t="shared" si="99"/>
        <v>148.94256385212606</v>
      </c>
      <c r="Q5122">
        <f t="shared" si="100"/>
        <v>-168.19414253002043</v>
      </c>
      <c r="R5122">
        <f t="shared" si="94"/>
        <v>-168</v>
      </c>
      <c r="T5122">
        <f t="shared" si="95"/>
        <v>6.5137750193154043E-2</v>
      </c>
      <c r="U5122">
        <f t="shared" si="96"/>
        <v>4.7459541117169302</v>
      </c>
    </row>
    <row r="5123" spans="1:21" x14ac:dyDescent="0.25">
      <c r="A5123" s="1">
        <v>38944</v>
      </c>
      <c r="B5123">
        <v>15.04</v>
      </c>
      <c r="C5123">
        <v>0</v>
      </c>
      <c r="D5123">
        <v>-1.0778416187409099</v>
      </c>
      <c r="E5123">
        <v>3.2819195206926298E-2</v>
      </c>
      <c r="F5123">
        <v>-127</v>
      </c>
      <c r="H5123">
        <v>-171.45599999999999</v>
      </c>
      <c r="I5123">
        <v>0</v>
      </c>
      <c r="K5123">
        <f t="shared" si="101"/>
        <v>-1910080</v>
      </c>
      <c r="L5123">
        <f t="shared" si="102"/>
        <v>0</v>
      </c>
      <c r="M5123" s="2">
        <f t="shared" si="93"/>
        <v>4745954.1117169093</v>
      </c>
      <c r="N5123" s="3">
        <f t="shared" si="97"/>
        <v>59793.401492035227</v>
      </c>
      <c r="O5123" s="3">
        <f t="shared" si="98"/>
        <v>1818461.6227593049</v>
      </c>
      <c r="P5123" s="4">
        <f t="shared" si="99"/>
        <v>120.90835257708144</v>
      </c>
      <c r="Q5123">
        <f t="shared" si="100"/>
        <v>-128.89137973127478</v>
      </c>
      <c r="R5123">
        <f t="shared" si="94"/>
        <v>-129</v>
      </c>
      <c r="T5123">
        <f t="shared" si="95"/>
        <v>0</v>
      </c>
      <c r="U5123">
        <f t="shared" si="96"/>
        <v>4.7459541117169302</v>
      </c>
    </row>
    <row r="5124" spans="1:21" x14ac:dyDescent="0.25">
      <c r="A5124" s="1">
        <v>38945</v>
      </c>
      <c r="B5124">
        <v>15.04</v>
      </c>
      <c r="C5124">
        <v>0</v>
      </c>
      <c r="D5124">
        <v>-8.4413742834222401</v>
      </c>
      <c r="E5124">
        <v>3.2381425222232398E-2</v>
      </c>
      <c r="F5124">
        <v>-13</v>
      </c>
      <c r="H5124">
        <v>-514.36800000000005</v>
      </c>
      <c r="I5124">
        <v>0</v>
      </c>
      <c r="K5124">
        <f t="shared" si="101"/>
        <v>-195520</v>
      </c>
      <c r="L5124">
        <f t="shared" si="102"/>
        <v>0</v>
      </c>
      <c r="M5124" s="2">
        <f t="shared" si="93"/>
        <v>4745954.1117169093</v>
      </c>
      <c r="N5124" s="3">
        <f t="shared" si="97"/>
        <v>59793.401492035227</v>
      </c>
      <c r="O5124" s="3">
        <f t="shared" si="98"/>
        <v>1821903.3439130823</v>
      </c>
      <c r="P5124" s="4">
        <f t="shared" si="99"/>
        <v>121.13719041975281</v>
      </c>
      <c r="Q5124">
        <f t="shared" si="100"/>
        <v>-13.056670541175222</v>
      </c>
      <c r="R5124">
        <f t="shared" si="94"/>
        <v>-13</v>
      </c>
      <c r="T5124">
        <f t="shared" si="95"/>
        <v>0</v>
      </c>
      <c r="U5124">
        <f t="shared" si="96"/>
        <v>4.7459541117169302</v>
      </c>
    </row>
    <row r="5125" spans="1:21" x14ac:dyDescent="0.25">
      <c r="A5125" s="1">
        <v>38946</v>
      </c>
      <c r="B5125">
        <v>15.04</v>
      </c>
      <c r="C5125">
        <v>0</v>
      </c>
      <c r="D5125">
        <v>-10.8063710397417</v>
      </c>
      <c r="E5125">
        <v>2.85681125961504E-2</v>
      </c>
      <c r="F5125">
        <v>-102</v>
      </c>
      <c r="H5125">
        <v>-401.56799999999998</v>
      </c>
      <c r="I5125">
        <v>0</v>
      </c>
      <c r="K5125">
        <f t="shared" si="101"/>
        <v>-1534080</v>
      </c>
      <c r="L5125">
        <f t="shared" si="102"/>
        <v>0</v>
      </c>
      <c r="M5125" s="2">
        <f t="shared" si="93"/>
        <v>4745954.1117169093</v>
      </c>
      <c r="N5125" s="3">
        <f t="shared" si="97"/>
        <v>59793.401492035227</v>
      </c>
      <c r="O5125" s="3">
        <f t="shared" si="98"/>
        <v>1846533.9645082192</v>
      </c>
      <c r="P5125" s="4">
        <f t="shared" si="99"/>
        <v>122.77486466145075</v>
      </c>
      <c r="Q5125">
        <f t="shared" si="100"/>
        <v>-103.63885852038163</v>
      </c>
      <c r="R5125">
        <f t="shared" si="94"/>
        <v>-104</v>
      </c>
      <c r="T5125">
        <f t="shared" si="95"/>
        <v>0</v>
      </c>
      <c r="U5125">
        <f t="shared" si="96"/>
        <v>4.7459541117169302</v>
      </c>
    </row>
    <row r="5126" spans="1:21" x14ac:dyDescent="0.25">
      <c r="A5126" s="1">
        <v>38947</v>
      </c>
      <c r="B5126">
        <v>15.04</v>
      </c>
      <c r="C5126">
        <v>0</v>
      </c>
      <c r="D5126">
        <v>-13.76100684227</v>
      </c>
      <c r="E5126">
        <v>2.78091004946401E-2</v>
      </c>
      <c r="F5126">
        <v>-148</v>
      </c>
      <c r="H5126">
        <v>-207.55199999999999</v>
      </c>
      <c r="I5126">
        <v>0</v>
      </c>
      <c r="K5126">
        <f t="shared" si="101"/>
        <v>-2225920</v>
      </c>
      <c r="L5126">
        <f t="shared" si="102"/>
        <v>0</v>
      </c>
      <c r="M5126" s="2">
        <f t="shared" si="93"/>
        <v>4745954.1117169093</v>
      </c>
      <c r="N5126" s="3">
        <f t="shared" si="97"/>
        <v>59793.401492035227</v>
      </c>
      <c r="O5126" s="3">
        <f t="shared" si="98"/>
        <v>2093011.9653789271</v>
      </c>
      <c r="P5126" s="4">
        <f t="shared" si="99"/>
        <v>139.16302961296057</v>
      </c>
      <c r="Q5126">
        <f t="shared" si="100"/>
        <v>-150.38473330122139</v>
      </c>
      <c r="R5126">
        <f t="shared" si="94"/>
        <v>-150</v>
      </c>
      <c r="T5126">
        <f t="shared" si="95"/>
        <v>0</v>
      </c>
      <c r="U5126">
        <f t="shared" si="96"/>
        <v>4.7459541117169302</v>
      </c>
    </row>
    <row r="5127" spans="1:21" x14ac:dyDescent="0.25">
      <c r="A5127" s="1">
        <v>38950</v>
      </c>
      <c r="B5127">
        <v>15.46</v>
      </c>
      <c r="C5127">
        <v>2.7925531914893699E-2</v>
      </c>
      <c r="D5127">
        <v>-19.336945242275299</v>
      </c>
      <c r="E5127">
        <v>2.86361043652348E-2</v>
      </c>
      <c r="F5127">
        <v>-193</v>
      </c>
      <c r="H5127">
        <v>-203.04</v>
      </c>
      <c r="I5127">
        <v>-81060.000000000102</v>
      </c>
      <c r="K5127">
        <f t="shared" si="101"/>
        <v>-2902720</v>
      </c>
      <c r="L5127">
        <f t="shared" si="102"/>
        <v>-81060.000000000233</v>
      </c>
      <c r="M5127" s="2">
        <f t="shared" si="93"/>
        <v>4664894.1117169093</v>
      </c>
      <c r="N5127" s="3">
        <f t="shared" si="97"/>
        <v>59793.401492035227</v>
      </c>
      <c r="O5127" s="3">
        <f t="shared" si="98"/>
        <v>2150137.9199071811</v>
      </c>
      <c r="P5127" s="4">
        <f t="shared" si="99"/>
        <v>142.96129786616896</v>
      </c>
      <c r="Q5127">
        <f t="shared" si="100"/>
        <v>-196.72913981161506</v>
      </c>
      <c r="R5127">
        <f t="shared" si="94"/>
        <v>-197</v>
      </c>
      <c r="T5127">
        <f t="shared" si="95"/>
        <v>-1.7079811159546932E-2</v>
      </c>
      <c r="U5127">
        <f t="shared" si="96"/>
        <v>4.6648941117169294</v>
      </c>
    </row>
    <row r="5128" spans="1:21" x14ac:dyDescent="0.25">
      <c r="A5128" s="1">
        <v>38951</v>
      </c>
      <c r="B5128">
        <v>15.17</v>
      </c>
      <c r="C5128">
        <v>-1.8758085381629999E-2</v>
      </c>
      <c r="D5128">
        <v>-17.4406183519956</v>
      </c>
      <c r="E5128">
        <v>2.8700550051436999E-2</v>
      </c>
      <c r="F5128">
        <v>-252</v>
      </c>
      <c r="H5128">
        <v>-273.642</v>
      </c>
      <c r="I5128">
        <v>73080.000000000102</v>
      </c>
      <c r="K5128">
        <f t="shared" si="101"/>
        <v>-3895920</v>
      </c>
      <c r="L5128">
        <f t="shared" si="102"/>
        <v>73079.999999999942</v>
      </c>
      <c r="M5128" s="2">
        <f t="shared" si="93"/>
        <v>4737974.1117169093</v>
      </c>
      <c r="N5128" s="3">
        <f t="shared" si="97"/>
        <v>58772.141485964297</v>
      </c>
      <c r="O5128" s="3">
        <f t="shared" si="98"/>
        <v>2052379.0783957215</v>
      </c>
      <c r="P5128" s="4">
        <f t="shared" si="99"/>
        <v>132.75414478626917</v>
      </c>
      <c r="Q5128">
        <f t="shared" si="100"/>
        <v>-256.70596284171739</v>
      </c>
      <c r="R5128">
        <f t="shared" si="94"/>
        <v>-257</v>
      </c>
      <c r="T5128">
        <f t="shared" si="95"/>
        <v>1.5665950448144894E-2</v>
      </c>
      <c r="U5128">
        <f t="shared" si="96"/>
        <v>4.7379741117169294</v>
      </c>
    </row>
    <row r="5129" spans="1:21" x14ac:dyDescent="0.25">
      <c r="A5129" s="1">
        <v>38952</v>
      </c>
      <c r="B5129">
        <v>15.18</v>
      </c>
      <c r="C5129">
        <v>6.5919578114703704E-4</v>
      </c>
      <c r="D5129">
        <v>-13.8733168027118</v>
      </c>
      <c r="E5129">
        <v>2.87075390960215E-2</v>
      </c>
      <c r="F5129">
        <v>-235</v>
      </c>
      <c r="H5129">
        <v>-77.367000000000004</v>
      </c>
      <c r="I5129">
        <v>-2350.0000000001301</v>
      </c>
      <c r="K5129">
        <f t="shared" si="101"/>
        <v>-3564950</v>
      </c>
      <c r="L5129">
        <f t="shared" si="102"/>
        <v>-2350.0000000001296</v>
      </c>
      <c r="M5129" s="2">
        <f t="shared" si="93"/>
        <v>4735624.1117169093</v>
      </c>
      <c r="N5129" s="3">
        <f t="shared" si="97"/>
        <v>59692.862942214771</v>
      </c>
      <c r="O5129" s="3">
        <f t="shared" si="98"/>
        <v>2079850.8333545346</v>
      </c>
      <c r="P5129" s="4">
        <f t="shared" si="99"/>
        <v>137.10288947623829</v>
      </c>
      <c r="Q5129">
        <f t="shared" si="100"/>
        <v>-239.11591703109056</v>
      </c>
      <c r="R5129">
        <f t="shared" si="94"/>
        <v>-239</v>
      </c>
      <c r="T5129">
        <f t="shared" si="95"/>
        <v>-4.9599257923094164E-4</v>
      </c>
      <c r="U5129">
        <f t="shared" si="96"/>
        <v>4.7356241117169295</v>
      </c>
    </row>
    <row r="5130" spans="1:21" x14ac:dyDescent="0.25">
      <c r="A5130" s="1">
        <v>38953</v>
      </c>
      <c r="B5130">
        <v>14.83</v>
      </c>
      <c r="C5130">
        <v>-2.3056653491435999E-2</v>
      </c>
      <c r="D5130">
        <v>-10.973187128428901</v>
      </c>
      <c r="E5130">
        <v>2.8829414678254402E-2</v>
      </c>
      <c r="F5130">
        <v>-187</v>
      </c>
      <c r="H5130">
        <v>-218.59200000000001</v>
      </c>
      <c r="I5130">
        <v>65449.999999999804</v>
      </c>
      <c r="K5130">
        <f t="shared" si="101"/>
        <v>-2838660</v>
      </c>
      <c r="L5130">
        <f t="shared" si="102"/>
        <v>65449.999999999716</v>
      </c>
      <c r="M5130" s="2">
        <f t="shared" si="93"/>
        <v>4801074.1117169093</v>
      </c>
      <c r="N5130" s="3">
        <f t="shared" si="97"/>
        <v>59663.25572516238</v>
      </c>
      <c r="O5130" s="3">
        <f t="shared" si="98"/>
        <v>2078313.1401684985</v>
      </c>
      <c r="P5130" s="4">
        <f t="shared" si="99"/>
        <v>136.91127405589583</v>
      </c>
      <c r="Q5130">
        <f t="shared" si="100"/>
        <v>-189.94134788403397</v>
      </c>
      <c r="R5130">
        <f t="shared" si="94"/>
        <v>-190</v>
      </c>
      <c r="T5130">
        <f t="shared" si="95"/>
        <v>1.3820775985590394E-2</v>
      </c>
      <c r="U5130">
        <f t="shared" si="96"/>
        <v>4.8010741117169298</v>
      </c>
    </row>
    <row r="5131" spans="1:21" x14ac:dyDescent="0.25">
      <c r="A5131" s="1">
        <v>38954</v>
      </c>
      <c r="B5131">
        <v>14.61</v>
      </c>
      <c r="C5131">
        <v>-1.48347943358058E-2</v>
      </c>
      <c r="D5131">
        <v>-12.2960855546711</v>
      </c>
      <c r="E5131">
        <v>2.8807443094262399E-2</v>
      </c>
      <c r="F5131">
        <v>-153</v>
      </c>
      <c r="H5131">
        <v>-151.26599999999999</v>
      </c>
      <c r="I5131">
        <v>33660</v>
      </c>
      <c r="K5131">
        <f t="shared" si="101"/>
        <v>-2268990</v>
      </c>
      <c r="L5131">
        <f t="shared" si="102"/>
        <v>33660</v>
      </c>
      <c r="M5131" s="2">
        <f t="shared" si="93"/>
        <v>4834734.1117169093</v>
      </c>
      <c r="N5131" s="3">
        <f t="shared" si="97"/>
        <v>60487.848217110848</v>
      </c>
      <c r="O5131" s="3">
        <f t="shared" si="98"/>
        <v>2098129.5975716058</v>
      </c>
      <c r="P5131" s="4">
        <f t="shared" si="99"/>
        <v>141.47873213564435</v>
      </c>
      <c r="Q5131">
        <f t="shared" si="100"/>
        <v>-155.24726024172929</v>
      </c>
      <c r="R5131">
        <f t="shared" si="94"/>
        <v>-155</v>
      </c>
      <c r="T5131">
        <f t="shared" si="95"/>
        <v>7.0109311409822794E-3</v>
      </c>
      <c r="U5131">
        <f t="shared" si="96"/>
        <v>4.83473411171693</v>
      </c>
    </row>
    <row r="5132" spans="1:21" x14ac:dyDescent="0.25">
      <c r="A5132" s="1">
        <v>38957</v>
      </c>
      <c r="B5132">
        <v>14.47</v>
      </c>
      <c r="C5132">
        <v>-9.5824777549622393E-3</v>
      </c>
      <c r="D5132">
        <v>-14.8446883441</v>
      </c>
      <c r="E5132">
        <v>2.6118991317892901E-2</v>
      </c>
      <c r="F5132">
        <v>-175</v>
      </c>
      <c r="H5132">
        <v>-96.426000000000002</v>
      </c>
      <c r="I5132">
        <v>24499.999999999702</v>
      </c>
      <c r="K5132">
        <f t="shared" si="101"/>
        <v>-2556750</v>
      </c>
      <c r="L5132">
        <f t="shared" si="102"/>
        <v>24499.999999999705</v>
      </c>
      <c r="M5132" s="2">
        <f t="shared" si="93"/>
        <v>4859234.1117169093</v>
      </c>
      <c r="N5132" s="3">
        <f t="shared" si="97"/>
        <v>60911.924355827199</v>
      </c>
      <c r="O5132" s="3">
        <f t="shared" si="98"/>
        <v>2114450.9131377605</v>
      </c>
      <c r="P5132" s="4">
        <f t="shared" si="99"/>
        <v>144.72627742216019</v>
      </c>
      <c r="Q5132">
        <f t="shared" si="100"/>
        <v>-177.95666891919461</v>
      </c>
      <c r="R5132">
        <f t="shared" si="94"/>
        <v>-178</v>
      </c>
      <c r="T5132">
        <f t="shared" si="95"/>
        <v>5.0674968744661708E-3</v>
      </c>
      <c r="U5132">
        <f t="shared" si="96"/>
        <v>4.8592341117169306</v>
      </c>
    </row>
    <row r="5133" spans="1:21" x14ac:dyDescent="0.25">
      <c r="A5133" s="1">
        <v>38958</v>
      </c>
      <c r="B5133">
        <v>14.49</v>
      </c>
      <c r="C5133">
        <v>1.38217000691077E-3</v>
      </c>
      <c r="D5133">
        <v>-12.0597140533208</v>
      </c>
      <c r="E5133">
        <v>2.5740417092734801E-2</v>
      </c>
      <c r="F5133">
        <v>-236</v>
      </c>
      <c r="H5133">
        <v>-264.80099999999999</v>
      </c>
      <c r="I5133">
        <v>-4719.9999999997099</v>
      </c>
      <c r="K5133">
        <f t="shared" si="101"/>
        <v>-3414920</v>
      </c>
      <c r="L5133">
        <f t="shared" si="102"/>
        <v>-4719.9999999997262</v>
      </c>
      <c r="M5133" s="2">
        <f t="shared" si="93"/>
        <v>4854514.1117169093</v>
      </c>
      <c r="N5133" s="3">
        <f t="shared" si="97"/>
        <v>61220.595342118067</v>
      </c>
      <c r="O5133" s="3">
        <f t="shared" si="98"/>
        <v>2343911.1639881246</v>
      </c>
      <c r="P5133" s="4">
        <f t="shared" si="99"/>
        <v>161.98418548639421</v>
      </c>
      <c r="Q5133">
        <f t="shared" si="100"/>
        <v>-240.46047502184084</v>
      </c>
      <c r="R5133">
        <f t="shared" si="94"/>
        <v>-240</v>
      </c>
      <c r="T5133">
        <f t="shared" si="95"/>
        <v>-9.7134649030772291E-4</v>
      </c>
      <c r="U5133">
        <f t="shared" si="96"/>
        <v>4.8545141117169308</v>
      </c>
    </row>
    <row r="5134" spans="1:21" x14ac:dyDescent="0.25">
      <c r="A5134" s="1">
        <v>38959</v>
      </c>
      <c r="B5134">
        <v>14.41</v>
      </c>
      <c r="C5134">
        <v>-5.52104899930983E-3</v>
      </c>
      <c r="D5134">
        <v>-12.388086245717499</v>
      </c>
      <c r="E5134">
        <v>2.5739104399020898E-2</v>
      </c>
      <c r="F5134">
        <v>-194</v>
      </c>
      <c r="H5134">
        <v>-182.57400000000001</v>
      </c>
      <c r="I5134">
        <v>15519.9999999999</v>
      </c>
      <c r="K5134">
        <f t="shared" si="101"/>
        <v>-2811060</v>
      </c>
      <c r="L5134">
        <f t="shared" si="102"/>
        <v>15519.999999999891</v>
      </c>
      <c r="M5134" s="2">
        <f t="shared" si="93"/>
        <v>4870034.1117169093</v>
      </c>
      <c r="N5134" s="3">
        <f t="shared" si="97"/>
        <v>61161.128931697953</v>
      </c>
      <c r="O5134" s="3">
        <f t="shared" si="98"/>
        <v>2376073.7330460977</v>
      </c>
      <c r="P5134" s="4">
        <f t="shared" si="99"/>
        <v>163.98024382650775</v>
      </c>
      <c r="Q5134">
        <f t="shared" si="100"/>
        <v>-197.75548509415069</v>
      </c>
      <c r="R5134">
        <f t="shared" si="94"/>
        <v>-198</v>
      </c>
      <c r="T5134">
        <f t="shared" si="95"/>
        <v>3.1970243865480086E-3</v>
      </c>
      <c r="U5134">
        <f t="shared" si="96"/>
        <v>4.8700341117169312</v>
      </c>
    </row>
    <row r="5135" spans="1:21" x14ac:dyDescent="0.25">
      <c r="A5135" s="1">
        <v>38960</v>
      </c>
      <c r="B5135">
        <v>14.22</v>
      </c>
      <c r="C5135">
        <v>-1.31852879944483E-2</v>
      </c>
      <c r="D5135">
        <v>-13.2475626228071</v>
      </c>
      <c r="E5135">
        <v>2.5417781628524899E-2</v>
      </c>
      <c r="F5135">
        <v>-201</v>
      </c>
      <c r="H5135">
        <v>-30.260999999999999</v>
      </c>
      <c r="I5135">
        <v>38190</v>
      </c>
      <c r="K5135">
        <f t="shared" si="101"/>
        <v>-2896410</v>
      </c>
      <c r="L5135">
        <f t="shared" si="102"/>
        <v>38190</v>
      </c>
      <c r="M5135" s="2">
        <f t="shared" si="93"/>
        <v>4908224.1117169093</v>
      </c>
      <c r="N5135" s="3">
        <f t="shared" si="97"/>
        <v>61356.662552401387</v>
      </c>
      <c r="O5135" s="3">
        <f t="shared" si="98"/>
        <v>2383791.6658333833</v>
      </c>
      <c r="P5135" s="4">
        <f t="shared" si="99"/>
        <v>165.42620859357274</v>
      </c>
      <c r="Q5135">
        <f t="shared" si="100"/>
        <v>-204.93141393592322</v>
      </c>
      <c r="R5135">
        <f t="shared" si="94"/>
        <v>-205</v>
      </c>
      <c r="T5135">
        <f t="shared" si="95"/>
        <v>7.8418341892345644E-3</v>
      </c>
      <c r="U5135">
        <f t="shared" si="96"/>
        <v>4.9082241117169314</v>
      </c>
    </row>
    <row r="5136" spans="1:21" x14ac:dyDescent="0.25">
      <c r="A5136" s="1">
        <v>38961</v>
      </c>
      <c r="B5136">
        <v>13.94</v>
      </c>
      <c r="C5136">
        <v>-1.9690576652602099E-2</v>
      </c>
      <c r="D5136">
        <v>-13.5581125395046</v>
      </c>
      <c r="E5136">
        <v>2.53344344345354E-2</v>
      </c>
      <c r="F5136">
        <v>-223</v>
      </c>
      <c r="H5136">
        <v>-93.852000000000004</v>
      </c>
      <c r="I5136">
        <v>62440.0000000004</v>
      </c>
      <c r="K5136">
        <f t="shared" si="101"/>
        <v>-3171060</v>
      </c>
      <c r="L5136">
        <f t="shared" si="102"/>
        <v>62440.000000000407</v>
      </c>
      <c r="M5136" s="2">
        <f t="shared" si="93"/>
        <v>4970664.1117169093</v>
      </c>
      <c r="N5136" s="3">
        <f t="shared" si="97"/>
        <v>61837.811326542134</v>
      </c>
      <c r="O5136" s="3">
        <f t="shared" si="98"/>
        <v>2432856.3456200738</v>
      </c>
      <c r="P5136" s="4">
        <f t="shared" si="99"/>
        <v>171.08694413643275</v>
      </c>
      <c r="Q5136">
        <f t="shared" si="100"/>
        <v>-226.64850063920932</v>
      </c>
      <c r="R5136">
        <f t="shared" si="94"/>
        <v>-227</v>
      </c>
      <c r="T5136">
        <f t="shared" si="95"/>
        <v>1.2721505493390906E-2</v>
      </c>
      <c r="U5136">
        <f t="shared" si="96"/>
        <v>4.9706641117169319</v>
      </c>
    </row>
    <row r="5137" spans="1:21" x14ac:dyDescent="0.25">
      <c r="A5137" s="1">
        <v>38964</v>
      </c>
      <c r="B5137">
        <v>13.94</v>
      </c>
      <c r="C5137">
        <v>0</v>
      </c>
      <c r="D5137">
        <v>-13.707105719362501</v>
      </c>
      <c r="E5137">
        <v>2.5059054786666202E-2</v>
      </c>
      <c r="F5137">
        <v>-236</v>
      </c>
      <c r="H5137">
        <v>-54.366</v>
      </c>
      <c r="I5137">
        <v>0</v>
      </c>
      <c r="K5137">
        <f t="shared" si="101"/>
        <v>-3289840</v>
      </c>
      <c r="L5137">
        <f t="shared" si="102"/>
        <v>0</v>
      </c>
      <c r="M5137" s="2">
        <f t="shared" si="93"/>
        <v>4970664.1117169093</v>
      </c>
      <c r="N5137" s="3">
        <f t="shared" si="97"/>
        <v>62624.481383032005</v>
      </c>
      <c r="O5137" s="3">
        <f t="shared" si="98"/>
        <v>2471911.5615094826</v>
      </c>
      <c r="P5137" s="4">
        <f t="shared" si="99"/>
        <v>177.32507614845642</v>
      </c>
      <c r="Q5137">
        <f t="shared" si="100"/>
        <v>-240.41933384969951</v>
      </c>
      <c r="R5137">
        <f t="shared" si="94"/>
        <v>-240</v>
      </c>
      <c r="T5137">
        <f t="shared" si="95"/>
        <v>0</v>
      </c>
      <c r="U5137">
        <f t="shared" si="96"/>
        <v>4.9706641117169319</v>
      </c>
    </row>
    <row r="5138" spans="1:21" x14ac:dyDescent="0.25">
      <c r="A5138" s="1">
        <v>38965</v>
      </c>
      <c r="B5138">
        <v>14.06</v>
      </c>
      <c r="C5138">
        <v>8.60832137733159E-3</v>
      </c>
      <c r="D5138">
        <v>-15.0614664277527</v>
      </c>
      <c r="E5138">
        <v>2.4438200640656001E-2</v>
      </c>
      <c r="F5138">
        <v>-242</v>
      </c>
      <c r="H5138">
        <v>-25.091999999999999</v>
      </c>
      <c r="I5138">
        <v>-29040.0000000006</v>
      </c>
      <c r="K5138">
        <f t="shared" si="101"/>
        <v>-3373480</v>
      </c>
      <c r="L5138">
        <f t="shared" si="102"/>
        <v>-29040.000000000571</v>
      </c>
      <c r="M5138" s="2">
        <f t="shared" si="93"/>
        <v>4941624.1117169084</v>
      </c>
      <c r="N5138" s="3">
        <f t="shared" si="97"/>
        <v>62624.481383032005</v>
      </c>
      <c r="O5138" s="3">
        <f t="shared" si="98"/>
        <v>2499075.9594154437</v>
      </c>
      <c r="P5138" s="4">
        <f t="shared" si="99"/>
        <v>179.27374170842495</v>
      </c>
      <c r="Q5138">
        <f t="shared" si="100"/>
        <v>-245.73241303030673</v>
      </c>
      <c r="R5138">
        <f t="shared" si="94"/>
        <v>-246</v>
      </c>
      <c r="T5138">
        <f t="shared" si="95"/>
        <v>-5.8422776810743704E-3</v>
      </c>
      <c r="U5138">
        <f t="shared" si="96"/>
        <v>4.9416241117169308</v>
      </c>
    </row>
    <row r="5139" spans="1:21" x14ac:dyDescent="0.25">
      <c r="A5139" s="1">
        <v>38966</v>
      </c>
      <c r="B5139">
        <v>14.53</v>
      </c>
      <c r="C5139">
        <v>3.3428165007112202E-2</v>
      </c>
      <c r="D5139">
        <v>-10.9198989916078</v>
      </c>
      <c r="E5139">
        <v>2.5605489210988899E-2</v>
      </c>
      <c r="F5139">
        <v>-268</v>
      </c>
      <c r="H5139">
        <v>-109.66800000000001</v>
      </c>
      <c r="I5139">
        <v>-125959.999999999</v>
      </c>
      <c r="K5139">
        <f t="shared" si="101"/>
        <v>-3768080</v>
      </c>
      <c r="L5139">
        <f t="shared" si="102"/>
        <v>-125959.99999999935</v>
      </c>
      <c r="M5139" s="2">
        <f t="shared" si="93"/>
        <v>4815664.1117169093</v>
      </c>
      <c r="N5139" s="3">
        <f t="shared" si="97"/>
        <v>62258.611773159064</v>
      </c>
      <c r="O5139" s="3">
        <f t="shared" si="98"/>
        <v>2547593.9365840252</v>
      </c>
      <c r="P5139" s="4">
        <f t="shared" si="99"/>
        <v>181.19444783670161</v>
      </c>
      <c r="Q5139">
        <f t="shared" si="100"/>
        <v>-272.90540929876693</v>
      </c>
      <c r="R5139">
        <f t="shared" si="94"/>
        <v>-273</v>
      </c>
      <c r="T5139">
        <f t="shared" si="95"/>
        <v>-2.548959555651753E-2</v>
      </c>
      <c r="U5139">
        <f t="shared" si="96"/>
        <v>4.8156641117169308</v>
      </c>
    </row>
    <row r="5140" spans="1:21" x14ac:dyDescent="0.25">
      <c r="A5140" s="1">
        <v>38967</v>
      </c>
      <c r="B5140">
        <v>14.7</v>
      </c>
      <c r="C5140">
        <v>1.1699931176875501E-2</v>
      </c>
      <c r="D5140">
        <v>-11.092768989331301</v>
      </c>
      <c r="E5140">
        <v>2.5804769035935499E-2</v>
      </c>
      <c r="F5140">
        <v>-175</v>
      </c>
      <c r="H5140">
        <v>-405.387</v>
      </c>
      <c r="I5140">
        <v>-29750.0000000002</v>
      </c>
      <c r="K5140">
        <f t="shared" si="101"/>
        <v>-2542750</v>
      </c>
      <c r="L5140">
        <f t="shared" si="102"/>
        <v>-29750.000000000178</v>
      </c>
      <c r="M5140" s="2">
        <f t="shared" si="93"/>
        <v>4785914.1117169093</v>
      </c>
      <c r="N5140" s="3">
        <f t="shared" si="97"/>
        <v>60671.664939151</v>
      </c>
      <c r="O5140" s="3">
        <f t="shared" si="98"/>
        <v>2369478.8425722807</v>
      </c>
      <c r="P5140" s="4">
        <f t="shared" si="99"/>
        <v>163.07493754798907</v>
      </c>
      <c r="Q5140">
        <f t="shared" si="100"/>
        <v>-178.07618460867906</v>
      </c>
      <c r="R5140">
        <f t="shared" si="94"/>
        <v>-178</v>
      </c>
      <c r="T5140">
        <f t="shared" si="95"/>
        <v>-6.1777564443532551E-3</v>
      </c>
      <c r="U5140">
        <f t="shared" si="96"/>
        <v>4.7859141117169308</v>
      </c>
    </row>
    <row r="5141" spans="1:21" x14ac:dyDescent="0.25">
      <c r="A5141" s="1">
        <v>38968</v>
      </c>
      <c r="B5141">
        <v>14.63</v>
      </c>
      <c r="C5141">
        <v>-4.7619047619046296E-3</v>
      </c>
      <c r="D5141">
        <v>-12.299813830969301</v>
      </c>
      <c r="E5141">
        <v>2.5533994958689198E-2</v>
      </c>
      <c r="F5141">
        <v>-173</v>
      </c>
      <c r="H5141">
        <v>-8.82</v>
      </c>
      <c r="I5141">
        <v>12109.9999999997</v>
      </c>
      <c r="K5141">
        <f t="shared" si="101"/>
        <v>-2543100</v>
      </c>
      <c r="L5141">
        <f t="shared" si="102"/>
        <v>12109.999999999663</v>
      </c>
      <c r="M5141" s="2">
        <f t="shared" ref="M5141:M5204" si="103">M5140+L5141</f>
        <v>4798024.1117169093</v>
      </c>
      <c r="N5141" s="3">
        <f t="shared" si="97"/>
        <v>60296.850170083519</v>
      </c>
      <c r="O5141" s="3">
        <f t="shared" si="98"/>
        <v>2336655.2936829096</v>
      </c>
      <c r="P5141" s="4">
        <f t="shared" si="99"/>
        <v>158.95614242740882</v>
      </c>
      <c r="Q5141">
        <f t="shared" si="100"/>
        <v>-176.326376738249</v>
      </c>
      <c r="R5141">
        <f t="shared" si="94"/>
        <v>-176</v>
      </c>
      <c r="T5141">
        <f t="shared" si="95"/>
        <v>2.5303421075510979E-3</v>
      </c>
      <c r="U5141">
        <f t="shared" si="96"/>
        <v>4.7980241117169316</v>
      </c>
    </row>
    <row r="5142" spans="1:21" x14ac:dyDescent="0.25">
      <c r="A5142" s="1">
        <v>38971</v>
      </c>
      <c r="B5142">
        <v>14.74</v>
      </c>
      <c r="C5142">
        <v>7.5187969924812598E-3</v>
      </c>
      <c r="D5142">
        <v>-14.631237937211701</v>
      </c>
      <c r="E5142">
        <v>2.5566090505056101E-2</v>
      </c>
      <c r="F5142">
        <v>-196</v>
      </c>
      <c r="H5142">
        <v>-100.947</v>
      </c>
      <c r="I5142">
        <v>-21560.0000000002</v>
      </c>
      <c r="K5142">
        <f t="shared" si="101"/>
        <v>-2867480</v>
      </c>
      <c r="L5142">
        <f t="shared" si="102"/>
        <v>-21560.000000000164</v>
      </c>
      <c r="M5142" s="2">
        <f t="shared" si="103"/>
        <v>4776464.1117169093</v>
      </c>
      <c r="N5142" s="3">
        <f t="shared" si="97"/>
        <v>60449.421829021572</v>
      </c>
      <c r="O5142" s="3">
        <f t="shared" si="98"/>
        <v>2367409.4839769946</v>
      </c>
      <c r="P5142" s="4">
        <f t="shared" si="99"/>
        <v>161.81883007361549</v>
      </c>
      <c r="Q5142">
        <f t="shared" si="100"/>
        <v>-199.03414842507269</v>
      </c>
      <c r="R5142">
        <f t="shared" si="94"/>
        <v>-199</v>
      </c>
      <c r="T5142">
        <f t="shared" si="95"/>
        <v>-4.4935163929981092E-3</v>
      </c>
      <c r="U5142">
        <f t="shared" si="96"/>
        <v>4.7764641117169315</v>
      </c>
    </row>
    <row r="5143" spans="1:21" x14ac:dyDescent="0.25">
      <c r="A5143" s="1">
        <v>38972</v>
      </c>
      <c r="B5143">
        <v>14.07</v>
      </c>
      <c r="C5143">
        <v>-4.54545454545454E-2</v>
      </c>
      <c r="D5143">
        <v>-19.278825669232901</v>
      </c>
      <c r="E5143">
        <v>2.67457396404269E-2</v>
      </c>
      <c r="F5143">
        <v>-230</v>
      </c>
      <c r="H5143">
        <v>-150.34800000000001</v>
      </c>
      <c r="I5143">
        <v>154100</v>
      </c>
      <c r="K5143">
        <f t="shared" si="101"/>
        <v>-3390200</v>
      </c>
      <c r="L5143">
        <f t="shared" si="102"/>
        <v>154099.99999999983</v>
      </c>
      <c r="M5143" s="2">
        <f t="shared" si="103"/>
        <v>4930564.1117169093</v>
      </c>
      <c r="N5143" s="3">
        <f t="shared" si="97"/>
        <v>60177.791361085612</v>
      </c>
      <c r="O5143" s="3">
        <f t="shared" si="98"/>
        <v>2353812.8111212193</v>
      </c>
      <c r="P5143" s="4">
        <f t="shared" si="99"/>
        <v>159.68879315612074</v>
      </c>
      <c r="Q5143">
        <f t="shared" si="100"/>
        <v>-233.6444728573386</v>
      </c>
      <c r="R5143">
        <f t="shared" si="94"/>
        <v>-234</v>
      </c>
      <c r="T5143">
        <f t="shared" si="95"/>
        <v>3.2262359016156816E-2</v>
      </c>
      <c r="U5143">
        <f t="shared" si="96"/>
        <v>4.9305641117169321</v>
      </c>
    </row>
    <row r="5144" spans="1:21" x14ac:dyDescent="0.25">
      <c r="A5144" s="1">
        <v>38973</v>
      </c>
      <c r="B5144">
        <v>13.86</v>
      </c>
      <c r="C5144">
        <v>-1.49253731343284E-2</v>
      </c>
      <c r="D5144">
        <v>-20</v>
      </c>
      <c r="E5144">
        <v>2.67612640669442E-2</v>
      </c>
      <c r="F5144">
        <v>-313</v>
      </c>
      <c r="H5144">
        <v>-350.34300000000002</v>
      </c>
      <c r="I5144">
        <v>65730.000000000204</v>
      </c>
      <c r="K5144">
        <f t="shared" si="101"/>
        <v>-4403910</v>
      </c>
      <c r="L5144">
        <f t="shared" si="102"/>
        <v>65730.000000000189</v>
      </c>
      <c r="M5144" s="2">
        <f t="shared" si="103"/>
        <v>4996294.1117169093</v>
      </c>
      <c r="N5144" s="3">
        <f t="shared" si="97"/>
        <v>62119.268870776345</v>
      </c>
      <c r="O5144" s="3">
        <f t="shared" si="98"/>
        <v>2322585.5671189371</v>
      </c>
      <c r="P5144" s="4">
        <f t="shared" si="99"/>
        <v>165.07360107455131</v>
      </c>
      <c r="Q5144">
        <f t="shared" si="100"/>
        <v>-318.24251777087716</v>
      </c>
      <c r="R5144">
        <f t="shared" si="94"/>
        <v>-318</v>
      </c>
      <c r="T5144">
        <f t="shared" si="95"/>
        <v>1.3331131795609519E-2</v>
      </c>
      <c r="U5144">
        <f t="shared" si="96"/>
        <v>4.9962941117169333</v>
      </c>
    </row>
    <row r="5145" spans="1:21" x14ac:dyDescent="0.25">
      <c r="A5145" s="1">
        <v>38974</v>
      </c>
      <c r="B5145">
        <v>14.08</v>
      </c>
      <c r="C5145">
        <v>1.5873015873015799E-2</v>
      </c>
      <c r="D5145">
        <v>-20</v>
      </c>
      <c r="E5145">
        <v>2.6906829365950399E-2</v>
      </c>
      <c r="F5145">
        <v>-334</v>
      </c>
      <c r="H5145">
        <v>-87.317999999999998</v>
      </c>
      <c r="I5145">
        <v>-73479.999999999694</v>
      </c>
      <c r="K5145">
        <f t="shared" si="101"/>
        <v>-4629240</v>
      </c>
      <c r="L5145">
        <f t="shared" si="102"/>
        <v>-73479.999999999665</v>
      </c>
      <c r="M5145" s="2">
        <f t="shared" si="103"/>
        <v>4922814.1117169093</v>
      </c>
      <c r="N5145" s="3">
        <f t="shared" si="97"/>
        <v>62947.389031139559</v>
      </c>
      <c r="O5145" s="3">
        <f t="shared" si="98"/>
        <v>2352182.9489696207</v>
      </c>
      <c r="P5145" s="4">
        <f t="shared" si="99"/>
        <v>169.7101694783276</v>
      </c>
      <c r="Q5145">
        <f t="shared" si="100"/>
        <v>-339.4203389566552</v>
      </c>
      <c r="R5145">
        <f t="shared" si="94"/>
        <v>-339</v>
      </c>
      <c r="T5145">
        <f t="shared" si="95"/>
        <v>-1.4706900425993874E-2</v>
      </c>
      <c r="U5145">
        <f t="shared" si="96"/>
        <v>4.9228141117169324</v>
      </c>
    </row>
    <row r="5146" spans="1:21" x14ac:dyDescent="0.25">
      <c r="A5146" s="1">
        <v>38975</v>
      </c>
      <c r="B5146">
        <v>14.05</v>
      </c>
      <c r="C5146">
        <v>-2.1306818181817699E-3</v>
      </c>
      <c r="D5146">
        <v>-20</v>
      </c>
      <c r="E5146">
        <v>2.6803185242151799E-2</v>
      </c>
      <c r="F5146">
        <v>-322</v>
      </c>
      <c r="H5146">
        <v>-50.688000000000002</v>
      </c>
      <c r="I5146">
        <v>9659.9999999997708</v>
      </c>
      <c r="K5146">
        <f t="shared" si="101"/>
        <v>-4533760</v>
      </c>
      <c r="L5146">
        <f t="shared" si="102"/>
        <v>9659.9999999997817</v>
      </c>
      <c r="M5146" s="2">
        <f t="shared" si="103"/>
        <v>4932474.1117169093</v>
      </c>
      <c r="N5146" s="3">
        <f t="shared" si="97"/>
        <v>62021.628048582294</v>
      </c>
      <c r="O5146" s="3">
        <f t="shared" si="98"/>
        <v>2305051.5244679246</v>
      </c>
      <c r="P5146" s="4">
        <f t="shared" si="99"/>
        <v>163.71104577186964</v>
      </c>
      <c r="Q5146">
        <f t="shared" si="100"/>
        <v>-327.42209154373927</v>
      </c>
      <c r="R5146">
        <f t="shared" si="94"/>
        <v>-327</v>
      </c>
      <c r="T5146">
        <f t="shared" si="95"/>
        <v>1.9622922541413512E-3</v>
      </c>
      <c r="U5146">
        <f t="shared" si="96"/>
        <v>4.9324741117169326</v>
      </c>
    </row>
    <row r="5147" spans="1:21" x14ac:dyDescent="0.25">
      <c r="A5147" s="1">
        <v>38978</v>
      </c>
      <c r="B5147">
        <v>13.92</v>
      </c>
      <c r="C5147">
        <v>-7.1380920613742502E-2</v>
      </c>
      <c r="D5147">
        <v>-20</v>
      </c>
      <c r="E5147">
        <v>2.08575905750037E-2</v>
      </c>
      <c r="F5147">
        <v>-324</v>
      </c>
      <c r="H5147">
        <v>-8.43</v>
      </c>
      <c r="I5147">
        <v>324940.22681787802</v>
      </c>
      <c r="K5147">
        <f t="shared" si="101"/>
        <v>-4552200</v>
      </c>
      <c r="L5147">
        <f t="shared" si="102"/>
        <v>324940.2268178786</v>
      </c>
      <c r="M5147" s="2">
        <f t="shared" si="103"/>
        <v>5257414.3385347882</v>
      </c>
      <c r="N5147" s="3">
        <f t="shared" si="97"/>
        <v>62143.332608891265</v>
      </c>
      <c r="O5147" s="3">
        <f t="shared" si="98"/>
        <v>2318505.507739509</v>
      </c>
      <c r="P5147" s="4">
        <f t="shared" si="99"/>
        <v>165.01818560423553</v>
      </c>
      <c r="Q5147">
        <f t="shared" si="100"/>
        <v>-330.03637120847105</v>
      </c>
      <c r="R5147">
        <f t="shared" si="94"/>
        <v>-330</v>
      </c>
      <c r="T5147">
        <f t="shared" si="95"/>
        <v>6.5877735890391254E-2</v>
      </c>
      <c r="U5147">
        <f t="shared" si="96"/>
        <v>5.2574143385348133</v>
      </c>
    </row>
    <row r="5148" spans="1:21" x14ac:dyDescent="0.25">
      <c r="A5148" s="1">
        <v>38979</v>
      </c>
      <c r="B5148">
        <v>14.84</v>
      </c>
      <c r="C5148">
        <v>6.6091954022988494E-2</v>
      </c>
      <c r="D5148">
        <v>-12.7091485903</v>
      </c>
      <c r="E5148">
        <v>2.5131229987060001E-2</v>
      </c>
      <c r="F5148">
        <v>-449</v>
      </c>
      <c r="H5148">
        <v>-522</v>
      </c>
      <c r="I5148">
        <v>-413080</v>
      </c>
      <c r="K5148">
        <f t="shared" si="101"/>
        <v>-6250080</v>
      </c>
      <c r="L5148">
        <f t="shared" si="102"/>
        <v>-413079.99999999994</v>
      </c>
      <c r="M5148" s="2">
        <f t="shared" si="103"/>
        <v>4844334.3385347882</v>
      </c>
      <c r="N5148" s="3">
        <f t="shared" si="97"/>
        <v>66237.194661848538</v>
      </c>
      <c r="O5148" s="3">
        <f t="shared" si="98"/>
        <v>3175687.7393704806</v>
      </c>
      <c r="P5148" s="4">
        <f t="shared" si="99"/>
        <v>228.13848702374145</v>
      </c>
      <c r="Q5148">
        <f t="shared" si="100"/>
        <v>-456.2769740474829</v>
      </c>
      <c r="R5148">
        <f t="shared" si="94"/>
        <v>-456</v>
      </c>
      <c r="T5148">
        <f t="shared" si="95"/>
        <v>-7.8570942558642498E-2</v>
      </c>
      <c r="U5148">
        <f t="shared" si="96"/>
        <v>4.8443343385348108</v>
      </c>
    </row>
    <row r="5149" spans="1:21" x14ac:dyDescent="0.25">
      <c r="A5149" s="1">
        <v>38980</v>
      </c>
      <c r="B5149">
        <v>14.66</v>
      </c>
      <c r="C5149">
        <v>-1.21293800539083E-2</v>
      </c>
      <c r="D5149">
        <v>-14.014236664575501</v>
      </c>
      <c r="E5149">
        <v>2.5189432729426701E-2</v>
      </c>
      <c r="F5149">
        <v>-204</v>
      </c>
      <c r="H5149">
        <v>-1090.74</v>
      </c>
      <c r="I5149">
        <v>36719.999999999804</v>
      </c>
      <c r="K5149">
        <f t="shared" si="101"/>
        <v>-3027360</v>
      </c>
      <c r="L5149">
        <f t="shared" si="102"/>
        <v>36719.999999999833</v>
      </c>
      <c r="M5149" s="2">
        <f t="shared" si="103"/>
        <v>4881054.3385347882</v>
      </c>
      <c r="N5149" s="3">
        <f t="shared" si="97"/>
        <v>61032.87584482682</v>
      </c>
      <c r="O5149" s="3">
        <f t="shared" si="98"/>
        <v>2428567.0011476744</v>
      </c>
      <c r="P5149" s="4">
        <f t="shared" si="99"/>
        <v>163.65006746278129</v>
      </c>
      <c r="Q5149">
        <f t="shared" si="100"/>
        <v>-207.98530241971065</v>
      </c>
      <c r="R5149">
        <f t="shared" si="94"/>
        <v>-208</v>
      </c>
      <c r="T5149">
        <f t="shared" si="95"/>
        <v>7.5799887939003163E-3</v>
      </c>
      <c r="U5149">
        <f t="shared" si="96"/>
        <v>4.8810543385348115</v>
      </c>
    </row>
    <row r="5150" spans="1:21" x14ac:dyDescent="0.25">
      <c r="A5150" s="1">
        <v>38981</v>
      </c>
      <c r="B5150">
        <v>14.99</v>
      </c>
      <c r="C5150">
        <v>2.2510231923601701E-2</v>
      </c>
      <c r="D5150">
        <v>-12.9371460088301</v>
      </c>
      <c r="E5150">
        <v>2.5688286686812601E-2</v>
      </c>
      <c r="F5150">
        <v>-229</v>
      </c>
      <c r="H5150">
        <v>-109.95</v>
      </c>
      <c r="I5150">
        <v>-75570.000000000204</v>
      </c>
      <c r="K5150">
        <f t="shared" si="101"/>
        <v>-3357140</v>
      </c>
      <c r="L5150">
        <f t="shared" si="102"/>
        <v>-75570.000000000218</v>
      </c>
      <c r="M5150" s="2">
        <f t="shared" si="103"/>
        <v>4805484.3385347882</v>
      </c>
      <c r="N5150" s="3">
        <f t="shared" si="97"/>
        <v>61495.504359790117</v>
      </c>
      <c r="O5150" s="3">
        <f t="shared" si="98"/>
        <v>2441321.5263855499</v>
      </c>
      <c r="P5150" s="4">
        <f t="shared" si="99"/>
        <v>166.52943563339358</v>
      </c>
      <c r="Q5150">
        <f t="shared" si="100"/>
        <v>-233.37829225845704</v>
      </c>
      <c r="R5150">
        <f t="shared" si="94"/>
        <v>-233</v>
      </c>
      <c r="T5150">
        <f t="shared" si="95"/>
        <v>-1.5482310738356708E-2</v>
      </c>
      <c r="U5150">
        <f t="shared" si="96"/>
        <v>4.8054843385348116</v>
      </c>
    </row>
    <row r="5151" spans="1:21" x14ac:dyDescent="0.25">
      <c r="A5151" s="1">
        <v>38982</v>
      </c>
      <c r="B5151">
        <v>15.15</v>
      </c>
      <c r="C5151">
        <v>1.06737825216812E-2</v>
      </c>
      <c r="D5151">
        <v>-14.346555252339501</v>
      </c>
      <c r="E5151">
        <v>2.5812837555049199E-2</v>
      </c>
      <c r="F5151">
        <v>-200</v>
      </c>
      <c r="H5151">
        <v>-130.41300000000001</v>
      </c>
      <c r="I5151">
        <v>-32000.000000000098</v>
      </c>
      <c r="K5151">
        <f t="shared" si="101"/>
        <v>-2998000</v>
      </c>
      <c r="L5151">
        <f t="shared" si="102"/>
        <v>-32000.000000000236</v>
      </c>
      <c r="M5151" s="2">
        <f t="shared" si="103"/>
        <v>4773484.3385347882</v>
      </c>
      <c r="N5151" s="3">
        <f t="shared" si="97"/>
        <v>60543.411852279874</v>
      </c>
      <c r="O5151" s="3">
        <f t="shared" si="98"/>
        <v>2356848.9635145883</v>
      </c>
      <c r="P5151" s="4">
        <f t="shared" si="99"/>
        <v>157.22808295627675</v>
      </c>
      <c r="Q5151">
        <f t="shared" si="100"/>
        <v>-203.40826658938036</v>
      </c>
      <c r="R5151">
        <f t="shared" ref="R5151:R5214" si="104">ROUND(Q5151,0)</f>
        <v>-203</v>
      </c>
      <c r="T5151">
        <f t="shared" ref="T5151:T5214" si="105">M5151/M5150-1</f>
        <v>-6.6590582229962836E-3</v>
      </c>
      <c r="U5151">
        <f t="shared" ref="U5151:U5214" si="106">U5150*(1+T5151)</f>
        <v>4.7734843385348116</v>
      </c>
    </row>
    <row r="5152" spans="1:21" x14ac:dyDescent="0.25">
      <c r="A5152" s="1">
        <v>38985</v>
      </c>
      <c r="B5152">
        <v>14.81</v>
      </c>
      <c r="C5152">
        <v>-2.2442244224422401E-2</v>
      </c>
      <c r="D5152">
        <v>-16.867478568708901</v>
      </c>
      <c r="E5152">
        <v>2.5363202976643101E-2</v>
      </c>
      <c r="F5152">
        <v>-217</v>
      </c>
      <c r="H5152">
        <v>-77.265000000000001</v>
      </c>
      <c r="I5152">
        <v>73779.999999999898</v>
      </c>
      <c r="K5152">
        <f t="shared" si="101"/>
        <v>-3287550</v>
      </c>
      <c r="L5152">
        <f t="shared" si="102"/>
        <v>73779.999999999869</v>
      </c>
      <c r="M5152" s="2">
        <f t="shared" si="103"/>
        <v>4847264.3385347882</v>
      </c>
      <c r="N5152" s="3">
        <f t="shared" si="97"/>
        <v>60140.2497477367</v>
      </c>
      <c r="O5152" s="3">
        <f t="shared" si="98"/>
        <v>2329858.1420767815</v>
      </c>
      <c r="P5152" s="4">
        <f t="shared" si="99"/>
        <v>153.78601597866543</v>
      </c>
      <c r="Q5152">
        <f t="shared" si="100"/>
        <v>-220.62995752750891</v>
      </c>
      <c r="R5152">
        <f t="shared" si="104"/>
        <v>-221</v>
      </c>
      <c r="T5152">
        <f t="shared" si="105"/>
        <v>1.5456214950659408E-2</v>
      </c>
      <c r="U5152">
        <f t="shared" si="106"/>
        <v>4.8472643385348118</v>
      </c>
    </row>
    <row r="5153" spans="1:21" x14ac:dyDescent="0.25">
      <c r="A5153" s="1">
        <v>38986</v>
      </c>
      <c r="B5153">
        <v>14.49</v>
      </c>
      <c r="C5153">
        <v>-2.1607022282241799E-2</v>
      </c>
      <c r="D5153">
        <v>-16.66596167882</v>
      </c>
      <c r="E5153">
        <v>2.54356583991266E-2</v>
      </c>
      <c r="F5153">
        <v>-269</v>
      </c>
      <c r="H5153">
        <v>-231.036</v>
      </c>
      <c r="I5153">
        <v>86080.000000000204</v>
      </c>
      <c r="K5153">
        <f t="shared" si="101"/>
        <v>-3983890</v>
      </c>
      <c r="L5153">
        <f t="shared" si="102"/>
        <v>86080.000000000276</v>
      </c>
      <c r="M5153" s="2">
        <f t="shared" si="103"/>
        <v>4933344.3385347882</v>
      </c>
      <c r="N5153" s="3">
        <f t="shared" ref="N5153:N5216" si="107">M5152*0.2/SQRT(252)</f>
        <v>61069.790375024058</v>
      </c>
      <c r="O5153" s="3">
        <f t="shared" ref="O5153:O5216" si="108">N5153/E5152</f>
        <v>2407810.6551157222</v>
      </c>
      <c r="P5153" s="4">
        <f t="shared" ref="P5153:P5216" si="109">O5153/1000/B5152</f>
        <v>162.58005773907644</v>
      </c>
      <c r="Q5153">
        <f t="shared" ref="Q5153:Q5216" si="110">P5153*D5152/10</f>
        <v>-274.23156396133271</v>
      </c>
      <c r="R5153">
        <f t="shared" si="104"/>
        <v>-274</v>
      </c>
      <c r="T5153">
        <f t="shared" si="105"/>
        <v>1.7758470342886135E-2</v>
      </c>
      <c r="U5153">
        <f t="shared" si="106"/>
        <v>4.9333443385348117</v>
      </c>
    </row>
    <row r="5154" spans="1:21" x14ac:dyDescent="0.25">
      <c r="A5154" s="1">
        <v>38987</v>
      </c>
      <c r="B5154">
        <v>14.69</v>
      </c>
      <c r="C5154">
        <v>1.3802622498274599E-2</v>
      </c>
      <c r="D5154">
        <v>-18.987465347499398</v>
      </c>
      <c r="E5154">
        <v>2.5663208507630798E-2</v>
      </c>
      <c r="F5154">
        <v>-276</v>
      </c>
      <c r="H5154">
        <v>-30.428999999999998</v>
      </c>
      <c r="I5154">
        <v>-55199.9999999996</v>
      </c>
      <c r="K5154">
        <f t="shared" si="101"/>
        <v>-3999240</v>
      </c>
      <c r="L5154">
        <f t="shared" si="102"/>
        <v>-55199.999999999709</v>
      </c>
      <c r="M5154" s="2">
        <f t="shared" si="103"/>
        <v>4878144.3385347882</v>
      </c>
      <c r="N5154" s="3">
        <f t="shared" si="107"/>
        <v>62154.296436245197</v>
      </c>
      <c r="O5154" s="3">
        <f t="shared" si="108"/>
        <v>2443589.0536405155</v>
      </c>
      <c r="P5154" s="4">
        <f t="shared" si="109"/>
        <v>168.63968624158147</v>
      </c>
      <c r="Q5154">
        <f t="shared" si="110"/>
        <v>-281.05425484304249</v>
      </c>
      <c r="R5154">
        <f t="shared" si="104"/>
        <v>-281</v>
      </c>
      <c r="T5154">
        <f t="shared" si="105"/>
        <v>-1.118916422857974E-2</v>
      </c>
      <c r="U5154">
        <f t="shared" si="106"/>
        <v>4.8781443385348116</v>
      </c>
    </row>
    <row r="5155" spans="1:21" x14ac:dyDescent="0.25">
      <c r="A5155" s="1">
        <v>38988</v>
      </c>
      <c r="B5155">
        <v>14.63</v>
      </c>
      <c r="C5155">
        <v>-4.0844111640571104E-3</v>
      </c>
      <c r="D5155">
        <v>-18.906498457798499</v>
      </c>
      <c r="E5155">
        <v>2.5354240157329198E-2</v>
      </c>
      <c r="F5155">
        <v>-304</v>
      </c>
      <c r="H5155">
        <v>-123.396</v>
      </c>
      <c r="I5155">
        <v>18239.999999999702</v>
      </c>
      <c r="K5155">
        <f t="shared" si="101"/>
        <v>-4465760</v>
      </c>
      <c r="L5155">
        <f t="shared" si="102"/>
        <v>18239.99999999968</v>
      </c>
      <c r="M5155" s="2">
        <f t="shared" si="103"/>
        <v>4896384.3385347882</v>
      </c>
      <c r="N5155" s="3">
        <f t="shared" si="107"/>
        <v>61458.841805908225</v>
      </c>
      <c r="O5155" s="3">
        <f t="shared" si="108"/>
        <v>2394822.9929096284</v>
      </c>
      <c r="P5155" s="4">
        <f t="shared" si="109"/>
        <v>163.02402946968198</v>
      </c>
      <c r="Q5155">
        <f t="shared" si="110"/>
        <v>-309.54131103653071</v>
      </c>
      <c r="R5155">
        <f t="shared" si="104"/>
        <v>-310</v>
      </c>
      <c r="T5155">
        <f t="shared" si="105"/>
        <v>3.7391267527517869E-3</v>
      </c>
      <c r="U5155">
        <f t="shared" si="106"/>
        <v>4.896384338534812</v>
      </c>
    </row>
    <row r="5156" spans="1:21" x14ac:dyDescent="0.25">
      <c r="A5156" s="1">
        <v>38989</v>
      </c>
      <c r="B5156">
        <v>14.63</v>
      </c>
      <c r="C5156">
        <v>0</v>
      </c>
      <c r="D5156">
        <v>-20</v>
      </c>
      <c r="E5156">
        <v>2.5239101703664502E-2</v>
      </c>
      <c r="F5156">
        <v>-309</v>
      </c>
      <c r="H5156">
        <v>-21.945</v>
      </c>
      <c r="I5156">
        <v>0</v>
      </c>
      <c r="K5156">
        <f t="shared" si="101"/>
        <v>-4520670</v>
      </c>
      <c r="L5156">
        <f t="shared" si="102"/>
        <v>0</v>
      </c>
      <c r="M5156" s="2">
        <f t="shared" si="103"/>
        <v>4896384.3385347882</v>
      </c>
      <c r="N5156" s="3">
        <f t="shared" si="107"/>
        <v>61688.644205497832</v>
      </c>
      <c r="O5156" s="3">
        <f t="shared" si="108"/>
        <v>2433070.1225004126</v>
      </c>
      <c r="P5156" s="4">
        <f t="shared" si="109"/>
        <v>166.30691199592704</v>
      </c>
      <c r="Q5156">
        <f t="shared" si="110"/>
        <v>-314.42813751722252</v>
      </c>
      <c r="R5156">
        <f t="shared" si="104"/>
        <v>-314</v>
      </c>
      <c r="T5156">
        <f t="shared" si="105"/>
        <v>0</v>
      </c>
      <c r="U5156">
        <f t="shared" si="106"/>
        <v>4.896384338534812</v>
      </c>
    </row>
    <row r="5157" spans="1:21" x14ac:dyDescent="0.25">
      <c r="A5157" s="1">
        <v>38992</v>
      </c>
      <c r="B5157">
        <v>14.83</v>
      </c>
      <c r="C5157">
        <v>1.36705399863295E-2</v>
      </c>
      <c r="D5157">
        <v>-18.762250071927902</v>
      </c>
      <c r="E5157">
        <v>2.53784335181691E-2</v>
      </c>
      <c r="F5157">
        <v>-328</v>
      </c>
      <c r="H5157">
        <v>-83.391000000000005</v>
      </c>
      <c r="I5157">
        <v>-65600.000000000204</v>
      </c>
      <c r="K5157">
        <f t="shared" si="101"/>
        <v>-4798640</v>
      </c>
      <c r="L5157">
        <f t="shared" si="102"/>
        <v>-65600.000000000189</v>
      </c>
      <c r="M5157" s="2">
        <f t="shared" si="103"/>
        <v>4830784.3385347882</v>
      </c>
      <c r="N5157" s="3">
        <f t="shared" si="107"/>
        <v>61688.644205497832</v>
      </c>
      <c r="O5157" s="3">
        <f t="shared" si="108"/>
        <v>2444169.563948513</v>
      </c>
      <c r="P5157" s="4">
        <f t="shared" si="109"/>
        <v>167.0655887866379</v>
      </c>
      <c r="Q5157">
        <f t="shared" si="110"/>
        <v>-334.13117757327581</v>
      </c>
      <c r="R5157">
        <f t="shared" si="104"/>
        <v>-334</v>
      </c>
      <c r="T5157">
        <f t="shared" si="105"/>
        <v>-1.3397641088695789E-2</v>
      </c>
      <c r="U5157">
        <f t="shared" si="106"/>
        <v>4.8307843385348113</v>
      </c>
    </row>
    <row r="5158" spans="1:21" x14ac:dyDescent="0.25">
      <c r="A5158" s="1">
        <v>38993</v>
      </c>
      <c r="B5158">
        <v>14.7</v>
      </c>
      <c r="C5158">
        <v>-8.7660148347943299E-3</v>
      </c>
      <c r="D5158">
        <v>-15.6652758927333</v>
      </c>
      <c r="E5158">
        <v>2.54137067799723E-2</v>
      </c>
      <c r="F5158">
        <v>-298</v>
      </c>
      <c r="H5158">
        <v>-133.47</v>
      </c>
      <c r="I5158">
        <v>38740</v>
      </c>
      <c r="K5158">
        <f t="shared" si="101"/>
        <v>-4419340</v>
      </c>
      <c r="L5158">
        <f t="shared" si="102"/>
        <v>38739.999999999971</v>
      </c>
      <c r="M5158" s="2">
        <f t="shared" si="103"/>
        <v>4869524.3385347882</v>
      </c>
      <c r="N5158" s="3">
        <f t="shared" si="107"/>
        <v>60862.161891184325</v>
      </c>
      <c r="O5158" s="3">
        <f t="shared" si="108"/>
        <v>2398184.3421348869</v>
      </c>
      <c r="P5158" s="4">
        <f t="shared" si="109"/>
        <v>161.71168861327624</v>
      </c>
      <c r="Q5158">
        <f t="shared" si="110"/>
        <v>-303.40751413160245</v>
      </c>
      <c r="R5158">
        <f t="shared" si="104"/>
        <v>-303</v>
      </c>
      <c r="T5158">
        <f t="shared" si="105"/>
        <v>8.0194016716859107E-3</v>
      </c>
      <c r="U5158">
        <f t="shared" si="106"/>
        <v>4.869524338534811</v>
      </c>
    </row>
    <row r="5159" spans="1:21" x14ac:dyDescent="0.25">
      <c r="A5159" s="1">
        <v>38994</v>
      </c>
      <c r="B5159">
        <v>14.05</v>
      </c>
      <c r="C5159">
        <v>-4.4217687074829898E-2</v>
      </c>
      <c r="D5159">
        <v>-17.119552817583401</v>
      </c>
      <c r="E5159">
        <v>2.6743665257735201E-2</v>
      </c>
      <c r="F5159">
        <v>-253</v>
      </c>
      <c r="H5159">
        <v>-198.45</v>
      </c>
      <c r="I5159">
        <v>164450</v>
      </c>
      <c r="K5159">
        <f t="shared" si="101"/>
        <v>-3719100</v>
      </c>
      <c r="L5159">
        <f t="shared" si="102"/>
        <v>164449.99999999988</v>
      </c>
      <c r="M5159" s="2">
        <f t="shared" si="103"/>
        <v>5033974.3385347882</v>
      </c>
      <c r="N5159" s="3">
        <f t="shared" si="107"/>
        <v>61350.240013996903</v>
      </c>
      <c r="O5159" s="3">
        <f t="shared" si="108"/>
        <v>2414061.0633921768</v>
      </c>
      <c r="P5159" s="4">
        <f t="shared" si="109"/>
        <v>164.22184104708688</v>
      </c>
      <c r="Q5159">
        <f t="shared" si="110"/>
        <v>-257.25804476152103</v>
      </c>
      <c r="R5159">
        <f t="shared" si="104"/>
        <v>-257</v>
      </c>
      <c r="T5159">
        <f t="shared" si="105"/>
        <v>3.3771265644702009E-2</v>
      </c>
      <c r="U5159">
        <f t="shared" si="106"/>
        <v>5.0339743385348124</v>
      </c>
    </row>
    <row r="5160" spans="1:21" x14ac:dyDescent="0.25">
      <c r="A5160" s="1">
        <v>38995</v>
      </c>
      <c r="B5160">
        <v>13.95</v>
      </c>
      <c r="C5160">
        <v>-7.1174377224200204E-3</v>
      </c>
      <c r="D5160">
        <v>-17.803402888182301</v>
      </c>
      <c r="E5160">
        <v>2.6679726103402999E-2</v>
      </c>
      <c r="F5160">
        <v>-284</v>
      </c>
      <c r="H5160">
        <v>-130.66499999999999</v>
      </c>
      <c r="I5160">
        <v>28400.0000000004</v>
      </c>
      <c r="K5160">
        <f t="shared" si="101"/>
        <v>-3990200</v>
      </c>
      <c r="L5160">
        <f t="shared" si="102"/>
        <v>28400.000000000364</v>
      </c>
      <c r="M5160" s="2">
        <f t="shared" si="103"/>
        <v>5062374.3385347882</v>
      </c>
      <c r="N5160" s="3">
        <f t="shared" si="107"/>
        <v>63422.115266875815</v>
      </c>
      <c r="O5160" s="3">
        <f t="shared" si="108"/>
        <v>2371481.7941243835</v>
      </c>
      <c r="P5160" s="4">
        <f t="shared" si="109"/>
        <v>168.7887397953298</v>
      </c>
      <c r="Q5160">
        <f t="shared" si="110"/>
        <v>-288.95877459394899</v>
      </c>
      <c r="R5160">
        <f t="shared" si="104"/>
        <v>-289</v>
      </c>
      <c r="T5160">
        <f t="shared" si="105"/>
        <v>5.6416656284081768E-3</v>
      </c>
      <c r="U5160">
        <f t="shared" si="106"/>
        <v>5.0623743385348128</v>
      </c>
    </row>
    <row r="5161" spans="1:21" x14ac:dyDescent="0.25">
      <c r="A5161" s="1">
        <v>38996</v>
      </c>
      <c r="B5161">
        <v>13.98</v>
      </c>
      <c r="C5161">
        <v>2.1505376344086399E-3</v>
      </c>
      <c r="D5161">
        <v>-19.601005132764399</v>
      </c>
      <c r="E5161">
        <v>2.6475475721961701E-2</v>
      </c>
      <c r="F5161">
        <v>-300</v>
      </c>
      <c r="H5161">
        <v>-66.959999999999994</v>
      </c>
      <c r="I5161">
        <v>-9000.0000000001801</v>
      </c>
      <c r="K5161">
        <f t="shared" si="101"/>
        <v>-4185000</v>
      </c>
      <c r="L5161">
        <f t="shared" si="102"/>
        <v>-9000.0000000001583</v>
      </c>
      <c r="M5161" s="2">
        <f t="shared" si="103"/>
        <v>5053374.3385347882</v>
      </c>
      <c r="N5161" s="3">
        <f t="shared" si="107"/>
        <v>63779.921634657883</v>
      </c>
      <c r="O5161" s="3">
        <f t="shared" si="108"/>
        <v>2390576.3270381833</v>
      </c>
      <c r="P5161" s="4">
        <f t="shared" si="109"/>
        <v>171.36747864073001</v>
      </c>
      <c r="Q5161">
        <f t="shared" si="110"/>
        <v>-305.09242641728918</v>
      </c>
      <c r="R5161">
        <f t="shared" si="104"/>
        <v>-305</v>
      </c>
      <c r="T5161">
        <f t="shared" si="105"/>
        <v>-1.7778219069047863E-3</v>
      </c>
      <c r="U5161">
        <f t="shared" si="106"/>
        <v>5.0533743385348133</v>
      </c>
    </row>
    <row r="5162" spans="1:21" x14ac:dyDescent="0.25">
      <c r="A5162" s="1">
        <v>38999</v>
      </c>
      <c r="B5162">
        <v>13.73</v>
      </c>
      <c r="C5162">
        <v>-1.7882689556509301E-2</v>
      </c>
      <c r="D5162">
        <v>-19.827542377527099</v>
      </c>
      <c r="E5162">
        <v>2.6649548909541201E-2</v>
      </c>
      <c r="F5162">
        <v>-331</v>
      </c>
      <c r="H5162">
        <v>-130.01400000000001</v>
      </c>
      <c r="I5162">
        <v>82750</v>
      </c>
      <c r="K5162">
        <f t="shared" si="101"/>
        <v>-4627380</v>
      </c>
      <c r="L5162">
        <f t="shared" si="102"/>
        <v>82750.000000000015</v>
      </c>
      <c r="M5162" s="2">
        <f t="shared" si="103"/>
        <v>5136124.3385347882</v>
      </c>
      <c r="N5162" s="3">
        <f t="shared" si="107"/>
        <v>63666.532292755117</v>
      </c>
      <c r="O5162" s="3">
        <f t="shared" si="108"/>
        <v>2404736.102246617</v>
      </c>
      <c r="P5162" s="4">
        <f t="shared" si="109"/>
        <v>172.01259672722583</v>
      </c>
      <c r="Q5162">
        <f t="shared" si="110"/>
        <v>-337.16197913504863</v>
      </c>
      <c r="R5162">
        <f t="shared" si="104"/>
        <v>-337</v>
      </c>
      <c r="T5162">
        <f t="shared" si="105"/>
        <v>1.6375196939000691E-2</v>
      </c>
      <c r="U5162">
        <f t="shared" si="106"/>
        <v>5.1361243385348132</v>
      </c>
    </row>
    <row r="5163" spans="1:21" x14ac:dyDescent="0.25">
      <c r="A5163" s="1">
        <v>39000</v>
      </c>
      <c r="B5163">
        <v>13.44</v>
      </c>
      <c r="C5163">
        <v>-2.1121631463947601E-2</v>
      </c>
      <c r="D5163">
        <v>-20</v>
      </c>
      <c r="E5163">
        <v>2.6775409659353998E-2</v>
      </c>
      <c r="F5163">
        <v>-345</v>
      </c>
      <c r="H5163">
        <v>-57.665999999999997</v>
      </c>
      <c r="I5163">
        <v>100050</v>
      </c>
      <c r="K5163">
        <f t="shared" si="101"/>
        <v>-4736850</v>
      </c>
      <c r="L5163">
        <f t="shared" si="102"/>
        <v>100050.00000000019</v>
      </c>
      <c r="M5163" s="2">
        <f t="shared" si="103"/>
        <v>5236174.3385347882</v>
      </c>
      <c r="N5163" s="3">
        <f t="shared" si="107"/>
        <v>64709.08429747224</v>
      </c>
      <c r="O5163" s="3">
        <f t="shared" si="108"/>
        <v>2428149.3287980114</v>
      </c>
      <c r="P5163" s="4">
        <f t="shared" si="109"/>
        <v>176.84991469759734</v>
      </c>
      <c r="Q5163">
        <f t="shared" si="110"/>
        <v>-350.64991781286642</v>
      </c>
      <c r="R5163">
        <f t="shared" si="104"/>
        <v>-351</v>
      </c>
      <c r="T5163">
        <f t="shared" si="105"/>
        <v>1.9479668599405864E-2</v>
      </c>
      <c r="U5163">
        <f t="shared" si="106"/>
        <v>5.2361743385348136</v>
      </c>
    </row>
    <row r="5164" spans="1:21" x14ac:dyDescent="0.25">
      <c r="A5164" s="1">
        <v>39001</v>
      </c>
      <c r="B5164">
        <v>13.24</v>
      </c>
      <c r="C5164">
        <v>-1.48809523809523E-2</v>
      </c>
      <c r="D5164">
        <v>-20</v>
      </c>
      <c r="E5164">
        <v>2.57254059894527E-2</v>
      </c>
      <c r="F5164">
        <v>-360</v>
      </c>
      <c r="H5164">
        <v>-60.48</v>
      </c>
      <c r="I5164">
        <v>71999.999999999694</v>
      </c>
      <c r="K5164">
        <f t="shared" si="101"/>
        <v>-4838400</v>
      </c>
      <c r="L5164">
        <f t="shared" si="102"/>
        <v>71999.999999999607</v>
      </c>
      <c r="M5164" s="2">
        <f t="shared" si="103"/>
        <v>5308174.3385347882</v>
      </c>
      <c r="N5164" s="3">
        <f t="shared" si="107"/>
        <v>65969.595814958011</v>
      </c>
      <c r="O5164" s="3">
        <f t="shared" si="108"/>
        <v>2463812.7540996</v>
      </c>
      <c r="P5164" s="4">
        <f t="shared" si="109"/>
        <v>183.31940134669645</v>
      </c>
      <c r="Q5164">
        <f t="shared" si="110"/>
        <v>-366.6388026933929</v>
      </c>
      <c r="R5164">
        <f t="shared" si="104"/>
        <v>-367</v>
      </c>
      <c r="T5164">
        <f t="shared" si="105"/>
        <v>1.3750497089091818E-2</v>
      </c>
      <c r="U5164">
        <f t="shared" si="106"/>
        <v>5.3081743385348137</v>
      </c>
    </row>
    <row r="5165" spans="1:21" x14ac:dyDescent="0.25">
      <c r="A5165" s="1">
        <v>39002</v>
      </c>
      <c r="B5165">
        <v>12.95</v>
      </c>
      <c r="C5165">
        <v>-2.1903323262839901E-2</v>
      </c>
      <c r="D5165">
        <v>-20</v>
      </c>
      <c r="E5165">
        <v>2.5645506449653601E-2</v>
      </c>
      <c r="F5165">
        <v>-386</v>
      </c>
      <c r="H5165">
        <v>-103.27200000000001</v>
      </c>
      <c r="I5165">
        <v>111940</v>
      </c>
      <c r="K5165">
        <f t="shared" si="101"/>
        <v>-5110640</v>
      </c>
      <c r="L5165">
        <f t="shared" si="102"/>
        <v>111940.00000000012</v>
      </c>
      <c r="M5165" s="2">
        <f t="shared" si="103"/>
        <v>5420114.3385347882</v>
      </c>
      <c r="N5165" s="3">
        <f t="shared" si="107"/>
        <v>66876.710550180156</v>
      </c>
      <c r="O5165" s="3">
        <f t="shared" si="108"/>
        <v>2599636.7395561924</v>
      </c>
      <c r="P5165" s="4">
        <f t="shared" si="109"/>
        <v>196.34718576708403</v>
      </c>
      <c r="Q5165">
        <f t="shared" si="110"/>
        <v>-392.69437153416806</v>
      </c>
      <c r="R5165">
        <f t="shared" si="104"/>
        <v>-393</v>
      </c>
      <c r="T5165">
        <f t="shared" si="105"/>
        <v>2.1088229749232079E-2</v>
      </c>
      <c r="U5165">
        <f t="shared" si="106"/>
        <v>5.4201143385348143</v>
      </c>
    </row>
    <row r="5166" spans="1:21" x14ac:dyDescent="0.25">
      <c r="A5166" s="1">
        <v>39003</v>
      </c>
      <c r="B5166">
        <v>12.78</v>
      </c>
      <c r="C5166">
        <v>-1.3127413127413201E-2</v>
      </c>
      <c r="D5166">
        <v>-18.874688933460401</v>
      </c>
      <c r="E5166">
        <v>2.5664767842385101E-2</v>
      </c>
      <c r="F5166">
        <v>-405</v>
      </c>
      <c r="H5166">
        <v>-73.814999999999998</v>
      </c>
      <c r="I5166">
        <v>68850.000000000204</v>
      </c>
      <c r="K5166">
        <f t="shared" si="101"/>
        <v>-5244750</v>
      </c>
      <c r="L5166">
        <f t="shared" si="102"/>
        <v>68850.000000000378</v>
      </c>
      <c r="M5166" s="2">
        <f t="shared" si="103"/>
        <v>5488964.3385347882</v>
      </c>
      <c r="N5166" s="3">
        <f t="shared" si="107"/>
        <v>68287.021987135246</v>
      </c>
      <c r="O5166" s="3">
        <f t="shared" si="108"/>
        <v>2662728.541594374</v>
      </c>
      <c r="P5166" s="4">
        <f t="shared" si="109"/>
        <v>205.61610359802117</v>
      </c>
      <c r="Q5166">
        <f t="shared" si="110"/>
        <v>-411.23220719604234</v>
      </c>
      <c r="R5166">
        <f t="shared" si="104"/>
        <v>-411</v>
      </c>
      <c r="T5166">
        <f t="shared" si="105"/>
        <v>1.2702684057881442E-2</v>
      </c>
      <c r="U5166">
        <f t="shared" si="106"/>
        <v>5.4889643385348155</v>
      </c>
    </row>
    <row r="5167" spans="1:21" x14ac:dyDescent="0.25">
      <c r="A5167" s="1">
        <v>39006</v>
      </c>
      <c r="B5167">
        <v>12.51</v>
      </c>
      <c r="C5167">
        <v>-9.6098265895953702E-2</v>
      </c>
      <c r="D5167">
        <v>-19.012421038973802</v>
      </c>
      <c r="E5167">
        <v>3.07464575123476E-2</v>
      </c>
      <c r="F5167">
        <v>-392</v>
      </c>
      <c r="H5167">
        <v>-49.841999999999999</v>
      </c>
      <c r="I5167">
        <v>481429.24855491298</v>
      </c>
      <c r="K5167">
        <f t="shared" si="101"/>
        <v>-5009760</v>
      </c>
      <c r="L5167">
        <f t="shared" si="102"/>
        <v>481429.24855491304</v>
      </c>
      <c r="M5167" s="2">
        <f t="shared" si="103"/>
        <v>5970393.5870897016</v>
      </c>
      <c r="N5167" s="3">
        <f t="shared" si="107"/>
        <v>69154.450452691424</v>
      </c>
      <c r="O5167" s="3">
        <f t="shared" si="108"/>
        <v>2694528.5800903901</v>
      </c>
      <c r="P5167" s="4">
        <f t="shared" si="109"/>
        <v>210.83948201020269</v>
      </c>
      <c r="Q5167">
        <f t="shared" si="110"/>
        <v>-397.9529637834496</v>
      </c>
      <c r="R5167">
        <f t="shared" si="104"/>
        <v>-398</v>
      </c>
      <c r="T5167">
        <f t="shared" si="105"/>
        <v>8.7708576493215951E-2</v>
      </c>
      <c r="U5167">
        <f t="shared" si="106"/>
        <v>5.9703935870897311</v>
      </c>
    </row>
    <row r="5168" spans="1:21" x14ac:dyDescent="0.25">
      <c r="A5168" s="1">
        <v>39007</v>
      </c>
      <c r="B5168">
        <v>13.72</v>
      </c>
      <c r="C5168">
        <v>9.6722621902478198E-2</v>
      </c>
      <c r="D5168">
        <v>-8.2478298940608603</v>
      </c>
      <c r="E5168">
        <v>3.65862573704272E-2</v>
      </c>
      <c r="F5168">
        <v>-366</v>
      </c>
      <c r="H5168">
        <v>-97.578000000000003</v>
      </c>
      <c r="I5168">
        <v>-442860.00000000099</v>
      </c>
      <c r="K5168">
        <f t="shared" si="101"/>
        <v>-4578660</v>
      </c>
      <c r="L5168">
        <f t="shared" si="102"/>
        <v>-442860.00000000081</v>
      </c>
      <c r="M5168" s="2">
        <f t="shared" si="103"/>
        <v>5527533.5870897006</v>
      </c>
      <c r="N5168" s="3">
        <f t="shared" si="107"/>
        <v>75219.888860067615</v>
      </c>
      <c r="O5168" s="3">
        <f t="shared" si="108"/>
        <v>2446457.0863118051</v>
      </c>
      <c r="P5168" s="4">
        <f t="shared" si="109"/>
        <v>195.56011880989649</v>
      </c>
      <c r="Q5168">
        <f t="shared" si="110"/>
        <v>-371.80713172454927</v>
      </c>
      <c r="R5168">
        <f t="shared" si="104"/>
        <v>-372</v>
      </c>
      <c r="T5168">
        <f t="shared" si="105"/>
        <v>-7.4176014284491276E-2</v>
      </c>
      <c r="U5168">
        <f t="shared" si="106"/>
        <v>5.527533587089728</v>
      </c>
    </row>
    <row r="5169" spans="1:21" x14ac:dyDescent="0.25">
      <c r="A5169" s="1">
        <v>39008</v>
      </c>
      <c r="B5169">
        <v>13.59</v>
      </c>
      <c r="C5169">
        <v>-9.4752186588922295E-3</v>
      </c>
      <c r="D5169">
        <v>-7.7898792235319796</v>
      </c>
      <c r="E5169">
        <v>3.65491964408843E-2</v>
      </c>
      <c r="F5169">
        <v>-113</v>
      </c>
      <c r="H5169">
        <v>-1041.348</v>
      </c>
      <c r="I5169">
        <v>14690.0000000002</v>
      </c>
      <c r="K5169">
        <f t="shared" si="101"/>
        <v>-1550360</v>
      </c>
      <c r="L5169">
        <f t="shared" si="102"/>
        <v>14690.000000000156</v>
      </c>
      <c r="M5169" s="2">
        <f t="shared" si="103"/>
        <v>5542223.5870897006</v>
      </c>
      <c r="N5169" s="3">
        <f t="shared" si="107"/>
        <v>69640.377309505406</v>
      </c>
      <c r="O5169" s="3">
        <f t="shared" si="108"/>
        <v>1903457.2627752838</v>
      </c>
      <c r="P5169" s="4">
        <f t="shared" si="109"/>
        <v>138.73595209732389</v>
      </c>
      <c r="Q5169">
        <f t="shared" si="110"/>
        <v>-114.42705330893034</v>
      </c>
      <c r="R5169">
        <f t="shared" si="104"/>
        <v>-114</v>
      </c>
      <c r="T5169">
        <f t="shared" si="105"/>
        <v>2.6576048374107319E-3</v>
      </c>
      <c r="U5169">
        <f t="shared" si="106"/>
        <v>5.5422235870897278</v>
      </c>
    </row>
    <row r="5170" spans="1:21" x14ac:dyDescent="0.25">
      <c r="A5170" s="1">
        <v>39009</v>
      </c>
      <c r="B5170">
        <v>13.48</v>
      </c>
      <c r="C5170">
        <v>-8.0941869021339298E-3</v>
      </c>
      <c r="D5170">
        <v>-7.5953521785548297</v>
      </c>
      <c r="E5170">
        <v>3.6279512205058102E-2</v>
      </c>
      <c r="F5170">
        <v>-108</v>
      </c>
      <c r="H5170">
        <v>-20.385000000000002</v>
      </c>
      <c r="I5170">
        <v>11880</v>
      </c>
      <c r="K5170">
        <f t="shared" si="101"/>
        <v>-1467720</v>
      </c>
      <c r="L5170">
        <f t="shared" si="102"/>
        <v>11880.000000000011</v>
      </c>
      <c r="M5170" s="2">
        <f t="shared" si="103"/>
        <v>5554103.5870897006</v>
      </c>
      <c r="N5170" s="3">
        <f t="shared" si="107"/>
        <v>69825.453913122255</v>
      </c>
      <c r="O5170" s="3">
        <f t="shared" si="108"/>
        <v>1910451.137443197</v>
      </c>
      <c r="P5170" s="4">
        <f t="shared" si="109"/>
        <v>140.57771430781435</v>
      </c>
      <c r="Q5170">
        <f t="shared" si="110"/>
        <v>-109.50834159780572</v>
      </c>
      <c r="R5170">
        <f t="shared" si="104"/>
        <v>-110</v>
      </c>
      <c r="T5170">
        <f t="shared" si="105"/>
        <v>2.1435439789319055E-3</v>
      </c>
      <c r="U5170">
        <f t="shared" si="106"/>
        <v>5.5541035870897284</v>
      </c>
    </row>
    <row r="5171" spans="1:21" x14ac:dyDescent="0.25">
      <c r="A5171" s="1">
        <v>39010</v>
      </c>
      <c r="B5171">
        <v>13.29</v>
      </c>
      <c r="C5171">
        <v>-1.40949554896144E-2</v>
      </c>
      <c r="D5171">
        <v>-8.1021223480173195</v>
      </c>
      <c r="E5171">
        <v>3.6293229079436301E-2</v>
      </c>
      <c r="F5171">
        <v>-107</v>
      </c>
      <c r="H5171">
        <v>-4.0439999999999996</v>
      </c>
      <c r="I5171">
        <v>20330.0000000002</v>
      </c>
      <c r="K5171">
        <f t="shared" si="101"/>
        <v>-1442360</v>
      </c>
      <c r="L5171">
        <f t="shared" si="102"/>
        <v>20330.000000000226</v>
      </c>
      <c r="M5171" s="2">
        <f t="shared" si="103"/>
        <v>5574433.5870897006</v>
      </c>
      <c r="N5171" s="3">
        <f t="shared" si="107"/>
        <v>69975.127844433911</v>
      </c>
      <c r="O5171" s="3">
        <f t="shared" si="108"/>
        <v>1928778.0786280239</v>
      </c>
      <c r="P5171" s="4">
        <f t="shared" si="109"/>
        <v>143.08442719792461</v>
      </c>
      <c r="Q5171">
        <f t="shared" si="110"/>
        <v>-108.67766158350267</v>
      </c>
      <c r="R5171">
        <f t="shared" si="104"/>
        <v>-109</v>
      </c>
      <c r="T5171">
        <f t="shared" si="105"/>
        <v>3.6603566500372775E-3</v>
      </c>
      <c r="U5171">
        <f t="shared" si="106"/>
        <v>5.5744335870897279</v>
      </c>
    </row>
    <row r="5172" spans="1:21" x14ac:dyDescent="0.25">
      <c r="A5172" s="1">
        <v>39013</v>
      </c>
      <c r="B5172">
        <v>13.16</v>
      </c>
      <c r="C5172">
        <v>-9.7817908201655E-3</v>
      </c>
      <c r="D5172">
        <v>-10.5036920865537</v>
      </c>
      <c r="E5172">
        <v>3.3870024686918798E-2</v>
      </c>
      <c r="F5172">
        <v>-116</v>
      </c>
      <c r="H5172">
        <v>-35.883000000000003</v>
      </c>
      <c r="I5172">
        <v>15079.9999999999</v>
      </c>
      <c r="K5172">
        <f t="shared" si="101"/>
        <v>-1541640</v>
      </c>
      <c r="L5172">
        <f t="shared" si="102"/>
        <v>15079.999999999942</v>
      </c>
      <c r="M5172" s="2">
        <f t="shared" si="103"/>
        <v>5589513.5870897006</v>
      </c>
      <c r="N5172" s="3">
        <f t="shared" si="107"/>
        <v>70231.261768976503</v>
      </c>
      <c r="O5172" s="3">
        <f t="shared" si="108"/>
        <v>1935106.4523704629</v>
      </c>
      <c r="P5172" s="4">
        <f t="shared" si="109"/>
        <v>145.60620409108074</v>
      </c>
      <c r="Q5172">
        <f t="shared" si="110"/>
        <v>-117.9719280176316</v>
      </c>
      <c r="R5172">
        <f t="shared" si="104"/>
        <v>-118</v>
      </c>
      <c r="T5172">
        <f t="shared" si="105"/>
        <v>2.7052075810760634E-3</v>
      </c>
      <c r="U5172">
        <f t="shared" si="106"/>
        <v>5.5895135870897281</v>
      </c>
    </row>
    <row r="5173" spans="1:21" x14ac:dyDescent="0.25">
      <c r="A5173" s="1">
        <v>39014</v>
      </c>
      <c r="B5173">
        <v>12.83</v>
      </c>
      <c r="C5173">
        <v>-2.5075987841945299E-2</v>
      </c>
      <c r="D5173">
        <v>-10.279444623079799</v>
      </c>
      <c r="E5173">
        <v>3.0804985279481299E-2</v>
      </c>
      <c r="F5173">
        <v>-163</v>
      </c>
      <c r="H5173">
        <v>-185.55600000000001</v>
      </c>
      <c r="I5173">
        <v>53790.000000000102</v>
      </c>
      <c r="K5173">
        <f t="shared" si="101"/>
        <v>-2145080</v>
      </c>
      <c r="L5173">
        <f t="shared" si="102"/>
        <v>53790.000000000022</v>
      </c>
      <c r="M5173" s="2">
        <f t="shared" si="103"/>
        <v>5643303.5870897006</v>
      </c>
      <c r="N5173" s="3">
        <f t="shared" si="107"/>
        <v>70421.251910742474</v>
      </c>
      <c r="O5173" s="3">
        <f t="shared" si="108"/>
        <v>2079161.5170549434</v>
      </c>
      <c r="P5173" s="4">
        <f t="shared" si="109"/>
        <v>157.99099673669784</v>
      </c>
      <c r="Q5173">
        <f t="shared" si="110"/>
        <v>-165.94887821699845</v>
      </c>
      <c r="R5173">
        <f t="shared" si="104"/>
        <v>-166</v>
      </c>
      <c r="T5173">
        <f t="shared" si="105"/>
        <v>9.6233776270338023E-3</v>
      </c>
      <c r="U5173">
        <f t="shared" si="106"/>
        <v>5.6433035870897292</v>
      </c>
    </row>
    <row r="5174" spans="1:21" x14ac:dyDescent="0.25">
      <c r="A5174" s="1">
        <v>39015</v>
      </c>
      <c r="B5174">
        <v>12.52</v>
      </c>
      <c r="C5174">
        <v>-2.4162120031177001E-2</v>
      </c>
      <c r="D5174">
        <v>-10.2843506912698</v>
      </c>
      <c r="E5174">
        <v>3.0951666163423801E-2</v>
      </c>
      <c r="F5174">
        <v>-182</v>
      </c>
      <c r="H5174">
        <v>-73.131</v>
      </c>
      <c r="I5174">
        <v>56420.000000000196</v>
      </c>
      <c r="K5174">
        <f t="shared" si="101"/>
        <v>-2335060</v>
      </c>
      <c r="L5174">
        <f t="shared" si="102"/>
        <v>56420.000000000167</v>
      </c>
      <c r="M5174" s="2">
        <f t="shared" si="103"/>
        <v>5699723.5870897006</v>
      </c>
      <c r="N5174" s="3">
        <f t="shared" si="107"/>
        <v>71098.942210848021</v>
      </c>
      <c r="O5174" s="3">
        <f t="shared" si="108"/>
        <v>2308033.6369518046</v>
      </c>
      <c r="P5174" s="4">
        <f t="shared" si="109"/>
        <v>179.89350249039785</v>
      </c>
      <c r="Q5174">
        <f t="shared" si="110"/>
        <v>-184.92052969019124</v>
      </c>
      <c r="R5174">
        <f t="shared" si="104"/>
        <v>-185</v>
      </c>
      <c r="T5174">
        <f t="shared" si="105"/>
        <v>9.9976900284211023E-3</v>
      </c>
      <c r="U5174">
        <f t="shared" si="106"/>
        <v>5.6997235870897294</v>
      </c>
    </row>
    <row r="5175" spans="1:21" x14ac:dyDescent="0.25">
      <c r="A5175" s="1">
        <v>39016</v>
      </c>
      <c r="B5175">
        <v>12.21</v>
      </c>
      <c r="C5175">
        <v>-2.4760383386581399E-2</v>
      </c>
      <c r="D5175">
        <v>-10.0039989788932</v>
      </c>
      <c r="E5175">
        <v>3.0409546570845599E-2</v>
      </c>
      <c r="F5175">
        <v>-188</v>
      </c>
      <c r="H5175">
        <v>-22.536000000000001</v>
      </c>
      <c r="I5175">
        <v>58279.999999999804</v>
      </c>
      <c r="K5175">
        <f t="shared" si="101"/>
        <v>-2353760</v>
      </c>
      <c r="L5175">
        <f t="shared" si="102"/>
        <v>58279.999999999833</v>
      </c>
      <c r="M5175" s="2">
        <f t="shared" si="103"/>
        <v>5758003.5870897006</v>
      </c>
      <c r="N5175" s="3">
        <f t="shared" si="107"/>
        <v>71809.767396420706</v>
      </c>
      <c r="O5175" s="3">
        <f t="shared" si="108"/>
        <v>2320061.4473310565</v>
      </c>
      <c r="P5175" s="4">
        <f t="shared" si="109"/>
        <v>185.30842231078728</v>
      </c>
      <c r="Q5175">
        <f t="shared" si="110"/>
        <v>-190.57768010900614</v>
      </c>
      <c r="R5175">
        <f t="shared" si="104"/>
        <v>-191</v>
      </c>
      <c r="T5175">
        <f t="shared" si="105"/>
        <v>1.0225057252251313E-2</v>
      </c>
      <c r="U5175">
        <f t="shared" si="106"/>
        <v>5.7580035870897293</v>
      </c>
    </row>
    <row r="5176" spans="1:21" x14ac:dyDescent="0.25">
      <c r="A5176" s="1">
        <v>39017</v>
      </c>
      <c r="B5176">
        <v>12.26</v>
      </c>
      <c r="C5176">
        <v>4.0950040950040699E-3</v>
      </c>
      <c r="D5176">
        <v>-9.9114009633903599</v>
      </c>
      <c r="E5176">
        <v>3.0250050464872599E-2</v>
      </c>
      <c r="F5176">
        <v>-192</v>
      </c>
      <c r="H5176">
        <v>-14.651999999999999</v>
      </c>
      <c r="I5176">
        <v>-9599.9999999999509</v>
      </c>
      <c r="K5176">
        <f t="shared" ref="K5176:K5239" si="111">B5175*1000*F5176</f>
        <v>-2344320</v>
      </c>
      <c r="L5176">
        <f t="shared" ref="L5176:L5239" si="112">K5176*C5176</f>
        <v>-9599.9999999999418</v>
      </c>
      <c r="M5176" s="2">
        <f t="shared" si="103"/>
        <v>5748403.5870897006</v>
      </c>
      <c r="N5176" s="3">
        <f t="shared" si="107"/>
        <v>72544.026379319956</v>
      </c>
      <c r="O5176" s="3">
        <f t="shared" si="108"/>
        <v>2385567.51283065</v>
      </c>
      <c r="P5176" s="4">
        <f t="shared" si="109"/>
        <v>195.37817467900487</v>
      </c>
      <c r="Q5176">
        <f t="shared" si="110"/>
        <v>-195.4563059986782</v>
      </c>
      <c r="R5176">
        <f t="shared" si="104"/>
        <v>-195</v>
      </c>
      <c r="T5176">
        <f t="shared" si="105"/>
        <v>-1.6672445327273744E-3</v>
      </c>
      <c r="U5176">
        <f t="shared" si="106"/>
        <v>5.7484035870897294</v>
      </c>
    </row>
    <row r="5177" spans="1:21" x14ac:dyDescent="0.25">
      <c r="A5177" s="1">
        <v>39020</v>
      </c>
      <c r="B5177">
        <v>12.3</v>
      </c>
      <c r="C5177">
        <v>3.26264274061994E-3</v>
      </c>
      <c r="D5177">
        <v>-9.8677970845201699</v>
      </c>
      <c r="E5177">
        <v>3.02849107188418E-2</v>
      </c>
      <c r="F5177">
        <v>-191</v>
      </c>
      <c r="H5177">
        <v>-3.6779999999999999</v>
      </c>
      <c r="I5177">
        <v>-7640.00000000008</v>
      </c>
      <c r="K5177">
        <f t="shared" si="111"/>
        <v>-2341660</v>
      </c>
      <c r="L5177">
        <f t="shared" si="112"/>
        <v>-7640.0000000000891</v>
      </c>
      <c r="M5177" s="2">
        <f t="shared" si="103"/>
        <v>5740763.5870897006</v>
      </c>
      <c r="N5177" s="3">
        <f t="shared" si="107"/>
        <v>72423.07774795701</v>
      </c>
      <c r="O5177" s="3">
        <f t="shared" si="108"/>
        <v>2394147.3364501386</v>
      </c>
      <c r="P5177" s="4">
        <f t="shared" si="109"/>
        <v>195.28118568108798</v>
      </c>
      <c r="Q5177">
        <f t="shared" si="110"/>
        <v>-193.55101318915473</v>
      </c>
      <c r="R5177">
        <f t="shared" si="104"/>
        <v>-194</v>
      </c>
      <c r="T5177">
        <f t="shared" si="105"/>
        <v>-1.3290646497331471E-3</v>
      </c>
      <c r="U5177">
        <f t="shared" si="106"/>
        <v>5.7407635870897291</v>
      </c>
    </row>
    <row r="5178" spans="1:21" x14ac:dyDescent="0.25">
      <c r="A5178" s="1">
        <v>39021</v>
      </c>
      <c r="B5178">
        <v>12.16</v>
      </c>
      <c r="C5178">
        <v>-1.1382113821138301E-2</v>
      </c>
      <c r="D5178">
        <v>-8.9571218184409602</v>
      </c>
      <c r="E5178">
        <v>3.0195684862992199E-2</v>
      </c>
      <c r="F5178">
        <v>-189</v>
      </c>
      <c r="H5178">
        <v>-7.38</v>
      </c>
      <c r="I5178">
        <v>26460.0000000002</v>
      </c>
      <c r="K5178">
        <f t="shared" si="111"/>
        <v>-2324700</v>
      </c>
      <c r="L5178">
        <f t="shared" si="112"/>
        <v>26460.000000000207</v>
      </c>
      <c r="M5178" s="2">
        <f t="shared" si="103"/>
        <v>5767223.5870897006</v>
      </c>
      <c r="N5178" s="3">
        <f t="shared" si="107"/>
        <v>72326.822795497326</v>
      </c>
      <c r="O5178" s="3">
        <f t="shared" si="108"/>
        <v>2388213.175431258</v>
      </c>
      <c r="P5178" s="4">
        <f t="shared" si="109"/>
        <v>194.16367279928926</v>
      </c>
      <c r="Q5178">
        <f t="shared" si="110"/>
        <v>-191.59677243685547</v>
      </c>
      <c r="R5178">
        <f t="shared" si="104"/>
        <v>-192</v>
      </c>
      <c r="T5178">
        <f t="shared" si="105"/>
        <v>4.6091429473782419E-3</v>
      </c>
      <c r="U5178">
        <f t="shared" si="106"/>
        <v>5.7672235870897293</v>
      </c>
    </row>
    <row r="5179" spans="1:21" x14ac:dyDescent="0.25">
      <c r="A5179" s="1">
        <v>39022</v>
      </c>
      <c r="B5179">
        <v>12.43</v>
      </c>
      <c r="C5179">
        <v>2.2203947368421E-2</v>
      </c>
      <c r="D5179">
        <v>-8.9811599087475997</v>
      </c>
      <c r="E5179">
        <v>3.0500511923462301E-2</v>
      </c>
      <c r="F5179">
        <v>-174</v>
      </c>
      <c r="H5179">
        <v>-54.72</v>
      </c>
      <c r="I5179">
        <v>-46979.999999999898</v>
      </c>
      <c r="K5179">
        <f t="shared" si="111"/>
        <v>-2115840</v>
      </c>
      <c r="L5179">
        <f t="shared" si="112"/>
        <v>-46979.999999999891</v>
      </c>
      <c r="M5179" s="2">
        <f t="shared" si="103"/>
        <v>5720243.5870897006</v>
      </c>
      <c r="N5179" s="3">
        <f t="shared" si="107"/>
        <v>72660.187460691464</v>
      </c>
      <c r="O5179" s="3">
        <f t="shared" si="108"/>
        <v>2406310.2986527625</v>
      </c>
      <c r="P5179" s="4">
        <f t="shared" si="109"/>
        <v>197.88736008657585</v>
      </c>
      <c r="Q5179">
        <f t="shared" si="110"/>
        <v>-177.25011906251513</v>
      </c>
      <c r="R5179">
        <f t="shared" si="104"/>
        <v>-177</v>
      </c>
      <c r="T5179">
        <f t="shared" si="105"/>
        <v>-8.1460340995219704E-3</v>
      </c>
      <c r="U5179">
        <f t="shared" si="106"/>
        <v>5.7202435870897288</v>
      </c>
    </row>
    <row r="5180" spans="1:21" x14ac:dyDescent="0.25">
      <c r="A5180" s="1">
        <v>39023</v>
      </c>
      <c r="B5180">
        <v>12.49</v>
      </c>
      <c r="C5180">
        <v>4.8270313757039496E-3</v>
      </c>
      <c r="D5180">
        <v>-8.5006927831288195</v>
      </c>
      <c r="E5180">
        <v>3.0611917970238899E-2</v>
      </c>
      <c r="F5180">
        <v>-168</v>
      </c>
      <c r="H5180">
        <v>-22.373999999999999</v>
      </c>
      <c r="I5180">
        <v>-10080</v>
      </c>
      <c r="K5180">
        <f t="shared" si="111"/>
        <v>-2088240</v>
      </c>
      <c r="L5180">
        <f t="shared" si="112"/>
        <v>-10080.000000000016</v>
      </c>
      <c r="M5180" s="2">
        <f t="shared" si="103"/>
        <v>5710163.5870897006</v>
      </c>
      <c r="N5180" s="3">
        <f t="shared" si="107"/>
        <v>72068.295095959009</v>
      </c>
      <c r="O5180" s="3">
        <f t="shared" si="108"/>
        <v>2362855.2621282721</v>
      </c>
      <c r="P5180" s="4">
        <f t="shared" si="109"/>
        <v>190.09294144233886</v>
      </c>
      <c r="Q5180">
        <f t="shared" si="110"/>
        <v>-170.7255104617839</v>
      </c>
      <c r="R5180">
        <f t="shared" si="104"/>
        <v>-171</v>
      </c>
      <c r="T5180">
        <f t="shared" si="105"/>
        <v>-1.7621627202641932E-3</v>
      </c>
      <c r="U5180">
        <f t="shared" si="106"/>
        <v>5.7101635870897294</v>
      </c>
    </row>
    <row r="5181" spans="1:21" x14ac:dyDescent="0.25">
      <c r="A5181" s="1">
        <v>39024</v>
      </c>
      <c r="B5181">
        <v>12.45</v>
      </c>
      <c r="C5181">
        <v>-3.2025620496397601E-3</v>
      </c>
      <c r="D5181">
        <v>-9.6546217020505907</v>
      </c>
      <c r="E5181">
        <v>3.05806707272182E-2</v>
      </c>
      <c r="F5181">
        <v>-157</v>
      </c>
      <c r="H5181">
        <v>-41.216999999999999</v>
      </c>
      <c r="I5181">
        <v>6280.00000000009</v>
      </c>
      <c r="K5181">
        <f t="shared" si="111"/>
        <v>-1960930</v>
      </c>
      <c r="L5181">
        <f t="shared" si="112"/>
        <v>6280.0000000000946</v>
      </c>
      <c r="M5181" s="2">
        <f t="shared" si="103"/>
        <v>5716443.5870897006</v>
      </c>
      <c r="N5181" s="3">
        <f t="shared" si="107"/>
        <v>71941.299033027914</v>
      </c>
      <c r="O5181" s="3">
        <f t="shared" si="108"/>
        <v>2350107.5333786565</v>
      </c>
      <c r="P5181" s="4">
        <f t="shared" si="109"/>
        <v>188.15912997427193</v>
      </c>
      <c r="Q5181">
        <f t="shared" si="110"/>
        <v>-159.9482958252091</v>
      </c>
      <c r="R5181">
        <f t="shared" si="104"/>
        <v>-160</v>
      </c>
      <c r="T5181">
        <f t="shared" si="105"/>
        <v>1.0997933604210974E-3</v>
      </c>
      <c r="U5181">
        <f t="shared" si="106"/>
        <v>5.7164435870897288</v>
      </c>
    </row>
    <row r="5182" spans="1:21" x14ac:dyDescent="0.25">
      <c r="A5182" s="1">
        <v>39027</v>
      </c>
      <c r="B5182">
        <v>12.02</v>
      </c>
      <c r="C5182">
        <v>-3.4538152610441797E-2</v>
      </c>
      <c r="D5182">
        <v>-9.4670303544700101</v>
      </c>
      <c r="E5182">
        <v>3.0602174434567E-2</v>
      </c>
      <c r="F5182">
        <v>-180</v>
      </c>
      <c r="H5182">
        <v>-85.905000000000001</v>
      </c>
      <c r="I5182">
        <v>77400.000000000102</v>
      </c>
      <c r="K5182">
        <f t="shared" si="111"/>
        <v>-2241000</v>
      </c>
      <c r="L5182">
        <f t="shared" si="112"/>
        <v>77400.000000000073</v>
      </c>
      <c r="M5182" s="2">
        <f t="shared" si="103"/>
        <v>5793843.5870897006</v>
      </c>
      <c r="N5182" s="3">
        <f t="shared" si="107"/>
        <v>72020.419596044507</v>
      </c>
      <c r="O5182" s="3">
        <f t="shared" si="108"/>
        <v>2355096.1402538181</v>
      </c>
      <c r="P5182" s="4">
        <f t="shared" si="109"/>
        <v>189.16434861476452</v>
      </c>
      <c r="Q5182">
        <f t="shared" si="110"/>
        <v>-182.63102253903691</v>
      </c>
      <c r="R5182">
        <f t="shared" si="104"/>
        <v>-183</v>
      </c>
      <c r="T5182">
        <f t="shared" si="105"/>
        <v>1.353988696307673E-2</v>
      </c>
      <c r="U5182">
        <f t="shared" si="106"/>
        <v>5.7938435870897287</v>
      </c>
    </row>
    <row r="5183" spans="1:21" x14ac:dyDescent="0.25">
      <c r="A5183" s="1">
        <v>39028</v>
      </c>
      <c r="B5183">
        <v>12.05</v>
      </c>
      <c r="C5183">
        <v>2.4958402662229599E-3</v>
      </c>
      <c r="D5183">
        <v>-9.0950692967029507</v>
      </c>
      <c r="E5183">
        <v>3.0715260820686301E-2</v>
      </c>
      <c r="F5183">
        <v>-185</v>
      </c>
      <c r="H5183">
        <v>-18.03</v>
      </c>
      <c r="I5183">
        <v>-5550</v>
      </c>
      <c r="K5183">
        <f t="shared" si="111"/>
        <v>-2223700</v>
      </c>
      <c r="L5183">
        <f t="shared" si="112"/>
        <v>-5549.9999999999964</v>
      </c>
      <c r="M5183" s="2">
        <f t="shared" si="103"/>
        <v>5788293.5870897006</v>
      </c>
      <c r="N5183" s="3">
        <f t="shared" si="107"/>
        <v>72995.567936408319</v>
      </c>
      <c r="O5183" s="3">
        <f t="shared" si="108"/>
        <v>2385306.5765795852</v>
      </c>
      <c r="P5183" s="4">
        <f t="shared" si="109"/>
        <v>198.44480670379244</v>
      </c>
      <c r="Q5183">
        <f t="shared" si="110"/>
        <v>-187.86830087517367</v>
      </c>
      <c r="R5183">
        <f t="shared" si="104"/>
        <v>-188</v>
      </c>
      <c r="T5183">
        <f t="shared" si="105"/>
        <v>-9.5791332930816875E-4</v>
      </c>
      <c r="U5183">
        <f t="shared" si="106"/>
        <v>5.7882935870897292</v>
      </c>
    </row>
    <row r="5184" spans="1:21" x14ac:dyDescent="0.25">
      <c r="A5184" s="1">
        <v>39029</v>
      </c>
      <c r="B5184">
        <v>11.85</v>
      </c>
      <c r="C5184">
        <v>-1.6597510373444001E-2</v>
      </c>
      <c r="D5184">
        <v>-10.1308245052769</v>
      </c>
      <c r="E5184">
        <v>2.9974215142910599E-2</v>
      </c>
      <c r="F5184">
        <v>-176</v>
      </c>
      <c r="H5184">
        <v>-32.534999999999997</v>
      </c>
      <c r="I5184">
        <v>35200.000000000102</v>
      </c>
      <c r="K5184">
        <f t="shared" si="111"/>
        <v>-2120800</v>
      </c>
      <c r="L5184">
        <f t="shared" si="112"/>
        <v>35200.000000000036</v>
      </c>
      <c r="M5184" s="2">
        <f t="shared" si="103"/>
        <v>5823493.5870897006</v>
      </c>
      <c r="N5184" s="3">
        <f t="shared" si="107"/>
        <v>72925.644508901605</v>
      </c>
      <c r="O5184" s="3">
        <f t="shared" si="108"/>
        <v>2374247.9327991642</v>
      </c>
      <c r="P5184" s="4">
        <f t="shared" si="109"/>
        <v>197.03302346881028</v>
      </c>
      <c r="Q5184">
        <f t="shared" si="110"/>
        <v>-179.20290021877284</v>
      </c>
      <c r="R5184">
        <f t="shared" si="104"/>
        <v>-179</v>
      </c>
      <c r="T5184">
        <f t="shared" si="105"/>
        <v>6.081239569207586E-3</v>
      </c>
      <c r="U5184">
        <f t="shared" si="106"/>
        <v>5.8234935870897298</v>
      </c>
    </row>
    <row r="5185" spans="1:21" x14ac:dyDescent="0.25">
      <c r="A5185" s="1">
        <v>39030</v>
      </c>
      <c r="B5185">
        <v>11.87</v>
      </c>
      <c r="C5185">
        <v>1.6877637130801001E-3</v>
      </c>
      <c r="D5185">
        <v>-9.5453002374114604</v>
      </c>
      <c r="E5185">
        <v>3.0051791992081901E-2</v>
      </c>
      <c r="F5185">
        <v>-206</v>
      </c>
      <c r="H5185">
        <v>-106.65</v>
      </c>
      <c r="I5185">
        <v>-4119.9999999998399</v>
      </c>
      <c r="K5185">
        <f t="shared" si="111"/>
        <v>-2441100</v>
      </c>
      <c r="L5185">
        <f t="shared" si="112"/>
        <v>-4119.9999999998327</v>
      </c>
      <c r="M5185" s="2">
        <f t="shared" si="103"/>
        <v>5819373.5870897006</v>
      </c>
      <c r="N5185" s="3">
        <f t="shared" si="107"/>
        <v>73369.122823899103</v>
      </c>
      <c r="O5185" s="3">
        <f t="shared" si="108"/>
        <v>2447741.2494068965</v>
      </c>
      <c r="P5185" s="4">
        <f t="shared" si="109"/>
        <v>206.56044298792378</v>
      </c>
      <c r="Q5185">
        <f t="shared" si="110"/>
        <v>-209.26275976429102</v>
      </c>
      <c r="R5185">
        <f t="shared" si="104"/>
        <v>-209</v>
      </c>
      <c r="T5185">
        <f t="shared" si="105"/>
        <v>-7.0747909968227329E-4</v>
      </c>
      <c r="U5185">
        <f t="shared" si="106"/>
        <v>5.8193735870897303</v>
      </c>
    </row>
    <row r="5186" spans="1:21" x14ac:dyDescent="0.25">
      <c r="A5186" s="1">
        <v>39031</v>
      </c>
      <c r="B5186">
        <v>11.98</v>
      </c>
      <c r="C5186">
        <v>9.2670598146589196E-3</v>
      </c>
      <c r="D5186">
        <v>-13.2385636777919</v>
      </c>
      <c r="E5186">
        <v>3.0190863525434899E-2</v>
      </c>
      <c r="F5186">
        <v>-193</v>
      </c>
      <c r="H5186">
        <v>-46.292999999999999</v>
      </c>
      <c r="I5186">
        <v>-21230.000000000298</v>
      </c>
      <c r="K5186">
        <f t="shared" si="111"/>
        <v>-2290910</v>
      </c>
      <c r="L5186">
        <f t="shared" si="112"/>
        <v>-21230.000000000266</v>
      </c>
      <c r="M5186" s="2">
        <f t="shared" si="103"/>
        <v>5798143.5870897006</v>
      </c>
      <c r="N5186" s="3">
        <f t="shared" si="107"/>
        <v>73317.215702939167</v>
      </c>
      <c r="O5186" s="3">
        <f t="shared" si="108"/>
        <v>2439695.3007746399</v>
      </c>
      <c r="P5186" s="4">
        <f t="shared" si="109"/>
        <v>205.53456619836902</v>
      </c>
      <c r="Q5186">
        <f t="shared" si="110"/>
        <v>-196.18891435295535</v>
      </c>
      <c r="R5186">
        <f t="shared" si="104"/>
        <v>-196</v>
      </c>
      <c r="T5186">
        <f t="shared" si="105"/>
        <v>-3.6481589783303736E-3</v>
      </c>
      <c r="U5186">
        <f t="shared" si="106"/>
        <v>5.7981435870897302</v>
      </c>
    </row>
    <row r="5187" spans="1:21" x14ac:dyDescent="0.25">
      <c r="A5187" s="1">
        <v>39034</v>
      </c>
      <c r="B5187">
        <v>11.97</v>
      </c>
      <c r="C5187">
        <v>-5.8962264150943397E-2</v>
      </c>
      <c r="D5187">
        <v>-17.580854183518401</v>
      </c>
      <c r="E5187">
        <v>3.1716334627661498E-2</v>
      </c>
      <c r="F5187">
        <v>-263</v>
      </c>
      <c r="H5187">
        <v>-251.58</v>
      </c>
      <c r="I5187">
        <v>185774.764150943</v>
      </c>
      <c r="K5187">
        <f t="shared" si="111"/>
        <v>-3150740</v>
      </c>
      <c r="L5187">
        <f t="shared" si="112"/>
        <v>185774.7641509434</v>
      </c>
      <c r="M5187" s="2">
        <f t="shared" si="103"/>
        <v>5983918.3512406442</v>
      </c>
      <c r="N5187" s="3">
        <f t="shared" si="107"/>
        <v>73049.74284420631</v>
      </c>
      <c r="O5187" s="3">
        <f t="shared" si="108"/>
        <v>2419597.6634674291</v>
      </c>
      <c r="P5187" s="4">
        <f t="shared" si="109"/>
        <v>201.96975488041977</v>
      </c>
      <c r="Q5187">
        <f t="shared" si="110"/>
        <v>-267.37894609724583</v>
      </c>
      <c r="R5187">
        <f t="shared" si="104"/>
        <v>-267</v>
      </c>
      <c r="T5187">
        <f t="shared" si="105"/>
        <v>3.2040386954989231E-2</v>
      </c>
      <c r="U5187">
        <f t="shared" si="106"/>
        <v>5.9839183512406748</v>
      </c>
    </row>
    <row r="5188" spans="1:21" x14ac:dyDescent="0.25">
      <c r="A5188" s="1">
        <v>39035</v>
      </c>
      <c r="B5188">
        <v>12.54</v>
      </c>
      <c r="C5188">
        <v>4.7619047619047498E-2</v>
      </c>
      <c r="D5188">
        <v>-9.4125143989426707</v>
      </c>
      <c r="E5188">
        <v>3.3600728192534499E-2</v>
      </c>
      <c r="F5188">
        <v>-344</v>
      </c>
      <c r="H5188">
        <v>-290.87099999999998</v>
      </c>
      <c r="I5188">
        <v>-196079.99999999901</v>
      </c>
      <c r="K5188">
        <f t="shared" si="111"/>
        <v>-4117680</v>
      </c>
      <c r="L5188">
        <f t="shared" si="112"/>
        <v>-196079.99999999951</v>
      </c>
      <c r="M5188" s="2">
        <f t="shared" si="103"/>
        <v>5787838.3512406452</v>
      </c>
      <c r="N5188" s="3">
        <f t="shared" si="107"/>
        <v>75390.284871897136</v>
      </c>
      <c r="O5188" s="3">
        <f t="shared" si="108"/>
        <v>2377017.5764933843</v>
      </c>
      <c r="P5188" s="4">
        <f t="shared" si="109"/>
        <v>198.58125116903793</v>
      </c>
      <c r="Q5188">
        <f t="shared" si="110"/>
        <v>-349.1228020383499</v>
      </c>
      <c r="R5188">
        <f t="shared" si="104"/>
        <v>-349</v>
      </c>
      <c r="T5188">
        <f t="shared" si="105"/>
        <v>-3.2767826780147447E-2</v>
      </c>
      <c r="U5188">
        <f t="shared" si="106"/>
        <v>5.7878383512406746</v>
      </c>
    </row>
    <row r="5189" spans="1:21" x14ac:dyDescent="0.25">
      <c r="A5189" s="1">
        <v>39036</v>
      </c>
      <c r="B5189">
        <v>12.35</v>
      </c>
      <c r="C5189">
        <v>-1.51515151515151E-2</v>
      </c>
      <c r="D5189">
        <v>-8.5077564562355708</v>
      </c>
      <c r="E5189">
        <v>3.3603064103807E-2</v>
      </c>
      <c r="F5189">
        <v>-160</v>
      </c>
      <c r="H5189">
        <v>-692.20799999999997</v>
      </c>
      <c r="I5189">
        <v>30400</v>
      </c>
      <c r="K5189">
        <f t="shared" si="111"/>
        <v>-2006400</v>
      </c>
      <c r="L5189">
        <f t="shared" si="112"/>
        <v>30399.999999999898</v>
      </c>
      <c r="M5189" s="2">
        <f t="shared" si="103"/>
        <v>5818238.3512406452</v>
      </c>
      <c r="N5189" s="3">
        <f t="shared" si="107"/>
        <v>72919.909076308846</v>
      </c>
      <c r="O5189" s="3">
        <f t="shared" si="108"/>
        <v>2170188.3559925463</v>
      </c>
      <c r="P5189" s="4">
        <f t="shared" si="109"/>
        <v>173.06127240769908</v>
      </c>
      <c r="Q5189">
        <f t="shared" si="110"/>
        <v>-162.89417184368077</v>
      </c>
      <c r="R5189">
        <f t="shared" si="104"/>
        <v>-163</v>
      </c>
      <c r="T5189">
        <f t="shared" si="105"/>
        <v>5.252392716442067E-3</v>
      </c>
      <c r="U5189">
        <f t="shared" si="106"/>
        <v>5.8182383512406748</v>
      </c>
    </row>
    <row r="5190" spans="1:21" x14ac:dyDescent="0.25">
      <c r="A5190" s="1">
        <v>39037</v>
      </c>
      <c r="B5190">
        <v>12.29</v>
      </c>
      <c r="C5190">
        <v>-4.8582995951417197E-3</v>
      </c>
      <c r="D5190">
        <v>-8.3451129123378802</v>
      </c>
      <c r="E5190">
        <v>3.3482068131734301E-2</v>
      </c>
      <c r="F5190">
        <v>-148</v>
      </c>
      <c r="H5190">
        <v>-44.46</v>
      </c>
      <c r="I5190">
        <v>8880.00000000004</v>
      </c>
      <c r="K5190">
        <f t="shared" si="111"/>
        <v>-1827800</v>
      </c>
      <c r="L5190">
        <f t="shared" si="112"/>
        <v>8880.0000000000346</v>
      </c>
      <c r="M5190" s="2">
        <f t="shared" si="103"/>
        <v>5827118.3512406452</v>
      </c>
      <c r="N5190" s="3">
        <f t="shared" si="107"/>
        <v>73302.913075624863</v>
      </c>
      <c r="O5190" s="3">
        <f t="shared" si="108"/>
        <v>2181435.3848558753</v>
      </c>
      <c r="P5190" s="4">
        <f t="shared" si="109"/>
        <v>176.63444411788464</v>
      </c>
      <c r="Q5190">
        <f t="shared" si="110"/>
        <v>-150.27628323375143</v>
      </c>
      <c r="R5190">
        <f t="shared" si="104"/>
        <v>-150</v>
      </c>
      <c r="T5190">
        <f t="shared" si="105"/>
        <v>1.5262351701537114E-3</v>
      </c>
      <c r="U5190">
        <f t="shared" si="106"/>
        <v>5.8271183512406752</v>
      </c>
    </row>
    <row r="5191" spans="1:21" x14ac:dyDescent="0.25">
      <c r="A5191" s="1">
        <v>39038</v>
      </c>
      <c r="B5191">
        <v>12.32</v>
      </c>
      <c r="C5191">
        <v>2.4410089503661401E-3</v>
      </c>
      <c r="D5191">
        <v>-7.6152302383747701</v>
      </c>
      <c r="E5191">
        <v>3.3508704503870203E-2</v>
      </c>
      <c r="F5191">
        <v>-147</v>
      </c>
      <c r="H5191">
        <v>-3.6869999999999998</v>
      </c>
      <c r="I5191">
        <v>-4409.99999999998</v>
      </c>
      <c r="K5191">
        <f t="shared" si="111"/>
        <v>-1806630</v>
      </c>
      <c r="L5191">
        <f t="shared" si="112"/>
        <v>-4409.99999999998</v>
      </c>
      <c r="M5191" s="2">
        <f t="shared" si="103"/>
        <v>5822708.3512406452</v>
      </c>
      <c r="N5191" s="3">
        <f t="shared" si="107"/>
        <v>73414.790559635585</v>
      </c>
      <c r="O5191" s="3">
        <f t="shared" si="108"/>
        <v>2192659.9716238272</v>
      </c>
      <c r="P5191" s="4">
        <f t="shared" si="109"/>
        <v>178.4100871947785</v>
      </c>
      <c r="Q5191">
        <f t="shared" si="110"/>
        <v>-148.88523223404732</v>
      </c>
      <c r="R5191">
        <f t="shared" si="104"/>
        <v>-149</v>
      </c>
      <c r="T5191">
        <f t="shared" si="105"/>
        <v>-7.5680632075392218E-4</v>
      </c>
      <c r="U5191">
        <f t="shared" si="106"/>
        <v>5.8227083512406752</v>
      </c>
    </row>
    <row r="5192" spans="1:21" x14ac:dyDescent="0.25">
      <c r="A5192" s="1">
        <v>39041</v>
      </c>
      <c r="B5192">
        <v>12.36</v>
      </c>
      <c r="C5192">
        <v>3.2467532467532799E-3</v>
      </c>
      <c r="D5192">
        <v>-12.952130267890199</v>
      </c>
      <c r="E5192">
        <v>2.8097087324093901E-2</v>
      </c>
      <c r="F5192">
        <v>-133</v>
      </c>
      <c r="H5192">
        <v>-51.744</v>
      </c>
      <c r="I5192">
        <v>-5320.00000000005</v>
      </c>
      <c r="K5192">
        <f t="shared" si="111"/>
        <v>-1638560</v>
      </c>
      <c r="L5192">
        <f t="shared" si="112"/>
        <v>-5320.0000000000546</v>
      </c>
      <c r="M5192" s="2">
        <f t="shared" si="103"/>
        <v>5817388.3512406452</v>
      </c>
      <c r="N5192" s="3">
        <f t="shared" si="107"/>
        <v>73359.229782103226</v>
      </c>
      <c r="O5192" s="3">
        <f t="shared" si="108"/>
        <v>2189258.9065515902</v>
      </c>
      <c r="P5192" s="4">
        <f t="shared" si="109"/>
        <v>177.69958657074596</v>
      </c>
      <c r="Q5192">
        <f t="shared" si="110"/>
        <v>-135.32232650002399</v>
      </c>
      <c r="R5192">
        <f t="shared" si="104"/>
        <v>-135</v>
      </c>
      <c r="T5192">
        <f t="shared" si="105"/>
        <v>-9.1366417122140664E-4</v>
      </c>
      <c r="U5192">
        <f t="shared" si="106"/>
        <v>5.817388351240675</v>
      </c>
    </row>
    <row r="5193" spans="1:21" x14ac:dyDescent="0.25">
      <c r="A5193" s="1">
        <v>39042</v>
      </c>
      <c r="B5193">
        <v>12.48</v>
      </c>
      <c r="C5193">
        <v>9.7087378640776708E-3</v>
      </c>
      <c r="D5193">
        <v>-19.242696974773501</v>
      </c>
      <c r="E5193">
        <v>1.97371106874604E-2</v>
      </c>
      <c r="F5193">
        <v>-269</v>
      </c>
      <c r="H5193">
        <v>-504.28800000000001</v>
      </c>
      <c r="I5193">
        <v>-32280</v>
      </c>
      <c r="K5193">
        <f t="shared" si="111"/>
        <v>-3324840</v>
      </c>
      <c r="L5193">
        <f t="shared" si="112"/>
        <v>-32280.000000000004</v>
      </c>
      <c r="M5193" s="2">
        <f t="shared" si="103"/>
        <v>5785108.3512406452</v>
      </c>
      <c r="N5193" s="3">
        <f t="shared" si="107"/>
        <v>73292.204082222932</v>
      </c>
      <c r="O5193" s="3">
        <f t="shared" si="108"/>
        <v>2608533.8753021983</v>
      </c>
      <c r="P5193" s="4">
        <f t="shared" si="109"/>
        <v>211.04643004063095</v>
      </c>
      <c r="Q5193">
        <f t="shared" si="110"/>
        <v>-273.35008544594274</v>
      </c>
      <c r="R5193">
        <f t="shared" si="104"/>
        <v>-273</v>
      </c>
      <c r="T5193">
        <f t="shared" si="105"/>
        <v>-5.5488817405693336E-3</v>
      </c>
      <c r="U5193">
        <f t="shared" si="106"/>
        <v>5.7851083512406749</v>
      </c>
    </row>
    <row r="5194" spans="1:21" x14ac:dyDescent="0.25">
      <c r="A5194" s="1">
        <v>39043</v>
      </c>
      <c r="B5194">
        <v>12.59</v>
      </c>
      <c r="C5194">
        <v>8.81410256410242E-3</v>
      </c>
      <c r="D5194">
        <v>-18.888376896308699</v>
      </c>
      <c r="E5194">
        <v>1.9931672047603499E-2</v>
      </c>
      <c r="F5194">
        <v>-560</v>
      </c>
      <c r="H5194">
        <v>-1089.5039999999999</v>
      </c>
      <c r="I5194">
        <v>-61599.999999999003</v>
      </c>
      <c r="K5194">
        <f t="shared" si="111"/>
        <v>-6988800</v>
      </c>
      <c r="L5194">
        <f t="shared" si="112"/>
        <v>-61599.999999998996</v>
      </c>
      <c r="M5194" s="2">
        <f t="shared" si="103"/>
        <v>5723508.3512406461</v>
      </c>
      <c r="N5194" s="3">
        <f t="shared" si="107"/>
        <v>72885.514309264996</v>
      </c>
      <c r="O5194" s="3">
        <f t="shared" si="108"/>
        <v>3692815.8058905466</v>
      </c>
      <c r="P5194" s="4">
        <f t="shared" si="109"/>
        <v>295.89870239507582</v>
      </c>
      <c r="Q5194">
        <f t="shared" si="110"/>
        <v>-569.38890654171303</v>
      </c>
      <c r="R5194">
        <f t="shared" si="104"/>
        <v>-569</v>
      </c>
      <c r="T5194">
        <f t="shared" si="105"/>
        <v>-1.0648028742069937E-2</v>
      </c>
      <c r="U5194">
        <f t="shared" si="106"/>
        <v>5.7235083512406755</v>
      </c>
    </row>
    <row r="5195" spans="1:21" x14ac:dyDescent="0.25">
      <c r="A5195" s="1">
        <v>39044</v>
      </c>
      <c r="B5195">
        <v>12.59</v>
      </c>
      <c r="C5195">
        <v>0</v>
      </c>
      <c r="D5195">
        <v>-18.872530071450999</v>
      </c>
      <c r="E5195">
        <v>1.9948408209361501E-2</v>
      </c>
      <c r="F5195">
        <v>-534</v>
      </c>
      <c r="H5195">
        <v>-98.201999999999998</v>
      </c>
      <c r="I5195">
        <v>0</v>
      </c>
      <c r="K5195">
        <f t="shared" si="111"/>
        <v>-6723060</v>
      </c>
      <c r="L5195">
        <f t="shared" si="112"/>
        <v>0</v>
      </c>
      <c r="M5195" s="2">
        <f t="shared" si="103"/>
        <v>5723508.3512406461</v>
      </c>
      <c r="N5195" s="3">
        <f t="shared" si="107"/>
        <v>72109.427258019394</v>
      </c>
      <c r="O5195" s="3">
        <f t="shared" si="108"/>
        <v>3617831.3131882749</v>
      </c>
      <c r="P5195" s="4">
        <f t="shared" si="109"/>
        <v>287.35753083306389</v>
      </c>
      <c r="Q5195">
        <f t="shared" si="110"/>
        <v>-542.77173463675592</v>
      </c>
      <c r="R5195">
        <f t="shared" si="104"/>
        <v>-543</v>
      </c>
      <c r="T5195">
        <f t="shared" si="105"/>
        <v>0</v>
      </c>
      <c r="U5195">
        <f t="shared" si="106"/>
        <v>5.7235083512406755</v>
      </c>
    </row>
    <row r="5196" spans="1:21" x14ac:dyDescent="0.25">
      <c r="A5196" s="1">
        <v>39045</v>
      </c>
      <c r="B5196">
        <v>12.84</v>
      </c>
      <c r="C5196">
        <v>1.9857029388403499E-2</v>
      </c>
      <c r="D5196">
        <v>-20</v>
      </c>
      <c r="E5196">
        <v>2.04272480123412E-2</v>
      </c>
      <c r="F5196">
        <v>-533</v>
      </c>
      <c r="H5196">
        <v>-3.7770000000000001</v>
      </c>
      <c r="I5196">
        <v>-133250</v>
      </c>
      <c r="K5196">
        <f t="shared" si="111"/>
        <v>-6710470</v>
      </c>
      <c r="L5196">
        <f t="shared" si="112"/>
        <v>-133250.00000000003</v>
      </c>
      <c r="M5196" s="2">
        <f t="shared" si="103"/>
        <v>5590258.3512406461</v>
      </c>
      <c r="N5196" s="3">
        <f t="shared" si="107"/>
        <v>72109.427258019394</v>
      </c>
      <c r="O5196" s="3">
        <f t="shared" si="108"/>
        <v>3614796.052959227</v>
      </c>
      <c r="P5196" s="4">
        <f t="shared" si="109"/>
        <v>287.11644582678531</v>
      </c>
      <c r="Q5196">
        <f t="shared" si="110"/>
        <v>-541.86137578741375</v>
      </c>
      <c r="R5196">
        <f t="shared" si="104"/>
        <v>-542</v>
      </c>
      <c r="T5196">
        <f t="shared" si="105"/>
        <v>-2.3281175080510974E-2</v>
      </c>
      <c r="U5196">
        <f t="shared" si="106"/>
        <v>5.5902583512406743</v>
      </c>
    </row>
    <row r="5197" spans="1:21" x14ac:dyDescent="0.25">
      <c r="A5197" s="1">
        <v>39048</v>
      </c>
      <c r="B5197">
        <v>13.39</v>
      </c>
      <c r="C5197">
        <v>4.2834890965732099E-2</v>
      </c>
      <c r="D5197">
        <v>-15.062397707437</v>
      </c>
      <c r="E5197">
        <v>2.2302127185354199E-2</v>
      </c>
      <c r="F5197">
        <v>-528</v>
      </c>
      <c r="H5197">
        <v>-19.260000000000002</v>
      </c>
      <c r="I5197">
        <v>-290400</v>
      </c>
      <c r="K5197">
        <f t="shared" si="111"/>
        <v>-6779520</v>
      </c>
      <c r="L5197">
        <f t="shared" si="112"/>
        <v>-290400.00000000006</v>
      </c>
      <c r="M5197" s="2">
        <f t="shared" si="103"/>
        <v>5299858.3512406461</v>
      </c>
      <c r="N5197" s="3">
        <f t="shared" si="107"/>
        <v>70430.635057070074</v>
      </c>
      <c r="O5197" s="3">
        <f t="shared" si="108"/>
        <v>3447876.8268011012</v>
      </c>
      <c r="P5197" s="4">
        <f t="shared" si="109"/>
        <v>268.5262326169082</v>
      </c>
      <c r="Q5197">
        <f t="shared" si="110"/>
        <v>-537.05246523381641</v>
      </c>
      <c r="R5197">
        <f t="shared" si="104"/>
        <v>-537</v>
      </c>
      <c r="T5197">
        <f t="shared" si="105"/>
        <v>-5.1947509713133666E-2</v>
      </c>
      <c r="U5197">
        <f t="shared" si="106"/>
        <v>5.2998583512406725</v>
      </c>
    </row>
    <row r="5198" spans="1:21" x14ac:dyDescent="0.25">
      <c r="A5198" s="1">
        <v>39049</v>
      </c>
      <c r="B5198">
        <v>12.96</v>
      </c>
      <c r="C5198">
        <v>-3.2113517550410697E-2</v>
      </c>
      <c r="D5198">
        <v>-15.8241620812378</v>
      </c>
      <c r="E5198">
        <v>2.2640370837134199E-2</v>
      </c>
      <c r="F5198">
        <v>-331</v>
      </c>
      <c r="H5198">
        <v>-791.34900000000005</v>
      </c>
      <c r="I5198">
        <v>142330</v>
      </c>
      <c r="K5198">
        <f t="shared" si="111"/>
        <v>-4432090</v>
      </c>
      <c r="L5198">
        <f t="shared" si="112"/>
        <v>142329.99999999974</v>
      </c>
      <c r="M5198" s="2">
        <f t="shared" si="103"/>
        <v>5442188.3512406461</v>
      </c>
      <c r="N5198" s="3">
        <f t="shared" si="107"/>
        <v>66771.938958340746</v>
      </c>
      <c r="O5198" s="3">
        <f t="shared" si="108"/>
        <v>2993971.7589894235</v>
      </c>
      <c r="P5198" s="4">
        <f t="shared" si="109"/>
        <v>223.59759215753721</v>
      </c>
      <c r="Q5198">
        <f t="shared" si="110"/>
        <v>-336.79158595021215</v>
      </c>
      <c r="R5198">
        <f t="shared" si="104"/>
        <v>-337</v>
      </c>
      <c r="T5198">
        <f t="shared" si="105"/>
        <v>2.6855434724341709E-2</v>
      </c>
      <c r="U5198">
        <f t="shared" si="106"/>
        <v>5.4421883512406737</v>
      </c>
    </row>
    <row r="5199" spans="1:21" x14ac:dyDescent="0.25">
      <c r="A5199" s="1">
        <v>39050</v>
      </c>
      <c r="B5199">
        <v>12.58</v>
      </c>
      <c r="C5199">
        <v>-2.9320987654321E-2</v>
      </c>
      <c r="D5199">
        <v>-18.831325219362199</v>
      </c>
      <c r="E5199">
        <v>2.28662277599605E-2</v>
      </c>
      <c r="F5199">
        <v>-363</v>
      </c>
      <c r="H5199">
        <v>-124.416</v>
      </c>
      <c r="I5199">
        <v>137940</v>
      </c>
      <c r="K5199">
        <f t="shared" si="111"/>
        <v>-4704480</v>
      </c>
      <c r="L5199">
        <f t="shared" si="112"/>
        <v>137940.00000000006</v>
      </c>
      <c r="M5199" s="2">
        <f t="shared" si="103"/>
        <v>5580128.3512406461</v>
      </c>
      <c r="N5199" s="3">
        <f t="shared" si="107"/>
        <v>68565.128406454198</v>
      </c>
      <c r="O5199" s="3">
        <f t="shared" si="108"/>
        <v>3028445.4658311205</v>
      </c>
      <c r="P5199" s="4">
        <f t="shared" si="109"/>
        <v>233.67634767215435</v>
      </c>
      <c r="Q5199">
        <f t="shared" si="110"/>
        <v>-369.77324001158456</v>
      </c>
      <c r="R5199">
        <f t="shared" si="104"/>
        <v>-370</v>
      </c>
      <c r="T5199">
        <f t="shared" si="105"/>
        <v>2.5346421530697993E-2</v>
      </c>
      <c r="U5199">
        <f t="shared" si="106"/>
        <v>5.5801283512406741</v>
      </c>
    </row>
    <row r="5200" spans="1:21" x14ac:dyDescent="0.25">
      <c r="A5200" s="1">
        <v>39051</v>
      </c>
      <c r="B5200">
        <v>12.52</v>
      </c>
      <c r="C5200">
        <v>-4.7694753577106602E-3</v>
      </c>
      <c r="D5200">
        <v>-19.833644539738899</v>
      </c>
      <c r="E5200">
        <v>2.23990197740477E-2</v>
      </c>
      <c r="F5200">
        <v>-452</v>
      </c>
      <c r="H5200">
        <v>-335.88600000000002</v>
      </c>
      <c r="I5200">
        <v>27120.000000000098</v>
      </c>
      <c r="K5200">
        <f t="shared" si="111"/>
        <v>-5686160</v>
      </c>
      <c r="L5200">
        <f t="shared" si="112"/>
        <v>27120.000000000047</v>
      </c>
      <c r="M5200" s="2">
        <f t="shared" si="103"/>
        <v>5607248.3512406461</v>
      </c>
      <c r="N5200" s="3">
        <f t="shared" si="107"/>
        <v>70303.009053350615</v>
      </c>
      <c r="O5200" s="3">
        <f t="shared" si="108"/>
        <v>3074534.6277208626</v>
      </c>
      <c r="P5200" s="4">
        <f t="shared" si="109"/>
        <v>244.39861905571246</v>
      </c>
      <c r="Q5200">
        <f t="shared" si="110"/>
        <v>-460.23498786011334</v>
      </c>
      <c r="R5200">
        <f t="shared" si="104"/>
        <v>-460</v>
      </c>
      <c r="T5200">
        <f t="shared" si="105"/>
        <v>4.8601032615980255E-3</v>
      </c>
      <c r="U5200">
        <f t="shared" si="106"/>
        <v>5.6072483512406741</v>
      </c>
    </row>
    <row r="5201" spans="1:21" x14ac:dyDescent="0.25">
      <c r="A5201" s="1">
        <v>39052</v>
      </c>
      <c r="B5201">
        <v>12.74</v>
      </c>
      <c r="C5201">
        <v>1.75718849840256E-2</v>
      </c>
      <c r="D5201">
        <v>-18.2461631758766</v>
      </c>
      <c r="E5201">
        <v>2.2678981287241402E-2</v>
      </c>
      <c r="F5201">
        <v>-491</v>
      </c>
      <c r="H5201">
        <v>-146.48400000000001</v>
      </c>
      <c r="I5201">
        <v>-108020</v>
      </c>
      <c r="K5201">
        <f t="shared" si="111"/>
        <v>-6147320</v>
      </c>
      <c r="L5201">
        <f t="shared" si="112"/>
        <v>-108020.00000000025</v>
      </c>
      <c r="M5201" s="2">
        <f t="shared" si="103"/>
        <v>5499228.3512406461</v>
      </c>
      <c r="N5201" s="3">
        <f t="shared" si="107"/>
        <v>70644.688936950959</v>
      </c>
      <c r="O5201" s="3">
        <f t="shared" si="108"/>
        <v>3153918.7718742229</v>
      </c>
      <c r="P5201" s="4">
        <f t="shared" si="109"/>
        <v>251.91044503787722</v>
      </c>
      <c r="Q5201">
        <f t="shared" si="110"/>
        <v>-499.63022227286893</v>
      </c>
      <c r="R5201">
        <f t="shared" si="104"/>
        <v>-500</v>
      </c>
      <c r="T5201">
        <f t="shared" si="105"/>
        <v>-1.9264350931789909E-2</v>
      </c>
      <c r="U5201">
        <f t="shared" si="106"/>
        <v>5.4992283512406734</v>
      </c>
    </row>
    <row r="5202" spans="1:21" x14ac:dyDescent="0.25">
      <c r="A5202" s="1">
        <v>39055</v>
      </c>
      <c r="B5202">
        <v>12.5</v>
      </c>
      <c r="C5202">
        <v>-1.88383045525903E-2</v>
      </c>
      <c r="D5202">
        <v>-17.035291042782401</v>
      </c>
      <c r="E5202">
        <v>2.29403389373515E-2</v>
      </c>
      <c r="F5202">
        <v>-430</v>
      </c>
      <c r="H5202">
        <v>-233.142</v>
      </c>
      <c r="I5202">
        <v>103200</v>
      </c>
      <c r="K5202">
        <f t="shared" si="111"/>
        <v>-5478200</v>
      </c>
      <c r="L5202">
        <f t="shared" si="112"/>
        <v>103200.00000000017</v>
      </c>
      <c r="M5202" s="2">
        <f t="shared" si="103"/>
        <v>5602428.3512406461</v>
      </c>
      <c r="N5202" s="3">
        <f t="shared" si="107"/>
        <v>69283.764857802409</v>
      </c>
      <c r="O5202" s="3">
        <f t="shared" si="108"/>
        <v>3054976.9401141326</v>
      </c>
      <c r="P5202" s="4">
        <f t="shared" si="109"/>
        <v>239.79410832920976</v>
      </c>
      <c r="Q5202">
        <f t="shared" si="110"/>
        <v>-437.5322429188592</v>
      </c>
      <c r="R5202">
        <f t="shared" si="104"/>
        <v>-438</v>
      </c>
      <c r="T5202">
        <f t="shared" si="105"/>
        <v>1.8766269266981439E-2</v>
      </c>
      <c r="U5202">
        <f t="shared" si="106"/>
        <v>5.6024283512406745</v>
      </c>
    </row>
    <row r="5203" spans="1:21" x14ac:dyDescent="0.25">
      <c r="A5203" s="1">
        <v>39056</v>
      </c>
      <c r="B5203">
        <v>12.55</v>
      </c>
      <c r="C5203">
        <v>4.0000000000000001E-3</v>
      </c>
      <c r="D5203">
        <v>-17.354460492996399</v>
      </c>
      <c r="E5203">
        <v>2.2872856693936201E-2</v>
      </c>
      <c r="F5203">
        <v>-412</v>
      </c>
      <c r="H5203">
        <v>-67.5</v>
      </c>
      <c r="I5203">
        <v>-20600</v>
      </c>
      <c r="K5203">
        <f t="shared" si="111"/>
        <v>-5150000</v>
      </c>
      <c r="L5203">
        <f t="shared" si="112"/>
        <v>-20600</v>
      </c>
      <c r="M5203" s="2">
        <f t="shared" si="103"/>
        <v>5581828.3512406461</v>
      </c>
      <c r="N5203" s="3">
        <f t="shared" si="107"/>
        <v>70583.962644954139</v>
      </c>
      <c r="O5203" s="3">
        <f t="shared" si="108"/>
        <v>3076849.162417091</v>
      </c>
      <c r="P5203" s="4">
        <f t="shared" si="109"/>
        <v>246.14793299336728</v>
      </c>
      <c r="Q5203">
        <f t="shared" si="110"/>
        <v>-419.32016781213122</v>
      </c>
      <c r="R5203">
        <f t="shared" si="104"/>
        <v>-419</v>
      </c>
      <c r="T5203">
        <f t="shared" si="105"/>
        <v>-3.6769769657898355E-3</v>
      </c>
      <c r="U5203">
        <f t="shared" si="106"/>
        <v>5.5818283512406746</v>
      </c>
    </row>
    <row r="5204" spans="1:21" x14ac:dyDescent="0.25">
      <c r="A5204" s="1">
        <v>39057</v>
      </c>
      <c r="B5204">
        <v>12.69</v>
      </c>
      <c r="C5204">
        <v>1.1155378486055601E-2</v>
      </c>
      <c r="D5204">
        <v>-19.287707337945498</v>
      </c>
      <c r="E5204">
        <v>2.25268594174164E-2</v>
      </c>
      <c r="F5204">
        <v>-418</v>
      </c>
      <c r="H5204">
        <v>-22.59</v>
      </c>
      <c r="I5204">
        <v>-58519.999999999302</v>
      </c>
      <c r="K5204">
        <f t="shared" si="111"/>
        <v>-5245900</v>
      </c>
      <c r="L5204">
        <f t="shared" si="112"/>
        <v>-58519.999999999076</v>
      </c>
      <c r="M5204" s="2">
        <f t="shared" si="103"/>
        <v>5523308.351240647</v>
      </c>
      <c r="N5204" s="3">
        <f t="shared" si="107"/>
        <v>70324.427040154478</v>
      </c>
      <c r="O5204" s="3">
        <f t="shared" si="108"/>
        <v>3074579.969663261</v>
      </c>
      <c r="P5204" s="4">
        <f t="shared" si="109"/>
        <v>244.98645176599689</v>
      </c>
      <c r="Q5204">
        <f t="shared" si="110"/>
        <v>-425.16076984923609</v>
      </c>
      <c r="R5204">
        <f t="shared" si="104"/>
        <v>-425</v>
      </c>
      <c r="T5204">
        <f t="shared" si="105"/>
        <v>-1.0484019987284654E-2</v>
      </c>
      <c r="U5204">
        <f t="shared" si="106"/>
        <v>5.5233083512406749</v>
      </c>
    </row>
    <row r="5205" spans="1:21" x14ac:dyDescent="0.25">
      <c r="A5205" s="1">
        <v>39058</v>
      </c>
      <c r="B5205">
        <v>12.77</v>
      </c>
      <c r="C5205">
        <v>6.30417651694248E-3</v>
      </c>
      <c r="D5205">
        <v>-12.9357360226323</v>
      </c>
      <c r="E5205">
        <v>2.25448168056652E-2</v>
      </c>
      <c r="F5205">
        <v>-461</v>
      </c>
      <c r="H5205">
        <v>-163.70099999999999</v>
      </c>
      <c r="I5205">
        <v>-36880.000000000102</v>
      </c>
      <c r="K5205">
        <f t="shared" si="111"/>
        <v>-5850090</v>
      </c>
      <c r="L5205">
        <f t="shared" si="112"/>
        <v>-36880.000000000036</v>
      </c>
      <c r="M5205" s="2">
        <f t="shared" ref="M5205:M5268" si="113">M5204+L5205</f>
        <v>5486428.351240647</v>
      </c>
      <c r="N5205" s="3">
        <f t="shared" si="107"/>
        <v>69587.144341471154</v>
      </c>
      <c r="O5205" s="3">
        <f t="shared" si="108"/>
        <v>3089074.3823646628</v>
      </c>
      <c r="P5205" s="4">
        <f t="shared" si="109"/>
        <v>243.42587725489861</v>
      </c>
      <c r="Q5205">
        <f t="shared" si="110"/>
        <v>-469.51270789751277</v>
      </c>
      <c r="R5205">
        <f t="shared" si="104"/>
        <v>-470</v>
      </c>
      <c r="T5205">
        <f t="shared" si="105"/>
        <v>-6.6771575394148908E-3</v>
      </c>
      <c r="U5205">
        <f t="shared" si="106"/>
        <v>5.4864283512406748</v>
      </c>
    </row>
    <row r="5206" spans="1:21" x14ac:dyDescent="0.25">
      <c r="A5206" s="1">
        <v>39059</v>
      </c>
      <c r="B5206">
        <v>12.81</v>
      </c>
      <c r="C5206">
        <v>3.1323414252153502E-3</v>
      </c>
      <c r="D5206">
        <v>-13.892613057873399</v>
      </c>
      <c r="E5206">
        <v>2.2557088843148599E-2</v>
      </c>
      <c r="F5206">
        <v>-305</v>
      </c>
      <c r="H5206">
        <v>-597.63599999999997</v>
      </c>
      <c r="I5206">
        <v>-12200</v>
      </c>
      <c r="K5206">
        <f t="shared" si="111"/>
        <v>-3894850</v>
      </c>
      <c r="L5206">
        <f t="shared" si="112"/>
        <v>-12200.000000000007</v>
      </c>
      <c r="M5206" s="2">
        <f t="shared" si="113"/>
        <v>5474228.351240647</v>
      </c>
      <c r="N5206" s="3">
        <f t="shared" si="107"/>
        <v>69122.500015985148</v>
      </c>
      <c r="O5206" s="3">
        <f t="shared" si="108"/>
        <v>3066004.0670020268</v>
      </c>
      <c r="P5206" s="4">
        <f t="shared" si="109"/>
        <v>240.09428872372959</v>
      </c>
      <c r="Q5206">
        <f t="shared" si="110"/>
        <v>-310.57963394718291</v>
      </c>
      <c r="R5206">
        <f t="shared" si="104"/>
        <v>-311</v>
      </c>
      <c r="T5206">
        <f t="shared" si="105"/>
        <v>-2.2236688823688011E-3</v>
      </c>
      <c r="U5206">
        <f t="shared" si="106"/>
        <v>5.4742283512406749</v>
      </c>
    </row>
    <row r="5207" spans="1:21" x14ac:dyDescent="0.25">
      <c r="A5207" s="1">
        <v>39062</v>
      </c>
      <c r="B5207">
        <v>12.6</v>
      </c>
      <c r="C5207">
        <v>-1.63934426229508E-2</v>
      </c>
      <c r="D5207">
        <v>-20</v>
      </c>
      <c r="E5207">
        <v>2.1743558071766499E-2</v>
      </c>
      <c r="F5207">
        <v>-326</v>
      </c>
      <c r="H5207">
        <v>-80.703000000000003</v>
      </c>
      <c r="I5207">
        <v>68460.000000000102</v>
      </c>
      <c r="K5207">
        <f t="shared" si="111"/>
        <v>-4176060</v>
      </c>
      <c r="L5207">
        <f t="shared" si="112"/>
        <v>68459.999999999913</v>
      </c>
      <c r="M5207" s="2">
        <f t="shared" si="113"/>
        <v>5542688.351240647</v>
      </c>
      <c r="N5207" s="3">
        <f t="shared" si="107"/>
        <v>68968.794463628059</v>
      </c>
      <c r="O5207" s="3">
        <f t="shared" si="108"/>
        <v>3057521.958760045</v>
      </c>
      <c r="P5207" s="4">
        <f t="shared" si="109"/>
        <v>238.68243237783332</v>
      </c>
      <c r="Q5207">
        <f t="shared" si="110"/>
        <v>-331.59226767372718</v>
      </c>
      <c r="R5207">
        <f t="shared" si="104"/>
        <v>-332</v>
      </c>
      <c r="T5207">
        <f t="shared" si="105"/>
        <v>1.250587217182586E-2</v>
      </c>
      <c r="U5207">
        <f t="shared" si="106"/>
        <v>5.5426883512406757</v>
      </c>
    </row>
    <row r="5208" spans="1:21" x14ac:dyDescent="0.25">
      <c r="A5208" s="1">
        <v>39063</v>
      </c>
      <c r="B5208">
        <v>12.51</v>
      </c>
      <c r="C5208">
        <v>-7.1428571428571201E-3</v>
      </c>
      <c r="D5208">
        <v>-20</v>
      </c>
      <c r="E5208">
        <v>2.17764423736003E-2</v>
      </c>
      <c r="F5208">
        <v>-501</v>
      </c>
      <c r="H5208">
        <v>-661.5</v>
      </c>
      <c r="I5208">
        <v>45089.999999999804</v>
      </c>
      <c r="K5208">
        <f t="shared" si="111"/>
        <v>-6312600</v>
      </c>
      <c r="L5208">
        <f t="shared" si="112"/>
        <v>45089.999999999854</v>
      </c>
      <c r="M5208" s="2">
        <f t="shared" si="113"/>
        <v>5587778.351240647</v>
      </c>
      <c r="N5208" s="3">
        <f t="shared" si="107"/>
        <v>69831.309391035116</v>
      </c>
      <c r="O5208" s="3">
        <f t="shared" si="108"/>
        <v>3211586.1240626224</v>
      </c>
      <c r="P5208" s="4">
        <f t="shared" si="109"/>
        <v>254.88778762401765</v>
      </c>
      <c r="Q5208">
        <f t="shared" si="110"/>
        <v>-509.77557524803535</v>
      </c>
      <c r="R5208">
        <f t="shared" si="104"/>
        <v>-510</v>
      </c>
      <c r="T5208">
        <f t="shared" si="105"/>
        <v>8.1350415434970902E-3</v>
      </c>
      <c r="U5208">
        <f t="shared" si="106"/>
        <v>5.5877783512406758</v>
      </c>
    </row>
    <row r="5209" spans="1:21" x14ac:dyDescent="0.25">
      <c r="A5209" s="1">
        <v>39064</v>
      </c>
      <c r="B5209">
        <v>12.43</v>
      </c>
      <c r="C5209">
        <v>-6.3948840927258201E-3</v>
      </c>
      <c r="D5209">
        <v>-20</v>
      </c>
      <c r="E5209">
        <v>2.1568554430141901E-2</v>
      </c>
      <c r="F5209">
        <v>-508</v>
      </c>
      <c r="H5209">
        <v>-26.271000000000001</v>
      </c>
      <c r="I5209">
        <v>40640</v>
      </c>
      <c r="K5209">
        <f t="shared" si="111"/>
        <v>-6355080</v>
      </c>
      <c r="L5209">
        <f t="shared" si="112"/>
        <v>40640.000000000007</v>
      </c>
      <c r="M5209" s="2">
        <f t="shared" si="113"/>
        <v>5628418.351240647</v>
      </c>
      <c r="N5209" s="3">
        <f t="shared" si="107"/>
        <v>70399.389993967983</v>
      </c>
      <c r="O5209" s="3">
        <f t="shared" si="108"/>
        <v>3232823.2861081823</v>
      </c>
      <c r="P5209" s="4">
        <f t="shared" si="109"/>
        <v>258.41912758658532</v>
      </c>
      <c r="Q5209">
        <f t="shared" si="110"/>
        <v>-516.83825517317064</v>
      </c>
      <c r="R5209">
        <f t="shared" si="104"/>
        <v>-517</v>
      </c>
      <c r="T5209">
        <f t="shared" si="105"/>
        <v>7.2730157578595467E-3</v>
      </c>
      <c r="U5209">
        <f t="shared" si="106"/>
        <v>5.6284183512406756</v>
      </c>
    </row>
    <row r="5210" spans="1:21" x14ac:dyDescent="0.25">
      <c r="A5210" s="1">
        <v>39065</v>
      </c>
      <c r="B5210">
        <v>12.53</v>
      </c>
      <c r="C5210">
        <v>8.0450522928399194E-3</v>
      </c>
      <c r="D5210">
        <v>-20</v>
      </c>
      <c r="E5210">
        <v>2.1627323483215902E-2</v>
      </c>
      <c r="F5210">
        <v>-520</v>
      </c>
      <c r="H5210">
        <v>-44.747999999999998</v>
      </c>
      <c r="I5210">
        <v>-52000.000000000102</v>
      </c>
      <c r="K5210">
        <f t="shared" si="111"/>
        <v>-6463600</v>
      </c>
      <c r="L5210">
        <f t="shared" si="112"/>
        <v>-52000.000000000102</v>
      </c>
      <c r="M5210" s="2">
        <f t="shared" si="113"/>
        <v>5576418.351240647</v>
      </c>
      <c r="N5210" s="3">
        <f t="shared" si="107"/>
        <v>70911.405866737827</v>
      </c>
      <c r="O5210" s="3">
        <f t="shared" si="108"/>
        <v>3287721.7662598491</v>
      </c>
      <c r="P5210" s="4">
        <f t="shared" si="109"/>
        <v>264.49893533868459</v>
      </c>
      <c r="Q5210">
        <f t="shared" si="110"/>
        <v>-528.99787067736918</v>
      </c>
      <c r="R5210">
        <f t="shared" si="104"/>
        <v>-529</v>
      </c>
      <c r="T5210">
        <f t="shared" si="105"/>
        <v>-9.2388299438576071E-3</v>
      </c>
      <c r="U5210">
        <f t="shared" si="106"/>
        <v>5.576418351240676</v>
      </c>
    </row>
    <row r="5211" spans="1:21" x14ac:dyDescent="0.25">
      <c r="A5211" s="1">
        <v>39066</v>
      </c>
      <c r="B5211">
        <v>12.71</v>
      </c>
      <c r="C5211">
        <v>1.43655227454111E-2</v>
      </c>
      <c r="D5211">
        <v>-20</v>
      </c>
      <c r="E5211">
        <v>2.1737485525163001E-2</v>
      </c>
      <c r="F5211">
        <v>-510</v>
      </c>
      <c r="H5211">
        <v>-37.590000000000003</v>
      </c>
      <c r="I5211">
        <v>-91800.0000000008</v>
      </c>
      <c r="K5211">
        <f t="shared" si="111"/>
        <v>-6390300</v>
      </c>
      <c r="L5211">
        <f t="shared" si="112"/>
        <v>-91800.000000000553</v>
      </c>
      <c r="M5211" s="2">
        <f t="shared" si="113"/>
        <v>5484618.3512406461</v>
      </c>
      <c r="N5211" s="3">
        <f t="shared" si="107"/>
        <v>70256.267446855156</v>
      </c>
      <c r="O5211" s="3">
        <f t="shared" si="108"/>
        <v>3248495.705045436</v>
      </c>
      <c r="P5211" s="4">
        <f t="shared" si="109"/>
        <v>259.25743855111222</v>
      </c>
      <c r="Q5211">
        <f t="shared" si="110"/>
        <v>-518.51487710222443</v>
      </c>
      <c r="R5211">
        <f t="shared" si="104"/>
        <v>-519</v>
      </c>
      <c r="T5211">
        <f t="shared" si="105"/>
        <v>-1.6462179524170284E-2</v>
      </c>
      <c r="U5211">
        <f t="shared" si="106"/>
        <v>5.4846183512406741</v>
      </c>
    </row>
    <row r="5212" spans="1:21" x14ac:dyDescent="0.25">
      <c r="A5212" s="1">
        <v>39069</v>
      </c>
      <c r="B5212">
        <v>12.74</v>
      </c>
      <c r="C5212">
        <v>-5.9778597785977897E-2</v>
      </c>
      <c r="D5212">
        <v>-20</v>
      </c>
      <c r="E5212">
        <v>2.18267714346994E-2</v>
      </c>
      <c r="F5212">
        <v>-491</v>
      </c>
      <c r="H5212">
        <v>-72.447000000000003</v>
      </c>
      <c r="I5212">
        <v>373054.91512915201</v>
      </c>
      <c r="K5212">
        <f t="shared" si="111"/>
        <v>-6240610</v>
      </c>
      <c r="L5212">
        <f t="shared" si="112"/>
        <v>373054.91512915154</v>
      </c>
      <c r="M5212" s="2">
        <f t="shared" si="113"/>
        <v>5857673.2663697973</v>
      </c>
      <c r="N5212" s="3">
        <f t="shared" si="107"/>
        <v>69099.696159446918</v>
      </c>
      <c r="O5212" s="3">
        <f t="shared" si="108"/>
        <v>3178826.551923777</v>
      </c>
      <c r="P5212" s="4">
        <f t="shared" si="109"/>
        <v>250.10437072571023</v>
      </c>
      <c r="Q5212">
        <f t="shared" si="110"/>
        <v>-500.20874145142045</v>
      </c>
      <c r="R5212">
        <f t="shared" si="104"/>
        <v>-500</v>
      </c>
      <c r="T5212">
        <f t="shared" si="105"/>
        <v>6.8018390932299777E-2</v>
      </c>
      <c r="U5212">
        <f t="shared" si="106"/>
        <v>5.8576732663698277</v>
      </c>
    </row>
    <row r="5213" spans="1:21" x14ac:dyDescent="0.25">
      <c r="A5213" s="1">
        <v>39070</v>
      </c>
      <c r="B5213">
        <v>13.46</v>
      </c>
      <c r="C5213">
        <v>5.6514913657770997E-2</v>
      </c>
      <c r="D5213">
        <v>-16.9718100643768</v>
      </c>
      <c r="E5213">
        <v>2.2654192271434399E-2</v>
      </c>
      <c r="F5213">
        <v>-522</v>
      </c>
      <c r="H5213">
        <v>-118.482</v>
      </c>
      <c r="I5213">
        <v>-375840.00000000099</v>
      </c>
      <c r="K5213">
        <f t="shared" si="111"/>
        <v>-6650280</v>
      </c>
      <c r="L5213">
        <f t="shared" si="112"/>
        <v>-375840.00000000128</v>
      </c>
      <c r="M5213" s="2">
        <f t="shared" si="113"/>
        <v>5481833.2663697964</v>
      </c>
      <c r="N5213" s="3">
        <f t="shared" si="107"/>
        <v>73799.746306123299</v>
      </c>
      <c r="O5213" s="3">
        <f t="shared" si="108"/>
        <v>3381157.2420096528</v>
      </c>
      <c r="P5213" s="4">
        <f t="shared" si="109"/>
        <v>265.39695777155828</v>
      </c>
      <c r="Q5213">
        <f t="shared" si="110"/>
        <v>-530.79391554311655</v>
      </c>
      <c r="R5213">
        <f t="shared" si="104"/>
        <v>-531</v>
      </c>
      <c r="T5213">
        <f t="shared" si="105"/>
        <v>-6.4161994517137333E-2</v>
      </c>
      <c r="U5213">
        <f t="shared" si="106"/>
        <v>5.4818332663698248</v>
      </c>
    </row>
    <row r="5214" spans="1:21" x14ac:dyDescent="0.25">
      <c r="A5214" s="1">
        <v>39071</v>
      </c>
      <c r="B5214">
        <v>13.39</v>
      </c>
      <c r="C5214">
        <v>-5.2005943536404002E-3</v>
      </c>
      <c r="D5214">
        <v>-16.724244427865798</v>
      </c>
      <c r="E5214">
        <v>2.2461785895025E-2</v>
      </c>
      <c r="F5214">
        <v>-378</v>
      </c>
      <c r="H5214">
        <v>-581.47199999999998</v>
      </c>
      <c r="I5214">
        <v>26459.999999999902</v>
      </c>
      <c r="K5214">
        <f t="shared" si="111"/>
        <v>-5087880</v>
      </c>
      <c r="L5214">
        <f t="shared" si="112"/>
        <v>26459.99999999992</v>
      </c>
      <c r="M5214" s="2">
        <f t="shared" si="113"/>
        <v>5508293.2663697964</v>
      </c>
      <c r="N5214" s="3">
        <f t="shared" si="107"/>
        <v>69064.607388263699</v>
      </c>
      <c r="O5214" s="3">
        <f t="shared" si="108"/>
        <v>3048645.767668799</v>
      </c>
      <c r="P5214" s="4">
        <f t="shared" si="109"/>
        <v>226.49671379411583</v>
      </c>
      <c r="Q5214">
        <f t="shared" si="110"/>
        <v>-384.40592067192472</v>
      </c>
      <c r="R5214">
        <f t="shared" si="104"/>
        <v>-384</v>
      </c>
      <c r="T5214">
        <f t="shared" si="105"/>
        <v>4.8268523893872928E-3</v>
      </c>
      <c r="U5214">
        <f t="shared" si="106"/>
        <v>5.508293266369825</v>
      </c>
    </row>
    <row r="5215" spans="1:21" x14ac:dyDescent="0.25">
      <c r="A5215" s="1">
        <v>39072</v>
      </c>
      <c r="B5215">
        <v>13.5</v>
      </c>
      <c r="C5215">
        <v>8.2150858849887598E-3</v>
      </c>
      <c r="D5215">
        <v>-16.898397602547401</v>
      </c>
      <c r="E5215">
        <v>2.2473183582285901E-2</v>
      </c>
      <c r="F5215">
        <v>-379</v>
      </c>
      <c r="H5215">
        <v>-4.0170000000000003</v>
      </c>
      <c r="I5215">
        <v>-41689.999999999804</v>
      </c>
      <c r="K5215">
        <f t="shared" si="111"/>
        <v>-5074810</v>
      </c>
      <c r="L5215">
        <f t="shared" si="112"/>
        <v>-41689.999999999811</v>
      </c>
      <c r="M5215" s="2">
        <f t="shared" si="113"/>
        <v>5466603.2663697964</v>
      </c>
      <c r="N5215" s="3">
        <f t="shared" si="107"/>
        <v>69397.972053457837</v>
      </c>
      <c r="O5215" s="3">
        <f t="shared" si="108"/>
        <v>3089601.7074416424</v>
      </c>
      <c r="P5215" s="4">
        <f t="shared" si="109"/>
        <v>230.73948524582838</v>
      </c>
      <c r="Q5215">
        <f t="shared" si="110"/>
        <v>-385.8943550411168</v>
      </c>
      <c r="R5215">
        <f t="shared" ref="R5215:R5278" si="114">ROUND(Q5215,0)</f>
        <v>-386</v>
      </c>
      <c r="T5215">
        <f t="shared" ref="T5215:T5278" si="115">M5215/M5214-1</f>
        <v>-7.5685875794836432E-3</v>
      </c>
      <c r="U5215">
        <f t="shared" ref="U5215:U5278" si="116">U5214*(1+T5215)</f>
        <v>5.466603266369825</v>
      </c>
    </row>
    <row r="5216" spans="1:21" x14ac:dyDescent="0.25">
      <c r="A5216" s="1">
        <v>39073</v>
      </c>
      <c r="B5216">
        <v>13.68</v>
      </c>
      <c r="C5216">
        <v>1.33333333333334E-2</v>
      </c>
      <c r="D5216">
        <v>-16.587294212159598</v>
      </c>
      <c r="E5216">
        <v>2.2593434122193501E-2</v>
      </c>
      <c r="F5216">
        <v>-377</v>
      </c>
      <c r="H5216">
        <v>-8.1</v>
      </c>
      <c r="I5216">
        <v>-67860.000000000393</v>
      </c>
      <c r="K5216">
        <f t="shared" si="111"/>
        <v>-5089500</v>
      </c>
      <c r="L5216">
        <f t="shared" si="112"/>
        <v>-67860.000000000335</v>
      </c>
      <c r="M5216" s="2">
        <f t="shared" si="113"/>
        <v>5398743.2663697964</v>
      </c>
      <c r="N5216" s="3">
        <f t="shared" si="107"/>
        <v>68872.727424132681</v>
      </c>
      <c r="O5216" s="3">
        <f t="shared" si="108"/>
        <v>3064662.6977416952</v>
      </c>
      <c r="P5216" s="4">
        <f t="shared" si="109"/>
        <v>227.01205168457003</v>
      </c>
      <c r="Q5216">
        <f t="shared" si="110"/>
        <v>-383.61399099359051</v>
      </c>
      <c r="R5216">
        <f t="shared" si="114"/>
        <v>-384</v>
      </c>
      <c r="T5216">
        <f t="shared" si="115"/>
        <v>-1.2413558601823249E-2</v>
      </c>
      <c r="U5216">
        <f t="shared" si="116"/>
        <v>5.3987432663698245</v>
      </c>
    </row>
    <row r="5217" spans="1:21" x14ac:dyDescent="0.25">
      <c r="A5217" s="1">
        <v>39076</v>
      </c>
      <c r="B5217">
        <v>13.68</v>
      </c>
      <c r="C5217">
        <v>0</v>
      </c>
      <c r="D5217">
        <v>-16.5864605988778</v>
      </c>
      <c r="E5217">
        <v>2.2594569637914501E-2</v>
      </c>
      <c r="F5217">
        <v>-358</v>
      </c>
      <c r="H5217">
        <v>-77.975999999999999</v>
      </c>
      <c r="I5217">
        <v>0</v>
      </c>
      <c r="K5217">
        <f t="shared" si="111"/>
        <v>-4897440</v>
      </c>
      <c r="L5217">
        <f t="shared" si="112"/>
        <v>0</v>
      </c>
      <c r="M5217" s="2">
        <f t="shared" si="113"/>
        <v>5398743.2663697964</v>
      </c>
      <c r="N5217" s="3">
        <f t="shared" ref="N5217:N5280" si="117">M5216*0.2/SQRT(252)</f>
        <v>68017.771786185811</v>
      </c>
      <c r="O5217" s="3">
        <f t="shared" ref="O5217:O5280" si="118">N5217/E5216</f>
        <v>3010510.5500262151</v>
      </c>
      <c r="P5217" s="4">
        <f t="shared" ref="P5217:P5280" si="119">O5217/1000/B5216</f>
        <v>220.06656067443095</v>
      </c>
      <c r="Q5217">
        <f t="shared" ref="Q5217:Q5280" si="120">P5217*D5216/10</f>
        <v>-365.03087881648577</v>
      </c>
      <c r="R5217">
        <f t="shared" si="114"/>
        <v>-365</v>
      </c>
      <c r="T5217">
        <f t="shared" si="115"/>
        <v>0</v>
      </c>
      <c r="U5217">
        <f t="shared" si="116"/>
        <v>5.3987432663698245</v>
      </c>
    </row>
    <row r="5218" spans="1:21" x14ac:dyDescent="0.25">
      <c r="A5218" s="1">
        <v>39077</v>
      </c>
      <c r="B5218">
        <v>13.4</v>
      </c>
      <c r="C5218">
        <v>-2.0467836257309899E-2</v>
      </c>
      <c r="D5218">
        <v>-17.778770548054901</v>
      </c>
      <c r="E5218">
        <v>2.29408733505088E-2</v>
      </c>
      <c r="F5218">
        <v>-358</v>
      </c>
      <c r="H5218">
        <v>0</v>
      </c>
      <c r="I5218">
        <v>100240</v>
      </c>
      <c r="K5218">
        <f t="shared" si="111"/>
        <v>-4897440</v>
      </c>
      <c r="L5218">
        <f t="shared" si="112"/>
        <v>100239.9999999998</v>
      </c>
      <c r="M5218" s="2">
        <f t="shared" si="113"/>
        <v>5498983.2663697964</v>
      </c>
      <c r="N5218" s="3">
        <f t="shared" si="117"/>
        <v>68017.771786185811</v>
      </c>
      <c r="O5218" s="3">
        <f t="shared" si="118"/>
        <v>3010359.2534043905</v>
      </c>
      <c r="P5218" s="4">
        <f t="shared" si="119"/>
        <v>220.05550097985312</v>
      </c>
      <c r="Q5218">
        <f t="shared" si="120"/>
        <v>-364.99418965686488</v>
      </c>
      <c r="R5218">
        <f t="shared" si="114"/>
        <v>-365</v>
      </c>
      <c r="T5218">
        <f t="shared" si="115"/>
        <v>1.8567284098212511E-2</v>
      </c>
      <c r="U5218">
        <f t="shared" si="116"/>
        <v>5.4989832663698248</v>
      </c>
    </row>
    <row r="5219" spans="1:21" x14ac:dyDescent="0.25">
      <c r="A5219" s="1">
        <v>39078</v>
      </c>
      <c r="B5219">
        <v>13.08</v>
      </c>
      <c r="C5219">
        <v>-2.3880597014925401E-2</v>
      </c>
      <c r="D5219">
        <v>-17.8865513809566</v>
      </c>
      <c r="E5219">
        <v>2.33604988282907E-2</v>
      </c>
      <c r="F5219">
        <v>-394</v>
      </c>
      <c r="H5219">
        <v>-144.72</v>
      </c>
      <c r="I5219">
        <v>126080</v>
      </c>
      <c r="K5219">
        <f t="shared" si="111"/>
        <v>-5279600</v>
      </c>
      <c r="L5219">
        <f t="shared" si="112"/>
        <v>126080.00000000015</v>
      </c>
      <c r="M5219" s="2">
        <f t="shared" si="113"/>
        <v>5625063.2663697964</v>
      </c>
      <c r="N5219" s="3">
        <f t="shared" si="117"/>
        <v>69280.677078667315</v>
      </c>
      <c r="O5219" s="3">
        <f t="shared" si="118"/>
        <v>3019966.852183104</v>
      </c>
      <c r="P5219" s="4">
        <f t="shared" si="119"/>
        <v>225.37066061067941</v>
      </c>
      <c r="Q5219">
        <f t="shared" si="120"/>
        <v>-400.6813263260824</v>
      </c>
      <c r="R5219">
        <f t="shared" si="114"/>
        <v>-401</v>
      </c>
      <c r="T5219">
        <f t="shared" si="115"/>
        <v>2.2927874825709793E-2</v>
      </c>
      <c r="U5219">
        <f t="shared" si="116"/>
        <v>5.6250632663698248</v>
      </c>
    </row>
    <row r="5220" spans="1:21" x14ac:dyDescent="0.25">
      <c r="A5220" s="1">
        <v>39079</v>
      </c>
      <c r="B5220">
        <v>13.12</v>
      </c>
      <c r="C5220">
        <v>3.0581039755350802E-3</v>
      </c>
      <c r="D5220">
        <v>-16.245857536664399</v>
      </c>
      <c r="E5220">
        <v>2.3372155997610701E-2</v>
      </c>
      <c r="F5220">
        <v>-408</v>
      </c>
      <c r="H5220">
        <v>-54.936</v>
      </c>
      <c r="I5220">
        <v>-16319.9999999995</v>
      </c>
      <c r="K5220">
        <f t="shared" si="111"/>
        <v>-5336640</v>
      </c>
      <c r="L5220">
        <f t="shared" si="112"/>
        <v>-16319.999999999531</v>
      </c>
      <c r="M5220" s="2">
        <f t="shared" si="113"/>
        <v>5608743.2663697973</v>
      </c>
      <c r="N5220" s="3">
        <f t="shared" si="117"/>
        <v>70869.135770567416</v>
      </c>
      <c r="O5220" s="3">
        <f t="shared" si="118"/>
        <v>3033716.715190236</v>
      </c>
      <c r="P5220" s="4">
        <f t="shared" si="119"/>
        <v>231.9355286842688</v>
      </c>
      <c r="Q5220">
        <f t="shared" si="120"/>
        <v>-414.85267508805072</v>
      </c>
      <c r="R5220">
        <f t="shared" si="114"/>
        <v>-415</v>
      </c>
      <c r="T5220">
        <f t="shared" si="115"/>
        <v>-2.9013007013752867E-3</v>
      </c>
      <c r="U5220">
        <f t="shared" si="116"/>
        <v>5.6087432663698253</v>
      </c>
    </row>
    <row r="5221" spans="1:21" x14ac:dyDescent="0.25">
      <c r="A5221" s="1">
        <v>39080</v>
      </c>
      <c r="B5221">
        <v>13.11</v>
      </c>
      <c r="C5221">
        <v>-7.62195121951192E-4</v>
      </c>
      <c r="D5221">
        <v>-12.9952133040877</v>
      </c>
      <c r="E5221">
        <v>2.2995186802732499E-2</v>
      </c>
      <c r="F5221">
        <v>-368</v>
      </c>
      <c r="H5221">
        <v>-157.44</v>
      </c>
      <c r="I5221">
        <v>3679.9999999998699</v>
      </c>
      <c r="K5221">
        <f t="shared" si="111"/>
        <v>-4828160</v>
      </c>
      <c r="L5221">
        <f t="shared" si="112"/>
        <v>3679.9999999998672</v>
      </c>
      <c r="M5221" s="2">
        <f t="shared" si="113"/>
        <v>5612423.2663697973</v>
      </c>
      <c r="N5221" s="3">
        <f t="shared" si="117"/>
        <v>70663.523097250407</v>
      </c>
      <c r="O5221" s="3">
        <f t="shared" si="118"/>
        <v>3023406.2747345273</v>
      </c>
      <c r="P5221" s="4">
        <f t="shared" si="119"/>
        <v>230.44255142793656</v>
      </c>
      <c r="Q5221">
        <f t="shared" si="120"/>
        <v>-374.37368608837164</v>
      </c>
      <c r="R5221">
        <f t="shared" si="114"/>
        <v>-374</v>
      </c>
      <c r="T5221">
        <f t="shared" si="115"/>
        <v>6.5611846098678761E-4</v>
      </c>
      <c r="U5221">
        <f t="shared" si="116"/>
        <v>5.6124232663698264</v>
      </c>
    </row>
    <row r="5222" spans="1:21" x14ac:dyDescent="0.25">
      <c r="A5222" s="1">
        <v>39083</v>
      </c>
      <c r="B5222">
        <v>13.11</v>
      </c>
      <c r="C5222">
        <v>0</v>
      </c>
      <c r="D5222">
        <v>-14.1270631851371</v>
      </c>
      <c r="E5222">
        <v>2.1152829399336399E-2</v>
      </c>
      <c r="F5222">
        <v>-299</v>
      </c>
      <c r="H5222">
        <v>-271.37700000000001</v>
      </c>
      <c r="I5222">
        <v>0</v>
      </c>
      <c r="K5222">
        <f t="shared" si="111"/>
        <v>-3919890</v>
      </c>
      <c r="L5222">
        <f t="shared" si="112"/>
        <v>0</v>
      </c>
      <c r="M5222" s="2">
        <f t="shared" si="113"/>
        <v>5612423.2663697973</v>
      </c>
      <c r="N5222" s="3">
        <f t="shared" si="117"/>
        <v>70709.886739272872</v>
      </c>
      <c r="O5222" s="3">
        <f t="shared" si="118"/>
        <v>3074986.402409676</v>
      </c>
      <c r="P5222" s="4">
        <f t="shared" si="119"/>
        <v>234.55273855146271</v>
      </c>
      <c r="Q5222">
        <f t="shared" si="120"/>
        <v>-304.80628685341719</v>
      </c>
      <c r="R5222">
        <f t="shared" si="114"/>
        <v>-305</v>
      </c>
      <c r="T5222">
        <f t="shared" si="115"/>
        <v>0</v>
      </c>
      <c r="U5222">
        <f t="shared" si="116"/>
        <v>5.6124232663698264</v>
      </c>
    </row>
    <row r="5223" spans="1:21" x14ac:dyDescent="0.25">
      <c r="A5223" s="1">
        <v>39084</v>
      </c>
      <c r="B5223">
        <v>13.11</v>
      </c>
      <c r="C5223">
        <v>0</v>
      </c>
      <c r="D5223">
        <v>-14.709728322965701</v>
      </c>
      <c r="E5223">
        <v>2.0314947421721099E-2</v>
      </c>
      <c r="F5223">
        <v>-354</v>
      </c>
      <c r="H5223">
        <v>-216.315</v>
      </c>
      <c r="I5223">
        <v>0</v>
      </c>
      <c r="K5223">
        <f t="shared" si="111"/>
        <v>-4640940</v>
      </c>
      <c r="L5223">
        <f t="shared" si="112"/>
        <v>0</v>
      </c>
      <c r="M5223" s="2">
        <f t="shared" si="113"/>
        <v>5612423.2663697973</v>
      </c>
      <c r="N5223" s="3">
        <f t="shared" si="117"/>
        <v>70709.886739272872</v>
      </c>
      <c r="O5223" s="3">
        <f t="shared" si="118"/>
        <v>3342809.8626603191</v>
      </c>
      <c r="P5223" s="4">
        <f t="shared" si="119"/>
        <v>254.9816828878962</v>
      </c>
      <c r="Q5223">
        <f t="shared" si="120"/>
        <v>-360.21423452099009</v>
      </c>
      <c r="R5223">
        <f t="shared" si="114"/>
        <v>-360</v>
      </c>
      <c r="T5223">
        <f t="shared" si="115"/>
        <v>0</v>
      </c>
      <c r="U5223">
        <f t="shared" si="116"/>
        <v>5.6124232663698264</v>
      </c>
    </row>
    <row r="5224" spans="1:21" x14ac:dyDescent="0.25">
      <c r="A5224" s="1">
        <v>39085</v>
      </c>
      <c r="B5224">
        <v>13.11</v>
      </c>
      <c r="C5224">
        <v>0</v>
      </c>
      <c r="D5224">
        <v>-15.302032624819301</v>
      </c>
      <c r="E5224">
        <v>1.9528605434036499E-2</v>
      </c>
      <c r="F5224">
        <v>-384</v>
      </c>
      <c r="H5224">
        <v>-117.99</v>
      </c>
      <c r="I5224">
        <v>0</v>
      </c>
      <c r="K5224">
        <f t="shared" si="111"/>
        <v>-5034240</v>
      </c>
      <c r="L5224">
        <f t="shared" si="112"/>
        <v>0</v>
      </c>
      <c r="M5224" s="2">
        <f t="shared" si="113"/>
        <v>5612423.2663697973</v>
      </c>
      <c r="N5224" s="3">
        <f t="shared" si="117"/>
        <v>70709.886739272872</v>
      </c>
      <c r="O5224" s="3">
        <f t="shared" si="118"/>
        <v>3480682.734313583</v>
      </c>
      <c r="P5224" s="4">
        <f t="shared" si="119"/>
        <v>265.49830162575006</v>
      </c>
      <c r="Q5224">
        <f t="shared" si="120"/>
        <v>-390.54078871235862</v>
      </c>
      <c r="R5224">
        <f t="shared" si="114"/>
        <v>-391</v>
      </c>
      <c r="T5224">
        <f t="shared" si="115"/>
        <v>0</v>
      </c>
      <c r="U5224">
        <f t="shared" si="116"/>
        <v>5.6124232663698264</v>
      </c>
    </row>
    <row r="5225" spans="1:21" x14ac:dyDescent="0.25">
      <c r="A5225" s="1">
        <v>39086</v>
      </c>
      <c r="B5225">
        <v>13.16</v>
      </c>
      <c r="C5225">
        <v>3.8138825324180998E-3</v>
      </c>
      <c r="D5225">
        <v>-19.7593965503535</v>
      </c>
      <c r="E5225">
        <v>1.9529798381772701E-2</v>
      </c>
      <c r="F5225">
        <v>-415</v>
      </c>
      <c r="H5225">
        <v>-121.923</v>
      </c>
      <c r="I5225">
        <v>-20750.000000000498</v>
      </c>
      <c r="K5225">
        <f t="shared" si="111"/>
        <v>-5440650</v>
      </c>
      <c r="L5225">
        <f t="shared" si="112"/>
        <v>-20750.000000000535</v>
      </c>
      <c r="M5225" s="2">
        <f t="shared" si="113"/>
        <v>5591673.2663697964</v>
      </c>
      <c r="N5225" s="3">
        <f t="shared" si="117"/>
        <v>70709.886739272872</v>
      </c>
      <c r="O5225" s="3">
        <f t="shared" si="118"/>
        <v>3620836.4687440647</v>
      </c>
      <c r="P5225" s="4">
        <f t="shared" si="119"/>
        <v>276.18889921770136</v>
      </c>
      <c r="Q5225">
        <f t="shared" si="120"/>
        <v>-422.62515464421961</v>
      </c>
      <c r="R5225">
        <f t="shared" si="114"/>
        <v>-423</v>
      </c>
      <c r="T5225">
        <f t="shared" si="115"/>
        <v>-3.6971552242570649E-3</v>
      </c>
      <c r="U5225">
        <f t="shared" si="116"/>
        <v>5.591673266369825</v>
      </c>
    </row>
    <row r="5226" spans="1:21" x14ac:dyDescent="0.25">
      <c r="A5226" s="1">
        <v>39087</v>
      </c>
      <c r="B5226">
        <v>13.48</v>
      </c>
      <c r="C5226">
        <v>2.4316109422492401E-2</v>
      </c>
      <c r="D5226">
        <v>-19.912775730967599</v>
      </c>
      <c r="E5226">
        <v>1.98202449589002E-2</v>
      </c>
      <c r="F5226">
        <v>-532</v>
      </c>
      <c r="H5226">
        <v>-461.916</v>
      </c>
      <c r="I5226">
        <v>-170240</v>
      </c>
      <c r="K5226">
        <f t="shared" si="111"/>
        <v>-7001120</v>
      </c>
      <c r="L5226">
        <f t="shared" si="112"/>
        <v>-170240</v>
      </c>
      <c r="M5226" s="2">
        <f t="shared" si="113"/>
        <v>5421433.2663697964</v>
      </c>
      <c r="N5226" s="3">
        <f t="shared" si="117"/>
        <v>70448.461312108149</v>
      </c>
      <c r="O5226" s="3">
        <f t="shared" si="118"/>
        <v>3607229.3187551899</v>
      </c>
      <c r="P5226" s="4">
        <f t="shared" si="119"/>
        <v>274.105571333981</v>
      </c>
      <c r="Q5226">
        <f t="shared" si="120"/>
        <v>-541.61606806493387</v>
      </c>
      <c r="R5226">
        <f t="shared" si="114"/>
        <v>-542</v>
      </c>
      <c r="T5226">
        <f t="shared" si="115"/>
        <v>-3.044526958037419E-2</v>
      </c>
      <c r="U5226">
        <f t="shared" si="116"/>
        <v>5.4214332663698244</v>
      </c>
    </row>
    <row r="5227" spans="1:21" x14ac:dyDescent="0.25">
      <c r="A5227" s="1">
        <v>39090</v>
      </c>
      <c r="B5227">
        <v>13.33</v>
      </c>
      <c r="C5227">
        <v>-1.1127596439169199E-2</v>
      </c>
      <c r="D5227">
        <v>-20</v>
      </c>
      <c r="E5227">
        <v>1.95849160353017E-2</v>
      </c>
      <c r="F5227">
        <v>-500</v>
      </c>
      <c r="H5227">
        <v>-129.40799999999999</v>
      </c>
      <c r="I5227">
        <v>75000.000000000204</v>
      </c>
      <c r="K5227">
        <f t="shared" si="111"/>
        <v>-6740000</v>
      </c>
      <c r="L5227">
        <f t="shared" si="112"/>
        <v>75000.000000000407</v>
      </c>
      <c r="M5227" s="2">
        <f t="shared" si="113"/>
        <v>5496433.2663697964</v>
      </c>
      <c r="N5227" s="3">
        <f t="shared" si="117"/>
        <v>68303.638915938456</v>
      </c>
      <c r="O5227" s="3">
        <f t="shared" si="118"/>
        <v>3446155.1336814831</v>
      </c>
      <c r="P5227" s="4">
        <f t="shared" si="119"/>
        <v>255.64949062919015</v>
      </c>
      <c r="Q5227">
        <f t="shared" si="120"/>
        <v>-509.0690972635166</v>
      </c>
      <c r="R5227">
        <f t="shared" si="114"/>
        <v>-509</v>
      </c>
      <c r="T5227">
        <f t="shared" si="115"/>
        <v>1.3833980114675404E-2</v>
      </c>
      <c r="U5227">
        <f t="shared" si="116"/>
        <v>5.4964332663698245</v>
      </c>
    </row>
    <row r="5228" spans="1:21" x14ac:dyDescent="0.25">
      <c r="A5228" s="1">
        <v>39091</v>
      </c>
      <c r="B5228">
        <v>13.21</v>
      </c>
      <c r="C5228">
        <v>-9.0022505626405902E-3</v>
      </c>
      <c r="D5228">
        <v>-16.210542248900499</v>
      </c>
      <c r="E5228">
        <v>1.9649745044405201E-2</v>
      </c>
      <c r="F5228">
        <v>-521</v>
      </c>
      <c r="H5228">
        <v>-83.978999999999999</v>
      </c>
      <c r="I5228">
        <v>62519.999999999498</v>
      </c>
      <c r="K5228">
        <f t="shared" si="111"/>
        <v>-6944930</v>
      </c>
      <c r="L5228">
        <f t="shared" si="112"/>
        <v>62519.999999999513</v>
      </c>
      <c r="M5228" s="2">
        <f t="shared" si="113"/>
        <v>5558953.2663697954</v>
      </c>
      <c r="N5228" s="3">
        <f t="shared" si="117"/>
        <v>69248.550098461521</v>
      </c>
      <c r="O5228" s="3">
        <f t="shared" si="118"/>
        <v>3535810.4152012398</v>
      </c>
      <c r="P5228" s="4">
        <f t="shared" si="119"/>
        <v>265.2520941636339</v>
      </c>
      <c r="Q5228">
        <f t="shared" si="120"/>
        <v>-530.5041883272678</v>
      </c>
      <c r="R5228">
        <f t="shared" si="114"/>
        <v>-531</v>
      </c>
      <c r="T5228">
        <f t="shared" si="115"/>
        <v>1.1374649153393923E-2</v>
      </c>
      <c r="U5228">
        <f t="shared" si="116"/>
        <v>5.5589532663698247</v>
      </c>
    </row>
    <row r="5229" spans="1:21" x14ac:dyDescent="0.25">
      <c r="A5229" s="1">
        <v>39092</v>
      </c>
      <c r="B5229">
        <v>13.16</v>
      </c>
      <c r="C5229">
        <v>-3.78501135503417E-3</v>
      </c>
      <c r="D5229">
        <v>-20</v>
      </c>
      <c r="E5229">
        <v>1.9518533302822799E-2</v>
      </c>
      <c r="F5229">
        <v>-430</v>
      </c>
      <c r="H5229">
        <v>-360.63299999999998</v>
      </c>
      <c r="I5229">
        <v>21500.0000000006</v>
      </c>
      <c r="K5229">
        <f t="shared" si="111"/>
        <v>-5680300</v>
      </c>
      <c r="L5229">
        <f t="shared" si="112"/>
        <v>21500.000000000597</v>
      </c>
      <c r="M5229" s="2">
        <f t="shared" si="113"/>
        <v>5580453.2663697964</v>
      </c>
      <c r="N5229" s="3">
        <f t="shared" si="117"/>
        <v>70036.228060212743</v>
      </c>
      <c r="O5229" s="3">
        <f t="shared" si="118"/>
        <v>3564230.8794308705</v>
      </c>
      <c r="P5229" s="4">
        <f t="shared" si="119"/>
        <v>269.8130870121779</v>
      </c>
      <c r="Q5229">
        <f t="shared" si="120"/>
        <v>-437.38164463171762</v>
      </c>
      <c r="R5229">
        <f t="shared" si="114"/>
        <v>-437</v>
      </c>
      <c r="T5229">
        <f t="shared" si="115"/>
        <v>3.8676346012962437E-3</v>
      </c>
      <c r="U5229">
        <f t="shared" si="116"/>
        <v>5.5804532663698252</v>
      </c>
    </row>
    <row r="5230" spans="1:21" x14ac:dyDescent="0.25">
      <c r="A5230" s="1">
        <v>39093</v>
      </c>
      <c r="B5230">
        <v>12.28</v>
      </c>
      <c r="C5230">
        <v>-6.6869300911854196E-2</v>
      </c>
      <c r="D5230">
        <v>-20</v>
      </c>
      <c r="E5230">
        <v>2.33308619609159E-2</v>
      </c>
      <c r="F5230">
        <v>-538</v>
      </c>
      <c r="H5230">
        <v>-426.38400000000001</v>
      </c>
      <c r="I5230">
        <v>473440</v>
      </c>
      <c r="K5230">
        <f t="shared" si="111"/>
        <v>-7080080</v>
      </c>
      <c r="L5230">
        <f t="shared" si="112"/>
        <v>473440.00000000064</v>
      </c>
      <c r="M5230" s="2">
        <f t="shared" si="113"/>
        <v>6053893.2663697973</v>
      </c>
      <c r="N5230" s="3">
        <f t="shared" si="117"/>
        <v>70307.102599202699</v>
      </c>
      <c r="O5230" s="3">
        <f t="shared" si="118"/>
        <v>3602068.941780312</v>
      </c>
      <c r="P5230" s="4">
        <f t="shared" si="119"/>
        <v>273.71344542403585</v>
      </c>
      <c r="Q5230">
        <f t="shared" si="120"/>
        <v>-547.42689084807171</v>
      </c>
      <c r="R5230">
        <f t="shared" si="114"/>
        <v>-547</v>
      </c>
      <c r="T5230">
        <f t="shared" si="115"/>
        <v>8.4838986620164647E-2</v>
      </c>
      <c r="U5230">
        <f t="shared" si="116"/>
        <v>6.0538932663698288</v>
      </c>
    </row>
    <row r="5231" spans="1:21" x14ac:dyDescent="0.25">
      <c r="A5231" s="1">
        <v>39094</v>
      </c>
      <c r="B5231">
        <v>12.08</v>
      </c>
      <c r="C5231">
        <v>-1.628664495114E-2</v>
      </c>
      <c r="D5231">
        <v>-19.429791331842001</v>
      </c>
      <c r="E5231">
        <v>2.3408915168133999E-2</v>
      </c>
      <c r="F5231">
        <v>-524</v>
      </c>
      <c r="H5231">
        <v>-51.576000000000001</v>
      </c>
      <c r="I5231">
        <v>104799.999999999</v>
      </c>
      <c r="K5231">
        <f t="shared" si="111"/>
        <v>-6434720</v>
      </c>
      <c r="L5231">
        <f t="shared" si="112"/>
        <v>104799.99999999958</v>
      </c>
      <c r="M5231" s="2">
        <f t="shared" si="113"/>
        <v>6158693.2663697973</v>
      </c>
      <c r="N5231" s="3">
        <f t="shared" si="117"/>
        <v>76271.885935918981</v>
      </c>
      <c r="O5231" s="3">
        <f t="shared" si="118"/>
        <v>3269141.3657879606</v>
      </c>
      <c r="P5231" s="4">
        <f t="shared" si="119"/>
        <v>266.21672359836816</v>
      </c>
      <c r="Q5231">
        <f t="shared" si="120"/>
        <v>-532.43344719673632</v>
      </c>
      <c r="R5231">
        <f t="shared" si="114"/>
        <v>-532</v>
      </c>
      <c r="T5231">
        <f t="shared" si="115"/>
        <v>1.731117404764615E-2</v>
      </c>
      <c r="U5231">
        <f t="shared" si="116"/>
        <v>6.1586932663698297</v>
      </c>
    </row>
    <row r="5232" spans="1:21" x14ac:dyDescent="0.25">
      <c r="A5232" s="1">
        <v>39097</v>
      </c>
      <c r="B5232">
        <v>12.08</v>
      </c>
      <c r="C5232">
        <v>-8.3459787556904405E-2</v>
      </c>
      <c r="D5232">
        <v>-16.245187341831201</v>
      </c>
      <c r="E5232">
        <v>2.79978511451482E-2</v>
      </c>
      <c r="F5232">
        <v>-524</v>
      </c>
      <c r="H5232">
        <v>0</v>
      </c>
      <c r="I5232">
        <v>528293.77845220105</v>
      </c>
      <c r="K5232">
        <f t="shared" si="111"/>
        <v>-6329920</v>
      </c>
      <c r="L5232">
        <f t="shared" si="112"/>
        <v>528293.77845220035</v>
      </c>
      <c r="M5232" s="2">
        <f t="shared" si="113"/>
        <v>6686987.0448219981</v>
      </c>
      <c r="N5232" s="3">
        <f t="shared" si="117"/>
        <v>77592.241828297891</v>
      </c>
      <c r="O5232" s="3">
        <f t="shared" si="118"/>
        <v>3314644.9235683666</v>
      </c>
      <c r="P5232" s="4">
        <f t="shared" si="119"/>
        <v>274.39113605698401</v>
      </c>
      <c r="Q5232">
        <f t="shared" si="120"/>
        <v>-533.13625168942667</v>
      </c>
      <c r="R5232">
        <f t="shared" si="114"/>
        <v>-533</v>
      </c>
      <c r="T5232">
        <f t="shared" si="115"/>
        <v>8.5780173748383426E-2</v>
      </c>
      <c r="U5232">
        <f t="shared" si="116"/>
        <v>6.6869870448220325</v>
      </c>
    </row>
    <row r="5233" spans="1:21" x14ac:dyDescent="0.25">
      <c r="A5233" s="1">
        <v>39098</v>
      </c>
      <c r="B5233">
        <v>12.91</v>
      </c>
      <c r="C5233">
        <v>6.8708609271523197E-2</v>
      </c>
      <c r="D5233">
        <v>-9.5449789901418693</v>
      </c>
      <c r="E5233">
        <v>3.1713791665966398E-2</v>
      </c>
      <c r="F5233">
        <v>-399</v>
      </c>
      <c r="H5233">
        <v>-453</v>
      </c>
      <c r="I5233">
        <v>-331170</v>
      </c>
      <c r="K5233">
        <f t="shared" si="111"/>
        <v>-4819920</v>
      </c>
      <c r="L5233">
        <f t="shared" si="112"/>
        <v>-331170.00000000006</v>
      </c>
      <c r="M5233" s="2">
        <f t="shared" si="113"/>
        <v>6355817.0448219981</v>
      </c>
      <c r="N5233" s="3">
        <f t="shared" si="117"/>
        <v>84248.117813855875</v>
      </c>
      <c r="O5233" s="3">
        <f t="shared" si="118"/>
        <v>3009092.2827288262</v>
      </c>
      <c r="P5233" s="4">
        <f t="shared" si="119"/>
        <v>249.09704327225384</v>
      </c>
      <c r="Q5233">
        <f t="shared" si="120"/>
        <v>-404.66281342539969</v>
      </c>
      <c r="R5233">
        <f t="shared" si="114"/>
        <v>-405</v>
      </c>
      <c r="T5233">
        <f t="shared" si="115"/>
        <v>-4.9524546373458045E-2</v>
      </c>
      <c r="U5233">
        <f t="shared" si="116"/>
        <v>6.3558170448220306</v>
      </c>
    </row>
    <row r="5234" spans="1:21" x14ac:dyDescent="0.25">
      <c r="A5234" s="1">
        <v>39099</v>
      </c>
      <c r="B5234">
        <v>12.9</v>
      </c>
      <c r="C5234">
        <v>-7.7459333849727596E-4</v>
      </c>
      <c r="D5234">
        <v>-9.3620323110143193</v>
      </c>
      <c r="E5234">
        <v>3.1717822385251698E-2</v>
      </c>
      <c r="F5234">
        <v>-184</v>
      </c>
      <c r="H5234">
        <v>-832.69500000000005</v>
      </c>
      <c r="I5234">
        <v>1839.99999999997</v>
      </c>
      <c r="K5234">
        <f t="shared" si="111"/>
        <v>-2375440</v>
      </c>
      <c r="L5234">
        <f t="shared" si="112"/>
        <v>1839.9999999999693</v>
      </c>
      <c r="M5234" s="2">
        <f t="shared" si="113"/>
        <v>6357657.0448219981</v>
      </c>
      <c r="N5234" s="3">
        <f t="shared" si="117"/>
        <v>80075.767996307011</v>
      </c>
      <c r="O5234" s="3">
        <f t="shared" si="118"/>
        <v>2524950.9374257568</v>
      </c>
      <c r="P5234" s="4">
        <f t="shared" si="119"/>
        <v>195.58101761624764</v>
      </c>
      <c r="Q5234">
        <f t="shared" si="120"/>
        <v>-186.68167040176505</v>
      </c>
      <c r="R5234">
        <f t="shared" si="114"/>
        <v>-187</v>
      </c>
      <c r="T5234">
        <f t="shared" si="115"/>
        <v>2.8949857854998484E-4</v>
      </c>
      <c r="U5234">
        <f t="shared" si="116"/>
        <v>6.3576570448220302</v>
      </c>
    </row>
    <row r="5235" spans="1:21" x14ac:dyDescent="0.25">
      <c r="A5235" s="1">
        <v>39100</v>
      </c>
      <c r="B5235">
        <v>12.9</v>
      </c>
      <c r="C5235">
        <v>0</v>
      </c>
      <c r="D5235">
        <v>-7.9645232051833101</v>
      </c>
      <c r="E5235">
        <v>3.1634269341236101E-2</v>
      </c>
      <c r="F5235">
        <v>-180</v>
      </c>
      <c r="H5235">
        <v>-15.48</v>
      </c>
      <c r="I5235">
        <v>0</v>
      </c>
      <c r="K5235">
        <f t="shared" si="111"/>
        <v>-2322000</v>
      </c>
      <c r="L5235">
        <f t="shared" si="112"/>
        <v>0</v>
      </c>
      <c r="M5235" s="2">
        <f t="shared" si="113"/>
        <v>6357657.0448219981</v>
      </c>
      <c r="N5235" s="3">
        <f t="shared" si="117"/>
        <v>80098.949817318251</v>
      </c>
      <c r="O5235" s="3">
        <f t="shared" si="118"/>
        <v>2525360.9420097843</v>
      </c>
      <c r="P5235" s="4">
        <f t="shared" si="119"/>
        <v>195.76441410928558</v>
      </c>
      <c r="Q5235">
        <f t="shared" si="120"/>
        <v>-183.27527702379192</v>
      </c>
      <c r="R5235">
        <f t="shared" si="114"/>
        <v>-183</v>
      </c>
      <c r="T5235">
        <f t="shared" si="115"/>
        <v>0</v>
      </c>
      <c r="U5235">
        <f t="shared" si="116"/>
        <v>6.3576570448220302</v>
      </c>
    </row>
    <row r="5236" spans="1:21" x14ac:dyDescent="0.25">
      <c r="A5236" s="1">
        <v>39101</v>
      </c>
      <c r="B5236">
        <v>12.78</v>
      </c>
      <c r="C5236">
        <v>-9.3023255813954302E-3</v>
      </c>
      <c r="D5236">
        <v>-10.5054391029065</v>
      </c>
      <c r="E5236">
        <v>3.1413002485191202E-2</v>
      </c>
      <c r="F5236">
        <v>-154</v>
      </c>
      <c r="H5236">
        <v>-100.62</v>
      </c>
      <c r="I5236">
        <v>18480.0000000002</v>
      </c>
      <c r="K5236">
        <f t="shared" si="111"/>
        <v>-1986600</v>
      </c>
      <c r="L5236">
        <f t="shared" si="112"/>
        <v>18480.00000000016</v>
      </c>
      <c r="M5236" s="2">
        <f t="shared" si="113"/>
        <v>6376137.0448219981</v>
      </c>
      <c r="N5236" s="3">
        <f t="shared" si="117"/>
        <v>80098.949817318251</v>
      </c>
      <c r="O5236" s="3">
        <f t="shared" si="118"/>
        <v>2532030.9741722774</v>
      </c>
      <c r="P5236" s="4">
        <f t="shared" si="119"/>
        <v>196.28147086606799</v>
      </c>
      <c r="Q5236">
        <f t="shared" si="120"/>
        <v>-156.32883294603101</v>
      </c>
      <c r="R5236">
        <f t="shared" si="114"/>
        <v>-156</v>
      </c>
      <c r="T5236">
        <f t="shared" si="115"/>
        <v>2.9067311856734168E-3</v>
      </c>
      <c r="U5236">
        <f t="shared" si="116"/>
        <v>6.3761370448220305</v>
      </c>
    </row>
    <row r="5237" spans="1:21" x14ac:dyDescent="0.25">
      <c r="A5237" s="1">
        <v>39104</v>
      </c>
      <c r="B5237">
        <v>12.88</v>
      </c>
      <c r="C5237">
        <v>7.8247261345854007E-3</v>
      </c>
      <c r="D5237">
        <v>-10.5043030020035</v>
      </c>
      <c r="E5237">
        <v>2.9456567292208601E-2</v>
      </c>
      <c r="F5237">
        <v>-207</v>
      </c>
      <c r="H5237">
        <v>-203.202</v>
      </c>
      <c r="I5237">
        <v>-20700.000000000298</v>
      </c>
      <c r="K5237">
        <f t="shared" si="111"/>
        <v>-2645460</v>
      </c>
      <c r="L5237">
        <f t="shared" si="112"/>
        <v>-20700.000000000295</v>
      </c>
      <c r="M5237" s="2">
        <f t="shared" si="113"/>
        <v>6355437.0448219981</v>
      </c>
      <c r="N5237" s="3">
        <f t="shared" si="117"/>
        <v>80331.775932691933</v>
      </c>
      <c r="O5237" s="3">
        <f t="shared" si="118"/>
        <v>2557277.8651312348</v>
      </c>
      <c r="P5237" s="4">
        <f t="shared" si="119"/>
        <v>200.09998944688849</v>
      </c>
      <c r="Q5237">
        <f t="shared" si="120"/>
        <v>-210.21382536265205</v>
      </c>
      <c r="R5237">
        <f t="shared" si="114"/>
        <v>-210</v>
      </c>
      <c r="T5237">
        <f t="shared" si="115"/>
        <v>-3.2464797814862889E-3</v>
      </c>
      <c r="U5237">
        <f t="shared" si="116"/>
        <v>6.3554370448220299</v>
      </c>
    </row>
    <row r="5238" spans="1:21" x14ac:dyDescent="0.25">
      <c r="A5238" s="1">
        <v>39105</v>
      </c>
      <c r="B5238">
        <v>12.58</v>
      </c>
      <c r="C5238">
        <v>-2.3291925465838598E-2</v>
      </c>
      <c r="D5238">
        <v>-12.5945733541122</v>
      </c>
      <c r="E5238">
        <v>2.7107339288847902E-2</v>
      </c>
      <c r="F5238">
        <v>-218</v>
      </c>
      <c r="H5238">
        <v>-42.503999999999998</v>
      </c>
      <c r="I5238">
        <v>65400.000000000196</v>
      </c>
      <c r="K5238">
        <f t="shared" si="111"/>
        <v>-2807840</v>
      </c>
      <c r="L5238">
        <f t="shared" si="112"/>
        <v>65400.000000000247</v>
      </c>
      <c r="M5238" s="2">
        <f t="shared" si="113"/>
        <v>6420837.0448219981</v>
      </c>
      <c r="N5238" s="3">
        <f t="shared" si="117"/>
        <v>80070.980446315574</v>
      </c>
      <c r="O5238" s="3">
        <f t="shared" si="118"/>
        <v>2718272.62328339</v>
      </c>
      <c r="P5238" s="4">
        <f t="shared" si="119"/>
        <v>211.04601112448677</v>
      </c>
      <c r="Q5238">
        <f t="shared" si="120"/>
        <v>-221.68912482158103</v>
      </c>
      <c r="R5238">
        <f t="shared" si="114"/>
        <v>-222</v>
      </c>
      <c r="T5238">
        <f t="shared" si="115"/>
        <v>1.0290401673207272E-2</v>
      </c>
      <c r="U5238">
        <f t="shared" si="116"/>
        <v>6.4208370448220302</v>
      </c>
    </row>
    <row r="5239" spans="1:21" x14ac:dyDescent="0.25">
      <c r="A5239" s="1">
        <v>39106</v>
      </c>
      <c r="B5239">
        <v>12.51</v>
      </c>
      <c r="C5239">
        <v>-5.5643879173291602E-3</v>
      </c>
      <c r="D5239">
        <v>-13.5779563211303</v>
      </c>
      <c r="E5239">
        <v>2.71071125262691E-2</v>
      </c>
      <c r="F5239">
        <v>-294</v>
      </c>
      <c r="H5239">
        <v>-286.82400000000001</v>
      </c>
      <c r="I5239">
        <v>20580.0000000002</v>
      </c>
      <c r="K5239">
        <f t="shared" si="111"/>
        <v>-3698520</v>
      </c>
      <c r="L5239">
        <f t="shared" si="112"/>
        <v>20580.000000000244</v>
      </c>
      <c r="M5239" s="2">
        <f t="shared" si="113"/>
        <v>6441417.0448219981</v>
      </c>
      <c r="N5239" s="3">
        <f t="shared" si="117"/>
        <v>80894.942997475679</v>
      </c>
      <c r="O5239" s="3">
        <f t="shared" si="118"/>
        <v>2984245.0465345476</v>
      </c>
      <c r="P5239" s="4">
        <f t="shared" si="119"/>
        <v>237.22138684694337</v>
      </c>
      <c r="Q5239">
        <f t="shared" si="120"/>
        <v>-298.77021578080553</v>
      </c>
      <c r="R5239">
        <f t="shared" si="114"/>
        <v>-299</v>
      </c>
      <c r="T5239">
        <f t="shared" si="115"/>
        <v>3.2051895814106945E-3</v>
      </c>
      <c r="U5239">
        <f t="shared" si="116"/>
        <v>6.44141704482203</v>
      </c>
    </row>
    <row r="5240" spans="1:21" x14ac:dyDescent="0.25">
      <c r="A5240" s="1">
        <v>39107</v>
      </c>
      <c r="B5240">
        <v>12.78</v>
      </c>
      <c r="C5240">
        <v>2.1582733812949499E-2</v>
      </c>
      <c r="D5240">
        <v>-10.4561271897881</v>
      </c>
      <c r="E5240">
        <v>2.75074231442748E-2</v>
      </c>
      <c r="F5240">
        <v>-320</v>
      </c>
      <c r="H5240">
        <v>-97.578000000000003</v>
      </c>
      <c r="I5240">
        <v>-86399.999999999505</v>
      </c>
      <c r="K5240">
        <f t="shared" ref="K5240:K5303" si="121">B5239*1000*F5240</f>
        <v>-4003200</v>
      </c>
      <c r="L5240">
        <f t="shared" ref="L5240:L5303" si="122">K5240*C5240</f>
        <v>-86399.999999999432</v>
      </c>
      <c r="M5240" s="2">
        <f t="shared" si="113"/>
        <v>6355017.044821999</v>
      </c>
      <c r="N5240" s="3">
        <f t="shared" si="117"/>
        <v>81154.226625960015</v>
      </c>
      <c r="O5240" s="3">
        <f t="shared" si="118"/>
        <v>2993835.1621669279</v>
      </c>
      <c r="P5240" s="4">
        <f t="shared" si="119"/>
        <v>239.31536068480639</v>
      </c>
      <c r="Q5240">
        <f t="shared" si="120"/>
        <v>-324.94135143538449</v>
      </c>
      <c r="R5240">
        <f t="shared" si="114"/>
        <v>-325</v>
      </c>
      <c r="T5240">
        <f t="shared" si="115"/>
        <v>-1.3413197654924769E-2</v>
      </c>
      <c r="U5240">
        <f t="shared" si="116"/>
        <v>6.3550170448220307</v>
      </c>
    </row>
    <row r="5241" spans="1:21" x14ac:dyDescent="0.25">
      <c r="A5241" s="1">
        <v>39108</v>
      </c>
      <c r="B5241">
        <v>12.78</v>
      </c>
      <c r="C5241">
        <v>0</v>
      </c>
      <c r="D5241">
        <v>-9.9921790531583703</v>
      </c>
      <c r="E5241">
        <v>2.7269643606869402E-2</v>
      </c>
      <c r="F5241">
        <v>-234</v>
      </c>
      <c r="H5241">
        <v>-329.72399999999999</v>
      </c>
      <c r="I5241">
        <v>0</v>
      </c>
      <c r="K5241">
        <f t="shared" si="121"/>
        <v>-2990520</v>
      </c>
      <c r="L5241">
        <f t="shared" si="122"/>
        <v>0</v>
      </c>
      <c r="M5241" s="2">
        <f t="shared" si="113"/>
        <v>6355017.044821999</v>
      </c>
      <c r="N5241" s="3">
        <f t="shared" si="117"/>
        <v>80065.688943693458</v>
      </c>
      <c r="O5241" s="3">
        <f t="shared" si="118"/>
        <v>2910693.9070138875</v>
      </c>
      <c r="P5241" s="4">
        <f t="shared" si="119"/>
        <v>227.7538268398973</v>
      </c>
      <c r="Q5241">
        <f t="shared" si="120"/>
        <v>-238.14229813989408</v>
      </c>
      <c r="R5241">
        <f t="shared" si="114"/>
        <v>-238</v>
      </c>
      <c r="T5241">
        <f t="shared" si="115"/>
        <v>0</v>
      </c>
      <c r="U5241">
        <f t="shared" si="116"/>
        <v>6.3550170448220307</v>
      </c>
    </row>
    <row r="5242" spans="1:21" x14ac:dyDescent="0.25">
      <c r="A5242" s="1">
        <v>39111</v>
      </c>
      <c r="B5242">
        <v>12.81</v>
      </c>
      <c r="C5242">
        <v>2.34741784037573E-3</v>
      </c>
      <c r="D5242">
        <v>-11.0667300851698</v>
      </c>
      <c r="E5242">
        <v>2.7293521078798101E-2</v>
      </c>
      <c r="F5242">
        <v>-226</v>
      </c>
      <c r="H5242">
        <v>-30.672000000000001</v>
      </c>
      <c r="I5242">
        <v>-6780.0000000004202</v>
      </c>
      <c r="K5242">
        <f t="shared" si="121"/>
        <v>-2888280</v>
      </c>
      <c r="L5242">
        <f t="shared" si="122"/>
        <v>-6780.0000000004138</v>
      </c>
      <c r="M5242" s="2">
        <f t="shared" si="113"/>
        <v>6348237.044821999</v>
      </c>
      <c r="N5242" s="3">
        <f t="shared" si="117"/>
        <v>80065.688943693458</v>
      </c>
      <c r="O5242" s="3">
        <f t="shared" si="118"/>
        <v>2936073.9031999814</v>
      </c>
      <c r="P5242" s="4">
        <f t="shared" si="119"/>
        <v>229.73974203442737</v>
      </c>
      <c r="Q5242">
        <f t="shared" si="120"/>
        <v>-229.5600638034413</v>
      </c>
      <c r="R5242">
        <f t="shared" si="114"/>
        <v>-230</v>
      </c>
      <c r="T5242">
        <f t="shared" si="115"/>
        <v>-1.0668736137418033E-3</v>
      </c>
      <c r="U5242">
        <f t="shared" si="116"/>
        <v>6.3482370448220307</v>
      </c>
    </row>
    <row r="5243" spans="1:21" x14ac:dyDescent="0.25">
      <c r="A5243" s="1">
        <v>39112</v>
      </c>
      <c r="B5243">
        <v>12.64</v>
      </c>
      <c r="C5243">
        <v>-1.32708821233412E-2</v>
      </c>
      <c r="D5243">
        <v>-11.7154487521306</v>
      </c>
      <c r="E5243">
        <v>2.71741113666688E-2</v>
      </c>
      <c r="F5243">
        <v>-249</v>
      </c>
      <c r="H5243">
        <v>-88.388999999999996</v>
      </c>
      <c r="I5243">
        <v>42330</v>
      </c>
      <c r="K5243">
        <f t="shared" si="121"/>
        <v>-3189690</v>
      </c>
      <c r="L5243">
        <f t="shared" si="122"/>
        <v>42330.000000000189</v>
      </c>
      <c r="M5243" s="2">
        <f t="shared" si="113"/>
        <v>6390567.044821999</v>
      </c>
      <c r="N5243" s="3">
        <f t="shared" si="117"/>
        <v>79980.268972793361</v>
      </c>
      <c r="O5243" s="3">
        <f t="shared" si="118"/>
        <v>2930375.6280432022</v>
      </c>
      <c r="P5243" s="4">
        <f t="shared" si="119"/>
        <v>228.75687962866527</v>
      </c>
      <c r="Q5243">
        <f t="shared" si="120"/>
        <v>-253.15906419761163</v>
      </c>
      <c r="R5243">
        <f t="shared" si="114"/>
        <v>-253</v>
      </c>
      <c r="T5243">
        <f t="shared" si="115"/>
        <v>6.6679929720845355E-3</v>
      </c>
      <c r="U5243">
        <f t="shared" si="116"/>
        <v>6.3905670448220304</v>
      </c>
    </row>
    <row r="5244" spans="1:21" x14ac:dyDescent="0.25">
      <c r="A5244" s="1">
        <v>39113</v>
      </c>
      <c r="B5244">
        <v>12.35</v>
      </c>
      <c r="C5244">
        <v>-2.2943037974683701E-2</v>
      </c>
      <c r="D5244">
        <v>-9.6935398929493406</v>
      </c>
      <c r="E5244">
        <v>2.7149256502495899E-2</v>
      </c>
      <c r="F5244">
        <v>-270</v>
      </c>
      <c r="H5244">
        <v>-79.632000000000005</v>
      </c>
      <c r="I5244">
        <v>78300.000000000393</v>
      </c>
      <c r="K5244">
        <f t="shared" si="121"/>
        <v>-3412800</v>
      </c>
      <c r="L5244">
        <f t="shared" si="122"/>
        <v>78300.000000000538</v>
      </c>
      <c r="M5244" s="2">
        <f t="shared" si="113"/>
        <v>6468867.044822</v>
      </c>
      <c r="N5244" s="3">
        <f t="shared" si="117"/>
        <v>80513.576844209383</v>
      </c>
      <c r="O5244" s="3">
        <f t="shared" si="118"/>
        <v>2962878.0039138892</v>
      </c>
      <c r="P5244" s="4">
        <f t="shared" si="119"/>
        <v>234.40490537293425</v>
      </c>
      <c r="Q5244">
        <f t="shared" si="120"/>
        <v>-274.61586561446336</v>
      </c>
      <c r="R5244">
        <f t="shared" si="114"/>
        <v>-275</v>
      </c>
      <c r="T5244">
        <f t="shared" si="115"/>
        <v>1.2252433853024769E-2</v>
      </c>
      <c r="U5244">
        <f t="shared" si="116"/>
        <v>6.4688670448220327</v>
      </c>
    </row>
    <row r="5245" spans="1:21" x14ac:dyDescent="0.25">
      <c r="A5245" s="1">
        <v>39114</v>
      </c>
      <c r="B5245">
        <v>12.27</v>
      </c>
      <c r="C5245">
        <v>-6.47773279352226E-3</v>
      </c>
      <c r="D5245">
        <v>-11.522129689558501</v>
      </c>
      <c r="E5245">
        <v>2.70947960831819E-2</v>
      </c>
      <c r="F5245">
        <v>-232</v>
      </c>
      <c r="H5245">
        <v>-140.79</v>
      </c>
      <c r="I5245">
        <v>18560</v>
      </c>
      <c r="K5245">
        <f t="shared" si="121"/>
        <v>-2865200</v>
      </c>
      <c r="L5245">
        <f t="shared" si="122"/>
        <v>18559.999999999978</v>
      </c>
      <c r="M5245" s="2">
        <f t="shared" si="113"/>
        <v>6487427.044822</v>
      </c>
      <c r="N5245" s="3">
        <f t="shared" si="117"/>
        <v>81500.06411876349</v>
      </c>
      <c r="O5245" s="3">
        <f t="shared" si="118"/>
        <v>3001926.1894435668</v>
      </c>
      <c r="P5245" s="4">
        <f t="shared" si="119"/>
        <v>243.07094651364915</v>
      </c>
      <c r="Q5245">
        <f t="shared" si="120"/>
        <v>-235.62179168470135</v>
      </c>
      <c r="R5245">
        <f t="shared" si="114"/>
        <v>-236</v>
      </c>
      <c r="T5245">
        <f t="shared" si="115"/>
        <v>2.8691268303089323E-3</v>
      </c>
      <c r="U5245">
        <f t="shared" si="116"/>
        <v>6.4874270448220326</v>
      </c>
    </row>
    <row r="5246" spans="1:21" x14ac:dyDescent="0.25">
      <c r="A5246" s="1">
        <v>39115</v>
      </c>
      <c r="B5246">
        <v>12.24</v>
      </c>
      <c r="C5246">
        <v>-2.44498777506108E-3</v>
      </c>
      <c r="D5246">
        <v>-12.1384009503741</v>
      </c>
      <c r="E5246">
        <v>2.7084352461566898E-2</v>
      </c>
      <c r="F5246">
        <v>-279</v>
      </c>
      <c r="H5246">
        <v>-173.00700000000001</v>
      </c>
      <c r="I5246">
        <v>8369.9999999998508</v>
      </c>
      <c r="K5246">
        <f t="shared" si="121"/>
        <v>-3423330</v>
      </c>
      <c r="L5246">
        <f t="shared" si="122"/>
        <v>8369.9999999998472</v>
      </c>
      <c r="M5246" s="2">
        <f t="shared" si="113"/>
        <v>6495797.044822</v>
      </c>
      <c r="N5246" s="3">
        <f t="shared" si="117"/>
        <v>81733.89813939853</v>
      </c>
      <c r="O5246" s="3">
        <f t="shared" si="118"/>
        <v>3016590.266576387</v>
      </c>
      <c r="P5246" s="4">
        <f t="shared" si="119"/>
        <v>245.85087747158818</v>
      </c>
      <c r="Q5246">
        <f t="shared" si="120"/>
        <v>-283.27256945193955</v>
      </c>
      <c r="R5246">
        <f t="shared" si="114"/>
        <v>-283</v>
      </c>
      <c r="T5246">
        <f t="shared" si="115"/>
        <v>1.2901879192122045E-3</v>
      </c>
      <c r="U5246">
        <f t="shared" si="116"/>
        <v>6.4957970448220328</v>
      </c>
    </row>
    <row r="5247" spans="1:21" x14ac:dyDescent="0.25">
      <c r="A5247" s="1">
        <v>39118</v>
      </c>
      <c r="B5247">
        <v>12.28</v>
      </c>
      <c r="C5247">
        <v>3.26797385620914E-3</v>
      </c>
      <c r="D5247">
        <v>-13.0123756437458</v>
      </c>
      <c r="E5247">
        <v>2.7120086972231599E-2</v>
      </c>
      <c r="F5247">
        <v>-295</v>
      </c>
      <c r="H5247">
        <v>-58.752000000000002</v>
      </c>
      <c r="I5247">
        <v>-11800</v>
      </c>
      <c r="K5247">
        <f t="shared" si="121"/>
        <v>-3610800</v>
      </c>
      <c r="L5247">
        <f t="shared" si="122"/>
        <v>-11799.999999999964</v>
      </c>
      <c r="M5247" s="2">
        <f t="shared" si="113"/>
        <v>6483997.044822</v>
      </c>
      <c r="N5247" s="3">
        <f t="shared" si="117"/>
        <v>81839.350227368108</v>
      </c>
      <c r="O5247" s="3">
        <f t="shared" si="118"/>
        <v>3021646.9211696815</v>
      </c>
      <c r="P5247" s="4">
        <f t="shared" si="119"/>
        <v>246.86657852693475</v>
      </c>
      <c r="Q5247">
        <f t="shared" si="120"/>
        <v>-299.65655114069472</v>
      </c>
      <c r="R5247">
        <f t="shared" si="114"/>
        <v>-300</v>
      </c>
      <c r="T5247">
        <f t="shared" si="115"/>
        <v>-1.8165592179956169E-3</v>
      </c>
      <c r="U5247">
        <f t="shared" si="116"/>
        <v>6.4839970448220328</v>
      </c>
    </row>
    <row r="5248" spans="1:21" x14ac:dyDescent="0.25">
      <c r="A5248" s="1">
        <v>39119</v>
      </c>
      <c r="B5248">
        <v>12.03</v>
      </c>
      <c r="C5248">
        <v>-2.0358306188925101E-2</v>
      </c>
      <c r="D5248">
        <v>-10.2717846009208</v>
      </c>
      <c r="E5248">
        <v>2.7241795960965601E-2</v>
      </c>
      <c r="F5248">
        <v>-314</v>
      </c>
      <c r="H5248">
        <v>-69.995999999999995</v>
      </c>
      <c r="I5248">
        <v>78500</v>
      </c>
      <c r="K5248">
        <f t="shared" si="121"/>
        <v>-3855920</v>
      </c>
      <c r="L5248">
        <f t="shared" si="122"/>
        <v>78500.000000000073</v>
      </c>
      <c r="M5248" s="2">
        <f t="shared" si="113"/>
        <v>6562497.044822</v>
      </c>
      <c r="N5248" s="3">
        <f t="shared" si="117"/>
        <v>81690.68420131781</v>
      </c>
      <c r="O5248" s="3">
        <f t="shared" si="118"/>
        <v>3012183.7103605652</v>
      </c>
      <c r="P5248" s="4">
        <f t="shared" si="119"/>
        <v>245.29183309125125</v>
      </c>
      <c r="Q5248">
        <f t="shared" si="120"/>
        <v>-319.1829474526358</v>
      </c>
      <c r="R5248">
        <f t="shared" si="114"/>
        <v>-319</v>
      </c>
      <c r="T5248">
        <f t="shared" si="115"/>
        <v>1.2106729762113133E-2</v>
      </c>
      <c r="U5248">
        <f t="shared" si="116"/>
        <v>6.5624970448220337</v>
      </c>
    </row>
    <row r="5249" spans="1:21" x14ac:dyDescent="0.25">
      <c r="A5249" s="1">
        <v>39120</v>
      </c>
      <c r="B5249">
        <v>11.89</v>
      </c>
      <c r="C5249">
        <v>-1.16375727348295E-2</v>
      </c>
      <c r="D5249">
        <v>-11.2355391357682</v>
      </c>
      <c r="E5249">
        <v>2.7225765298714701E-2</v>
      </c>
      <c r="F5249">
        <v>-255</v>
      </c>
      <c r="H5249">
        <v>-212.93100000000001</v>
      </c>
      <c r="I5249">
        <v>35699.9999999996</v>
      </c>
      <c r="K5249">
        <f t="shared" si="121"/>
        <v>-3067650</v>
      </c>
      <c r="L5249">
        <f t="shared" si="122"/>
        <v>35699.999999999716</v>
      </c>
      <c r="M5249" s="2">
        <f t="shared" si="113"/>
        <v>6598197.044822</v>
      </c>
      <c r="N5249" s="3">
        <f t="shared" si="117"/>
        <v>82679.691239025284</v>
      </c>
      <c r="O5249" s="3">
        <f t="shared" si="118"/>
        <v>3035030.853233608</v>
      </c>
      <c r="P5249" s="4">
        <f t="shared" si="119"/>
        <v>252.28851647827167</v>
      </c>
      <c r="Q5249">
        <f t="shared" si="120"/>
        <v>-259.14532985506645</v>
      </c>
      <c r="R5249">
        <f t="shared" si="114"/>
        <v>-259</v>
      </c>
      <c r="T5249">
        <f t="shared" si="115"/>
        <v>5.4400024497029964E-3</v>
      </c>
      <c r="U5249">
        <f t="shared" si="116"/>
        <v>6.598197044822034</v>
      </c>
    </row>
    <row r="5250" spans="1:21" x14ac:dyDescent="0.25">
      <c r="A5250" s="1">
        <v>39121</v>
      </c>
      <c r="B5250">
        <v>11.97</v>
      </c>
      <c r="C5250">
        <v>6.7283431455005304E-3</v>
      </c>
      <c r="D5250">
        <v>-11.376093237526399</v>
      </c>
      <c r="E5250">
        <v>2.7277964130309001E-2</v>
      </c>
      <c r="F5250">
        <v>-284</v>
      </c>
      <c r="H5250">
        <v>-103.443</v>
      </c>
      <c r="I5250">
        <v>-22720.0000000004</v>
      </c>
      <c r="K5250">
        <f t="shared" si="121"/>
        <v>-3376760</v>
      </c>
      <c r="L5250">
        <f t="shared" si="122"/>
        <v>-22720.000000000371</v>
      </c>
      <c r="M5250" s="2">
        <f t="shared" si="113"/>
        <v>6575477.044822</v>
      </c>
      <c r="N5250" s="3">
        <f t="shared" si="117"/>
        <v>83129.46896190627</v>
      </c>
      <c r="O5250" s="3">
        <f t="shared" si="118"/>
        <v>3053338.1908581546</v>
      </c>
      <c r="P5250" s="4">
        <f t="shared" si="119"/>
        <v>256.79883859193899</v>
      </c>
      <c r="Q5250">
        <f t="shared" si="120"/>
        <v>-288.52734010195513</v>
      </c>
      <c r="R5250">
        <f t="shared" si="114"/>
        <v>-289</v>
      </c>
      <c r="T5250">
        <f t="shared" si="115"/>
        <v>-3.4433648837192132E-3</v>
      </c>
      <c r="U5250">
        <f t="shared" si="116"/>
        <v>6.5754770448220334</v>
      </c>
    </row>
    <row r="5251" spans="1:21" x14ac:dyDescent="0.25">
      <c r="A5251" s="1">
        <v>39122</v>
      </c>
      <c r="B5251">
        <v>12.2</v>
      </c>
      <c r="C5251">
        <v>1.9214703425229698E-2</v>
      </c>
      <c r="D5251">
        <v>-14.209807497844899</v>
      </c>
      <c r="E5251">
        <v>2.7062115062993299E-2</v>
      </c>
      <c r="F5251">
        <v>-284</v>
      </c>
      <c r="H5251">
        <v>0</v>
      </c>
      <c r="I5251">
        <v>-65319.999999999804</v>
      </c>
      <c r="K5251">
        <f t="shared" si="121"/>
        <v>-3399480</v>
      </c>
      <c r="L5251">
        <f t="shared" si="122"/>
        <v>-65319.999999999854</v>
      </c>
      <c r="M5251" s="2">
        <f t="shared" si="113"/>
        <v>6510157.044822</v>
      </c>
      <c r="N5251" s="3">
        <f t="shared" si="117"/>
        <v>82843.223867680616</v>
      </c>
      <c r="O5251" s="3">
        <f t="shared" si="118"/>
        <v>3037001.7158147125</v>
      </c>
      <c r="P5251" s="4">
        <f t="shared" si="119"/>
        <v>253.71777074475457</v>
      </c>
      <c r="Q5251">
        <f t="shared" si="120"/>
        <v>-288.63170160096763</v>
      </c>
      <c r="R5251">
        <f t="shared" si="114"/>
        <v>-289</v>
      </c>
      <c r="T5251">
        <f t="shared" si="115"/>
        <v>-9.9338800142930728E-3</v>
      </c>
      <c r="U5251">
        <f t="shared" si="116"/>
        <v>6.5101570448220327</v>
      </c>
    </row>
    <row r="5252" spans="1:21" x14ac:dyDescent="0.25">
      <c r="A5252" s="1">
        <v>39125</v>
      </c>
      <c r="B5252">
        <v>12.42</v>
      </c>
      <c r="C5252">
        <v>-5.69476082004556E-2</v>
      </c>
      <c r="D5252">
        <v>-14.346723100929101</v>
      </c>
      <c r="E5252">
        <v>2.8771968775885299E-2</v>
      </c>
      <c r="F5252">
        <v>-347</v>
      </c>
      <c r="H5252">
        <v>-230.58</v>
      </c>
      <c r="I5252">
        <v>241082.00455580899</v>
      </c>
      <c r="K5252">
        <f t="shared" si="121"/>
        <v>-4233400</v>
      </c>
      <c r="L5252">
        <f t="shared" si="122"/>
        <v>241082.00455580873</v>
      </c>
      <c r="M5252" s="2">
        <f t="shared" si="113"/>
        <v>6751239.0493778083</v>
      </c>
      <c r="N5252" s="3">
        <f t="shared" si="117"/>
        <v>82020.269221781855</v>
      </c>
      <c r="O5252" s="3">
        <f t="shared" si="118"/>
        <v>3030815.1831762153</v>
      </c>
      <c r="P5252" s="4">
        <f t="shared" si="119"/>
        <v>248.42747403083732</v>
      </c>
      <c r="Q5252">
        <f t="shared" si="120"/>
        <v>-353.01065831540609</v>
      </c>
      <c r="R5252">
        <f t="shared" si="114"/>
        <v>-353</v>
      </c>
      <c r="T5252">
        <f t="shared" si="115"/>
        <v>3.703167264567897E-2</v>
      </c>
      <c r="U5252">
        <f t="shared" si="116"/>
        <v>6.7512390493778431</v>
      </c>
    </row>
    <row r="5253" spans="1:21" x14ac:dyDescent="0.25">
      <c r="A5253" s="1">
        <v>39126</v>
      </c>
      <c r="B5253">
        <v>13.14</v>
      </c>
      <c r="C5253">
        <v>5.79710144927537E-2</v>
      </c>
      <c r="D5253">
        <v>-13.388559246486301</v>
      </c>
      <c r="E5253">
        <v>3.1615980682914498E-2</v>
      </c>
      <c r="F5253">
        <v>-336</v>
      </c>
      <c r="H5253">
        <v>-40.985999999999997</v>
      </c>
      <c r="I5253">
        <v>-241920</v>
      </c>
      <c r="K5253">
        <f t="shared" si="121"/>
        <v>-4173120</v>
      </c>
      <c r="L5253">
        <f t="shared" si="122"/>
        <v>-241920.00000000032</v>
      </c>
      <c r="M5253" s="2">
        <f t="shared" si="113"/>
        <v>6509319.0493778083</v>
      </c>
      <c r="N5253" s="3">
        <f t="shared" si="117"/>
        <v>85057.616981913321</v>
      </c>
      <c r="O5253" s="3">
        <f t="shared" si="118"/>
        <v>2956266.8319452233</v>
      </c>
      <c r="P5253" s="4">
        <f t="shared" si="119"/>
        <v>238.02470466547692</v>
      </c>
      <c r="Q5253">
        <f t="shared" si="120"/>
        <v>-341.48745290160247</v>
      </c>
      <c r="R5253">
        <f t="shared" si="114"/>
        <v>-341</v>
      </c>
      <c r="T5253">
        <f t="shared" si="115"/>
        <v>-3.5833422314129892E-2</v>
      </c>
      <c r="U5253">
        <f t="shared" si="116"/>
        <v>6.5093190493778419</v>
      </c>
    </row>
    <row r="5254" spans="1:21" x14ac:dyDescent="0.25">
      <c r="A5254" s="1">
        <v>39127</v>
      </c>
      <c r="B5254">
        <v>12.8</v>
      </c>
      <c r="C5254">
        <v>-2.5875190258751801E-2</v>
      </c>
      <c r="D5254">
        <v>-13.8834646363612</v>
      </c>
      <c r="E5254">
        <v>3.1843152805135701E-2</v>
      </c>
      <c r="F5254">
        <v>-260</v>
      </c>
      <c r="H5254">
        <v>-299.59199999999998</v>
      </c>
      <c r="I5254">
        <v>88399.999999999796</v>
      </c>
      <c r="K5254">
        <f t="shared" si="121"/>
        <v>-3416400</v>
      </c>
      <c r="L5254">
        <f t="shared" si="122"/>
        <v>88399.999999999651</v>
      </c>
      <c r="M5254" s="2">
        <f t="shared" si="113"/>
        <v>6597719.0493778083</v>
      </c>
      <c r="N5254" s="3">
        <f t="shared" si="117"/>
        <v>82009.711471566916</v>
      </c>
      <c r="O5254" s="3">
        <f t="shared" si="118"/>
        <v>2593932.2361708535</v>
      </c>
      <c r="P5254" s="4">
        <f t="shared" si="119"/>
        <v>197.4073239095018</v>
      </c>
      <c r="Q5254">
        <f t="shared" si="120"/>
        <v>-264.29996518526764</v>
      </c>
      <c r="R5254">
        <f t="shared" si="114"/>
        <v>-264</v>
      </c>
      <c r="T5254">
        <f t="shared" si="115"/>
        <v>1.3580529596018076E-2</v>
      </c>
      <c r="U5254">
        <f t="shared" si="116"/>
        <v>6.5977190493778419</v>
      </c>
    </row>
    <row r="5255" spans="1:21" x14ac:dyDescent="0.25">
      <c r="A5255" s="1">
        <v>39128</v>
      </c>
      <c r="B5255">
        <v>12.61</v>
      </c>
      <c r="C5255">
        <v>-1.4843749999999999E-2</v>
      </c>
      <c r="D5255">
        <v>-13.7899954658649</v>
      </c>
      <c r="E5255">
        <v>2.94825254761799E-2</v>
      </c>
      <c r="F5255">
        <v>-279</v>
      </c>
      <c r="H5255">
        <v>-72.959999999999994</v>
      </c>
      <c r="I5255">
        <v>53010.000000000196</v>
      </c>
      <c r="K5255">
        <f t="shared" si="121"/>
        <v>-3571200</v>
      </c>
      <c r="L5255">
        <f t="shared" si="122"/>
        <v>53010</v>
      </c>
      <c r="M5255" s="2">
        <f t="shared" si="113"/>
        <v>6650729.0493778083</v>
      </c>
      <c r="N5255" s="3">
        <f t="shared" si="117"/>
        <v>83123.446785367443</v>
      </c>
      <c r="O5255" s="3">
        <f t="shared" si="118"/>
        <v>2610402.5343860169</v>
      </c>
      <c r="P5255" s="4">
        <f t="shared" si="119"/>
        <v>203.93769799890754</v>
      </c>
      <c r="Q5255">
        <f t="shared" si="120"/>
        <v>-283.13618181887432</v>
      </c>
      <c r="R5255">
        <f t="shared" si="114"/>
        <v>-283</v>
      </c>
      <c r="T5255">
        <f t="shared" si="115"/>
        <v>8.034594926408456E-3</v>
      </c>
      <c r="U5255">
        <f t="shared" si="116"/>
        <v>6.6507290493778415</v>
      </c>
    </row>
    <row r="5256" spans="1:21" x14ac:dyDescent="0.25">
      <c r="A5256" s="1">
        <v>39129</v>
      </c>
      <c r="B5256">
        <v>12.58</v>
      </c>
      <c r="C5256">
        <v>-2.3790642347343298E-3</v>
      </c>
      <c r="D5256">
        <v>-13.3404040250853</v>
      </c>
      <c r="E5256">
        <v>2.93960227684796E-2</v>
      </c>
      <c r="F5256">
        <v>-306</v>
      </c>
      <c r="H5256">
        <v>-102.14100000000001</v>
      </c>
      <c r="I5256">
        <v>9179.9999999999709</v>
      </c>
      <c r="K5256">
        <f t="shared" si="121"/>
        <v>-3858660</v>
      </c>
      <c r="L5256">
        <f t="shared" si="122"/>
        <v>9179.9999999999691</v>
      </c>
      <c r="M5256" s="2">
        <f t="shared" si="113"/>
        <v>6659909.0493778083</v>
      </c>
      <c r="N5256" s="3">
        <f t="shared" si="117"/>
        <v>83791.310009174747</v>
      </c>
      <c r="O5256" s="3">
        <f t="shared" si="118"/>
        <v>2842066.9076288282</v>
      </c>
      <c r="P5256" s="4">
        <f t="shared" si="119"/>
        <v>225.38199108872547</v>
      </c>
      <c r="Q5256">
        <f t="shared" si="120"/>
        <v>-310.80166352011275</v>
      </c>
      <c r="R5256">
        <f t="shared" si="114"/>
        <v>-311</v>
      </c>
      <c r="T5256">
        <f t="shared" si="115"/>
        <v>1.3802998035017389E-3</v>
      </c>
      <c r="U5256">
        <f t="shared" si="116"/>
        <v>6.6599090493778412</v>
      </c>
    </row>
    <row r="5257" spans="1:21" x14ac:dyDescent="0.25">
      <c r="A5257" s="1">
        <v>39132</v>
      </c>
      <c r="B5257">
        <v>12.58</v>
      </c>
      <c r="C5257">
        <v>0</v>
      </c>
      <c r="D5257">
        <v>-15.9532260066447</v>
      </c>
      <c r="E5257">
        <v>2.4581537320338E-2</v>
      </c>
      <c r="F5257">
        <v>-298</v>
      </c>
      <c r="H5257">
        <v>-30.192</v>
      </c>
      <c r="I5257">
        <v>0</v>
      </c>
      <c r="K5257">
        <f t="shared" si="121"/>
        <v>-3748840</v>
      </c>
      <c r="L5257">
        <f t="shared" si="122"/>
        <v>0</v>
      </c>
      <c r="M5257" s="2">
        <f t="shared" si="113"/>
        <v>6659909.0493778083</v>
      </c>
      <c r="N5257" s="3">
        <f t="shared" si="117"/>
        <v>83906.967137915562</v>
      </c>
      <c r="O5257" s="3">
        <f t="shared" si="118"/>
        <v>2854364.6124769733</v>
      </c>
      <c r="P5257" s="4">
        <f t="shared" si="119"/>
        <v>226.89702801883732</v>
      </c>
      <c r="Q5257">
        <f t="shared" si="120"/>
        <v>-302.68980258623895</v>
      </c>
      <c r="R5257">
        <f t="shared" si="114"/>
        <v>-303</v>
      </c>
      <c r="T5257">
        <f t="shared" si="115"/>
        <v>0</v>
      </c>
      <c r="U5257">
        <f t="shared" si="116"/>
        <v>6.6599090493778412</v>
      </c>
    </row>
    <row r="5258" spans="1:21" x14ac:dyDescent="0.25">
      <c r="A5258" s="1">
        <v>39133</v>
      </c>
      <c r="B5258">
        <v>12.31</v>
      </c>
      <c r="C5258">
        <v>-2.1462639109697899E-2</v>
      </c>
      <c r="D5258">
        <v>-18.181630837897501</v>
      </c>
      <c r="E5258">
        <v>2.03130432075392E-2</v>
      </c>
      <c r="F5258">
        <v>-426</v>
      </c>
      <c r="H5258">
        <v>-483.072</v>
      </c>
      <c r="I5258">
        <v>115020</v>
      </c>
      <c r="K5258">
        <f t="shared" si="121"/>
        <v>-5359080</v>
      </c>
      <c r="L5258">
        <f t="shared" si="122"/>
        <v>115019.99999999981</v>
      </c>
      <c r="M5258" s="2">
        <f t="shared" si="113"/>
        <v>6774929.0493778083</v>
      </c>
      <c r="N5258" s="3">
        <f t="shared" si="117"/>
        <v>83906.967137915562</v>
      </c>
      <c r="O5258" s="3">
        <f t="shared" si="118"/>
        <v>3413414.1426742072</v>
      </c>
      <c r="P5258" s="4">
        <f t="shared" si="119"/>
        <v>271.33657731909437</v>
      </c>
      <c r="Q5258">
        <f t="shared" si="120"/>
        <v>-432.86937418409372</v>
      </c>
      <c r="R5258">
        <f t="shared" si="114"/>
        <v>-433</v>
      </c>
      <c r="T5258">
        <f t="shared" si="115"/>
        <v>1.7270506120612206E-2</v>
      </c>
      <c r="U5258">
        <f t="shared" si="116"/>
        <v>6.7749290493778416</v>
      </c>
    </row>
    <row r="5259" spans="1:21" x14ac:dyDescent="0.25">
      <c r="A5259" s="1">
        <v>39134</v>
      </c>
      <c r="B5259">
        <v>12.26</v>
      </c>
      <c r="C5259">
        <v>-4.0617384240455596E-3</v>
      </c>
      <c r="D5259">
        <v>-19.824588043099201</v>
      </c>
      <c r="E5259">
        <v>2.0297547077031599E-2</v>
      </c>
      <c r="F5259">
        <v>-611</v>
      </c>
      <c r="H5259">
        <v>-683.20500000000004</v>
      </c>
      <c r="I5259">
        <v>30550.000000000498</v>
      </c>
      <c r="K5259">
        <f t="shared" si="121"/>
        <v>-7521410</v>
      </c>
      <c r="L5259">
        <f t="shared" si="122"/>
        <v>30550.000000000513</v>
      </c>
      <c r="M5259" s="2">
        <f t="shared" si="113"/>
        <v>6805479.0493778093</v>
      </c>
      <c r="N5259" s="3">
        <f t="shared" si="117"/>
        <v>85356.082927432944</v>
      </c>
      <c r="O5259" s="3">
        <f t="shared" si="118"/>
        <v>4202033.2480636369</v>
      </c>
      <c r="P5259" s="4">
        <f t="shared" si="119"/>
        <v>341.35119805553506</v>
      </c>
      <c r="Q5259">
        <f t="shared" si="120"/>
        <v>-620.63214691197732</v>
      </c>
      <c r="R5259">
        <f t="shared" si="114"/>
        <v>-621</v>
      </c>
      <c r="T5259">
        <f t="shared" si="115"/>
        <v>4.5092723152291292E-3</v>
      </c>
      <c r="U5259">
        <f t="shared" si="116"/>
        <v>6.8054790493778423</v>
      </c>
    </row>
    <row r="5260" spans="1:21" x14ac:dyDescent="0.25">
      <c r="A5260" s="1">
        <v>39135</v>
      </c>
      <c r="B5260">
        <v>12.21</v>
      </c>
      <c r="C5260">
        <v>-4.0783034257747498E-3</v>
      </c>
      <c r="D5260">
        <v>-20</v>
      </c>
      <c r="E5260">
        <v>2.0274070304419502E-2</v>
      </c>
      <c r="F5260">
        <v>-672</v>
      </c>
      <c r="H5260">
        <v>-224.358</v>
      </c>
      <c r="I5260">
        <v>33599.999999999003</v>
      </c>
      <c r="K5260">
        <f t="shared" si="121"/>
        <v>-8238720</v>
      </c>
      <c r="L5260">
        <f t="shared" si="122"/>
        <v>33599.999999998945</v>
      </c>
      <c r="M5260" s="2">
        <f t="shared" si="113"/>
        <v>6839079.0493778083</v>
      </c>
      <c r="N5260" s="3">
        <f t="shared" si="117"/>
        <v>85740.976749114008</v>
      </c>
      <c r="O5260" s="3">
        <f t="shared" si="118"/>
        <v>4224203.8618615754</v>
      </c>
      <c r="P5260" s="4">
        <f t="shared" si="119"/>
        <v>344.5517016200306</v>
      </c>
      <c r="Q5260">
        <f t="shared" si="120"/>
        <v>-683.05955441659421</v>
      </c>
      <c r="R5260">
        <f t="shared" si="114"/>
        <v>-683</v>
      </c>
      <c r="T5260">
        <f t="shared" si="115"/>
        <v>4.9371983597643609E-3</v>
      </c>
      <c r="U5260">
        <f t="shared" si="116"/>
        <v>6.8390790493778413</v>
      </c>
    </row>
    <row r="5261" spans="1:21" x14ac:dyDescent="0.25">
      <c r="A5261" s="1">
        <v>39136</v>
      </c>
      <c r="B5261">
        <v>12.59</v>
      </c>
      <c r="C5261">
        <v>3.1122031122031001E-2</v>
      </c>
      <c r="D5261">
        <v>-17.911468144615299</v>
      </c>
      <c r="E5261">
        <v>2.1447719050045399E-2</v>
      </c>
      <c r="F5261">
        <v>-685</v>
      </c>
      <c r="H5261">
        <v>-47.619</v>
      </c>
      <c r="I5261">
        <v>-260299.99999999901</v>
      </c>
      <c r="K5261">
        <f t="shared" si="121"/>
        <v>-8363850</v>
      </c>
      <c r="L5261">
        <f t="shared" si="122"/>
        <v>-260299.99999999898</v>
      </c>
      <c r="M5261" s="2">
        <f t="shared" si="113"/>
        <v>6578779.0493778093</v>
      </c>
      <c r="N5261" s="3">
        <f t="shared" si="117"/>
        <v>86164.296958884341</v>
      </c>
      <c r="O5261" s="3">
        <f t="shared" si="118"/>
        <v>4249975.2474519918</v>
      </c>
      <c r="P5261" s="4">
        <f t="shared" si="119"/>
        <v>348.07332083963894</v>
      </c>
      <c r="Q5261">
        <f t="shared" si="120"/>
        <v>-696.14664167927788</v>
      </c>
      <c r="R5261">
        <f t="shared" si="114"/>
        <v>-696</v>
      </c>
      <c r="T5261">
        <f t="shared" si="115"/>
        <v>-3.8060680117987578E-2</v>
      </c>
      <c r="U5261">
        <f t="shared" si="116"/>
        <v>6.5787790493778404</v>
      </c>
    </row>
    <row r="5262" spans="1:21" x14ac:dyDescent="0.25">
      <c r="A5262" s="1">
        <v>39139</v>
      </c>
      <c r="B5262">
        <v>12.54</v>
      </c>
      <c r="C5262">
        <v>-3.97140587768075E-3</v>
      </c>
      <c r="D5262">
        <v>-19.895493451836401</v>
      </c>
      <c r="E5262">
        <v>2.1324480546316901E-2</v>
      </c>
      <c r="F5262">
        <v>-541</v>
      </c>
      <c r="H5262">
        <v>-543.88800000000003</v>
      </c>
      <c r="I5262">
        <v>27050.000000000298</v>
      </c>
      <c r="K5262">
        <f t="shared" si="121"/>
        <v>-6811190</v>
      </c>
      <c r="L5262">
        <f t="shared" si="122"/>
        <v>27050.000000000349</v>
      </c>
      <c r="M5262" s="2">
        <f t="shared" si="113"/>
        <v>6605829.0493778093</v>
      </c>
      <c r="N5262" s="3">
        <f t="shared" si="117"/>
        <v>82884.825214740951</v>
      </c>
      <c r="O5262" s="3">
        <f t="shared" si="118"/>
        <v>3864505.3593503456</v>
      </c>
      <c r="P5262" s="4">
        <f t="shared" si="119"/>
        <v>306.9503859690505</v>
      </c>
      <c r="Q5262">
        <f t="shared" si="120"/>
        <v>-549.79320602620191</v>
      </c>
      <c r="R5262">
        <f t="shared" si="114"/>
        <v>-550</v>
      </c>
      <c r="T5262">
        <f t="shared" si="115"/>
        <v>4.1117051958992068E-3</v>
      </c>
      <c r="U5262">
        <f t="shared" si="116"/>
        <v>6.6058290493778404</v>
      </c>
    </row>
    <row r="5263" spans="1:21" x14ac:dyDescent="0.25">
      <c r="A5263" s="1">
        <v>39140</v>
      </c>
      <c r="B5263">
        <v>14.49</v>
      </c>
      <c r="C5263">
        <v>0.155502392344498</v>
      </c>
      <c r="D5263">
        <v>2.84974953230072</v>
      </c>
      <c r="E5263">
        <v>3.7481151854793601E-2</v>
      </c>
      <c r="F5263">
        <v>-609</v>
      </c>
      <c r="H5263">
        <v>-255.816</v>
      </c>
      <c r="I5263">
        <v>-1187550</v>
      </c>
      <c r="K5263">
        <f t="shared" si="121"/>
        <v>-7636860</v>
      </c>
      <c r="L5263">
        <f t="shared" si="122"/>
        <v>-1187550.000000003</v>
      </c>
      <c r="M5263" s="2">
        <f t="shared" si="113"/>
        <v>5418279.0493778065</v>
      </c>
      <c r="N5263" s="3">
        <f t="shared" si="117"/>
        <v>83225.623181237606</v>
      </c>
      <c r="O5263" s="3">
        <f t="shared" si="118"/>
        <v>3902820.6572474791</v>
      </c>
      <c r="P5263" s="4">
        <f t="shared" si="119"/>
        <v>311.22971748385004</v>
      </c>
      <c r="Q5263">
        <f t="shared" si="120"/>
        <v>-619.20688062168324</v>
      </c>
      <c r="R5263">
        <f t="shared" si="114"/>
        <v>-619</v>
      </c>
      <c r="T5263">
        <f t="shared" si="115"/>
        <v>-0.17977304455250109</v>
      </c>
      <c r="U5263">
        <f t="shared" si="116"/>
        <v>5.4182790493778317</v>
      </c>
    </row>
    <row r="5264" spans="1:21" x14ac:dyDescent="0.25">
      <c r="A5264" s="1">
        <v>39141</v>
      </c>
      <c r="B5264">
        <v>13.55</v>
      </c>
      <c r="C5264">
        <v>-6.4872325741891002E-2</v>
      </c>
      <c r="D5264">
        <v>-0.44874386067991401</v>
      </c>
      <c r="E5264">
        <v>3.97713393195709E-2</v>
      </c>
      <c r="F5264">
        <v>35</v>
      </c>
      <c r="H5264">
        <v>-2799.4679999999998</v>
      </c>
      <c r="I5264">
        <v>-32900</v>
      </c>
      <c r="K5264">
        <f t="shared" si="121"/>
        <v>507150</v>
      </c>
      <c r="L5264">
        <f t="shared" si="122"/>
        <v>-32900.000000000022</v>
      </c>
      <c r="M5264" s="2">
        <f t="shared" si="113"/>
        <v>5385379.0493778065</v>
      </c>
      <c r="N5264" s="3">
        <f t="shared" si="117"/>
        <v>68263.899517167316</v>
      </c>
      <c r="O5264" s="3">
        <f t="shared" si="118"/>
        <v>1821286.0635027895</v>
      </c>
      <c r="P5264" s="4">
        <f t="shared" si="119"/>
        <v>125.69261997948857</v>
      </c>
      <c r="Q5264">
        <f t="shared" si="120"/>
        <v>35.819248500019967</v>
      </c>
      <c r="R5264">
        <f t="shared" si="114"/>
        <v>36</v>
      </c>
      <c r="T5264">
        <f t="shared" si="115"/>
        <v>-6.0720386861171649E-3</v>
      </c>
      <c r="U5264">
        <f t="shared" si="116"/>
        <v>5.3853790493778311</v>
      </c>
    </row>
    <row r="5265" spans="1:21" x14ac:dyDescent="0.25">
      <c r="A5265" s="1">
        <v>39142</v>
      </c>
      <c r="B5265">
        <v>14.04</v>
      </c>
      <c r="C5265">
        <v>3.6162361623616197E-2</v>
      </c>
      <c r="D5265">
        <v>1.0289441930113501</v>
      </c>
      <c r="E5265">
        <v>4.0175412532967102E-2</v>
      </c>
      <c r="F5265">
        <v>-6</v>
      </c>
      <c r="H5265">
        <v>-166.66499999999999</v>
      </c>
      <c r="I5265">
        <v>-2940</v>
      </c>
      <c r="K5265">
        <f t="shared" si="121"/>
        <v>-81300</v>
      </c>
      <c r="L5265">
        <f t="shared" si="122"/>
        <v>-2939.9999999999968</v>
      </c>
      <c r="M5265" s="2">
        <f t="shared" si="113"/>
        <v>5382439.0493778065</v>
      </c>
      <c r="N5265" s="3">
        <f t="shared" si="117"/>
        <v>67849.398478433854</v>
      </c>
      <c r="O5265" s="3">
        <f t="shared" si="118"/>
        <v>1705987.2671938445</v>
      </c>
      <c r="P5265" s="4">
        <f t="shared" si="119"/>
        <v>125.90311935009922</v>
      </c>
      <c r="Q5265">
        <f t="shared" si="120"/>
        <v>-5.6498251848807506</v>
      </c>
      <c r="R5265">
        <f t="shared" si="114"/>
        <v>-6</v>
      </c>
      <c r="T5265">
        <f t="shared" si="115"/>
        <v>-5.4592257537366962E-4</v>
      </c>
      <c r="U5265">
        <f t="shared" si="116"/>
        <v>5.3824390493778314</v>
      </c>
    </row>
    <row r="5266" spans="1:21" x14ac:dyDescent="0.25">
      <c r="A5266" s="1">
        <v>39143</v>
      </c>
      <c r="B5266">
        <v>14.59</v>
      </c>
      <c r="C5266">
        <v>3.9173789173789303E-2</v>
      </c>
      <c r="D5266">
        <v>4.8695058562348601</v>
      </c>
      <c r="E5266">
        <v>4.0845958635397903E-2</v>
      </c>
      <c r="F5266">
        <v>12</v>
      </c>
      <c r="H5266">
        <v>-75.816000000000003</v>
      </c>
      <c r="I5266">
        <v>6600.00000000003</v>
      </c>
      <c r="K5266">
        <f t="shared" si="121"/>
        <v>168480</v>
      </c>
      <c r="L5266">
        <f t="shared" si="122"/>
        <v>6600.0000000000218</v>
      </c>
      <c r="M5266" s="2">
        <f t="shared" si="113"/>
        <v>5389039.0493778065</v>
      </c>
      <c r="N5266" s="3">
        <f t="shared" si="117"/>
        <v>67812.357960078953</v>
      </c>
      <c r="O5266" s="3">
        <f t="shared" si="118"/>
        <v>1687906.9481721825</v>
      </c>
      <c r="P5266" s="4">
        <f t="shared" si="119"/>
        <v>120.22129260485632</v>
      </c>
      <c r="Q5266">
        <f t="shared" si="120"/>
        <v>12.370100090208528</v>
      </c>
      <c r="R5266">
        <f t="shared" si="114"/>
        <v>12</v>
      </c>
      <c r="T5266">
        <f t="shared" si="115"/>
        <v>1.2262098909903152E-3</v>
      </c>
      <c r="U5266">
        <f t="shared" si="116"/>
        <v>5.3890390493778311</v>
      </c>
    </row>
    <row r="5267" spans="1:21" x14ac:dyDescent="0.25">
      <c r="A5267" s="1">
        <v>39146</v>
      </c>
      <c r="B5267">
        <v>15.01</v>
      </c>
      <c r="C5267">
        <v>2.8786840301576501E-2</v>
      </c>
      <c r="D5267">
        <v>8.9255178480310402</v>
      </c>
      <c r="E5267">
        <v>4.1155583504597998E-2</v>
      </c>
      <c r="F5267">
        <v>54</v>
      </c>
      <c r="H5267">
        <v>-183.834</v>
      </c>
      <c r="I5267">
        <v>22680.000000000098</v>
      </c>
      <c r="K5267">
        <f t="shared" si="121"/>
        <v>787860</v>
      </c>
      <c r="L5267">
        <f t="shared" si="122"/>
        <v>22680.000000000062</v>
      </c>
      <c r="M5267" s="2">
        <f t="shared" si="113"/>
        <v>5411719.0493778065</v>
      </c>
      <c r="N5267" s="3">
        <f t="shared" si="117"/>
        <v>67895.510144140979</v>
      </c>
      <c r="O5267" s="3">
        <f t="shared" si="118"/>
        <v>1662233.2395279226</v>
      </c>
      <c r="P5267" s="4">
        <f t="shared" si="119"/>
        <v>113.92962573871984</v>
      </c>
      <c r="Q5267">
        <f t="shared" si="120"/>
        <v>55.478097973334208</v>
      </c>
      <c r="R5267">
        <f t="shared" si="114"/>
        <v>55</v>
      </c>
      <c r="T5267">
        <f t="shared" si="115"/>
        <v>4.2085425234799079E-3</v>
      </c>
      <c r="U5267">
        <f t="shared" si="116"/>
        <v>5.4117190493778313</v>
      </c>
    </row>
    <row r="5268" spans="1:21" x14ac:dyDescent="0.25">
      <c r="A5268" s="1">
        <v>39147</v>
      </c>
      <c r="B5268">
        <v>14.12</v>
      </c>
      <c r="C5268">
        <v>-5.9293804130579601E-2</v>
      </c>
      <c r="D5268">
        <v>7.2685619288304997</v>
      </c>
      <c r="E5268">
        <v>4.2884092861455503E-2</v>
      </c>
      <c r="F5268">
        <v>97</v>
      </c>
      <c r="H5268">
        <v>-193.62899999999999</v>
      </c>
      <c r="I5268">
        <v>-86330</v>
      </c>
      <c r="K5268">
        <f t="shared" si="121"/>
        <v>1455970</v>
      </c>
      <c r="L5268">
        <f t="shared" si="122"/>
        <v>-86329.999999999985</v>
      </c>
      <c r="M5268" s="2">
        <f t="shared" si="113"/>
        <v>5325389.0493778065</v>
      </c>
      <c r="N5268" s="3">
        <f t="shared" si="117"/>
        <v>68181.251285735954</v>
      </c>
      <c r="O5268" s="3">
        <f t="shared" si="118"/>
        <v>1656670.7474362156</v>
      </c>
      <c r="P5268" s="4">
        <f t="shared" si="119"/>
        <v>110.37113573858865</v>
      </c>
      <c r="Q5268">
        <f t="shared" si="120"/>
        <v>98.511954194222966</v>
      </c>
      <c r="R5268">
        <f t="shared" si="114"/>
        <v>99</v>
      </c>
      <c r="T5268">
        <f t="shared" si="115"/>
        <v>-1.5952417191710144E-2</v>
      </c>
      <c r="U5268">
        <f t="shared" si="116"/>
        <v>5.3253890493778311</v>
      </c>
    </row>
    <row r="5269" spans="1:21" x14ac:dyDescent="0.25">
      <c r="A5269" s="1">
        <v>39148</v>
      </c>
      <c r="B5269">
        <v>14.17</v>
      </c>
      <c r="C5269">
        <v>3.5410764872521E-3</v>
      </c>
      <c r="D5269">
        <v>1.60341978009172</v>
      </c>
      <c r="E5269">
        <v>4.2574635234890301E-2</v>
      </c>
      <c r="F5269">
        <v>79</v>
      </c>
      <c r="H5269">
        <v>-76.248000000000005</v>
      </c>
      <c r="I5269">
        <v>3949.99999999998</v>
      </c>
      <c r="K5269">
        <f t="shared" si="121"/>
        <v>1115480</v>
      </c>
      <c r="L5269">
        <f t="shared" si="122"/>
        <v>3949.9999999999727</v>
      </c>
      <c r="M5269" s="2">
        <f t="shared" ref="M5269:M5332" si="123">M5268+L5269</f>
        <v>5329339.0493778065</v>
      </c>
      <c r="N5269" s="3">
        <f t="shared" si="117"/>
        <v>67093.595520573072</v>
      </c>
      <c r="O5269" s="3">
        <f t="shared" si="118"/>
        <v>1564533.3979042198</v>
      </c>
      <c r="P5269" s="4">
        <f t="shared" si="119"/>
        <v>110.80264857678611</v>
      </c>
      <c r="Q5269">
        <f t="shared" si="120"/>
        <v>80.53759130588125</v>
      </c>
      <c r="R5269">
        <f t="shared" si="114"/>
        <v>81</v>
      </c>
      <c r="T5269">
        <f t="shared" si="115"/>
        <v>7.417298460967725E-4</v>
      </c>
      <c r="U5269">
        <f t="shared" si="116"/>
        <v>5.3293390493778316</v>
      </c>
    </row>
    <row r="5270" spans="1:21" x14ac:dyDescent="0.25">
      <c r="A5270" s="1">
        <v>39149</v>
      </c>
      <c r="B5270">
        <v>13.71</v>
      </c>
      <c r="C5270">
        <v>-3.2462949894142397E-2</v>
      </c>
      <c r="D5270">
        <v>0.32729191071125402</v>
      </c>
      <c r="E5270">
        <v>4.3114692422914103E-2</v>
      </c>
      <c r="F5270">
        <v>17</v>
      </c>
      <c r="H5270">
        <v>-263.56200000000001</v>
      </c>
      <c r="I5270">
        <v>-7819.99999999997</v>
      </c>
      <c r="K5270">
        <f t="shared" si="121"/>
        <v>240890</v>
      </c>
      <c r="L5270">
        <f t="shared" si="122"/>
        <v>-7819.9999999999618</v>
      </c>
      <c r="M5270" s="2">
        <f t="shared" si="123"/>
        <v>5321519.0493778065</v>
      </c>
      <c r="N5270" s="3">
        <f t="shared" si="117"/>
        <v>67143.36084285262</v>
      </c>
      <c r="O5270" s="3">
        <f t="shared" si="118"/>
        <v>1577074.2479040201</v>
      </c>
      <c r="P5270" s="4">
        <f t="shared" si="119"/>
        <v>111.29670062837123</v>
      </c>
      <c r="Q5270">
        <f t="shared" si="120"/>
        <v>17.845533124647698</v>
      </c>
      <c r="R5270">
        <f t="shared" si="114"/>
        <v>18</v>
      </c>
      <c r="T5270">
        <f t="shared" si="115"/>
        <v>-1.4673489390608641E-3</v>
      </c>
      <c r="U5270">
        <f t="shared" si="116"/>
        <v>5.321519049377831</v>
      </c>
    </row>
    <row r="5271" spans="1:21" x14ac:dyDescent="0.25">
      <c r="A5271" s="1">
        <v>39150</v>
      </c>
      <c r="B5271">
        <v>13.76</v>
      </c>
      <c r="C5271">
        <v>3.64697301239958E-3</v>
      </c>
      <c r="D5271">
        <v>-1.30471703618191</v>
      </c>
      <c r="E5271">
        <v>4.3104562628103499E-2</v>
      </c>
      <c r="F5271">
        <v>4</v>
      </c>
      <c r="H5271">
        <v>-53.469000000000001</v>
      </c>
      <c r="I5271">
        <v>199.99999999999301</v>
      </c>
      <c r="K5271">
        <f t="shared" si="121"/>
        <v>54840</v>
      </c>
      <c r="L5271">
        <f t="shared" si="122"/>
        <v>199.99999999999298</v>
      </c>
      <c r="M5271" s="2">
        <f t="shared" si="123"/>
        <v>5321719.0493778065</v>
      </c>
      <c r="N5271" s="3">
        <f t="shared" si="117"/>
        <v>67044.838103554881</v>
      </c>
      <c r="O5271" s="3">
        <f t="shared" si="118"/>
        <v>1555034.5911298362</v>
      </c>
      <c r="P5271" s="4">
        <f t="shared" si="119"/>
        <v>113.42338374397053</v>
      </c>
      <c r="Q5271">
        <f t="shared" si="120"/>
        <v>3.7122555984899903</v>
      </c>
      <c r="R5271">
        <f t="shared" si="114"/>
        <v>4</v>
      </c>
      <c r="T5271">
        <f t="shared" si="115"/>
        <v>3.7583253605699696E-5</v>
      </c>
      <c r="U5271">
        <f t="shared" si="116"/>
        <v>5.3217190493778315</v>
      </c>
    </row>
    <row r="5272" spans="1:21" x14ac:dyDescent="0.25">
      <c r="A5272" s="1">
        <v>39153</v>
      </c>
      <c r="B5272">
        <v>13.62</v>
      </c>
      <c r="C5272">
        <v>-1.01744186046512E-2</v>
      </c>
      <c r="D5272">
        <v>-3.9478786328174502</v>
      </c>
      <c r="E5272">
        <v>4.3175598256548098E-2</v>
      </c>
      <c r="F5272">
        <v>-14</v>
      </c>
      <c r="H5272">
        <v>-74.304000000000002</v>
      </c>
      <c r="I5272">
        <v>1960</v>
      </c>
      <c r="K5272">
        <f t="shared" si="121"/>
        <v>-192640</v>
      </c>
      <c r="L5272">
        <f t="shared" si="122"/>
        <v>1960.000000000007</v>
      </c>
      <c r="M5272" s="2">
        <f t="shared" si="123"/>
        <v>5323679.0493778065</v>
      </c>
      <c r="N5272" s="3">
        <f t="shared" si="117"/>
        <v>67047.357866708277</v>
      </c>
      <c r="O5272" s="3">
        <f t="shared" si="118"/>
        <v>1555458.4892828595</v>
      </c>
      <c r="P5272" s="4">
        <f t="shared" si="119"/>
        <v>113.04204137230084</v>
      </c>
      <c r="Q5272">
        <f t="shared" si="120"/>
        <v>-14.74878771832212</v>
      </c>
      <c r="R5272">
        <f t="shared" si="114"/>
        <v>-15</v>
      </c>
      <c r="T5272">
        <f t="shared" si="115"/>
        <v>3.6830204334625805E-4</v>
      </c>
      <c r="U5272">
        <f t="shared" si="116"/>
        <v>5.3236790493778319</v>
      </c>
    </row>
    <row r="5273" spans="1:21" x14ac:dyDescent="0.25">
      <c r="A5273" s="1">
        <v>39154</v>
      </c>
      <c r="B5273">
        <v>14.59</v>
      </c>
      <c r="C5273">
        <v>7.1218795888399397E-2</v>
      </c>
      <c r="D5273">
        <v>5.5283557795556302</v>
      </c>
      <c r="E5273">
        <v>4.4972601870647097E-2</v>
      </c>
      <c r="F5273">
        <v>-44</v>
      </c>
      <c r="H5273">
        <v>-122.58</v>
      </c>
      <c r="I5273">
        <v>-42680</v>
      </c>
      <c r="K5273">
        <f t="shared" si="121"/>
        <v>-599280</v>
      </c>
      <c r="L5273">
        <f t="shared" si="122"/>
        <v>-42679.999999999993</v>
      </c>
      <c r="M5273" s="2">
        <f t="shared" si="123"/>
        <v>5280999.0493778065</v>
      </c>
      <c r="N5273" s="3">
        <f t="shared" si="117"/>
        <v>67072.051545611554</v>
      </c>
      <c r="O5273" s="3">
        <f t="shared" si="118"/>
        <v>1553471.2720613957</v>
      </c>
      <c r="P5273" s="4">
        <f t="shared" si="119"/>
        <v>114.05809633343581</v>
      </c>
      <c r="Q5273">
        <f t="shared" si="120"/>
        <v>-45.028752141460565</v>
      </c>
      <c r="R5273">
        <f t="shared" si="114"/>
        <v>-45</v>
      </c>
      <c r="T5273">
        <f t="shared" si="115"/>
        <v>-8.0170122210857508E-3</v>
      </c>
      <c r="U5273">
        <f t="shared" si="116"/>
        <v>5.280999049377832</v>
      </c>
    </row>
    <row r="5274" spans="1:21" x14ac:dyDescent="0.25">
      <c r="A5274" s="1">
        <v>39155</v>
      </c>
      <c r="B5274">
        <v>15.15</v>
      </c>
      <c r="C5274">
        <v>3.8382453735435397E-2</v>
      </c>
      <c r="D5274">
        <v>4.6542345496103197</v>
      </c>
      <c r="E5274">
        <v>4.5271101774471398E-2</v>
      </c>
      <c r="F5274">
        <v>55</v>
      </c>
      <c r="H5274">
        <v>-433.32299999999998</v>
      </c>
      <c r="I5274">
        <v>30800.000000000098</v>
      </c>
      <c r="K5274">
        <f t="shared" si="121"/>
        <v>802450</v>
      </c>
      <c r="L5274">
        <f t="shared" si="122"/>
        <v>30800.000000000135</v>
      </c>
      <c r="M5274" s="2">
        <f t="shared" si="123"/>
        <v>5311799.0493778065</v>
      </c>
      <c r="N5274" s="3">
        <f t="shared" si="117"/>
        <v>66534.334088677089</v>
      </c>
      <c r="O5274" s="3">
        <f t="shared" si="118"/>
        <v>1479441.5115239972</v>
      </c>
      <c r="P5274" s="4">
        <f t="shared" si="119"/>
        <v>101.40106316134319</v>
      </c>
      <c r="Q5274">
        <f t="shared" si="120"/>
        <v>56.058115358109717</v>
      </c>
      <c r="R5274">
        <f t="shared" si="114"/>
        <v>56</v>
      </c>
      <c r="T5274">
        <f t="shared" si="115"/>
        <v>5.8322297944040091E-3</v>
      </c>
      <c r="U5274">
        <f t="shared" si="116"/>
        <v>5.3117990493778331</v>
      </c>
    </row>
    <row r="5275" spans="1:21" x14ac:dyDescent="0.25">
      <c r="A5275" s="1">
        <v>39156</v>
      </c>
      <c r="B5275">
        <v>15.33</v>
      </c>
      <c r="C5275">
        <v>1.18811881188119E-2</v>
      </c>
      <c r="D5275">
        <v>0.48775833201117702</v>
      </c>
      <c r="E5275">
        <v>4.5278206463998202E-2</v>
      </c>
      <c r="F5275">
        <v>44</v>
      </c>
      <c r="H5275">
        <v>-49.994999999999997</v>
      </c>
      <c r="I5275">
        <v>7920.00000000001</v>
      </c>
      <c r="K5275">
        <f t="shared" si="121"/>
        <v>666600</v>
      </c>
      <c r="L5275">
        <f t="shared" si="122"/>
        <v>7920.0000000000127</v>
      </c>
      <c r="M5275" s="2">
        <f t="shared" si="123"/>
        <v>5319719.0493778065</v>
      </c>
      <c r="N5275" s="3">
        <f t="shared" si="117"/>
        <v>66922.377614299898</v>
      </c>
      <c r="O5275" s="3">
        <f t="shared" si="118"/>
        <v>1478258.2042665849</v>
      </c>
      <c r="P5275" s="4">
        <f t="shared" si="119"/>
        <v>97.574798961490757</v>
      </c>
      <c r="Q5275">
        <f t="shared" si="120"/>
        <v>45.413600049785138</v>
      </c>
      <c r="R5275">
        <f t="shared" si="114"/>
        <v>45</v>
      </c>
      <c r="T5275">
        <f t="shared" si="115"/>
        <v>1.4910202600619815E-3</v>
      </c>
      <c r="U5275">
        <f t="shared" si="116"/>
        <v>5.3197190493778335</v>
      </c>
    </row>
    <row r="5276" spans="1:21" x14ac:dyDescent="0.25">
      <c r="A5276" s="1">
        <v>39157</v>
      </c>
      <c r="B5276">
        <v>15.79</v>
      </c>
      <c r="C5276">
        <v>3.0006523157208E-2</v>
      </c>
      <c r="D5276">
        <v>1.3483068212117399</v>
      </c>
      <c r="E5276">
        <v>4.5435693495079199E-2</v>
      </c>
      <c r="F5276">
        <v>5</v>
      </c>
      <c r="H5276">
        <v>-179.36099999999999</v>
      </c>
      <c r="I5276">
        <v>2299.99999999999</v>
      </c>
      <c r="K5276">
        <f t="shared" si="121"/>
        <v>76650</v>
      </c>
      <c r="L5276">
        <f t="shared" si="122"/>
        <v>2299.9999999999932</v>
      </c>
      <c r="M5276" s="2">
        <f t="shared" si="123"/>
        <v>5322019.0493778065</v>
      </c>
      <c r="N5276" s="3">
        <f t="shared" si="117"/>
        <v>67022.160235174335</v>
      </c>
      <c r="O5276" s="3">
        <f t="shared" si="118"/>
        <v>1480230.0150396919</v>
      </c>
      <c r="P5276" s="4">
        <f t="shared" si="119"/>
        <v>96.557730922354338</v>
      </c>
      <c r="Q5276">
        <f t="shared" si="120"/>
        <v>4.7096837777471601</v>
      </c>
      <c r="R5276">
        <f t="shared" si="114"/>
        <v>5</v>
      </c>
      <c r="T5276">
        <f t="shared" si="115"/>
        <v>4.3235365978011586E-4</v>
      </c>
      <c r="U5276">
        <f t="shared" si="116"/>
        <v>5.3220190493778343</v>
      </c>
    </row>
    <row r="5277" spans="1:21" x14ac:dyDescent="0.25">
      <c r="A5277" s="1">
        <v>39160</v>
      </c>
      <c r="B5277">
        <v>14.89</v>
      </c>
      <c r="C5277">
        <v>-2.1681997371879098E-2</v>
      </c>
      <c r="D5277">
        <v>-4.21647030230453</v>
      </c>
      <c r="E5277">
        <v>4.3910576530319399E-2</v>
      </c>
      <c r="F5277">
        <v>12</v>
      </c>
      <c r="H5277">
        <v>-33.158999999999999</v>
      </c>
      <c r="I5277">
        <v>-4108.3048620236596</v>
      </c>
      <c r="K5277">
        <f t="shared" si="121"/>
        <v>189480</v>
      </c>
      <c r="L5277">
        <f t="shared" si="122"/>
        <v>-4108.3048620236514</v>
      </c>
      <c r="M5277" s="2">
        <f t="shared" si="123"/>
        <v>5317910.7445157832</v>
      </c>
      <c r="N5277" s="3">
        <f t="shared" si="117"/>
        <v>67051.13751143837</v>
      </c>
      <c r="O5277" s="3">
        <f t="shared" si="118"/>
        <v>1475737.0770339442</v>
      </c>
      <c r="P5277" s="4">
        <f t="shared" si="119"/>
        <v>93.460232871054103</v>
      </c>
      <c r="Q5277">
        <f t="shared" si="120"/>
        <v>12.601306949207991</v>
      </c>
      <c r="R5277">
        <f t="shared" si="114"/>
        <v>13</v>
      </c>
      <c r="T5277">
        <f t="shared" si="115"/>
        <v>-7.7194478710174153E-4</v>
      </c>
      <c r="U5277">
        <f t="shared" si="116"/>
        <v>5.3179107445158111</v>
      </c>
    </row>
    <row r="5278" spans="1:21" x14ac:dyDescent="0.25">
      <c r="A5278" s="1">
        <v>39161</v>
      </c>
      <c r="B5278">
        <v>14.46</v>
      </c>
      <c r="C5278">
        <v>-2.8878441907320401E-2</v>
      </c>
      <c r="D5278">
        <v>-0.61675453415494197</v>
      </c>
      <c r="E5278">
        <v>4.3385776059509197E-2</v>
      </c>
      <c r="F5278">
        <v>-42</v>
      </c>
      <c r="H5278">
        <v>-241.21799999999999</v>
      </c>
      <c r="I5278">
        <v>18060</v>
      </c>
      <c r="K5278">
        <f t="shared" si="121"/>
        <v>-625380</v>
      </c>
      <c r="L5278">
        <f t="shared" si="122"/>
        <v>18060.000000000033</v>
      </c>
      <c r="M5278" s="2">
        <f t="shared" si="123"/>
        <v>5335970.7445157832</v>
      </c>
      <c r="N5278" s="3">
        <f t="shared" si="117"/>
        <v>66999.377735367176</v>
      </c>
      <c r="O5278" s="3">
        <f t="shared" si="118"/>
        <v>1525814.1210946161</v>
      </c>
      <c r="P5278" s="4">
        <f t="shared" si="119"/>
        <v>102.47240571488355</v>
      </c>
      <c r="Q5278">
        <f t="shared" si="120"/>
        <v>-43.207185550250749</v>
      </c>
      <c r="R5278">
        <f t="shared" si="114"/>
        <v>-43</v>
      </c>
      <c r="T5278">
        <f t="shared" si="115"/>
        <v>3.3960705374049827E-3</v>
      </c>
      <c r="U5278">
        <f t="shared" si="116"/>
        <v>5.3359707445158104</v>
      </c>
    </row>
    <row r="5279" spans="1:21" x14ac:dyDescent="0.25">
      <c r="A5279" s="1">
        <v>39162</v>
      </c>
      <c r="B5279">
        <v>13.6</v>
      </c>
      <c r="C5279">
        <v>-5.9474412171507701E-2</v>
      </c>
      <c r="D5279">
        <v>-2.5371274652220501</v>
      </c>
      <c r="E5279">
        <v>4.4854581646376998E-2</v>
      </c>
      <c r="F5279">
        <v>-6</v>
      </c>
      <c r="H5279">
        <v>-156.16800000000001</v>
      </c>
      <c r="I5279">
        <v>5160.00000000001</v>
      </c>
      <c r="K5279">
        <f t="shared" si="121"/>
        <v>-86760</v>
      </c>
      <c r="L5279">
        <f t="shared" si="122"/>
        <v>5160.0000000000082</v>
      </c>
      <c r="M5279" s="2">
        <f t="shared" si="123"/>
        <v>5341130.7445157832</v>
      </c>
      <c r="N5279" s="3">
        <f t="shared" si="117"/>
        <v>67226.912348118727</v>
      </c>
      <c r="O5279" s="3">
        <f t="shared" si="118"/>
        <v>1549515.0358935227</v>
      </c>
      <c r="P5279" s="4">
        <f t="shared" si="119"/>
        <v>107.15871617520904</v>
      </c>
      <c r="Q5279">
        <f t="shared" si="120"/>
        <v>-6.6090624075282687</v>
      </c>
      <c r="R5279">
        <f t="shared" ref="R5279:R5342" si="124">ROUND(Q5279,0)</f>
        <v>-7</v>
      </c>
      <c r="T5279">
        <f t="shared" ref="T5279:T5342" si="125">M5279/M5278-1</f>
        <v>9.6702179360774743E-4</v>
      </c>
      <c r="U5279">
        <f t="shared" ref="U5279:U5342" si="126">U5278*(1+T5279)</f>
        <v>5.3411307445158105</v>
      </c>
    </row>
    <row r="5280" spans="1:21" x14ac:dyDescent="0.25">
      <c r="A5280" s="1">
        <v>39163</v>
      </c>
      <c r="B5280">
        <v>13.72</v>
      </c>
      <c r="C5280">
        <v>8.8235294117646797E-3</v>
      </c>
      <c r="D5280">
        <v>-2.8404929777000301</v>
      </c>
      <c r="E5280">
        <v>4.4677894331067003E-2</v>
      </c>
      <c r="F5280">
        <v>-27</v>
      </c>
      <c r="H5280">
        <v>-85.68</v>
      </c>
      <c r="I5280">
        <v>-3239.99999999999</v>
      </c>
      <c r="K5280">
        <f t="shared" si="121"/>
        <v>-367200</v>
      </c>
      <c r="L5280">
        <f t="shared" si="122"/>
        <v>-3239.9999999999905</v>
      </c>
      <c r="M5280" s="2">
        <f t="shared" si="123"/>
        <v>5337890.7445157832</v>
      </c>
      <c r="N5280" s="3">
        <f t="shared" si="117"/>
        <v>67291.922237476305</v>
      </c>
      <c r="O5280" s="3">
        <f t="shared" si="118"/>
        <v>1500224.0522047456</v>
      </c>
      <c r="P5280" s="4">
        <f t="shared" si="119"/>
        <v>110.31059207387834</v>
      </c>
      <c r="Q5280">
        <f t="shared" si="120"/>
        <v>-27.987203285554251</v>
      </c>
      <c r="R5280">
        <f t="shared" si="124"/>
        <v>-28</v>
      </c>
      <c r="T5280">
        <f t="shared" si="125"/>
        <v>-6.0661312276000245E-4</v>
      </c>
      <c r="U5280">
        <f t="shared" si="126"/>
        <v>5.3378907445158106</v>
      </c>
    </row>
    <row r="5281" spans="1:21" x14ac:dyDescent="0.25">
      <c r="A5281" s="1">
        <v>39164</v>
      </c>
      <c r="B5281">
        <v>13.87</v>
      </c>
      <c r="C5281">
        <v>1.09329446064139E-2</v>
      </c>
      <c r="D5281">
        <v>-4.2166945155019304</v>
      </c>
      <c r="E5281">
        <v>4.4656346284409197E-2</v>
      </c>
      <c r="F5281">
        <v>-31</v>
      </c>
      <c r="H5281">
        <v>-16.463999999999999</v>
      </c>
      <c r="I5281">
        <v>-4649.99999999997</v>
      </c>
      <c r="K5281">
        <f t="shared" si="121"/>
        <v>-425320</v>
      </c>
      <c r="L5281">
        <f t="shared" si="122"/>
        <v>-4649.99999999996</v>
      </c>
      <c r="M5281" s="2">
        <f t="shared" si="123"/>
        <v>5333240.7445157832</v>
      </c>
      <c r="N5281" s="3">
        <f t="shared" ref="N5281:N5344" si="127">M5280*0.2/SQRT(252)</f>
        <v>67251.10207439131</v>
      </c>
      <c r="O5281" s="3">
        <f t="shared" ref="O5281:O5344" si="128">N5281/E5280</f>
        <v>1505243.3218104441</v>
      </c>
      <c r="P5281" s="4">
        <f t="shared" ref="P5281:P5344" si="129">O5281/1000/B5280</f>
        <v>109.71161237685452</v>
      </c>
      <c r="Q5281">
        <f t="shared" ref="Q5281:Q5344" si="130">P5281*D5280/10</f>
        <v>-31.163506452860297</v>
      </c>
      <c r="R5281">
        <f t="shared" si="124"/>
        <v>-31</v>
      </c>
      <c r="T5281">
        <f t="shared" si="125"/>
        <v>-8.7113060618138061E-4</v>
      </c>
      <c r="U5281">
        <f t="shared" si="126"/>
        <v>5.3332407445158108</v>
      </c>
    </row>
    <row r="5282" spans="1:21" x14ac:dyDescent="0.25">
      <c r="A5282" s="1">
        <v>39167</v>
      </c>
      <c r="B5282">
        <v>13.79</v>
      </c>
      <c r="C5282">
        <v>-5.7678442682047599E-3</v>
      </c>
      <c r="D5282">
        <v>-3.2167456005159298</v>
      </c>
      <c r="E5282">
        <v>4.4703435677567301E-2</v>
      </c>
      <c r="F5282">
        <v>-45</v>
      </c>
      <c r="H5282">
        <v>-58.253999999999998</v>
      </c>
      <c r="I5282">
        <v>3600</v>
      </c>
      <c r="K5282">
        <f t="shared" si="121"/>
        <v>-624150</v>
      </c>
      <c r="L5282">
        <f t="shared" si="122"/>
        <v>3600.0000000000009</v>
      </c>
      <c r="M5282" s="2">
        <f t="shared" si="123"/>
        <v>5336840.7445157832</v>
      </c>
      <c r="N5282" s="3">
        <f t="shared" si="127"/>
        <v>67192.517581074891</v>
      </c>
      <c r="O5282" s="3">
        <f t="shared" si="128"/>
        <v>1504657.7512888401</v>
      </c>
      <c r="P5282" s="4">
        <f t="shared" si="129"/>
        <v>108.48289482976497</v>
      </c>
      <c r="Q5282">
        <f t="shared" si="130"/>
        <v>-45.743922765444267</v>
      </c>
      <c r="R5282">
        <f t="shared" si="124"/>
        <v>-46</v>
      </c>
      <c r="T5282">
        <f t="shared" si="125"/>
        <v>6.750117184757265E-4</v>
      </c>
      <c r="U5282">
        <f t="shared" si="126"/>
        <v>5.3368407445158113</v>
      </c>
    </row>
    <row r="5283" spans="1:21" x14ac:dyDescent="0.25">
      <c r="A5283" s="1">
        <v>39168</v>
      </c>
      <c r="B5283">
        <v>13.99</v>
      </c>
      <c r="C5283">
        <v>1.45032632342277E-2</v>
      </c>
      <c r="D5283">
        <v>-0.46749941884491703</v>
      </c>
      <c r="E5283">
        <v>4.4370108195985802E-2</v>
      </c>
      <c r="F5283">
        <v>-34</v>
      </c>
      <c r="H5283">
        <v>-45.506999999999998</v>
      </c>
      <c r="I5283">
        <v>-6799.99999999999</v>
      </c>
      <c r="K5283">
        <f t="shared" si="121"/>
        <v>-468860</v>
      </c>
      <c r="L5283">
        <f t="shared" si="122"/>
        <v>-6800</v>
      </c>
      <c r="M5283" s="2">
        <f t="shared" si="123"/>
        <v>5330040.7445157832</v>
      </c>
      <c r="N5283" s="3">
        <f t="shared" si="127"/>
        <v>67237.873317835998</v>
      </c>
      <c r="O5283" s="3">
        <f t="shared" si="128"/>
        <v>1504087.3771493305</v>
      </c>
      <c r="P5283" s="4">
        <f t="shared" si="129"/>
        <v>109.0708757903793</v>
      </c>
      <c r="Q5283">
        <f t="shared" si="130"/>
        <v>-35.085325984312206</v>
      </c>
      <c r="R5283">
        <f t="shared" si="124"/>
        <v>-35</v>
      </c>
      <c r="T5283">
        <f t="shared" si="125"/>
        <v>-1.2741620605762893E-3</v>
      </c>
      <c r="U5283">
        <f t="shared" si="126"/>
        <v>5.3300407445158111</v>
      </c>
    </row>
    <row r="5284" spans="1:21" x14ac:dyDescent="0.25">
      <c r="A5284" s="1">
        <v>39169</v>
      </c>
      <c r="B5284">
        <v>14.59</v>
      </c>
      <c r="C5284">
        <v>4.2887776983559597E-2</v>
      </c>
      <c r="D5284">
        <v>0.96130237974146404</v>
      </c>
      <c r="E5284">
        <v>4.4829724524645703E-2</v>
      </c>
      <c r="F5284">
        <v>-5</v>
      </c>
      <c r="H5284">
        <v>-121.71299999999999</v>
      </c>
      <c r="I5284">
        <v>-3000</v>
      </c>
      <c r="K5284">
        <f t="shared" si="121"/>
        <v>-69950</v>
      </c>
      <c r="L5284">
        <f t="shared" si="122"/>
        <v>-2999.9999999999936</v>
      </c>
      <c r="M5284" s="2">
        <f t="shared" si="123"/>
        <v>5327040.7445157832</v>
      </c>
      <c r="N5284" s="3">
        <f t="shared" si="127"/>
        <v>67152.201370620562</v>
      </c>
      <c r="O5284" s="3">
        <f t="shared" si="128"/>
        <v>1513455.8850748052</v>
      </c>
      <c r="P5284" s="4">
        <f t="shared" si="129"/>
        <v>108.18126412257365</v>
      </c>
      <c r="Q5284">
        <f t="shared" si="130"/>
        <v>-5.0574678107211657</v>
      </c>
      <c r="R5284">
        <f t="shared" si="124"/>
        <v>-5</v>
      </c>
      <c r="T5284">
        <f t="shared" si="125"/>
        <v>-5.6284747974710836E-4</v>
      </c>
      <c r="U5284">
        <f t="shared" si="126"/>
        <v>5.327040744515811</v>
      </c>
    </row>
    <row r="5285" spans="1:21" x14ac:dyDescent="0.25">
      <c r="A5285" s="1">
        <v>39170</v>
      </c>
      <c r="B5285">
        <v>14.55</v>
      </c>
      <c r="C5285">
        <v>-2.74160383824529E-3</v>
      </c>
      <c r="D5285">
        <v>0.37087517316422902</v>
      </c>
      <c r="E5285">
        <v>4.4814367998048103E-2</v>
      </c>
      <c r="F5285">
        <v>10</v>
      </c>
      <c r="H5285">
        <v>-65.655000000000001</v>
      </c>
      <c r="I5285">
        <v>-399.99999999998801</v>
      </c>
      <c r="K5285">
        <f t="shared" si="121"/>
        <v>145900</v>
      </c>
      <c r="L5285">
        <f t="shared" si="122"/>
        <v>-399.99999999998784</v>
      </c>
      <c r="M5285" s="2">
        <f t="shared" si="123"/>
        <v>5326640.7445157832</v>
      </c>
      <c r="N5285" s="3">
        <f t="shared" si="127"/>
        <v>67114.404923319642</v>
      </c>
      <c r="O5285" s="3">
        <f t="shared" si="128"/>
        <v>1497096.0815613011</v>
      </c>
      <c r="P5285" s="4">
        <f t="shared" si="129"/>
        <v>102.6111090857643</v>
      </c>
      <c r="Q5285">
        <f t="shared" si="130"/>
        <v>9.8640303352056176</v>
      </c>
      <c r="R5285">
        <f t="shared" si="124"/>
        <v>10</v>
      </c>
      <c r="T5285">
        <f t="shared" si="125"/>
        <v>-7.5088594058914104E-5</v>
      </c>
      <c r="U5285">
        <f t="shared" si="126"/>
        <v>5.326640744515811</v>
      </c>
    </row>
    <row r="5286" spans="1:21" x14ac:dyDescent="0.25">
      <c r="A5286" s="1">
        <v>39171</v>
      </c>
      <c r="B5286">
        <v>14.39</v>
      </c>
      <c r="C5286">
        <v>-1.09965635738831E-2</v>
      </c>
      <c r="D5286">
        <v>0.75088958773921899</v>
      </c>
      <c r="E5286">
        <v>4.4761141258608098E-2</v>
      </c>
      <c r="F5286">
        <v>4</v>
      </c>
      <c r="H5286">
        <v>-26.19</v>
      </c>
      <c r="I5286">
        <v>-639.99999999999795</v>
      </c>
      <c r="K5286">
        <f t="shared" si="121"/>
        <v>58200</v>
      </c>
      <c r="L5286">
        <f t="shared" si="122"/>
        <v>-639.99999999999636</v>
      </c>
      <c r="M5286" s="2">
        <f t="shared" si="123"/>
        <v>5326000.7445157832</v>
      </c>
      <c r="N5286" s="3">
        <f t="shared" si="127"/>
        <v>67109.365397012851</v>
      </c>
      <c r="O5286" s="3">
        <f t="shared" si="128"/>
        <v>1497496.6376840528</v>
      </c>
      <c r="P5286" s="4">
        <f t="shared" si="129"/>
        <v>102.92073111230603</v>
      </c>
      <c r="Q5286">
        <f t="shared" si="130"/>
        <v>3.8170743973465555</v>
      </c>
      <c r="R5286">
        <f t="shared" si="124"/>
        <v>4</v>
      </c>
      <c r="T5286">
        <f t="shared" si="125"/>
        <v>-1.2015077244675876E-4</v>
      </c>
      <c r="U5286">
        <f t="shared" si="126"/>
        <v>5.3260007445158113</v>
      </c>
    </row>
    <row r="5287" spans="1:21" x14ac:dyDescent="0.25">
      <c r="A5287" s="1">
        <v>39174</v>
      </c>
      <c r="B5287">
        <v>14.77</v>
      </c>
      <c r="C5287">
        <v>2.6407227241139499E-2</v>
      </c>
      <c r="D5287">
        <v>-0.51123061612188003</v>
      </c>
      <c r="E5287">
        <v>4.4837224099491299E-2</v>
      </c>
      <c r="F5287">
        <v>8</v>
      </c>
      <c r="H5287">
        <v>-17.268000000000001</v>
      </c>
      <c r="I5287">
        <v>3039.99999999998</v>
      </c>
      <c r="K5287">
        <f t="shared" si="121"/>
        <v>115120</v>
      </c>
      <c r="L5287">
        <f t="shared" si="122"/>
        <v>3039.9999999999791</v>
      </c>
      <c r="M5287" s="2">
        <f t="shared" si="123"/>
        <v>5329040.7445157832</v>
      </c>
      <c r="N5287" s="3">
        <f t="shared" si="127"/>
        <v>67101.302154921985</v>
      </c>
      <c r="O5287" s="3">
        <f t="shared" si="128"/>
        <v>1499097.2139705578</v>
      </c>
      <c r="P5287" s="4">
        <f t="shared" si="129"/>
        <v>104.17631785757871</v>
      </c>
      <c r="Q5287">
        <f t="shared" si="130"/>
        <v>7.8224912368267114</v>
      </c>
      <c r="R5287">
        <f t="shared" si="124"/>
        <v>8</v>
      </c>
      <c r="T5287">
        <f t="shared" si="125"/>
        <v>5.7078474935079448E-4</v>
      </c>
      <c r="U5287">
        <f t="shared" si="126"/>
        <v>5.3290407445158117</v>
      </c>
    </row>
    <row r="5288" spans="1:21" x14ac:dyDescent="0.25">
      <c r="A5288" s="1">
        <v>39175</v>
      </c>
      <c r="B5288">
        <v>14.28</v>
      </c>
      <c r="C5288">
        <v>-3.3175355450236997E-2</v>
      </c>
      <c r="D5288">
        <v>-2.7768446474492601</v>
      </c>
      <c r="E5288">
        <v>3.4152009890255297E-2</v>
      </c>
      <c r="F5288">
        <v>-5</v>
      </c>
      <c r="H5288">
        <v>-57.603000000000002</v>
      </c>
      <c r="I5288">
        <v>2450</v>
      </c>
      <c r="K5288">
        <f t="shared" si="121"/>
        <v>-73850</v>
      </c>
      <c r="L5288">
        <f t="shared" si="122"/>
        <v>2450.0000000000023</v>
      </c>
      <c r="M5288" s="2">
        <f t="shared" si="123"/>
        <v>5331490.7445157832</v>
      </c>
      <c r="N5288" s="3">
        <f t="shared" si="127"/>
        <v>67139.602554853598</v>
      </c>
      <c r="O5288" s="3">
        <f t="shared" si="128"/>
        <v>1497407.6540928262</v>
      </c>
      <c r="P5288" s="4">
        <f t="shared" si="129"/>
        <v>101.38169628252039</v>
      </c>
      <c r="Q5288">
        <f t="shared" si="130"/>
        <v>-5.1829427053994213</v>
      </c>
      <c r="R5288">
        <f t="shared" si="124"/>
        <v>-5</v>
      </c>
      <c r="T5288">
        <f t="shared" si="125"/>
        <v>4.5974503057077953E-4</v>
      </c>
      <c r="U5288">
        <f t="shared" si="126"/>
        <v>5.3314907445158122</v>
      </c>
    </row>
    <row r="5289" spans="1:21" x14ac:dyDescent="0.25">
      <c r="A5289" s="1">
        <v>39176</v>
      </c>
      <c r="B5289">
        <v>14.2</v>
      </c>
      <c r="C5289">
        <v>-5.60224089635852E-3</v>
      </c>
      <c r="D5289">
        <v>-5.9638415094570796</v>
      </c>
      <c r="E5289">
        <v>3.1411326630235402E-2</v>
      </c>
      <c r="F5289">
        <v>-37</v>
      </c>
      <c r="H5289">
        <v>-137.08799999999999</v>
      </c>
      <c r="I5289">
        <v>2959.99999999999</v>
      </c>
      <c r="K5289">
        <f t="shared" si="121"/>
        <v>-528360</v>
      </c>
      <c r="L5289">
        <f t="shared" si="122"/>
        <v>2959.9999999999877</v>
      </c>
      <c r="M5289" s="2">
        <f t="shared" si="123"/>
        <v>5334450.7445157832</v>
      </c>
      <c r="N5289" s="3">
        <f t="shared" si="127"/>
        <v>67170.46965348268</v>
      </c>
      <c r="O5289" s="3">
        <f t="shared" si="128"/>
        <v>1966808.684740064</v>
      </c>
      <c r="P5289" s="4">
        <f t="shared" si="129"/>
        <v>137.73170061204931</v>
      </c>
      <c r="Q5289">
        <f t="shared" si="130"/>
        <v>-38.24595356286531</v>
      </c>
      <c r="R5289">
        <f t="shared" si="124"/>
        <v>-38</v>
      </c>
      <c r="T5289">
        <f t="shared" si="125"/>
        <v>5.5519181066654433E-4</v>
      </c>
      <c r="U5289">
        <f t="shared" si="126"/>
        <v>5.334450744515812</v>
      </c>
    </row>
    <row r="5290" spans="1:21" x14ac:dyDescent="0.25">
      <c r="A5290" s="1">
        <v>39177</v>
      </c>
      <c r="B5290">
        <v>14</v>
      </c>
      <c r="C5290">
        <v>-1.4084507042253501E-2</v>
      </c>
      <c r="D5290">
        <v>-5.2577445912424796</v>
      </c>
      <c r="E5290">
        <v>3.08822094517184E-2</v>
      </c>
      <c r="F5290">
        <v>-88</v>
      </c>
      <c r="H5290">
        <v>-217.26</v>
      </c>
      <c r="I5290">
        <v>17600</v>
      </c>
      <c r="K5290">
        <f t="shared" si="121"/>
        <v>-1249600</v>
      </c>
      <c r="L5290">
        <f t="shared" si="122"/>
        <v>17599.999999999975</v>
      </c>
      <c r="M5290" s="2">
        <f t="shared" si="123"/>
        <v>5352050.7445157832</v>
      </c>
      <c r="N5290" s="3">
        <f t="shared" si="127"/>
        <v>67207.76214815292</v>
      </c>
      <c r="O5290" s="3">
        <f t="shared" si="128"/>
        <v>2139602.7916713702</v>
      </c>
      <c r="P5290" s="4">
        <f t="shared" si="129"/>
        <v>150.67625293460353</v>
      </c>
      <c r="Q5290">
        <f t="shared" si="130"/>
        <v>-89.860929174084262</v>
      </c>
      <c r="R5290">
        <f t="shared" si="124"/>
        <v>-90</v>
      </c>
      <c r="T5290">
        <f t="shared" si="125"/>
        <v>3.2993087466586246E-3</v>
      </c>
      <c r="U5290">
        <f t="shared" si="126"/>
        <v>5.3520507445158128</v>
      </c>
    </row>
    <row r="5291" spans="1:21" x14ac:dyDescent="0.25">
      <c r="A5291" s="1">
        <v>39178</v>
      </c>
      <c r="B5291">
        <v>14</v>
      </c>
      <c r="C5291">
        <v>0</v>
      </c>
      <c r="D5291">
        <v>-5.4255751961406098</v>
      </c>
      <c r="E5291">
        <v>2.9926922739157601E-2</v>
      </c>
      <c r="F5291">
        <v>-80</v>
      </c>
      <c r="H5291">
        <v>-33.6</v>
      </c>
      <c r="I5291">
        <v>0</v>
      </c>
      <c r="K5291">
        <f t="shared" si="121"/>
        <v>-1120000</v>
      </c>
      <c r="L5291">
        <f t="shared" si="122"/>
        <v>0</v>
      </c>
      <c r="M5291" s="2">
        <f t="shared" si="123"/>
        <v>5352050.7445157832</v>
      </c>
      <c r="N5291" s="3">
        <f t="shared" si="127"/>
        <v>67429.501305651676</v>
      </c>
      <c r="O5291" s="3">
        <f t="shared" si="128"/>
        <v>2183441.6158297136</v>
      </c>
      <c r="P5291" s="4">
        <f t="shared" si="129"/>
        <v>155.96011541640812</v>
      </c>
      <c r="Q5291">
        <f t="shared" si="130"/>
        <v>-81.999845328017258</v>
      </c>
      <c r="R5291">
        <f t="shared" si="124"/>
        <v>-82</v>
      </c>
      <c r="T5291">
        <f t="shared" si="125"/>
        <v>0</v>
      </c>
      <c r="U5291">
        <f t="shared" si="126"/>
        <v>5.3520507445158128</v>
      </c>
    </row>
    <row r="5292" spans="1:21" x14ac:dyDescent="0.25">
      <c r="A5292" s="1">
        <v>39181</v>
      </c>
      <c r="B5292">
        <v>14.03</v>
      </c>
      <c r="C5292">
        <v>2.1428571428569998E-3</v>
      </c>
      <c r="D5292">
        <v>-8.5709037475955494</v>
      </c>
      <c r="E5292">
        <v>2.9361389095780701E-2</v>
      </c>
      <c r="F5292">
        <v>-85</v>
      </c>
      <c r="H5292">
        <v>-21</v>
      </c>
      <c r="I5292">
        <v>-2549.9999999998299</v>
      </c>
      <c r="K5292">
        <f t="shared" si="121"/>
        <v>-1190000</v>
      </c>
      <c r="L5292">
        <f t="shared" si="122"/>
        <v>-2549.9999999998299</v>
      </c>
      <c r="M5292" s="2">
        <f t="shared" si="123"/>
        <v>5349500.7445157832</v>
      </c>
      <c r="N5292" s="3">
        <f t="shared" si="127"/>
        <v>67429.501305651676</v>
      </c>
      <c r="O5292" s="3">
        <f t="shared" si="128"/>
        <v>2253138.4831432793</v>
      </c>
      <c r="P5292" s="4">
        <f t="shared" si="129"/>
        <v>160.9384630816628</v>
      </c>
      <c r="Q5292">
        <f t="shared" si="130"/>
        <v>-87.318373340086097</v>
      </c>
      <c r="R5292">
        <f t="shared" si="124"/>
        <v>-87</v>
      </c>
      <c r="T5292">
        <f t="shared" si="125"/>
        <v>-4.7645288165720778E-4</v>
      </c>
      <c r="U5292">
        <f t="shared" si="126"/>
        <v>5.3495007445158125</v>
      </c>
    </row>
    <row r="5293" spans="1:21" x14ac:dyDescent="0.25">
      <c r="A5293" s="1">
        <v>39182</v>
      </c>
      <c r="B5293">
        <v>13.59</v>
      </c>
      <c r="C5293">
        <v>-3.1361368496079803E-2</v>
      </c>
      <c r="D5293">
        <v>-11.350433936620499</v>
      </c>
      <c r="E5293">
        <v>2.7592355529276299E-2</v>
      </c>
      <c r="F5293">
        <v>-137</v>
      </c>
      <c r="H5293">
        <v>-218.86799999999999</v>
      </c>
      <c r="I5293">
        <v>60280</v>
      </c>
      <c r="K5293">
        <f t="shared" si="121"/>
        <v>-1922110</v>
      </c>
      <c r="L5293">
        <f t="shared" si="122"/>
        <v>60279.999999999949</v>
      </c>
      <c r="M5293" s="2">
        <f t="shared" si="123"/>
        <v>5409780.7445157832</v>
      </c>
      <c r="N5293" s="3">
        <f t="shared" si="127"/>
        <v>67397.374325445882</v>
      </c>
      <c r="O5293" s="3">
        <f t="shared" si="128"/>
        <v>2295442.2934687049</v>
      </c>
      <c r="P5293" s="4">
        <f t="shared" si="129"/>
        <v>163.60957187945155</v>
      </c>
      <c r="Q5293">
        <f t="shared" si="130"/>
        <v>-140.22818927640947</v>
      </c>
      <c r="R5293">
        <f t="shared" si="124"/>
        <v>-140</v>
      </c>
      <c r="T5293">
        <f t="shared" si="125"/>
        <v>1.1268341267509419E-2</v>
      </c>
      <c r="U5293">
        <f t="shared" si="126"/>
        <v>5.4097807445158121</v>
      </c>
    </row>
    <row r="5294" spans="1:21" x14ac:dyDescent="0.25">
      <c r="A5294" s="1">
        <v>39183</v>
      </c>
      <c r="B5294">
        <v>13.99</v>
      </c>
      <c r="C5294">
        <v>2.9433406916850698E-2</v>
      </c>
      <c r="D5294">
        <v>-8.7123452279900899</v>
      </c>
      <c r="E5294">
        <v>2.81736805065196E-2</v>
      </c>
      <c r="F5294">
        <v>-202</v>
      </c>
      <c r="H5294">
        <v>-265.005</v>
      </c>
      <c r="I5294">
        <v>-80800.000000000204</v>
      </c>
      <c r="K5294">
        <f t="shared" si="121"/>
        <v>-2745180</v>
      </c>
      <c r="L5294">
        <f t="shared" si="122"/>
        <v>-80800.000000000204</v>
      </c>
      <c r="M5294" s="2">
        <f t="shared" si="123"/>
        <v>5328980.7445157832</v>
      </c>
      <c r="N5294" s="3">
        <f t="shared" si="127"/>
        <v>68156.830939879088</v>
      </c>
      <c r="O5294" s="3">
        <f t="shared" si="128"/>
        <v>2470134.5583766014</v>
      </c>
      <c r="P5294" s="4">
        <f t="shared" si="129"/>
        <v>181.76118899018408</v>
      </c>
      <c r="Q5294">
        <f t="shared" si="130"/>
        <v>-206.30683678746777</v>
      </c>
      <c r="R5294">
        <f t="shared" si="124"/>
        <v>-206</v>
      </c>
      <c r="T5294">
        <f t="shared" si="125"/>
        <v>-1.4935910310581724E-2</v>
      </c>
      <c r="U5294">
        <f t="shared" si="126"/>
        <v>5.3289807445158122</v>
      </c>
    </row>
    <row r="5295" spans="1:21" x14ac:dyDescent="0.25">
      <c r="A5295" s="1">
        <v>39184</v>
      </c>
      <c r="B5295">
        <v>13.73</v>
      </c>
      <c r="C5295">
        <v>-1.8584703359542501E-2</v>
      </c>
      <c r="D5295">
        <v>-10.963046552812701</v>
      </c>
      <c r="E5295">
        <v>2.7633422863397698E-2</v>
      </c>
      <c r="F5295">
        <v>-145</v>
      </c>
      <c r="H5295">
        <v>-239.22900000000001</v>
      </c>
      <c r="I5295">
        <v>37700</v>
      </c>
      <c r="K5295">
        <f t="shared" si="121"/>
        <v>-2028550</v>
      </c>
      <c r="L5295">
        <f t="shared" si="122"/>
        <v>37699.999999999942</v>
      </c>
      <c r="M5295" s="2">
        <f t="shared" si="123"/>
        <v>5366680.7445157832</v>
      </c>
      <c r="N5295" s="3">
        <f t="shared" si="127"/>
        <v>67138.846625907579</v>
      </c>
      <c r="O5295" s="3">
        <f t="shared" si="128"/>
        <v>2383034.2865700899</v>
      </c>
      <c r="P5295" s="4">
        <f t="shared" si="129"/>
        <v>170.33840504432379</v>
      </c>
      <c r="Q5295">
        <f t="shared" si="130"/>
        <v>-148.40469903313573</v>
      </c>
      <c r="R5295">
        <f t="shared" si="124"/>
        <v>-148</v>
      </c>
      <c r="T5295">
        <f t="shared" si="125"/>
        <v>7.0745235923019845E-3</v>
      </c>
      <c r="U5295">
        <f t="shared" si="126"/>
        <v>5.3666807445158122</v>
      </c>
    </row>
    <row r="5296" spans="1:21" x14ac:dyDescent="0.25">
      <c r="A5296" s="1">
        <v>39185</v>
      </c>
      <c r="B5296">
        <v>13.57</v>
      </c>
      <c r="C5296">
        <v>-1.1653313911143401E-2</v>
      </c>
      <c r="D5296">
        <v>-12.121394287051301</v>
      </c>
      <c r="E5296">
        <v>2.7757324048895499E-2</v>
      </c>
      <c r="F5296">
        <v>-191</v>
      </c>
      <c r="H5296">
        <v>-189.47399999999999</v>
      </c>
      <c r="I5296">
        <v>30559.999999999902</v>
      </c>
      <c r="K5296">
        <f t="shared" si="121"/>
        <v>-2622430</v>
      </c>
      <c r="L5296">
        <f t="shared" si="122"/>
        <v>30559.999999999789</v>
      </c>
      <c r="M5296" s="2">
        <f t="shared" si="123"/>
        <v>5397240.7445157832</v>
      </c>
      <c r="N5296" s="3">
        <f t="shared" si="127"/>
        <v>67613.821980322507</v>
      </c>
      <c r="O5296" s="3">
        <f t="shared" si="128"/>
        <v>2446813.1333046514</v>
      </c>
      <c r="P5296" s="4">
        <f t="shared" si="129"/>
        <v>178.20925952692289</v>
      </c>
      <c r="Q5296">
        <f t="shared" si="130"/>
        <v>-195.3716408335936</v>
      </c>
      <c r="R5296">
        <f t="shared" si="124"/>
        <v>-195</v>
      </c>
      <c r="T5296">
        <f t="shared" si="125"/>
        <v>5.6943950003416344E-3</v>
      </c>
      <c r="U5296">
        <f t="shared" si="126"/>
        <v>5.3972407445158126</v>
      </c>
    </row>
    <row r="5297" spans="1:21" x14ac:dyDescent="0.25">
      <c r="A5297" s="1">
        <v>39188</v>
      </c>
      <c r="B5297">
        <v>12.97</v>
      </c>
      <c r="C5297">
        <v>-7.4893009985734602E-2</v>
      </c>
      <c r="D5297">
        <v>-12.321381162544499</v>
      </c>
      <c r="E5297">
        <v>3.1475453610773703E-2</v>
      </c>
      <c r="F5297">
        <v>-214</v>
      </c>
      <c r="H5297">
        <v>-93.632999999999996</v>
      </c>
      <c r="I5297">
        <v>217487.80313837301</v>
      </c>
      <c r="K5297">
        <f t="shared" si="121"/>
        <v>-2903980</v>
      </c>
      <c r="L5297">
        <f t="shared" si="122"/>
        <v>217487.80313837357</v>
      </c>
      <c r="M5297" s="2">
        <f t="shared" si="123"/>
        <v>5614728.5476541566</v>
      </c>
      <c r="N5297" s="3">
        <f t="shared" si="127"/>
        <v>67998.841790161241</v>
      </c>
      <c r="O5297" s="3">
        <f t="shared" si="128"/>
        <v>2449762.1481947936</v>
      </c>
      <c r="P5297" s="4">
        <f t="shared" si="129"/>
        <v>180.5277927925419</v>
      </c>
      <c r="Q5297">
        <f t="shared" si="130"/>
        <v>-218.82485562094985</v>
      </c>
      <c r="R5297">
        <f t="shared" si="124"/>
        <v>-219</v>
      </c>
      <c r="T5297">
        <f t="shared" si="125"/>
        <v>4.0296109333156194E-2</v>
      </c>
      <c r="U5297">
        <f t="shared" si="126"/>
        <v>5.6147285476541873</v>
      </c>
    </row>
    <row r="5298" spans="1:21" x14ac:dyDescent="0.25">
      <c r="A5298" s="1">
        <v>39189</v>
      </c>
      <c r="B5298">
        <v>13.3</v>
      </c>
      <c r="C5298">
        <v>2.54433307633E-2</v>
      </c>
      <c r="D5298">
        <v>-1.6399384817406699</v>
      </c>
      <c r="E5298">
        <v>2.8383686345379001E-2</v>
      </c>
      <c r="F5298">
        <v>-209</v>
      </c>
      <c r="H5298">
        <v>-19.454999999999998</v>
      </c>
      <c r="I5298">
        <v>-68970.000000000102</v>
      </c>
      <c r="K5298">
        <f t="shared" si="121"/>
        <v>-2710730</v>
      </c>
      <c r="L5298">
        <f t="shared" si="122"/>
        <v>-68970.000000000204</v>
      </c>
      <c r="M5298" s="2">
        <f t="shared" si="123"/>
        <v>5545758.5476541566</v>
      </c>
      <c r="N5298" s="3">
        <f t="shared" si="127"/>
        <v>70738.930553465558</v>
      </c>
      <c r="O5298" s="3">
        <f t="shared" si="128"/>
        <v>2247431.6471567038</v>
      </c>
      <c r="P5298" s="4">
        <f t="shared" si="129"/>
        <v>173.27923262580597</v>
      </c>
      <c r="Q5298">
        <f t="shared" si="130"/>
        <v>-213.50394727357721</v>
      </c>
      <c r="R5298">
        <f t="shared" si="124"/>
        <v>-214</v>
      </c>
      <c r="T5298">
        <f t="shared" si="125"/>
        <v>-1.2283763928145008E-2</v>
      </c>
      <c r="U5298">
        <f t="shared" si="126"/>
        <v>5.5457585476541871</v>
      </c>
    </row>
    <row r="5299" spans="1:21" x14ac:dyDescent="0.25">
      <c r="A5299" s="1">
        <v>39190</v>
      </c>
      <c r="B5299">
        <v>13.37</v>
      </c>
      <c r="C5299">
        <v>5.2631578947366399E-3</v>
      </c>
      <c r="D5299">
        <v>-2.55706983333739</v>
      </c>
      <c r="E5299">
        <v>2.7162219839646E-2</v>
      </c>
      <c r="F5299">
        <v>-30</v>
      </c>
      <c r="H5299">
        <v>-714.21</v>
      </c>
      <c r="I5299">
        <v>-2099.99999999992</v>
      </c>
      <c r="K5299">
        <f t="shared" si="121"/>
        <v>-399000</v>
      </c>
      <c r="L5299">
        <f t="shared" si="122"/>
        <v>-2099.9999999999195</v>
      </c>
      <c r="M5299" s="2">
        <f t="shared" si="123"/>
        <v>5543658.5476541566</v>
      </c>
      <c r="N5299" s="3">
        <f t="shared" si="127"/>
        <v>69869.990230017356</v>
      </c>
      <c r="O5299" s="3">
        <f t="shared" si="128"/>
        <v>2461624.9411659851</v>
      </c>
      <c r="P5299" s="4">
        <f t="shared" si="129"/>
        <v>185.08458204255527</v>
      </c>
      <c r="Q5299">
        <f t="shared" si="130"/>
        <v>-30.352732846847452</v>
      </c>
      <c r="R5299">
        <f t="shared" si="124"/>
        <v>-30</v>
      </c>
      <c r="T5299">
        <f t="shared" si="125"/>
        <v>-3.7866776599715379E-4</v>
      </c>
      <c r="U5299">
        <f t="shared" si="126"/>
        <v>5.5436585476541875</v>
      </c>
    </row>
    <row r="5300" spans="1:21" x14ac:dyDescent="0.25">
      <c r="A5300" s="1">
        <v>39191</v>
      </c>
      <c r="B5300">
        <v>13.53</v>
      </c>
      <c r="C5300">
        <v>1.1967090501121999E-2</v>
      </c>
      <c r="D5300">
        <v>-5.3691066067496003</v>
      </c>
      <c r="E5300">
        <v>2.71642905128885E-2</v>
      </c>
      <c r="F5300">
        <v>-48</v>
      </c>
      <c r="H5300">
        <v>-72.197999999999993</v>
      </c>
      <c r="I5300">
        <v>-7680.00000000005</v>
      </c>
      <c r="K5300">
        <f t="shared" si="121"/>
        <v>-641760</v>
      </c>
      <c r="L5300">
        <f t="shared" si="122"/>
        <v>-7680.0000000000546</v>
      </c>
      <c r="M5300" s="2">
        <f t="shared" si="123"/>
        <v>5535978.5476541566</v>
      </c>
      <c r="N5300" s="3">
        <f t="shared" si="127"/>
        <v>69843.532716906702</v>
      </c>
      <c r="O5300" s="3">
        <f t="shared" si="128"/>
        <v>2571348.4806923997</v>
      </c>
      <c r="P5300" s="4">
        <f t="shared" si="129"/>
        <v>192.32224986480179</v>
      </c>
      <c r="Q5300">
        <f t="shared" si="130"/>
        <v>-49.178142340886055</v>
      </c>
      <c r="R5300">
        <f t="shared" si="124"/>
        <v>-49</v>
      </c>
      <c r="T5300">
        <f t="shared" si="125"/>
        <v>-1.3853667093637334E-3</v>
      </c>
      <c r="U5300">
        <f t="shared" si="126"/>
        <v>5.5359785476541878</v>
      </c>
    </row>
    <row r="5301" spans="1:21" x14ac:dyDescent="0.25">
      <c r="A5301" s="1">
        <v>39192</v>
      </c>
      <c r="B5301">
        <v>13.48</v>
      </c>
      <c r="C5301">
        <v>-3.6954915003695201E-3</v>
      </c>
      <c r="D5301">
        <v>-4.9221751042400701</v>
      </c>
      <c r="E5301">
        <v>2.62417972835918E-2</v>
      </c>
      <c r="F5301">
        <v>-100</v>
      </c>
      <c r="H5301">
        <v>-211.06800000000001</v>
      </c>
      <c r="I5301">
        <v>4999.99999999996</v>
      </c>
      <c r="K5301">
        <f t="shared" si="121"/>
        <v>-1353000</v>
      </c>
      <c r="L5301">
        <f t="shared" si="122"/>
        <v>4999.9999999999609</v>
      </c>
      <c r="M5301" s="2">
        <f t="shared" si="123"/>
        <v>5540978.5476541566</v>
      </c>
      <c r="N5301" s="3">
        <f t="shared" si="127"/>
        <v>69746.77381181634</v>
      </c>
      <c r="O5301" s="3">
        <f t="shared" si="128"/>
        <v>2567590.483496116</v>
      </c>
      <c r="P5301" s="4">
        <f t="shared" si="129"/>
        <v>189.77017616379277</v>
      </c>
      <c r="Q5301">
        <f t="shared" si="130"/>
        <v>-101.88963066050553</v>
      </c>
      <c r="R5301">
        <f t="shared" si="124"/>
        <v>-102</v>
      </c>
      <c r="T5301">
        <f t="shared" si="125"/>
        <v>9.0318269064071366E-4</v>
      </c>
      <c r="U5301">
        <f t="shared" si="126"/>
        <v>5.5409785476541877</v>
      </c>
    </row>
    <row r="5302" spans="1:21" x14ac:dyDescent="0.25">
      <c r="A5302" s="1">
        <v>39195</v>
      </c>
      <c r="B5302">
        <v>13.73</v>
      </c>
      <c r="C5302">
        <v>1.8545994065281901E-2</v>
      </c>
      <c r="D5302">
        <v>-5.4336539159176898</v>
      </c>
      <c r="E5302">
        <v>2.6450609228728099E-2</v>
      </c>
      <c r="F5302">
        <v>-95</v>
      </c>
      <c r="H5302">
        <v>-20.22</v>
      </c>
      <c r="I5302">
        <v>-23750</v>
      </c>
      <c r="K5302">
        <f t="shared" si="121"/>
        <v>-1280600</v>
      </c>
      <c r="L5302">
        <f t="shared" si="122"/>
        <v>-23750.000000000004</v>
      </c>
      <c r="M5302" s="2">
        <f t="shared" si="123"/>
        <v>5517228.5476541566</v>
      </c>
      <c r="N5302" s="3">
        <f t="shared" si="127"/>
        <v>69809.767890651216</v>
      </c>
      <c r="O5302" s="3">
        <f t="shared" si="128"/>
        <v>2660251.0162023525</v>
      </c>
      <c r="P5302" s="4">
        <f t="shared" si="129"/>
        <v>197.34799823459585</v>
      </c>
      <c r="Q5302">
        <f t="shared" si="130"/>
        <v>-97.138140378194095</v>
      </c>
      <c r="R5302">
        <f t="shared" si="124"/>
        <v>-97</v>
      </c>
      <c r="T5302">
        <f t="shared" si="125"/>
        <v>-4.2862465168819197E-3</v>
      </c>
      <c r="U5302">
        <f t="shared" si="126"/>
        <v>5.5172285476541871</v>
      </c>
    </row>
    <row r="5303" spans="1:21" x14ac:dyDescent="0.25">
      <c r="A5303" s="1">
        <v>39196</v>
      </c>
      <c r="B5303">
        <v>13.73</v>
      </c>
      <c r="C5303">
        <v>0</v>
      </c>
      <c r="D5303">
        <v>-5.6420420378584897</v>
      </c>
      <c r="E5303">
        <v>2.5973142776905E-2</v>
      </c>
      <c r="F5303">
        <v>-102</v>
      </c>
      <c r="H5303">
        <v>-28.832999999999998</v>
      </c>
      <c r="I5303">
        <v>0</v>
      </c>
      <c r="K5303">
        <f t="shared" si="121"/>
        <v>-1400460</v>
      </c>
      <c r="L5303">
        <f t="shared" si="122"/>
        <v>0</v>
      </c>
      <c r="M5303" s="2">
        <f t="shared" si="123"/>
        <v>5517228.5476541566</v>
      </c>
      <c r="N5303" s="3">
        <f t="shared" si="127"/>
        <v>69510.546016185574</v>
      </c>
      <c r="O5303" s="3">
        <f t="shared" si="128"/>
        <v>2627937.4291572054</v>
      </c>
      <c r="P5303" s="4">
        <f t="shared" si="129"/>
        <v>191.40112375507687</v>
      </c>
      <c r="Q5303">
        <f t="shared" si="130"/>
        <v>-104.00074656028198</v>
      </c>
      <c r="R5303">
        <f t="shared" si="124"/>
        <v>-104</v>
      </c>
      <c r="T5303">
        <f t="shared" si="125"/>
        <v>0</v>
      </c>
      <c r="U5303">
        <f t="shared" si="126"/>
        <v>5.5172285476541871</v>
      </c>
    </row>
    <row r="5304" spans="1:21" x14ac:dyDescent="0.25">
      <c r="A5304" s="1">
        <v>39197</v>
      </c>
      <c r="B5304">
        <v>13.51</v>
      </c>
      <c r="C5304">
        <v>-1.6023306627822399E-2</v>
      </c>
      <c r="D5304">
        <v>-5.0029361233595102</v>
      </c>
      <c r="E5304">
        <v>2.34709984059954E-2</v>
      </c>
      <c r="F5304">
        <v>-108</v>
      </c>
      <c r="H5304">
        <v>-24.713999999999999</v>
      </c>
      <c r="I5304">
        <v>23760.000000000098</v>
      </c>
      <c r="K5304">
        <f t="shared" ref="K5304:K5367" si="131">B5303*1000*F5304</f>
        <v>-1482840</v>
      </c>
      <c r="L5304">
        <f t="shared" ref="L5304:L5367" si="132">K5304*C5304</f>
        <v>23760.000000000167</v>
      </c>
      <c r="M5304" s="2">
        <f t="shared" si="123"/>
        <v>5540988.5476541566</v>
      </c>
      <c r="N5304" s="3">
        <f t="shared" si="127"/>
        <v>69510.546016185574</v>
      </c>
      <c r="O5304" s="3">
        <f t="shared" si="128"/>
        <v>2676247.022289251</v>
      </c>
      <c r="P5304" s="4">
        <f t="shared" si="129"/>
        <v>194.9196665906228</v>
      </c>
      <c r="Q5304">
        <f t="shared" si="130"/>
        <v>-109.97449529096548</v>
      </c>
      <c r="R5304">
        <f t="shared" si="124"/>
        <v>-110</v>
      </c>
      <c r="T5304">
        <f t="shared" si="125"/>
        <v>4.3065100158126146E-3</v>
      </c>
      <c r="U5304">
        <f t="shared" si="126"/>
        <v>5.5409885476541874</v>
      </c>
    </row>
    <row r="5305" spans="1:21" x14ac:dyDescent="0.25">
      <c r="A5305" s="1">
        <v>39198</v>
      </c>
      <c r="B5305">
        <v>13.63</v>
      </c>
      <c r="C5305">
        <v>8.8823094004442105E-3</v>
      </c>
      <c r="D5305">
        <v>-6.2890513667736396</v>
      </c>
      <c r="E5305">
        <v>2.3472014244635402E-2</v>
      </c>
      <c r="F5305">
        <v>-108</v>
      </c>
      <c r="H5305">
        <v>0</v>
      </c>
      <c r="I5305">
        <v>-12960.0000000001</v>
      </c>
      <c r="K5305">
        <f t="shared" si="131"/>
        <v>-1459080</v>
      </c>
      <c r="L5305">
        <f t="shared" si="132"/>
        <v>-12960.000000000138</v>
      </c>
      <c r="M5305" s="2">
        <f t="shared" si="123"/>
        <v>5528028.5476541566</v>
      </c>
      <c r="N5305" s="3">
        <f t="shared" si="127"/>
        <v>69809.893878808885</v>
      </c>
      <c r="O5305" s="3">
        <f t="shared" si="128"/>
        <v>2974304.4020222309</v>
      </c>
      <c r="P5305" s="4">
        <f t="shared" si="129"/>
        <v>220.15576624886981</v>
      </c>
      <c r="Q5305">
        <f t="shared" si="130"/>
        <v>-110.14252357323633</v>
      </c>
      <c r="R5305">
        <f t="shared" si="124"/>
        <v>-110</v>
      </c>
      <c r="T5305">
        <f t="shared" si="125"/>
        <v>-2.3389328255311037E-3</v>
      </c>
      <c r="U5305">
        <f t="shared" si="126"/>
        <v>5.5280285476541868</v>
      </c>
    </row>
    <row r="5306" spans="1:21" x14ac:dyDescent="0.25">
      <c r="A5306" s="1">
        <v>39199</v>
      </c>
      <c r="B5306">
        <v>13.54</v>
      </c>
      <c r="C5306">
        <v>-6.6030814380044801E-3</v>
      </c>
      <c r="D5306">
        <v>-6.3617278934358001</v>
      </c>
      <c r="E5306">
        <v>2.33581048795296E-2</v>
      </c>
      <c r="F5306">
        <v>-134</v>
      </c>
      <c r="H5306">
        <v>-106.31399999999999</v>
      </c>
      <c r="I5306">
        <v>12060.0000000001</v>
      </c>
      <c r="K5306">
        <f t="shared" si="131"/>
        <v>-1826420</v>
      </c>
      <c r="L5306">
        <f t="shared" si="132"/>
        <v>12060.000000000142</v>
      </c>
      <c r="M5306" s="2">
        <f t="shared" si="123"/>
        <v>5540088.5476541566</v>
      </c>
      <c r="N5306" s="3">
        <f t="shared" si="127"/>
        <v>69646.613226468893</v>
      </c>
      <c r="O5306" s="3">
        <f t="shared" si="128"/>
        <v>2967219.280824475</v>
      </c>
      <c r="P5306" s="4">
        <f t="shared" si="129"/>
        <v>217.69767284112066</v>
      </c>
      <c r="Q5306">
        <f t="shared" si="130"/>
        <v>-136.91118469248906</v>
      </c>
      <c r="R5306">
        <f t="shared" si="124"/>
        <v>-137</v>
      </c>
      <c r="T5306">
        <f t="shared" si="125"/>
        <v>2.1816095731121976E-3</v>
      </c>
      <c r="U5306">
        <f t="shared" si="126"/>
        <v>5.5400885476541868</v>
      </c>
    </row>
    <row r="5307" spans="1:21" x14ac:dyDescent="0.25">
      <c r="A5307" s="1">
        <v>39202</v>
      </c>
      <c r="B5307">
        <v>13.86</v>
      </c>
      <c r="C5307">
        <v>2.3633677991137501E-2</v>
      </c>
      <c r="D5307">
        <v>-5.2623017372636198</v>
      </c>
      <c r="E5307">
        <v>2.38727005811032E-2</v>
      </c>
      <c r="F5307">
        <v>-137</v>
      </c>
      <c r="H5307">
        <v>-12.186</v>
      </c>
      <c r="I5307">
        <v>-43840.000000000196</v>
      </c>
      <c r="K5307">
        <f t="shared" si="131"/>
        <v>-1854980</v>
      </c>
      <c r="L5307">
        <f t="shared" si="132"/>
        <v>-43840.00000000024</v>
      </c>
      <c r="M5307" s="2">
        <f t="shared" si="123"/>
        <v>5496248.5476541566</v>
      </c>
      <c r="N5307" s="3">
        <f t="shared" si="127"/>
        <v>69798.554944618605</v>
      </c>
      <c r="O5307" s="3">
        <f t="shared" si="128"/>
        <v>2988194.2608189988</v>
      </c>
      <c r="P5307" s="4">
        <f t="shared" si="129"/>
        <v>220.69381542237807</v>
      </c>
      <c r="Q5307">
        <f t="shared" si="130"/>
        <v>-140.39940014813146</v>
      </c>
      <c r="R5307">
        <f t="shared" si="124"/>
        <v>-140</v>
      </c>
      <c r="T5307">
        <f t="shared" si="125"/>
        <v>-7.9132309209323237E-3</v>
      </c>
      <c r="U5307">
        <f t="shared" si="126"/>
        <v>5.4962485476541865</v>
      </c>
    </row>
    <row r="5308" spans="1:21" x14ac:dyDescent="0.25">
      <c r="A5308" s="1">
        <v>39203</v>
      </c>
      <c r="B5308">
        <v>13.85</v>
      </c>
      <c r="C5308">
        <v>-7.21500721500679E-4</v>
      </c>
      <c r="D5308">
        <v>-4.95763195339606</v>
      </c>
      <c r="E5308">
        <v>2.3667547034444399E-2</v>
      </c>
      <c r="F5308">
        <v>-108</v>
      </c>
      <c r="H5308">
        <v>-120.58199999999999</v>
      </c>
      <c r="I5308">
        <v>1079.99999999994</v>
      </c>
      <c r="K5308">
        <f t="shared" si="131"/>
        <v>-1496880</v>
      </c>
      <c r="L5308">
        <f t="shared" si="132"/>
        <v>1079.9999999999363</v>
      </c>
      <c r="M5308" s="2">
        <f t="shared" si="123"/>
        <v>5497328.5476541566</v>
      </c>
      <c r="N5308" s="3">
        <f t="shared" si="127"/>
        <v>69246.222861394461</v>
      </c>
      <c r="O5308" s="3">
        <f t="shared" si="128"/>
        <v>2900644.7186878957</v>
      </c>
      <c r="P5308" s="4">
        <f t="shared" si="129"/>
        <v>209.28172573505742</v>
      </c>
      <c r="Q5308">
        <f t="shared" si="130"/>
        <v>-110.13035889131211</v>
      </c>
      <c r="R5308">
        <f t="shared" si="124"/>
        <v>-110</v>
      </c>
      <c r="T5308">
        <f t="shared" si="125"/>
        <v>1.96497663931261E-4</v>
      </c>
      <c r="U5308">
        <f t="shared" si="126"/>
        <v>5.4973285476541864</v>
      </c>
    </row>
    <row r="5309" spans="1:21" x14ac:dyDescent="0.25">
      <c r="A5309" s="1">
        <v>39204</v>
      </c>
      <c r="B5309">
        <v>13.72</v>
      </c>
      <c r="C5309">
        <v>-9.38628158844757E-3</v>
      </c>
      <c r="D5309">
        <v>-7.2100397397012097</v>
      </c>
      <c r="E5309">
        <v>2.1904042395504301E-2</v>
      </c>
      <c r="F5309">
        <v>-103</v>
      </c>
      <c r="H5309">
        <v>-20.774999999999999</v>
      </c>
      <c r="I5309">
        <v>13389.9999999999</v>
      </c>
      <c r="K5309">
        <f t="shared" si="131"/>
        <v>-1426550</v>
      </c>
      <c r="L5309">
        <f t="shared" si="132"/>
        <v>13389.999999999882</v>
      </c>
      <c r="M5309" s="2">
        <f t="shared" si="123"/>
        <v>5510718.5476541566</v>
      </c>
      <c r="N5309" s="3">
        <f t="shared" si="127"/>
        <v>69259.829582422783</v>
      </c>
      <c r="O5309" s="3">
        <f t="shared" si="128"/>
        <v>2926362.8157842457</v>
      </c>
      <c r="P5309" s="4">
        <f t="shared" si="129"/>
        <v>211.28973399164229</v>
      </c>
      <c r="Q5309">
        <f t="shared" si="130"/>
        <v>-104.74967366615195</v>
      </c>
      <c r="R5309">
        <f t="shared" si="124"/>
        <v>-105</v>
      </c>
      <c r="T5309">
        <f t="shared" si="125"/>
        <v>2.4357285332188283E-3</v>
      </c>
      <c r="U5309">
        <f t="shared" si="126"/>
        <v>5.5107185476541858</v>
      </c>
    </row>
    <row r="5310" spans="1:21" x14ac:dyDescent="0.25">
      <c r="A5310" s="1">
        <v>39205</v>
      </c>
      <c r="B5310">
        <v>13.61</v>
      </c>
      <c r="C5310">
        <v>-8.0174927113703092E-3</v>
      </c>
      <c r="D5310">
        <v>-6.8736146344789297</v>
      </c>
      <c r="E5310">
        <v>2.1921010928212199E-2</v>
      </c>
      <c r="F5310">
        <v>-163</v>
      </c>
      <c r="H5310">
        <v>-246.96</v>
      </c>
      <c r="I5310">
        <v>17930.000000000098</v>
      </c>
      <c r="K5310">
        <f t="shared" si="131"/>
        <v>-2236360</v>
      </c>
      <c r="L5310">
        <f t="shared" si="132"/>
        <v>17930.000000000106</v>
      </c>
      <c r="M5310" s="2">
        <f t="shared" si="123"/>
        <v>5528648.5476541566</v>
      </c>
      <c r="N5310" s="3">
        <f t="shared" si="127"/>
        <v>69428.527725542575</v>
      </c>
      <c r="O5310" s="3">
        <f t="shared" si="128"/>
        <v>3169667.3368287692</v>
      </c>
      <c r="P5310" s="4">
        <f t="shared" si="129"/>
        <v>231.02531609539133</v>
      </c>
      <c r="Q5310">
        <f t="shared" si="130"/>
        <v>-166.57017099248051</v>
      </c>
      <c r="R5310">
        <f t="shared" si="124"/>
        <v>-167</v>
      </c>
      <c r="T5310">
        <f t="shared" si="125"/>
        <v>3.2536591816383353E-3</v>
      </c>
      <c r="U5310">
        <f t="shared" si="126"/>
        <v>5.5286485476541856</v>
      </c>
    </row>
    <row r="5311" spans="1:21" x14ac:dyDescent="0.25">
      <c r="A5311" s="1">
        <v>39206</v>
      </c>
      <c r="B5311">
        <v>13.63</v>
      </c>
      <c r="C5311">
        <v>1.4695077149156101E-3</v>
      </c>
      <c r="D5311">
        <v>-6.3540357274173296</v>
      </c>
      <c r="E5311">
        <v>2.1891654527623799E-2</v>
      </c>
      <c r="F5311">
        <v>-157</v>
      </c>
      <c r="H5311">
        <v>-24.498000000000001</v>
      </c>
      <c r="I5311">
        <v>-3140.0000000002201</v>
      </c>
      <c r="K5311">
        <f t="shared" si="131"/>
        <v>-2136770</v>
      </c>
      <c r="L5311">
        <f t="shared" si="132"/>
        <v>-3140.0000000002283</v>
      </c>
      <c r="M5311" s="2">
        <f t="shared" si="123"/>
        <v>5525508.5476541566</v>
      </c>
      <c r="N5311" s="3">
        <f t="shared" si="127"/>
        <v>69654.42449224442</v>
      </c>
      <c r="O5311" s="3">
        <f t="shared" si="128"/>
        <v>3177518.8069725209</v>
      </c>
      <c r="P5311" s="4">
        <f t="shared" si="129"/>
        <v>233.46942005676129</v>
      </c>
      <c r="Q5311">
        <f t="shared" si="130"/>
        <v>-160.47788224054631</v>
      </c>
      <c r="R5311">
        <f t="shared" si="124"/>
        <v>-160</v>
      </c>
      <c r="T5311">
        <f t="shared" si="125"/>
        <v>-5.6795073387916339E-4</v>
      </c>
      <c r="U5311">
        <f t="shared" si="126"/>
        <v>5.5255085476541854</v>
      </c>
    </row>
    <row r="5312" spans="1:21" x14ac:dyDescent="0.25">
      <c r="A5312" s="1">
        <v>39209</v>
      </c>
      <c r="B5312">
        <v>13.72</v>
      </c>
      <c r="C5312">
        <v>6.6030814380044801E-3</v>
      </c>
      <c r="D5312">
        <v>-6.6667778513054898</v>
      </c>
      <c r="E5312">
        <v>2.1150854770114198E-2</v>
      </c>
      <c r="F5312">
        <v>-145</v>
      </c>
      <c r="H5312">
        <v>-49.067999999999998</v>
      </c>
      <c r="I5312">
        <v>-13050.0000000002</v>
      </c>
      <c r="K5312">
        <f t="shared" si="131"/>
        <v>-1976350</v>
      </c>
      <c r="L5312">
        <f t="shared" si="132"/>
        <v>-13050.000000000155</v>
      </c>
      <c r="M5312" s="2">
        <f t="shared" si="123"/>
        <v>5512458.5476541566</v>
      </c>
      <c r="N5312" s="3">
        <f t="shared" si="127"/>
        <v>69614.864210736123</v>
      </c>
      <c r="O5312" s="3">
        <f t="shared" si="128"/>
        <v>3179972.7207869645</v>
      </c>
      <c r="P5312" s="4">
        <f t="shared" si="129"/>
        <v>233.30687606654178</v>
      </c>
      <c r="Q5312">
        <f t="shared" si="130"/>
        <v>-148.24402259789335</v>
      </c>
      <c r="R5312">
        <f t="shared" si="124"/>
        <v>-148</v>
      </c>
      <c r="T5312">
        <f t="shared" si="125"/>
        <v>-2.3617735611938251E-3</v>
      </c>
      <c r="U5312">
        <f t="shared" si="126"/>
        <v>5.5124585476541856</v>
      </c>
    </row>
    <row r="5313" spans="1:21" x14ac:dyDescent="0.25">
      <c r="A5313" s="1">
        <v>39210</v>
      </c>
      <c r="B5313">
        <v>13.87</v>
      </c>
      <c r="C5313">
        <v>1.09329446064139E-2</v>
      </c>
      <c r="D5313">
        <v>-7.3577822647773603</v>
      </c>
      <c r="E5313">
        <v>2.0473796443936602E-2</v>
      </c>
      <c r="F5313">
        <v>-156</v>
      </c>
      <c r="H5313">
        <v>-45.276000000000003</v>
      </c>
      <c r="I5313">
        <v>-23399.9999999998</v>
      </c>
      <c r="K5313">
        <f t="shared" si="131"/>
        <v>-2140320</v>
      </c>
      <c r="L5313">
        <f t="shared" si="132"/>
        <v>-23399.9999999998</v>
      </c>
      <c r="M5313" s="2">
        <f t="shared" si="123"/>
        <v>5489058.5476541566</v>
      </c>
      <c r="N5313" s="3">
        <f t="shared" si="127"/>
        <v>69450.449664977103</v>
      </c>
      <c r="O5313" s="3">
        <f t="shared" si="128"/>
        <v>3283576.4993814537</v>
      </c>
      <c r="P5313" s="4">
        <f t="shared" si="129"/>
        <v>239.32773319106803</v>
      </c>
      <c r="Q5313">
        <f t="shared" si="130"/>
        <v>-159.55448308413619</v>
      </c>
      <c r="R5313">
        <f t="shared" si="124"/>
        <v>-160</v>
      </c>
      <c r="T5313">
        <f t="shared" si="125"/>
        <v>-4.244929879782533E-3</v>
      </c>
      <c r="U5313">
        <f t="shared" si="126"/>
        <v>5.489058547654186</v>
      </c>
    </row>
    <row r="5314" spans="1:21" x14ac:dyDescent="0.25">
      <c r="A5314" s="1">
        <v>39211</v>
      </c>
      <c r="B5314">
        <v>13.78</v>
      </c>
      <c r="C5314">
        <v>-6.4888248017303E-3</v>
      </c>
      <c r="D5314">
        <v>-11.5165136594954</v>
      </c>
      <c r="E5314">
        <v>2.0480334973545899E-2</v>
      </c>
      <c r="F5314">
        <v>-175</v>
      </c>
      <c r="H5314">
        <v>-79.058999999999997</v>
      </c>
      <c r="I5314">
        <v>15749.9999999999</v>
      </c>
      <c r="K5314">
        <f t="shared" si="131"/>
        <v>-2427250</v>
      </c>
      <c r="L5314">
        <f t="shared" si="132"/>
        <v>15749.999999999871</v>
      </c>
      <c r="M5314" s="2">
        <f t="shared" si="123"/>
        <v>5504808.5476541566</v>
      </c>
      <c r="N5314" s="3">
        <f t="shared" si="127"/>
        <v>69155.637376029918</v>
      </c>
      <c r="O5314" s="3">
        <f t="shared" si="128"/>
        <v>3377763.2578011998</v>
      </c>
      <c r="P5314" s="4">
        <f t="shared" si="129"/>
        <v>243.53015557326606</v>
      </c>
      <c r="Q5314">
        <f t="shared" si="130"/>
        <v>-179.18418596154484</v>
      </c>
      <c r="R5314">
        <f t="shared" si="124"/>
        <v>-179</v>
      </c>
      <c r="T5314">
        <f t="shared" si="125"/>
        <v>2.8693445084004843E-3</v>
      </c>
      <c r="U5314">
        <f t="shared" si="126"/>
        <v>5.5048085476541866</v>
      </c>
    </row>
    <row r="5315" spans="1:21" x14ac:dyDescent="0.25">
      <c r="A5315" s="1">
        <v>39212</v>
      </c>
      <c r="B5315">
        <v>14.2</v>
      </c>
      <c r="C5315">
        <v>3.0478955007256801E-2</v>
      </c>
      <c r="D5315">
        <v>-10.8742604894551</v>
      </c>
      <c r="E5315">
        <v>2.12989828241564E-2</v>
      </c>
      <c r="F5315">
        <v>-277</v>
      </c>
      <c r="H5315">
        <v>-421.66800000000001</v>
      </c>
      <c r="I5315">
        <v>-116340</v>
      </c>
      <c r="K5315">
        <f t="shared" si="131"/>
        <v>-3817060</v>
      </c>
      <c r="L5315">
        <f t="shared" si="132"/>
        <v>-116339.99999999965</v>
      </c>
      <c r="M5315" s="2">
        <f t="shared" si="123"/>
        <v>5388468.5476541566</v>
      </c>
      <c r="N5315" s="3">
        <f t="shared" si="127"/>
        <v>69354.068724359749</v>
      </c>
      <c r="O5315" s="3">
        <f t="shared" si="128"/>
        <v>3386373.748961783</v>
      </c>
      <c r="P5315" s="4">
        <f t="shared" si="129"/>
        <v>245.74555507705247</v>
      </c>
      <c r="Q5315">
        <f t="shared" si="130"/>
        <v>-283.0132041805154</v>
      </c>
      <c r="R5315">
        <f t="shared" si="124"/>
        <v>-283</v>
      </c>
      <c r="T5315">
        <f t="shared" si="125"/>
        <v>-2.1134249991233145E-2</v>
      </c>
      <c r="U5315">
        <f t="shared" si="126"/>
        <v>5.3884685476541856</v>
      </c>
    </row>
    <row r="5316" spans="1:21" x14ac:dyDescent="0.25">
      <c r="A5316" s="1">
        <v>39213</v>
      </c>
      <c r="B5316">
        <v>13.94</v>
      </c>
      <c r="C5316">
        <v>-1.8309859154929602E-2</v>
      </c>
      <c r="D5316">
        <v>-18.809212631558001</v>
      </c>
      <c r="E5316">
        <v>2.1581940910428699E-2</v>
      </c>
      <c r="F5316">
        <v>-239</v>
      </c>
      <c r="H5316">
        <v>-161.88</v>
      </c>
      <c r="I5316">
        <v>62139.999999999898</v>
      </c>
      <c r="K5316">
        <f t="shared" si="131"/>
        <v>-3393800</v>
      </c>
      <c r="L5316">
        <f t="shared" si="132"/>
        <v>62140.00000000008</v>
      </c>
      <c r="M5316" s="2">
        <f t="shared" si="123"/>
        <v>5450608.5476541566</v>
      </c>
      <c r="N5316" s="3">
        <f t="shared" si="127"/>
        <v>67888.322498029971</v>
      </c>
      <c r="O5316" s="3">
        <f t="shared" si="128"/>
        <v>3187397.4010173823</v>
      </c>
      <c r="P5316" s="4">
        <f t="shared" si="129"/>
        <v>224.46460570544949</v>
      </c>
      <c r="Q5316">
        <f t="shared" si="130"/>
        <v>-244.08865931038872</v>
      </c>
      <c r="R5316">
        <f t="shared" si="124"/>
        <v>-244</v>
      </c>
      <c r="T5316">
        <f t="shared" si="125"/>
        <v>1.1532033536143071E-2</v>
      </c>
      <c r="U5316">
        <f t="shared" si="126"/>
        <v>5.4506085476541859</v>
      </c>
    </row>
    <row r="5317" spans="1:21" x14ac:dyDescent="0.25">
      <c r="A5317" s="1">
        <v>39216</v>
      </c>
      <c r="B5317">
        <v>14.15</v>
      </c>
      <c r="C5317">
        <v>-5.6219255094870401E-3</v>
      </c>
      <c r="D5317">
        <v>-12.825543185540599</v>
      </c>
      <c r="E5317">
        <v>2.15869277934796E-2</v>
      </c>
      <c r="F5317">
        <v>-420</v>
      </c>
      <c r="H5317">
        <v>-756.94200000000001</v>
      </c>
      <c r="I5317">
        <v>32915.249472944699</v>
      </c>
      <c r="K5317">
        <f t="shared" si="131"/>
        <v>-5854800</v>
      </c>
      <c r="L5317">
        <f t="shared" si="132"/>
        <v>32915.249472944721</v>
      </c>
      <c r="M5317" s="2">
        <f t="shared" si="123"/>
        <v>5483523.7971271016</v>
      </c>
      <c r="N5317" s="3">
        <f t="shared" si="127"/>
        <v>68671.212909789756</v>
      </c>
      <c r="O5317" s="3">
        <f t="shared" si="128"/>
        <v>3181883.0935917748</v>
      </c>
      <c r="P5317" s="4">
        <f t="shared" si="129"/>
        <v>228.25560212279592</v>
      </c>
      <c r="Q5317">
        <f t="shared" si="130"/>
        <v>-429.33081546719706</v>
      </c>
      <c r="R5317">
        <f t="shared" si="124"/>
        <v>-429</v>
      </c>
      <c r="T5317">
        <f t="shared" si="125"/>
        <v>6.0388210206567816E-3</v>
      </c>
      <c r="U5317">
        <f t="shared" si="126"/>
        <v>5.4835237971271313</v>
      </c>
    </row>
    <row r="5318" spans="1:21" x14ac:dyDescent="0.25">
      <c r="A5318" s="1">
        <v>39217</v>
      </c>
      <c r="B5318">
        <v>14.66</v>
      </c>
      <c r="C5318">
        <v>3.6042402826855099E-2</v>
      </c>
      <c r="D5318">
        <v>-6.92913406508859</v>
      </c>
      <c r="E5318">
        <v>2.19019571220593E-2</v>
      </c>
      <c r="F5318">
        <v>-284</v>
      </c>
      <c r="H5318">
        <v>-577.32000000000005</v>
      </c>
      <c r="I5318">
        <v>-144840</v>
      </c>
      <c r="K5318">
        <f t="shared" si="131"/>
        <v>-4018600</v>
      </c>
      <c r="L5318">
        <f t="shared" si="132"/>
        <v>-144839.99999999991</v>
      </c>
      <c r="M5318" s="2">
        <f t="shared" si="123"/>
        <v>5338683.7971271016</v>
      </c>
      <c r="N5318" s="3">
        <f t="shared" si="127"/>
        <v>69085.906073823382</v>
      </c>
      <c r="O5318" s="3">
        <f t="shared" si="128"/>
        <v>3200358.4175924747</v>
      </c>
      <c r="P5318" s="4">
        <f t="shared" si="129"/>
        <v>226.17373975918548</v>
      </c>
      <c r="Q5318">
        <f t="shared" si="130"/>
        <v>-290.08010667166542</v>
      </c>
      <c r="R5318">
        <f t="shared" si="124"/>
        <v>-290</v>
      </c>
      <c r="T5318">
        <f t="shared" si="125"/>
        <v>-2.6413672185736425E-2</v>
      </c>
      <c r="U5318">
        <f t="shared" si="126"/>
        <v>5.338683797127131</v>
      </c>
    </row>
    <row r="5319" spans="1:21" x14ac:dyDescent="0.25">
      <c r="A5319" s="1">
        <v>39218</v>
      </c>
      <c r="B5319">
        <v>14.5</v>
      </c>
      <c r="C5319">
        <v>-1.09140518417462E-2</v>
      </c>
      <c r="D5319">
        <v>-6.9116034284764396</v>
      </c>
      <c r="E5319">
        <v>2.1234590490960902E-2</v>
      </c>
      <c r="F5319">
        <v>-142</v>
      </c>
      <c r="H5319">
        <v>-624.51599999999996</v>
      </c>
      <c r="I5319">
        <v>22719.999999999902</v>
      </c>
      <c r="K5319">
        <f t="shared" si="131"/>
        <v>-2081720</v>
      </c>
      <c r="L5319">
        <f t="shared" si="132"/>
        <v>22719.999999999898</v>
      </c>
      <c r="M5319" s="2">
        <f t="shared" si="123"/>
        <v>5361403.7971271016</v>
      </c>
      <c r="N5319" s="3">
        <f t="shared" si="127"/>
        <v>67261.09359813483</v>
      </c>
      <c r="O5319" s="3">
        <f t="shared" si="128"/>
        <v>3071008.3680325779</v>
      </c>
      <c r="P5319" s="4">
        <f t="shared" si="129"/>
        <v>209.48215334465061</v>
      </c>
      <c r="Q5319">
        <f t="shared" si="130"/>
        <v>-145.15299247685303</v>
      </c>
      <c r="R5319">
        <f t="shared" si="124"/>
        <v>-145</v>
      </c>
      <c r="T5319">
        <f t="shared" si="125"/>
        <v>4.2557306001578254E-3</v>
      </c>
      <c r="U5319">
        <f t="shared" si="126"/>
        <v>5.3614037971271316</v>
      </c>
    </row>
    <row r="5320" spans="1:21" x14ac:dyDescent="0.25">
      <c r="A5320" s="1">
        <v>39219</v>
      </c>
      <c r="B5320">
        <v>14.63</v>
      </c>
      <c r="C5320">
        <v>8.9655172413794001E-3</v>
      </c>
      <c r="D5320">
        <v>-7.4063795303501703</v>
      </c>
      <c r="E5320">
        <v>2.09790392672791E-2</v>
      </c>
      <c r="F5320">
        <v>-148</v>
      </c>
      <c r="H5320">
        <v>-26.1</v>
      </c>
      <c r="I5320">
        <v>-19240.0000000002</v>
      </c>
      <c r="K5320">
        <f t="shared" si="131"/>
        <v>-2146000</v>
      </c>
      <c r="L5320">
        <f t="shared" si="132"/>
        <v>-19240.000000000193</v>
      </c>
      <c r="M5320" s="2">
        <f t="shared" si="123"/>
        <v>5342163.7971271016</v>
      </c>
      <c r="N5320" s="3">
        <f t="shared" si="127"/>
        <v>67547.338692360485</v>
      </c>
      <c r="O5320" s="3">
        <f t="shared" si="128"/>
        <v>3181005.0078956741</v>
      </c>
      <c r="P5320" s="4">
        <f t="shared" si="129"/>
        <v>219.37965571694306</v>
      </c>
      <c r="Q5320">
        <f t="shared" si="130"/>
        <v>-151.62651805912046</v>
      </c>
      <c r="R5320">
        <f t="shared" si="124"/>
        <v>-152</v>
      </c>
      <c r="T5320">
        <f t="shared" si="125"/>
        <v>-3.5886123724367947E-3</v>
      </c>
      <c r="U5320">
        <f t="shared" si="126"/>
        <v>5.3421637971271316</v>
      </c>
    </row>
    <row r="5321" spans="1:21" x14ac:dyDescent="0.25">
      <c r="A5321" s="1">
        <v>39220</v>
      </c>
      <c r="B5321">
        <v>14.45</v>
      </c>
      <c r="C5321">
        <v>-1.2303485987696599E-2</v>
      </c>
      <c r="D5321">
        <v>-7.33363466996156</v>
      </c>
      <c r="E5321">
        <v>2.0994654898674501E-2</v>
      </c>
      <c r="F5321">
        <v>-159</v>
      </c>
      <c r="H5321">
        <v>-48.279000000000003</v>
      </c>
      <c r="I5321">
        <v>28620.0000000002</v>
      </c>
      <c r="K5321">
        <f t="shared" si="131"/>
        <v>-2326170</v>
      </c>
      <c r="L5321">
        <f t="shared" si="132"/>
        <v>28620.0000000002</v>
      </c>
      <c r="M5321" s="2">
        <f t="shared" si="123"/>
        <v>5370783.7971271016</v>
      </c>
      <c r="N5321" s="3">
        <f t="shared" si="127"/>
        <v>67304.937477003899</v>
      </c>
      <c r="O5321" s="3">
        <f t="shared" si="128"/>
        <v>3208199.2230206206</v>
      </c>
      <c r="P5321" s="4">
        <f t="shared" si="129"/>
        <v>219.28907881207249</v>
      </c>
      <c r="Q5321">
        <f t="shared" si="130"/>
        <v>-162.4138144543079</v>
      </c>
      <c r="R5321">
        <f t="shared" si="124"/>
        <v>-162</v>
      </c>
      <c r="T5321">
        <f t="shared" si="125"/>
        <v>5.3573797223123165E-3</v>
      </c>
      <c r="U5321">
        <f t="shared" si="126"/>
        <v>5.3707837971271317</v>
      </c>
    </row>
    <row r="5322" spans="1:21" x14ac:dyDescent="0.25">
      <c r="A5322" s="1">
        <v>39223</v>
      </c>
      <c r="B5322">
        <v>14.27</v>
      </c>
      <c r="C5322">
        <v>-1.2456747404844299E-2</v>
      </c>
      <c r="D5322">
        <v>-11.3703605042655</v>
      </c>
      <c r="E5322">
        <v>1.46061548172517E-2</v>
      </c>
      <c r="F5322">
        <v>-160</v>
      </c>
      <c r="H5322">
        <v>-4.335</v>
      </c>
      <c r="I5322">
        <v>28799.999999999902</v>
      </c>
      <c r="K5322">
        <f t="shared" si="131"/>
        <v>-2312000</v>
      </c>
      <c r="L5322">
        <f t="shared" si="132"/>
        <v>28800.000000000022</v>
      </c>
      <c r="M5322" s="2">
        <f t="shared" si="123"/>
        <v>5399583.7971271016</v>
      </c>
      <c r="N5322" s="3">
        <f t="shared" si="127"/>
        <v>67665.51558425471</v>
      </c>
      <c r="O5322" s="3">
        <f t="shared" si="128"/>
        <v>3222987.7514455728</v>
      </c>
      <c r="P5322" s="4">
        <f t="shared" si="129"/>
        <v>223.04413504813655</v>
      </c>
      <c r="Q5322">
        <f t="shared" si="130"/>
        <v>-163.57242017206025</v>
      </c>
      <c r="R5322">
        <f t="shared" si="124"/>
        <v>-164</v>
      </c>
      <c r="T5322">
        <f t="shared" si="125"/>
        <v>5.3623458116869305E-3</v>
      </c>
      <c r="U5322">
        <f t="shared" si="126"/>
        <v>5.3995837971271321</v>
      </c>
    </row>
    <row r="5323" spans="1:21" x14ac:dyDescent="0.25">
      <c r="A5323" s="1">
        <v>39224</v>
      </c>
      <c r="B5323">
        <v>14.35</v>
      </c>
      <c r="C5323">
        <v>5.6061667834617097E-3</v>
      </c>
      <c r="D5323">
        <v>-13.100760553912201</v>
      </c>
      <c r="E5323">
        <v>1.3892595053907801E-2</v>
      </c>
      <c r="F5323">
        <v>-363</v>
      </c>
      <c r="H5323">
        <v>-869.04300000000001</v>
      </c>
      <c r="I5323">
        <v>-29039.999999999502</v>
      </c>
      <c r="K5323">
        <f t="shared" si="131"/>
        <v>-5180010</v>
      </c>
      <c r="L5323">
        <f t="shared" si="132"/>
        <v>-29039.999999999491</v>
      </c>
      <c r="M5323" s="2">
        <f t="shared" si="123"/>
        <v>5370543.7971271025</v>
      </c>
      <c r="N5323" s="3">
        <f t="shared" si="127"/>
        <v>68028.361478343562</v>
      </c>
      <c r="O5323" s="3">
        <f t="shared" si="128"/>
        <v>4657513.3790854756</v>
      </c>
      <c r="P5323" s="4">
        <f t="shared" si="129"/>
        <v>326.38495999197443</v>
      </c>
      <c r="Q5323">
        <f t="shared" si="130"/>
        <v>-371.11146582790218</v>
      </c>
      <c r="R5323">
        <f t="shared" si="124"/>
        <v>-371</v>
      </c>
      <c r="T5323">
        <f t="shared" si="125"/>
        <v>-5.3781922998306086E-3</v>
      </c>
      <c r="U5323">
        <f t="shared" si="126"/>
        <v>5.3705437971271328</v>
      </c>
    </row>
    <row r="5324" spans="1:21" x14ac:dyDescent="0.25">
      <c r="A5324" s="1">
        <v>39225</v>
      </c>
      <c r="B5324">
        <v>14.34</v>
      </c>
      <c r="C5324">
        <v>-6.9686411149827399E-4</v>
      </c>
      <c r="D5324">
        <v>-14.3253399192317</v>
      </c>
      <c r="E5324">
        <v>1.38910780519868E-2</v>
      </c>
      <c r="F5324">
        <v>-435</v>
      </c>
      <c r="H5324">
        <v>-309.95999999999998</v>
      </c>
      <c r="I5324">
        <v>4350.0000000001</v>
      </c>
      <c r="K5324">
        <f t="shared" si="131"/>
        <v>-6242250</v>
      </c>
      <c r="L5324">
        <f t="shared" si="132"/>
        <v>4350.000000000101</v>
      </c>
      <c r="M5324" s="2">
        <f t="shared" si="123"/>
        <v>5374893.7971271025</v>
      </c>
      <c r="N5324" s="3">
        <f t="shared" si="127"/>
        <v>67662.49186847065</v>
      </c>
      <c r="O5324" s="3">
        <f t="shared" si="128"/>
        <v>4870399.7781493021</v>
      </c>
      <c r="P5324" s="4">
        <f t="shared" si="129"/>
        <v>339.40068140413251</v>
      </c>
      <c r="Q5324">
        <f t="shared" si="130"/>
        <v>-444.64070589101811</v>
      </c>
      <c r="R5324">
        <f t="shared" si="124"/>
        <v>-445</v>
      </c>
      <c r="T5324">
        <f t="shared" si="125"/>
        <v>8.099738433056114E-4</v>
      </c>
      <c r="U5324">
        <f t="shared" si="126"/>
        <v>5.3748937971271333</v>
      </c>
    </row>
    <row r="5325" spans="1:21" x14ac:dyDescent="0.25">
      <c r="A5325" s="1">
        <v>39226</v>
      </c>
      <c r="B5325">
        <v>14.71</v>
      </c>
      <c r="C5325">
        <v>2.5801952580195402E-2</v>
      </c>
      <c r="D5325">
        <v>-11.5368463799262</v>
      </c>
      <c r="E5325">
        <v>1.45347785992562E-2</v>
      </c>
      <c r="F5325">
        <v>-476</v>
      </c>
      <c r="H5325">
        <v>-176.38200000000001</v>
      </c>
      <c r="I5325">
        <v>-176120.00000000099</v>
      </c>
      <c r="K5325">
        <f t="shared" si="131"/>
        <v>-6825840</v>
      </c>
      <c r="L5325">
        <f t="shared" si="132"/>
        <v>-176120.00000000099</v>
      </c>
      <c r="M5325" s="2">
        <f t="shared" si="123"/>
        <v>5198773.7971271016</v>
      </c>
      <c r="N5325" s="3">
        <f t="shared" si="127"/>
        <v>67717.29671705699</v>
      </c>
      <c r="O5325" s="3">
        <f t="shared" si="128"/>
        <v>4874876.9867700506</v>
      </c>
      <c r="P5325" s="4">
        <f t="shared" si="129"/>
        <v>339.94958066736751</v>
      </c>
      <c r="Q5325">
        <f t="shared" si="130"/>
        <v>-486.98932984603169</v>
      </c>
      <c r="R5325">
        <f t="shared" si="124"/>
        <v>-487</v>
      </c>
      <c r="T5325">
        <f t="shared" si="125"/>
        <v>-3.27671590635219E-2</v>
      </c>
      <c r="U5325">
        <f t="shared" si="126"/>
        <v>5.1987737971271315</v>
      </c>
    </row>
    <row r="5326" spans="1:21" x14ac:dyDescent="0.25">
      <c r="A5326" s="1">
        <v>39227</v>
      </c>
      <c r="B5326">
        <v>14.64</v>
      </c>
      <c r="C5326">
        <v>-4.7586675730795199E-3</v>
      </c>
      <c r="D5326">
        <v>-15.4347904693676</v>
      </c>
      <c r="E5326">
        <v>1.4554762560122199E-2</v>
      </c>
      <c r="F5326">
        <v>-345</v>
      </c>
      <c r="H5326">
        <v>-578.10299999999995</v>
      </c>
      <c r="I5326">
        <v>24149.999999999902</v>
      </c>
      <c r="K5326">
        <f t="shared" si="131"/>
        <v>-5074950</v>
      </c>
      <c r="L5326">
        <f t="shared" si="132"/>
        <v>24149.999999999909</v>
      </c>
      <c r="M5326" s="2">
        <f t="shared" si="123"/>
        <v>5222923.7971271016</v>
      </c>
      <c r="N5326" s="3">
        <f t="shared" si="127"/>
        <v>65498.393284177466</v>
      </c>
      <c r="O5326" s="3">
        <f t="shared" si="128"/>
        <v>4506322.0493450975</v>
      </c>
      <c r="P5326" s="4">
        <f t="shared" si="129"/>
        <v>306.34412300102628</v>
      </c>
      <c r="Q5326">
        <f t="shared" si="130"/>
        <v>-353.42450864560567</v>
      </c>
      <c r="R5326">
        <f t="shared" si="124"/>
        <v>-353</v>
      </c>
      <c r="T5326">
        <f t="shared" si="125"/>
        <v>4.6453261754426656E-3</v>
      </c>
      <c r="U5326">
        <f t="shared" si="126"/>
        <v>5.2229237971271321</v>
      </c>
    </row>
    <row r="5327" spans="1:21" x14ac:dyDescent="0.25">
      <c r="A5327" s="1">
        <v>39230</v>
      </c>
      <c r="B5327">
        <v>14.64</v>
      </c>
      <c r="C5327">
        <v>0</v>
      </c>
      <c r="D5327">
        <v>-15.8310029508537</v>
      </c>
      <c r="E5327">
        <v>1.4190491350692801E-2</v>
      </c>
      <c r="F5327">
        <v>-466</v>
      </c>
      <c r="H5327">
        <v>-531.43200000000002</v>
      </c>
      <c r="I5327">
        <v>0</v>
      </c>
      <c r="K5327">
        <f t="shared" si="131"/>
        <v>-6822240</v>
      </c>
      <c r="L5327">
        <f t="shared" si="132"/>
        <v>0</v>
      </c>
      <c r="M5327" s="2">
        <f t="shared" si="123"/>
        <v>5222923.7971271016</v>
      </c>
      <c r="N5327" s="3">
        <f t="shared" si="127"/>
        <v>65802.654684949899</v>
      </c>
      <c r="O5327" s="3">
        <f t="shared" si="128"/>
        <v>4521039.3789067371</v>
      </c>
      <c r="P5327" s="4">
        <f t="shared" si="129"/>
        <v>308.81416522587006</v>
      </c>
      <c r="Q5327">
        <f t="shared" si="130"/>
        <v>-476.64819342339706</v>
      </c>
      <c r="R5327">
        <f t="shared" si="124"/>
        <v>-477</v>
      </c>
      <c r="T5327">
        <f t="shared" si="125"/>
        <v>0</v>
      </c>
      <c r="U5327">
        <f t="shared" si="126"/>
        <v>5.2229237971271321</v>
      </c>
    </row>
    <row r="5328" spans="1:21" x14ac:dyDescent="0.25">
      <c r="A5328" s="1">
        <v>39231</v>
      </c>
      <c r="B5328">
        <v>14.43</v>
      </c>
      <c r="C5328">
        <v>-1.4344262295082E-2</v>
      </c>
      <c r="D5328">
        <v>-13.8319340829553</v>
      </c>
      <c r="E5328">
        <v>1.4539184103128299E-2</v>
      </c>
      <c r="F5328">
        <v>-490</v>
      </c>
      <c r="H5328">
        <v>-105.408</v>
      </c>
      <c r="I5328">
        <v>102900</v>
      </c>
      <c r="K5328">
        <f t="shared" si="131"/>
        <v>-7173600</v>
      </c>
      <c r="L5328">
        <f t="shared" si="132"/>
        <v>102900.00000000023</v>
      </c>
      <c r="M5328" s="2">
        <f t="shared" si="123"/>
        <v>5325823.7971271016</v>
      </c>
      <c r="N5328" s="3">
        <f t="shared" si="127"/>
        <v>65802.654684949899</v>
      </c>
      <c r="O5328" s="3">
        <f t="shared" si="128"/>
        <v>4637094.8728098348</v>
      </c>
      <c r="P5328" s="4">
        <f t="shared" si="129"/>
        <v>316.74145306078105</v>
      </c>
      <c r="Q5328">
        <f t="shared" si="130"/>
        <v>-501.43348780629128</v>
      </c>
      <c r="R5328">
        <f t="shared" si="124"/>
        <v>-501</v>
      </c>
      <c r="T5328">
        <f t="shared" si="125"/>
        <v>1.9701608523678082E-2</v>
      </c>
      <c r="U5328">
        <f t="shared" si="126"/>
        <v>5.3258237971271329</v>
      </c>
    </row>
    <row r="5329" spans="1:21" x14ac:dyDescent="0.25">
      <c r="A5329" s="1">
        <v>39232</v>
      </c>
      <c r="B5329">
        <v>14.34</v>
      </c>
      <c r="C5329">
        <v>-6.2370062370061801E-3</v>
      </c>
      <c r="D5329">
        <v>-18.531819859427898</v>
      </c>
      <c r="E5329">
        <v>1.4195980973195599E-2</v>
      </c>
      <c r="F5329">
        <v>-432</v>
      </c>
      <c r="H5329">
        <v>-251.08199999999999</v>
      </c>
      <c r="I5329">
        <v>38879.999999999702</v>
      </c>
      <c r="K5329">
        <f t="shared" si="131"/>
        <v>-6233760</v>
      </c>
      <c r="L5329">
        <f t="shared" si="132"/>
        <v>38879.999999999643</v>
      </c>
      <c r="M5329" s="2">
        <f t="shared" si="123"/>
        <v>5364703.7971271016</v>
      </c>
      <c r="N5329" s="3">
        <f t="shared" si="127"/>
        <v>67099.07282737155</v>
      </c>
      <c r="O5329" s="3">
        <f t="shared" si="128"/>
        <v>4615050.7725488041</v>
      </c>
      <c r="P5329" s="4">
        <f t="shared" si="129"/>
        <v>319.82333836097047</v>
      </c>
      <c r="Q5329">
        <f t="shared" si="130"/>
        <v>-442.3775334399653</v>
      </c>
      <c r="R5329">
        <f t="shared" si="124"/>
        <v>-442</v>
      </c>
      <c r="T5329">
        <f t="shared" si="125"/>
        <v>7.3002790706242493E-3</v>
      </c>
      <c r="U5329">
        <f t="shared" si="126"/>
        <v>5.3647037971271327</v>
      </c>
    </row>
    <row r="5330" spans="1:21" x14ac:dyDescent="0.25">
      <c r="A5330" s="1">
        <v>39233</v>
      </c>
      <c r="B5330">
        <v>14.26</v>
      </c>
      <c r="C5330">
        <v>-5.5788005578800703E-3</v>
      </c>
      <c r="D5330">
        <v>-16.4987067109438</v>
      </c>
      <c r="E5330">
        <v>1.4184619487305899E-2</v>
      </c>
      <c r="F5330">
        <v>-601</v>
      </c>
      <c r="H5330">
        <v>-727.03800000000001</v>
      </c>
      <c r="I5330">
        <v>48080.000000000102</v>
      </c>
      <c r="K5330">
        <f t="shared" si="131"/>
        <v>-8618340</v>
      </c>
      <c r="L5330">
        <f t="shared" si="132"/>
        <v>48080.000000000124</v>
      </c>
      <c r="M5330" s="2">
        <f t="shared" si="123"/>
        <v>5412783.7971271016</v>
      </c>
      <c r="N5330" s="3">
        <f t="shared" si="127"/>
        <v>67588.914784391498</v>
      </c>
      <c r="O5330" s="3">
        <f t="shared" si="128"/>
        <v>4761130.2742664097</v>
      </c>
      <c r="P5330" s="4">
        <f t="shared" si="129"/>
        <v>332.01745287771337</v>
      </c>
      <c r="Q5330">
        <f t="shared" si="130"/>
        <v>-615.28876269158741</v>
      </c>
      <c r="R5330">
        <f t="shared" si="124"/>
        <v>-615</v>
      </c>
      <c r="T5330">
        <f t="shared" si="125"/>
        <v>8.9622841853351787E-3</v>
      </c>
      <c r="U5330">
        <f t="shared" si="126"/>
        <v>5.4127837971271324</v>
      </c>
    </row>
    <row r="5331" spans="1:21" x14ac:dyDescent="0.25">
      <c r="A5331" s="1">
        <v>39234</v>
      </c>
      <c r="B5331">
        <v>14.29</v>
      </c>
      <c r="C5331">
        <v>2.10378681626922E-3</v>
      </c>
      <c r="D5331">
        <v>-20</v>
      </c>
      <c r="E5331">
        <v>1.4098234425496899E-2</v>
      </c>
      <c r="F5331">
        <v>-544</v>
      </c>
      <c r="H5331">
        <v>-243.846</v>
      </c>
      <c r="I5331">
        <v>-16319.9999999995</v>
      </c>
      <c r="K5331">
        <f t="shared" si="131"/>
        <v>-7757440</v>
      </c>
      <c r="L5331">
        <f t="shared" si="132"/>
        <v>-16319.999999999498</v>
      </c>
      <c r="M5331" s="2">
        <f t="shared" si="123"/>
        <v>5396463.7971271025</v>
      </c>
      <c r="N5331" s="3">
        <f t="shared" si="127"/>
        <v>68194.665846467629</v>
      </c>
      <c r="O5331" s="3">
        <f t="shared" si="128"/>
        <v>4807648.5877887951</v>
      </c>
      <c r="P5331" s="4">
        <f t="shared" si="129"/>
        <v>337.14225720819041</v>
      </c>
      <c r="Q5331">
        <f t="shared" si="130"/>
        <v>-556.24112215435116</v>
      </c>
      <c r="R5331">
        <f t="shared" si="124"/>
        <v>-556</v>
      </c>
      <c r="T5331">
        <f t="shared" si="125"/>
        <v>-3.0150844023478784E-3</v>
      </c>
      <c r="U5331">
        <f t="shared" si="126"/>
        <v>5.396463797127133</v>
      </c>
    </row>
    <row r="5332" spans="1:21" x14ac:dyDescent="0.25">
      <c r="A5332" s="1">
        <v>39237</v>
      </c>
      <c r="B5332">
        <v>14.34</v>
      </c>
      <c r="C5332">
        <v>3.4989503149056599E-3</v>
      </c>
      <c r="D5332">
        <v>-19.434805367498601</v>
      </c>
      <c r="E5332">
        <v>1.3362859597428899E-2</v>
      </c>
      <c r="F5332">
        <v>-660</v>
      </c>
      <c r="H5332">
        <v>-497.29199999999997</v>
      </c>
      <c r="I5332">
        <v>-33000.000000001201</v>
      </c>
      <c r="K5332">
        <f t="shared" si="131"/>
        <v>-9431400</v>
      </c>
      <c r="L5332">
        <f t="shared" si="132"/>
        <v>-33000.000000001244</v>
      </c>
      <c r="M5332" s="2">
        <f t="shared" si="123"/>
        <v>5363463.7971271016</v>
      </c>
      <c r="N5332" s="3">
        <f t="shared" si="127"/>
        <v>67989.05317315062</v>
      </c>
      <c r="O5332" s="3">
        <f t="shared" si="128"/>
        <v>4822522.531629297</v>
      </c>
      <c r="P5332" s="4">
        <f t="shared" si="129"/>
        <v>337.47533461366675</v>
      </c>
      <c r="Q5332">
        <f t="shared" si="130"/>
        <v>-674.95066922733349</v>
      </c>
      <c r="R5332">
        <f t="shared" si="124"/>
        <v>-675</v>
      </c>
      <c r="T5332">
        <f t="shared" si="125"/>
        <v>-6.1151156091455716E-3</v>
      </c>
      <c r="U5332">
        <f t="shared" si="126"/>
        <v>5.3634637971271317</v>
      </c>
    </row>
    <row r="5333" spans="1:21" x14ac:dyDescent="0.25">
      <c r="A5333" s="1">
        <v>39238</v>
      </c>
      <c r="B5333">
        <v>14.39</v>
      </c>
      <c r="C5333">
        <v>3.48675034867507E-3</v>
      </c>
      <c r="D5333">
        <v>-17.092748263619601</v>
      </c>
      <c r="E5333">
        <v>1.33713189850262E-2</v>
      </c>
      <c r="F5333">
        <v>-670</v>
      </c>
      <c r="H5333">
        <v>-43.02</v>
      </c>
      <c r="I5333">
        <v>-33500.0000000004</v>
      </c>
      <c r="K5333">
        <f t="shared" si="131"/>
        <v>-9607800</v>
      </c>
      <c r="L5333">
        <f t="shared" si="132"/>
        <v>-33500.000000000335</v>
      </c>
      <c r="M5333" s="2">
        <f t="shared" ref="M5333:M5396" si="133">M5332+L5333</f>
        <v>5329963.7971271016</v>
      </c>
      <c r="N5333" s="3">
        <f t="shared" si="127"/>
        <v>67573.29225284046</v>
      </c>
      <c r="O5333" s="3">
        <f t="shared" si="128"/>
        <v>5056798.7907200642</v>
      </c>
      <c r="P5333" s="4">
        <f t="shared" si="129"/>
        <v>352.63589893445356</v>
      </c>
      <c r="Q5333">
        <f t="shared" si="130"/>
        <v>-685.34100613840133</v>
      </c>
      <c r="R5333">
        <f t="shared" si="124"/>
        <v>-685</v>
      </c>
      <c r="T5333">
        <f t="shared" si="125"/>
        <v>-6.2459636658578344E-3</v>
      </c>
      <c r="U5333">
        <f t="shared" si="126"/>
        <v>5.3299637971271316</v>
      </c>
    </row>
    <row r="5334" spans="1:21" x14ac:dyDescent="0.25">
      <c r="A5334" s="1">
        <v>39239</v>
      </c>
      <c r="B5334">
        <v>14.76</v>
      </c>
      <c r="C5334">
        <v>2.5712300208477999E-2</v>
      </c>
      <c r="D5334">
        <v>-10.0259621077776</v>
      </c>
      <c r="E5334">
        <v>1.40538096297061E-2</v>
      </c>
      <c r="F5334">
        <v>-583</v>
      </c>
      <c r="H5334">
        <v>-375.57900000000001</v>
      </c>
      <c r="I5334">
        <v>-215709.99999999901</v>
      </c>
      <c r="K5334">
        <f t="shared" si="131"/>
        <v>-8389370</v>
      </c>
      <c r="L5334">
        <f t="shared" si="132"/>
        <v>-215709.99999999907</v>
      </c>
      <c r="M5334" s="2">
        <f t="shared" si="133"/>
        <v>5114253.7971271025</v>
      </c>
      <c r="N5334" s="3">
        <f t="shared" si="127"/>
        <v>67151.231924646825</v>
      </c>
      <c r="O5334" s="3">
        <f t="shared" si="128"/>
        <v>5022034.9989291094</v>
      </c>
      <c r="P5334" s="4">
        <f t="shared" si="129"/>
        <v>348.99478797283598</v>
      </c>
      <c r="Q5334">
        <f t="shared" si="130"/>
        <v>-596.52800561349829</v>
      </c>
      <c r="R5334">
        <f t="shared" si="124"/>
        <v>-597</v>
      </c>
      <c r="T5334">
        <f t="shared" si="125"/>
        <v>-4.0471194216416428E-2</v>
      </c>
      <c r="U5334">
        <f t="shared" si="126"/>
        <v>5.1142537971271311</v>
      </c>
    </row>
    <row r="5335" spans="1:21" x14ac:dyDescent="0.25">
      <c r="A5335" s="1">
        <v>39240</v>
      </c>
      <c r="B5335">
        <v>15.32</v>
      </c>
      <c r="C5335">
        <v>3.7940379403794001E-2</v>
      </c>
      <c r="D5335">
        <v>10.167003157314699</v>
      </c>
      <c r="E5335">
        <v>1.5525882953941601E-2</v>
      </c>
      <c r="F5335">
        <v>-304</v>
      </c>
      <c r="H5335">
        <v>-1235.412</v>
      </c>
      <c r="I5335">
        <v>-170240</v>
      </c>
      <c r="K5335">
        <f t="shared" si="131"/>
        <v>-4487040</v>
      </c>
      <c r="L5335">
        <f t="shared" si="132"/>
        <v>-170239.99999999983</v>
      </c>
      <c r="M5335" s="2">
        <f t="shared" si="133"/>
        <v>4944013.7971271025</v>
      </c>
      <c r="N5335" s="3">
        <f t="shared" si="127"/>
        <v>64433.541375552821</v>
      </c>
      <c r="O5335" s="3">
        <f t="shared" si="128"/>
        <v>4584774.0273467964</v>
      </c>
      <c r="P5335" s="4">
        <f t="shared" si="129"/>
        <v>310.6215465682111</v>
      </c>
      <c r="Q5335">
        <f t="shared" si="130"/>
        <v>-311.42798557521598</v>
      </c>
      <c r="R5335">
        <f t="shared" si="124"/>
        <v>-311</v>
      </c>
      <c r="T5335">
        <f t="shared" si="125"/>
        <v>-3.3287358577243742E-2</v>
      </c>
      <c r="U5335">
        <f t="shared" si="126"/>
        <v>4.9440137971271296</v>
      </c>
    </row>
    <row r="5336" spans="1:21" x14ac:dyDescent="0.25">
      <c r="A5336" s="1">
        <v>39241</v>
      </c>
      <c r="B5336">
        <v>15.14</v>
      </c>
      <c r="C5336">
        <v>-1.17493472584856E-2</v>
      </c>
      <c r="D5336">
        <v>-1.2110950582223401</v>
      </c>
      <c r="E5336">
        <v>1.5826510505366601E-2</v>
      </c>
      <c r="F5336">
        <v>260</v>
      </c>
      <c r="H5336">
        <v>-2592.1439999999998</v>
      </c>
      <c r="I5336">
        <v>-46800</v>
      </c>
      <c r="K5336">
        <f t="shared" si="131"/>
        <v>3983200</v>
      </c>
      <c r="L5336">
        <f t="shared" si="132"/>
        <v>-46799.99999999984</v>
      </c>
      <c r="M5336" s="2">
        <f t="shared" si="133"/>
        <v>4897213.7971271025</v>
      </c>
      <c r="N5336" s="3">
        <f t="shared" si="127"/>
        <v>62288.718979383128</v>
      </c>
      <c r="O5336" s="3">
        <f t="shared" si="128"/>
        <v>4011927.6413564431</v>
      </c>
      <c r="P5336" s="4">
        <f t="shared" si="129"/>
        <v>261.87517241230046</v>
      </c>
      <c r="Q5336">
        <f t="shared" si="130"/>
        <v>266.24857047381903</v>
      </c>
      <c r="R5336">
        <f t="shared" si="124"/>
        <v>266</v>
      </c>
      <c r="T5336">
        <f t="shared" si="125"/>
        <v>-9.4659930009084459E-3</v>
      </c>
      <c r="U5336">
        <f t="shared" si="126"/>
        <v>4.8972137971271295</v>
      </c>
    </row>
    <row r="5337" spans="1:21" x14ac:dyDescent="0.25">
      <c r="A5337" s="1">
        <v>39244</v>
      </c>
      <c r="B5337">
        <v>14.87</v>
      </c>
      <c r="C5337">
        <v>-1.7833553500660598E-2</v>
      </c>
      <c r="D5337">
        <v>-3.5805676848759802</v>
      </c>
      <c r="E5337">
        <v>1.6351126406805999E-2</v>
      </c>
      <c r="F5337">
        <v>-30</v>
      </c>
      <c r="H5337">
        <v>-1317.18</v>
      </c>
      <c r="I5337">
        <v>8100.00000000006</v>
      </c>
      <c r="K5337">
        <f t="shared" si="131"/>
        <v>-454200</v>
      </c>
      <c r="L5337">
        <f t="shared" si="132"/>
        <v>8100.0000000000437</v>
      </c>
      <c r="M5337" s="2">
        <f t="shared" si="133"/>
        <v>4905313.7971271025</v>
      </c>
      <c r="N5337" s="3">
        <f t="shared" si="127"/>
        <v>61699.094401488728</v>
      </c>
      <c r="O5337" s="3">
        <f t="shared" si="128"/>
        <v>3898464.8182912604</v>
      </c>
      <c r="P5337" s="4">
        <f t="shared" si="129"/>
        <v>257.49437373125897</v>
      </c>
      <c r="Q5337">
        <f t="shared" si="130"/>
        <v>-31.185016354598407</v>
      </c>
      <c r="R5337">
        <f t="shared" si="124"/>
        <v>-31</v>
      </c>
      <c r="T5337">
        <f t="shared" si="125"/>
        <v>1.6540017110855398E-3</v>
      </c>
      <c r="U5337">
        <f t="shared" si="126"/>
        <v>4.9053137971271292</v>
      </c>
    </row>
    <row r="5338" spans="1:21" x14ac:dyDescent="0.25">
      <c r="A5338" s="1">
        <v>39245</v>
      </c>
      <c r="B5338">
        <v>15.27</v>
      </c>
      <c r="C5338">
        <v>2.6899798251513101E-2</v>
      </c>
      <c r="D5338">
        <v>4.2935863086149304</v>
      </c>
      <c r="E5338">
        <v>1.6967061293673799E-2</v>
      </c>
      <c r="F5338">
        <v>-89</v>
      </c>
      <c r="H5338">
        <v>-263.19900000000001</v>
      </c>
      <c r="I5338">
        <v>-35600</v>
      </c>
      <c r="K5338">
        <f t="shared" si="131"/>
        <v>-1323430</v>
      </c>
      <c r="L5338">
        <f t="shared" si="132"/>
        <v>-35599.999999999985</v>
      </c>
      <c r="M5338" s="2">
        <f t="shared" si="133"/>
        <v>4869713.7971271025</v>
      </c>
      <c r="N5338" s="3">
        <f t="shared" si="127"/>
        <v>61801.144809201222</v>
      </c>
      <c r="O5338" s="3">
        <f t="shared" si="128"/>
        <v>3779626.1414428973</v>
      </c>
      <c r="P5338" s="4">
        <f t="shared" si="129"/>
        <v>254.17795167739729</v>
      </c>
      <c r="Q5338">
        <f t="shared" si="130"/>
        <v>-91.010135998405715</v>
      </c>
      <c r="R5338">
        <f t="shared" si="124"/>
        <v>-91</v>
      </c>
      <c r="T5338">
        <f t="shared" si="125"/>
        <v>-7.2574358078477674E-3</v>
      </c>
      <c r="U5338">
        <f t="shared" si="126"/>
        <v>4.8697137971271287</v>
      </c>
    </row>
    <row r="5339" spans="1:21" x14ac:dyDescent="0.25">
      <c r="A5339" s="1">
        <v>39246</v>
      </c>
      <c r="B5339">
        <v>14.97</v>
      </c>
      <c r="C5339">
        <v>-1.9646365422396801E-2</v>
      </c>
      <c r="D5339">
        <v>-3.51671116964499</v>
      </c>
      <c r="E5339">
        <v>1.7455533504402401E-2</v>
      </c>
      <c r="F5339">
        <v>99</v>
      </c>
      <c r="H5339">
        <v>-861.22799999999995</v>
      </c>
      <c r="I5339">
        <v>-29700</v>
      </c>
      <c r="K5339">
        <f t="shared" si="131"/>
        <v>1511730</v>
      </c>
      <c r="L5339">
        <f t="shared" si="132"/>
        <v>-29699.999999999916</v>
      </c>
      <c r="M5339" s="2">
        <f t="shared" si="133"/>
        <v>4840013.7971271025</v>
      </c>
      <c r="N5339" s="3">
        <f t="shared" si="127"/>
        <v>61352.62696789694</v>
      </c>
      <c r="O5339" s="3">
        <f t="shared" si="128"/>
        <v>3615984.2830751357</v>
      </c>
      <c r="P5339" s="4">
        <f t="shared" si="129"/>
        <v>236.80316195645946</v>
      </c>
      <c r="Q5339">
        <f t="shared" si="130"/>
        <v>101.67348140129783</v>
      </c>
      <c r="R5339">
        <f t="shared" si="124"/>
        <v>102</v>
      </c>
      <c r="T5339">
        <f t="shared" si="125"/>
        <v>-6.0989210531267046E-3</v>
      </c>
      <c r="U5339">
        <f t="shared" si="126"/>
        <v>4.8400137971271286</v>
      </c>
    </row>
    <row r="5340" spans="1:21" x14ac:dyDescent="0.25">
      <c r="A5340" s="1">
        <v>39247</v>
      </c>
      <c r="B5340">
        <v>14.65</v>
      </c>
      <c r="C5340">
        <v>-2.1376085504342002E-2</v>
      </c>
      <c r="D5340">
        <v>-15.250382478592099</v>
      </c>
      <c r="E5340">
        <v>1.7101994320983201E-2</v>
      </c>
      <c r="F5340">
        <v>-80</v>
      </c>
      <c r="H5340">
        <v>-803.88900000000001</v>
      </c>
      <c r="I5340">
        <v>25600</v>
      </c>
      <c r="K5340">
        <f t="shared" si="131"/>
        <v>-1197600</v>
      </c>
      <c r="L5340">
        <f t="shared" si="132"/>
        <v>25599.999999999982</v>
      </c>
      <c r="M5340" s="2">
        <f t="shared" si="133"/>
        <v>4865613.7971271025</v>
      </c>
      <c r="N5340" s="3">
        <f t="shared" si="127"/>
        <v>60978.4421396178</v>
      </c>
      <c r="O5340" s="3">
        <f t="shared" si="128"/>
        <v>3493358.8322716481</v>
      </c>
      <c r="P5340" s="4">
        <f t="shared" si="129"/>
        <v>233.35730342495978</v>
      </c>
      <c r="Q5340">
        <f t="shared" si="130"/>
        <v>-82.065023547279111</v>
      </c>
      <c r="R5340">
        <f t="shared" si="124"/>
        <v>-82</v>
      </c>
      <c r="T5340">
        <f t="shared" si="125"/>
        <v>5.2892411205924805E-3</v>
      </c>
      <c r="U5340">
        <f t="shared" si="126"/>
        <v>4.8656137971271285</v>
      </c>
    </row>
    <row r="5341" spans="1:21" x14ac:dyDescent="0.25">
      <c r="A5341" s="1">
        <v>39248</v>
      </c>
      <c r="B5341">
        <v>14.43</v>
      </c>
      <c r="C5341">
        <v>-1.5017064846416401E-2</v>
      </c>
      <c r="D5341">
        <v>-12.4839445203304</v>
      </c>
      <c r="E5341">
        <v>1.69682457108505E-2</v>
      </c>
      <c r="F5341">
        <v>-363</v>
      </c>
      <c r="H5341">
        <v>-1243.7850000000001</v>
      </c>
      <c r="I5341">
        <v>79860.000000000102</v>
      </c>
      <c r="K5341">
        <f t="shared" si="131"/>
        <v>-5317950</v>
      </c>
      <c r="L5341">
        <f t="shared" si="132"/>
        <v>79860.000000000102</v>
      </c>
      <c r="M5341" s="2">
        <f t="shared" si="133"/>
        <v>4945473.7971271025</v>
      </c>
      <c r="N5341" s="3">
        <f t="shared" si="127"/>
        <v>61300.971823252345</v>
      </c>
      <c r="O5341" s="3">
        <f t="shared" si="128"/>
        <v>3584434.1117596701</v>
      </c>
      <c r="P5341" s="4">
        <f t="shared" si="129"/>
        <v>244.67127042728123</v>
      </c>
      <c r="Q5341">
        <f t="shared" si="130"/>
        <v>-373.13304555390789</v>
      </c>
      <c r="R5341">
        <f t="shared" si="124"/>
        <v>-373</v>
      </c>
      <c r="T5341">
        <f t="shared" si="125"/>
        <v>1.6413139909943864E-2</v>
      </c>
      <c r="U5341">
        <f t="shared" si="126"/>
        <v>4.9454737971271294</v>
      </c>
    </row>
    <row r="5342" spans="1:21" x14ac:dyDescent="0.25">
      <c r="A5342" s="1">
        <v>39251</v>
      </c>
      <c r="B5342">
        <v>14.48</v>
      </c>
      <c r="C5342">
        <v>-2.36008091706001E-2</v>
      </c>
      <c r="D5342">
        <v>-16.2541173237606</v>
      </c>
      <c r="E5342">
        <v>1.75905670571509E-2</v>
      </c>
      <c r="F5342">
        <v>-309</v>
      </c>
      <c r="H5342">
        <v>-233.76599999999999</v>
      </c>
      <c r="I5342">
        <v>105232.939986514</v>
      </c>
      <c r="K5342">
        <f t="shared" si="131"/>
        <v>-4458870</v>
      </c>
      <c r="L5342">
        <f t="shared" si="132"/>
        <v>105232.93998651367</v>
      </c>
      <c r="M5342" s="2">
        <f t="shared" si="133"/>
        <v>5050706.7371136164</v>
      </c>
      <c r="N5342" s="3">
        <f t="shared" si="127"/>
        <v>62307.113250402908</v>
      </c>
      <c r="O5342" s="3">
        <f t="shared" si="128"/>
        <v>3671983.203930154</v>
      </c>
      <c r="P5342" s="4">
        <f t="shared" si="129"/>
        <v>254.46869050105019</v>
      </c>
      <c r="Q5342">
        <f t="shared" si="130"/>
        <v>-317.67730143762384</v>
      </c>
      <c r="R5342">
        <f t="shared" si="124"/>
        <v>-318</v>
      </c>
      <c r="T5342">
        <f t="shared" si="125"/>
        <v>2.1278636649059823E-2</v>
      </c>
      <c r="U5342">
        <f t="shared" si="126"/>
        <v>5.0507067371136438</v>
      </c>
    </row>
    <row r="5343" spans="1:21" x14ac:dyDescent="0.25">
      <c r="A5343" s="1">
        <v>39252</v>
      </c>
      <c r="B5343">
        <v>14.54</v>
      </c>
      <c r="C5343">
        <v>4.1436464088397996E-3</v>
      </c>
      <c r="D5343">
        <v>-5.98192448765972</v>
      </c>
      <c r="E5343">
        <v>1.6014935060457099E-2</v>
      </c>
      <c r="F5343">
        <v>-396</v>
      </c>
      <c r="H5343">
        <v>-377.928</v>
      </c>
      <c r="I5343">
        <v>-23760.000000000098</v>
      </c>
      <c r="K5343">
        <f t="shared" si="131"/>
        <v>-5734080</v>
      </c>
      <c r="L5343">
        <f t="shared" si="132"/>
        <v>-23760.00000000012</v>
      </c>
      <c r="M5343" s="2">
        <f t="shared" si="133"/>
        <v>5026946.7371136164</v>
      </c>
      <c r="N5343" s="3">
        <f t="shared" si="127"/>
        <v>63632.923673910052</v>
      </c>
      <c r="O5343" s="3">
        <f t="shared" si="128"/>
        <v>3617445.8428298398</v>
      </c>
      <c r="P5343" s="4">
        <f t="shared" si="129"/>
        <v>249.82360793023756</v>
      </c>
      <c r="Q5343">
        <f t="shared" si="130"/>
        <v>-406.06622335432502</v>
      </c>
      <c r="R5343">
        <f t="shared" ref="R5343:R5406" si="134">ROUND(Q5343,0)</f>
        <v>-406</v>
      </c>
      <c r="T5343">
        <f t="shared" ref="T5343:T5406" si="135">M5343/M5342-1</f>
        <v>-4.7042921390400005E-3</v>
      </c>
      <c r="U5343">
        <f t="shared" ref="U5343:U5406" si="136">U5342*(1+T5343)</f>
        <v>5.0269467371136436</v>
      </c>
    </row>
    <row r="5344" spans="1:21" x14ac:dyDescent="0.25">
      <c r="A5344" s="1">
        <v>39253</v>
      </c>
      <c r="B5344">
        <v>15.13</v>
      </c>
      <c r="C5344">
        <v>4.0577716643741497E-2</v>
      </c>
      <c r="D5344">
        <v>-1.43259142457414</v>
      </c>
      <c r="E5344">
        <v>1.7851172182943201E-2</v>
      </c>
      <c r="F5344">
        <v>-158</v>
      </c>
      <c r="H5344">
        <v>-1038.1559999999999</v>
      </c>
      <c r="I5344">
        <v>-93220.000000000306</v>
      </c>
      <c r="K5344">
        <f t="shared" si="131"/>
        <v>-2297320</v>
      </c>
      <c r="L5344">
        <f t="shared" si="132"/>
        <v>-93220.000000000218</v>
      </c>
      <c r="M5344" s="2">
        <f t="shared" si="133"/>
        <v>4933726.7371136164</v>
      </c>
      <c r="N5344" s="3">
        <f t="shared" si="127"/>
        <v>63333.575811286741</v>
      </c>
      <c r="O5344" s="3">
        <f t="shared" si="128"/>
        <v>3954657.0480741663</v>
      </c>
      <c r="P5344" s="4">
        <f t="shared" si="129"/>
        <v>271.9846663049633</v>
      </c>
      <c r="Q5344">
        <f t="shared" si="130"/>
        <v>-162.69917356376175</v>
      </c>
      <c r="R5344">
        <f t="shared" si="134"/>
        <v>-163</v>
      </c>
      <c r="T5344">
        <f t="shared" si="135"/>
        <v>-1.8544059620079656E-2</v>
      </c>
      <c r="U5344">
        <f t="shared" si="136"/>
        <v>4.9337267371136431</v>
      </c>
    </row>
    <row r="5345" spans="1:21" x14ac:dyDescent="0.25">
      <c r="A5345" s="1">
        <v>39254</v>
      </c>
      <c r="B5345">
        <v>15.38</v>
      </c>
      <c r="C5345">
        <v>1.6523463317911401E-2</v>
      </c>
      <c r="D5345">
        <v>-4.3206317935524003</v>
      </c>
      <c r="E5345">
        <v>1.8050370285270199E-2</v>
      </c>
      <c r="F5345">
        <v>-32</v>
      </c>
      <c r="H5345">
        <v>-571.91399999999999</v>
      </c>
      <c r="I5345">
        <v>-8000</v>
      </c>
      <c r="K5345">
        <f t="shared" si="131"/>
        <v>-484160</v>
      </c>
      <c r="L5345">
        <f t="shared" si="132"/>
        <v>-7999.9999999999836</v>
      </c>
      <c r="M5345" s="2">
        <f t="shared" si="133"/>
        <v>4925726.7371136164</v>
      </c>
      <c r="N5345" s="3">
        <f t="shared" ref="N5345:N5408" si="137">M5344*0.2/SQRT(252)</f>
        <v>62159.114205489408</v>
      </c>
      <c r="O5345" s="3">
        <f t="shared" ref="O5345:O5408" si="138">N5345/E5344</f>
        <v>3482074.6541721476</v>
      </c>
      <c r="P5345" s="4">
        <f t="shared" ref="P5345:P5408" si="139">O5345/1000/B5344</f>
        <v>230.1437312737705</v>
      </c>
      <c r="Q5345">
        <f t="shared" ref="Q5345:Q5408" si="140">P5345*D5344/10</f>
        <v>-32.970193584229897</v>
      </c>
      <c r="R5345">
        <f t="shared" si="134"/>
        <v>-33</v>
      </c>
      <c r="T5345">
        <f t="shared" si="135"/>
        <v>-1.6214923173228923E-3</v>
      </c>
      <c r="U5345">
        <f t="shared" si="136"/>
        <v>4.9257267371136431</v>
      </c>
    </row>
    <row r="5346" spans="1:21" x14ac:dyDescent="0.25">
      <c r="A5346" s="1">
        <v>39255</v>
      </c>
      <c r="B5346">
        <v>15.81</v>
      </c>
      <c r="C5346">
        <v>2.7958387516254801E-2</v>
      </c>
      <c r="D5346">
        <v>-0.52704775944948701</v>
      </c>
      <c r="E5346">
        <v>1.8574030918321601E-2</v>
      </c>
      <c r="F5346">
        <v>-94</v>
      </c>
      <c r="H5346">
        <v>-286.06799999999998</v>
      </c>
      <c r="I5346">
        <v>-40419.999999999898</v>
      </c>
      <c r="K5346">
        <f t="shared" si="131"/>
        <v>-1445720</v>
      </c>
      <c r="L5346">
        <f t="shared" si="132"/>
        <v>-40419.999999999891</v>
      </c>
      <c r="M5346" s="2">
        <f t="shared" si="133"/>
        <v>4885306.7371136164</v>
      </c>
      <c r="N5346" s="3">
        <f t="shared" si="137"/>
        <v>62058.323679353613</v>
      </c>
      <c r="O5346" s="3">
        <f t="shared" si="138"/>
        <v>3438063.7459828514</v>
      </c>
      <c r="P5346" s="4">
        <f t="shared" si="139"/>
        <v>223.54120585064052</v>
      </c>
      <c r="Q5346">
        <f t="shared" si="140"/>
        <v>-96.583924116731936</v>
      </c>
      <c r="R5346">
        <f t="shared" si="134"/>
        <v>-97</v>
      </c>
      <c r="T5346">
        <f t="shared" si="135"/>
        <v>-8.2058957301568425E-3</v>
      </c>
      <c r="U5346">
        <f t="shared" si="136"/>
        <v>4.8853067371136429</v>
      </c>
    </row>
    <row r="5347" spans="1:21" x14ac:dyDescent="0.25">
      <c r="A5347" s="1">
        <v>39258</v>
      </c>
      <c r="B5347">
        <v>16.05</v>
      </c>
      <c r="C5347">
        <v>1.5180265654648899E-2</v>
      </c>
      <c r="D5347">
        <v>-0.78345693096654501</v>
      </c>
      <c r="E5347">
        <v>1.8462440166662E-2</v>
      </c>
      <c r="F5347">
        <v>-11</v>
      </c>
      <c r="H5347">
        <v>-393.66899999999998</v>
      </c>
      <c r="I5347">
        <v>-2639.99999999999</v>
      </c>
      <c r="K5347">
        <f t="shared" si="131"/>
        <v>-173910</v>
      </c>
      <c r="L5347">
        <f t="shared" si="132"/>
        <v>-2639.99999999999</v>
      </c>
      <c r="M5347" s="2">
        <f t="shared" si="133"/>
        <v>4882666.7371136164</v>
      </c>
      <c r="N5347" s="3">
        <f t="shared" si="137"/>
        <v>61549.079546052511</v>
      </c>
      <c r="O5347" s="3">
        <f t="shared" si="138"/>
        <v>3313716.867206241</v>
      </c>
      <c r="P5347" s="4">
        <f t="shared" si="139"/>
        <v>209.596259785341</v>
      </c>
      <c r="Q5347">
        <f t="shared" si="140"/>
        <v>-11.046723910885659</v>
      </c>
      <c r="R5347">
        <f t="shared" si="134"/>
        <v>-11</v>
      </c>
      <c r="T5347">
        <f t="shared" si="135"/>
        <v>-5.4039595506749638E-4</v>
      </c>
      <c r="U5347">
        <f t="shared" si="136"/>
        <v>4.8826667371136425</v>
      </c>
    </row>
    <row r="5348" spans="1:21" x14ac:dyDescent="0.25">
      <c r="A5348" s="1">
        <v>39259</v>
      </c>
      <c r="B5348">
        <v>16.53</v>
      </c>
      <c r="C5348">
        <v>2.9906542056074702E-2</v>
      </c>
      <c r="D5348">
        <v>1.3439016970275799</v>
      </c>
      <c r="E5348">
        <v>1.91593311310903E-2</v>
      </c>
      <c r="F5348">
        <v>-16</v>
      </c>
      <c r="H5348">
        <v>-24.074999999999999</v>
      </c>
      <c r="I5348">
        <v>-7679.99999999998</v>
      </c>
      <c r="K5348">
        <f t="shared" si="131"/>
        <v>-256800</v>
      </c>
      <c r="L5348">
        <f t="shared" si="132"/>
        <v>-7679.9999999999836</v>
      </c>
      <c r="M5348" s="2">
        <f t="shared" si="133"/>
        <v>4874986.7371136164</v>
      </c>
      <c r="N5348" s="3">
        <f t="shared" si="137"/>
        <v>61515.818672427697</v>
      </c>
      <c r="O5348" s="3">
        <f t="shared" si="138"/>
        <v>3331944.1047401768</v>
      </c>
      <c r="P5348" s="4">
        <f t="shared" si="139"/>
        <v>207.59776353521352</v>
      </c>
      <c r="Q5348">
        <f t="shared" si="140"/>
        <v>-16.264390669481692</v>
      </c>
      <c r="R5348">
        <f t="shared" si="134"/>
        <v>-16</v>
      </c>
      <c r="T5348">
        <f t="shared" si="135"/>
        <v>-1.5729109549139642E-3</v>
      </c>
      <c r="U5348">
        <f t="shared" si="136"/>
        <v>4.8749867371136428</v>
      </c>
    </row>
    <row r="5349" spans="1:21" x14ac:dyDescent="0.25">
      <c r="A5349" s="1">
        <v>39260</v>
      </c>
      <c r="B5349">
        <v>15.7</v>
      </c>
      <c r="C5349">
        <v>-5.02117362371447E-2</v>
      </c>
      <c r="D5349">
        <v>-1.0094293306437401</v>
      </c>
      <c r="E5349">
        <v>2.19732831176058E-2</v>
      </c>
      <c r="F5349">
        <v>25</v>
      </c>
      <c r="H5349">
        <v>-203.31899999999999</v>
      </c>
      <c r="I5349">
        <v>-20750</v>
      </c>
      <c r="K5349">
        <f t="shared" si="131"/>
        <v>413250</v>
      </c>
      <c r="L5349">
        <f t="shared" si="132"/>
        <v>-20750.000000000047</v>
      </c>
      <c r="M5349" s="2">
        <f t="shared" si="133"/>
        <v>4854236.7371136164</v>
      </c>
      <c r="N5349" s="3">
        <f t="shared" si="137"/>
        <v>61419.059767337341</v>
      </c>
      <c r="O5349" s="3">
        <f t="shared" si="138"/>
        <v>3205699.5803820719</v>
      </c>
      <c r="P5349" s="4">
        <f t="shared" si="139"/>
        <v>193.9322190188791</v>
      </c>
      <c r="Q5349">
        <f t="shared" si="140"/>
        <v>26.06258382477959</v>
      </c>
      <c r="R5349">
        <f t="shared" si="134"/>
        <v>26</v>
      </c>
      <c r="T5349">
        <f t="shared" si="135"/>
        <v>-4.2564218363977391E-3</v>
      </c>
      <c r="U5349">
        <f t="shared" si="136"/>
        <v>4.8542367371136432</v>
      </c>
    </row>
    <row r="5350" spans="1:21" x14ac:dyDescent="0.25">
      <c r="A5350" s="1">
        <v>39261</v>
      </c>
      <c r="B5350">
        <v>15.84</v>
      </c>
      <c r="C5350">
        <v>8.9171974522293009E-3</v>
      </c>
      <c r="D5350">
        <v>-3.2933338208193601</v>
      </c>
      <c r="E5350">
        <v>2.1509736027830299E-2</v>
      </c>
      <c r="F5350">
        <v>-17</v>
      </c>
      <c r="H5350">
        <v>-197.82</v>
      </c>
      <c r="I5350">
        <v>-2380</v>
      </c>
      <c r="K5350">
        <f t="shared" si="131"/>
        <v>-266900</v>
      </c>
      <c r="L5350">
        <f t="shared" si="132"/>
        <v>-2380.0000000000005</v>
      </c>
      <c r="M5350" s="2">
        <f t="shared" si="133"/>
        <v>4851856.7371136164</v>
      </c>
      <c r="N5350" s="3">
        <f t="shared" si="137"/>
        <v>61157.634340172619</v>
      </c>
      <c r="O5350" s="3">
        <f t="shared" si="138"/>
        <v>2783272.4865393867</v>
      </c>
      <c r="P5350" s="4">
        <f t="shared" si="139"/>
        <v>177.27850232734949</v>
      </c>
      <c r="Q5350">
        <f t="shared" si="140"/>
        <v>-17.895011994182109</v>
      </c>
      <c r="R5350">
        <f t="shared" si="134"/>
        <v>-18</v>
      </c>
      <c r="T5350">
        <f t="shared" si="135"/>
        <v>-4.9029335174433086E-4</v>
      </c>
      <c r="U5350">
        <f t="shared" si="136"/>
        <v>4.8518567371136436</v>
      </c>
    </row>
    <row r="5351" spans="1:21" x14ac:dyDescent="0.25">
      <c r="A5351" s="1">
        <v>39262</v>
      </c>
      <c r="B5351">
        <v>16.16</v>
      </c>
      <c r="C5351">
        <v>2.02020202020201E-2</v>
      </c>
      <c r="D5351">
        <v>0.33031189285262103</v>
      </c>
      <c r="E5351">
        <v>2.17462162143615E-2</v>
      </c>
      <c r="F5351">
        <v>-57</v>
      </c>
      <c r="H5351">
        <v>-190.08</v>
      </c>
      <c r="I5351">
        <v>-18239.999999999902</v>
      </c>
      <c r="K5351">
        <f t="shared" si="131"/>
        <v>-902880</v>
      </c>
      <c r="L5351">
        <f t="shared" si="132"/>
        <v>-18239.999999999909</v>
      </c>
      <c r="M5351" s="2">
        <f t="shared" si="133"/>
        <v>4833616.7371136164</v>
      </c>
      <c r="N5351" s="3">
        <f t="shared" si="137"/>
        <v>61127.649158647226</v>
      </c>
      <c r="O5351" s="3">
        <f t="shared" si="138"/>
        <v>2841859.5690601422</v>
      </c>
      <c r="P5351" s="4">
        <f t="shared" si="139"/>
        <v>179.41032632955444</v>
      </c>
      <c r="Q5351">
        <f t="shared" si="140"/>
        <v>-59.085809550535977</v>
      </c>
      <c r="R5351">
        <f t="shared" si="134"/>
        <v>-59</v>
      </c>
      <c r="T5351">
        <f t="shared" si="135"/>
        <v>-3.7593855277043842E-3</v>
      </c>
      <c r="U5351">
        <f t="shared" si="136"/>
        <v>4.8336167371136431</v>
      </c>
    </row>
    <row r="5352" spans="1:21" x14ac:dyDescent="0.25">
      <c r="A5352" s="1">
        <v>39265</v>
      </c>
      <c r="B5352">
        <v>15.9</v>
      </c>
      <c r="C5352">
        <v>-1.60891089108911E-2</v>
      </c>
      <c r="D5352">
        <v>-1.9852560519614799</v>
      </c>
      <c r="E5352">
        <v>2.2064132980521799E-2</v>
      </c>
      <c r="F5352">
        <v>6</v>
      </c>
      <c r="H5352">
        <v>-305.42399999999998</v>
      </c>
      <c r="I5352">
        <v>-1560</v>
      </c>
      <c r="K5352">
        <f t="shared" si="131"/>
        <v>96960</v>
      </c>
      <c r="L5352">
        <f t="shared" si="132"/>
        <v>-1560.0000000000011</v>
      </c>
      <c r="M5352" s="2">
        <f t="shared" si="133"/>
        <v>4832056.7371136164</v>
      </c>
      <c r="N5352" s="3">
        <f t="shared" si="137"/>
        <v>60897.846759057611</v>
      </c>
      <c r="O5352" s="3">
        <f t="shared" si="138"/>
        <v>2800388.1759825344</v>
      </c>
      <c r="P5352" s="4">
        <f t="shared" si="139"/>
        <v>173.29134752367167</v>
      </c>
      <c r="Q5352">
        <f t="shared" si="140"/>
        <v>5.7240193015525351</v>
      </c>
      <c r="R5352">
        <f t="shared" si="134"/>
        <v>6</v>
      </c>
      <c r="T5352">
        <f t="shared" si="135"/>
        <v>-3.2273969676199776E-4</v>
      </c>
      <c r="U5352">
        <f t="shared" si="136"/>
        <v>4.8320567371136436</v>
      </c>
    </row>
    <row r="5353" spans="1:21" x14ac:dyDescent="0.25">
      <c r="A5353" s="1">
        <v>39266</v>
      </c>
      <c r="B5353">
        <v>15.73</v>
      </c>
      <c r="C5353">
        <v>-1.06918238993711E-2</v>
      </c>
      <c r="D5353">
        <v>-3.24773277281058</v>
      </c>
      <c r="E5353">
        <v>2.19642815279311E-2</v>
      </c>
      <c r="F5353">
        <v>-33</v>
      </c>
      <c r="H5353">
        <v>-186.03</v>
      </c>
      <c r="I5353">
        <v>5610</v>
      </c>
      <c r="K5353">
        <f t="shared" si="131"/>
        <v>-524700</v>
      </c>
      <c r="L5353">
        <f t="shared" si="132"/>
        <v>5610.0000000000164</v>
      </c>
      <c r="M5353" s="2">
        <f t="shared" si="133"/>
        <v>4837666.7371136164</v>
      </c>
      <c r="N5353" s="3">
        <f t="shared" si="137"/>
        <v>60878.192606461133</v>
      </c>
      <c r="O5353" s="3">
        <f t="shared" si="138"/>
        <v>2759147.2848810493</v>
      </c>
      <c r="P5353" s="4">
        <f t="shared" si="139"/>
        <v>173.53127577868236</v>
      </c>
      <c r="Q5353">
        <f t="shared" si="140"/>
        <v>-34.450401544422576</v>
      </c>
      <c r="R5353">
        <f t="shared" si="134"/>
        <v>-34</v>
      </c>
      <c r="T5353">
        <f t="shared" si="135"/>
        <v>1.1609963014116431E-3</v>
      </c>
      <c r="U5353">
        <f t="shared" si="136"/>
        <v>4.8376667371136435</v>
      </c>
    </row>
    <row r="5354" spans="1:21" x14ac:dyDescent="0.25">
      <c r="A5354" s="1">
        <v>39267</v>
      </c>
      <c r="B5354">
        <v>15.73</v>
      </c>
      <c r="C5354">
        <v>0</v>
      </c>
      <c r="D5354">
        <v>-3.2575925844614799</v>
      </c>
      <c r="E5354">
        <v>2.1897801858267701E-2</v>
      </c>
      <c r="F5354">
        <v>-56</v>
      </c>
      <c r="H5354">
        <v>-108.53700000000001</v>
      </c>
      <c r="I5354">
        <v>0</v>
      </c>
      <c r="K5354">
        <f t="shared" si="131"/>
        <v>-880880</v>
      </c>
      <c r="L5354">
        <f t="shared" si="132"/>
        <v>0</v>
      </c>
      <c r="M5354" s="2">
        <f t="shared" si="133"/>
        <v>4837666.7371136164</v>
      </c>
      <c r="N5354" s="3">
        <f t="shared" si="137"/>
        <v>60948.871962913858</v>
      </c>
      <c r="O5354" s="3">
        <f t="shared" si="138"/>
        <v>2774908.5207001925</v>
      </c>
      <c r="P5354" s="4">
        <f t="shared" si="139"/>
        <v>176.40867900191944</v>
      </c>
      <c r="Q5354">
        <f t="shared" si="140"/>
        <v>-57.292824820275541</v>
      </c>
      <c r="R5354">
        <f t="shared" si="134"/>
        <v>-57</v>
      </c>
      <c r="T5354">
        <f t="shared" si="135"/>
        <v>0</v>
      </c>
      <c r="U5354">
        <f t="shared" si="136"/>
        <v>4.8376667371136435</v>
      </c>
    </row>
    <row r="5355" spans="1:21" x14ac:dyDescent="0.25">
      <c r="A5355" s="1">
        <v>39268</v>
      </c>
      <c r="B5355">
        <v>16.03</v>
      </c>
      <c r="C5355">
        <v>1.9071837253655601E-2</v>
      </c>
      <c r="D5355">
        <v>-4.37860527806132</v>
      </c>
      <c r="E5355">
        <v>2.20505124531938E-2</v>
      </c>
      <c r="F5355">
        <v>-56</v>
      </c>
      <c r="H5355">
        <v>0</v>
      </c>
      <c r="I5355">
        <v>-16800.000000000098</v>
      </c>
      <c r="K5355">
        <f t="shared" si="131"/>
        <v>-880880</v>
      </c>
      <c r="L5355">
        <f t="shared" si="132"/>
        <v>-16800.000000000146</v>
      </c>
      <c r="M5355" s="2">
        <f t="shared" si="133"/>
        <v>4820866.7371136164</v>
      </c>
      <c r="N5355" s="3">
        <f t="shared" si="137"/>
        <v>60948.871962913858</v>
      </c>
      <c r="O5355" s="3">
        <f t="shared" si="138"/>
        <v>2783332.8823323008</v>
      </c>
      <c r="P5355" s="4">
        <f t="shared" si="139"/>
        <v>176.94423918196446</v>
      </c>
      <c r="Q5355">
        <f t="shared" si="140"/>
        <v>-57.641224142234591</v>
      </c>
      <c r="R5355">
        <f t="shared" si="134"/>
        <v>-58</v>
      </c>
      <c r="T5355">
        <f t="shared" si="135"/>
        <v>-3.472748519676605E-3</v>
      </c>
      <c r="U5355">
        <f t="shared" si="136"/>
        <v>4.8208667371136436</v>
      </c>
    </row>
    <row r="5356" spans="1:21" x14ac:dyDescent="0.25">
      <c r="A5356" s="1">
        <v>39269</v>
      </c>
      <c r="B5356">
        <v>15.73</v>
      </c>
      <c r="C5356">
        <v>-1.8714909544603898E-2</v>
      </c>
      <c r="D5356">
        <v>-4.7032510285682303</v>
      </c>
      <c r="E5356">
        <v>2.2488971184758001E-2</v>
      </c>
      <c r="F5356">
        <v>-73</v>
      </c>
      <c r="H5356">
        <v>-81.753</v>
      </c>
      <c r="I5356">
        <v>21900</v>
      </c>
      <c r="K5356">
        <f t="shared" si="131"/>
        <v>-1170190.0000000002</v>
      </c>
      <c r="L5356">
        <f t="shared" si="132"/>
        <v>21900.00000000004</v>
      </c>
      <c r="M5356" s="2">
        <f t="shared" si="133"/>
        <v>4842766.7371136164</v>
      </c>
      <c r="N5356" s="3">
        <f t="shared" si="137"/>
        <v>60737.211858028691</v>
      </c>
      <c r="O5356" s="3">
        <f t="shared" si="138"/>
        <v>2754458.064725453</v>
      </c>
      <c r="P5356" s="4">
        <f t="shared" si="139"/>
        <v>171.83144508580492</v>
      </c>
      <c r="Q5356">
        <f t="shared" si="140"/>
        <v>-75.238207238960939</v>
      </c>
      <c r="R5356">
        <f t="shared" si="134"/>
        <v>-75</v>
      </c>
      <c r="T5356">
        <f t="shared" si="135"/>
        <v>4.5427515826981235E-3</v>
      </c>
      <c r="U5356">
        <f t="shared" si="136"/>
        <v>4.8427667371136431</v>
      </c>
    </row>
    <row r="5357" spans="1:21" x14ac:dyDescent="0.25">
      <c r="A5357" s="1">
        <v>39272</v>
      </c>
      <c r="B5357">
        <v>15.73</v>
      </c>
      <c r="C5357">
        <v>0</v>
      </c>
      <c r="D5357">
        <v>-3.4989474648201702</v>
      </c>
      <c r="E5357">
        <v>2.2496339013227801E-2</v>
      </c>
      <c r="F5357">
        <v>-79</v>
      </c>
      <c r="H5357">
        <v>-28.314</v>
      </c>
      <c r="I5357">
        <v>0</v>
      </c>
      <c r="K5357">
        <f t="shared" si="131"/>
        <v>-1242670</v>
      </c>
      <c r="L5357">
        <f t="shared" si="132"/>
        <v>0</v>
      </c>
      <c r="M5357" s="2">
        <f t="shared" si="133"/>
        <v>4842766.7371136164</v>
      </c>
      <c r="N5357" s="3">
        <f t="shared" si="137"/>
        <v>61013.125923325431</v>
      </c>
      <c r="O5357" s="3">
        <f t="shared" si="138"/>
        <v>2713024.3274391023</v>
      </c>
      <c r="P5357" s="4">
        <f t="shared" si="139"/>
        <v>172.47452812708852</v>
      </c>
      <c r="Q5357">
        <f t="shared" si="140"/>
        <v>-81.119100181554927</v>
      </c>
      <c r="R5357">
        <f t="shared" si="134"/>
        <v>-81</v>
      </c>
      <c r="T5357">
        <f t="shared" si="135"/>
        <v>0</v>
      </c>
      <c r="U5357">
        <f t="shared" si="136"/>
        <v>4.8427667371136431</v>
      </c>
    </row>
    <row r="5358" spans="1:21" x14ac:dyDescent="0.25">
      <c r="A5358" s="1">
        <v>39273</v>
      </c>
      <c r="B5358">
        <v>16.72</v>
      </c>
      <c r="C5358">
        <v>6.2937062937062901E-2</v>
      </c>
      <c r="D5358">
        <v>-0.45568013903215898</v>
      </c>
      <c r="E5358">
        <v>2.5392276894498699E-2</v>
      </c>
      <c r="F5358">
        <v>-59</v>
      </c>
      <c r="H5358">
        <v>-94.38</v>
      </c>
      <c r="I5358">
        <v>-58410</v>
      </c>
      <c r="K5358">
        <f t="shared" si="131"/>
        <v>-928070</v>
      </c>
      <c r="L5358">
        <f t="shared" si="132"/>
        <v>-58409.999999999964</v>
      </c>
      <c r="M5358" s="2">
        <f t="shared" si="133"/>
        <v>4784356.7371136164</v>
      </c>
      <c r="N5358" s="3">
        <f t="shared" si="137"/>
        <v>61013.125923325431</v>
      </c>
      <c r="O5358" s="3">
        <f t="shared" si="138"/>
        <v>2712135.7785126655</v>
      </c>
      <c r="P5358" s="4">
        <f t="shared" si="139"/>
        <v>172.41804059203213</v>
      </c>
      <c r="Q5358">
        <f t="shared" si="140"/>
        <v>-60.328166601875203</v>
      </c>
      <c r="R5358">
        <f t="shared" si="134"/>
        <v>-60</v>
      </c>
      <c r="T5358">
        <f t="shared" si="135"/>
        <v>-1.2061287105233021E-2</v>
      </c>
      <c r="U5358">
        <f t="shared" si="136"/>
        <v>4.7843567371136428</v>
      </c>
    </row>
    <row r="5359" spans="1:21" x14ac:dyDescent="0.25">
      <c r="A5359" s="1">
        <v>39274</v>
      </c>
      <c r="B5359">
        <v>16.649999999999999</v>
      </c>
      <c r="C5359">
        <v>-4.1866028708134103E-3</v>
      </c>
      <c r="D5359">
        <v>-3.79561532406181</v>
      </c>
      <c r="E5359">
        <v>2.5102411331221399E-2</v>
      </c>
      <c r="F5359">
        <v>-6</v>
      </c>
      <c r="H5359">
        <v>-265.84800000000001</v>
      </c>
      <c r="I5359">
        <v>420.00000000000102</v>
      </c>
      <c r="K5359">
        <f t="shared" si="131"/>
        <v>-100320</v>
      </c>
      <c r="L5359">
        <f t="shared" si="132"/>
        <v>420.00000000000131</v>
      </c>
      <c r="M5359" s="2">
        <f t="shared" si="133"/>
        <v>4784776.7371136164</v>
      </c>
      <c r="N5359" s="3">
        <f t="shared" si="137"/>
        <v>60277.22909437646</v>
      </c>
      <c r="O5359" s="3">
        <f t="shared" si="138"/>
        <v>2373841.0440631132</v>
      </c>
      <c r="P5359" s="4">
        <f t="shared" si="139"/>
        <v>141.97613899899002</v>
      </c>
      <c r="Q5359">
        <f t="shared" si="140"/>
        <v>-6.46957067583089</v>
      </c>
      <c r="R5359">
        <f t="shared" si="134"/>
        <v>-6</v>
      </c>
      <c r="T5359">
        <f t="shared" si="135"/>
        <v>8.7786096037101302E-5</v>
      </c>
      <c r="U5359">
        <f t="shared" si="136"/>
        <v>4.7847767371136429</v>
      </c>
    </row>
    <row r="5360" spans="1:21" x14ac:dyDescent="0.25">
      <c r="A5360" s="1">
        <v>39275</v>
      </c>
      <c r="B5360">
        <v>16.420000000000002</v>
      </c>
      <c r="C5360">
        <v>-1.3813813813813599E-2</v>
      </c>
      <c r="D5360">
        <v>-9.1955863491942509</v>
      </c>
      <c r="E5360">
        <v>2.4344398011687699E-2</v>
      </c>
      <c r="F5360">
        <v>-53</v>
      </c>
      <c r="H5360">
        <v>-234.76499999999999</v>
      </c>
      <c r="I5360">
        <v>12189.9999999998</v>
      </c>
      <c r="K5360">
        <f t="shared" si="131"/>
        <v>-882450</v>
      </c>
      <c r="L5360">
        <f t="shared" si="132"/>
        <v>12189.999999999811</v>
      </c>
      <c r="M5360" s="2">
        <f t="shared" si="133"/>
        <v>4796966.7371136164</v>
      </c>
      <c r="N5360" s="3">
        <f t="shared" si="137"/>
        <v>60282.520596998591</v>
      </c>
      <c r="O5360" s="3">
        <f t="shared" si="138"/>
        <v>2401463.3415723513</v>
      </c>
      <c r="P5360" s="4">
        <f t="shared" si="139"/>
        <v>144.23203252686798</v>
      </c>
      <c r="Q5360">
        <f t="shared" si="140"/>
        <v>-54.744931287956149</v>
      </c>
      <c r="R5360">
        <f t="shared" si="134"/>
        <v>-55</v>
      </c>
      <c r="T5360">
        <f t="shared" si="135"/>
        <v>2.5476632808061339E-3</v>
      </c>
      <c r="U5360">
        <f t="shared" si="136"/>
        <v>4.7969667371136424</v>
      </c>
    </row>
    <row r="5361" spans="1:21" x14ac:dyDescent="0.25">
      <c r="A5361" s="1">
        <v>39276</v>
      </c>
      <c r="B5361">
        <v>16.5</v>
      </c>
      <c r="C5361">
        <v>4.8721071863579999E-3</v>
      </c>
      <c r="D5361">
        <v>-12.7251321993911</v>
      </c>
      <c r="E5361">
        <v>2.4186948460972101E-2</v>
      </c>
      <c r="F5361">
        <v>-135</v>
      </c>
      <c r="H5361">
        <v>-403.93200000000002</v>
      </c>
      <c r="I5361">
        <v>-10799.9999999998</v>
      </c>
      <c r="K5361">
        <f t="shared" si="131"/>
        <v>-2216700</v>
      </c>
      <c r="L5361">
        <f t="shared" si="132"/>
        <v>-10799.999999999778</v>
      </c>
      <c r="M5361" s="2">
        <f t="shared" si="133"/>
        <v>4786166.7371136164</v>
      </c>
      <c r="N5361" s="3">
        <f t="shared" si="137"/>
        <v>60436.10016119801</v>
      </c>
      <c r="O5361" s="3">
        <f t="shared" si="138"/>
        <v>2482546.5033960897</v>
      </c>
      <c r="P5361" s="4">
        <f t="shared" si="139"/>
        <v>151.19040824580324</v>
      </c>
      <c r="Q5361">
        <f t="shared" si="140"/>
        <v>-139.02844541942142</v>
      </c>
      <c r="R5361">
        <f t="shared" si="134"/>
        <v>-139</v>
      </c>
      <c r="T5361">
        <f t="shared" si="135"/>
        <v>-2.2514227410503906E-3</v>
      </c>
      <c r="U5361">
        <f t="shared" si="136"/>
        <v>4.7861667371136427</v>
      </c>
    </row>
    <row r="5362" spans="1:21" x14ac:dyDescent="0.25">
      <c r="A5362" s="1">
        <v>39279</v>
      </c>
      <c r="B5362">
        <v>16.7</v>
      </c>
      <c r="C5362">
        <v>2.4009603841537198E-3</v>
      </c>
      <c r="D5362">
        <v>-12.5210858911547</v>
      </c>
      <c r="E5362">
        <v>2.3824115508530901E-2</v>
      </c>
      <c r="F5362">
        <v>-187</v>
      </c>
      <c r="H5362">
        <v>-257.39999999999998</v>
      </c>
      <c r="I5362">
        <v>-7408.1632653062898</v>
      </c>
      <c r="K5362">
        <f t="shared" si="131"/>
        <v>-3085500</v>
      </c>
      <c r="L5362">
        <f t="shared" si="132"/>
        <v>-7408.1632653063025</v>
      </c>
      <c r="M5362" s="2">
        <f t="shared" si="133"/>
        <v>4778758.5738483099</v>
      </c>
      <c r="N5362" s="3">
        <f t="shared" si="137"/>
        <v>60300.032950914683</v>
      </c>
      <c r="O5362" s="3">
        <f t="shared" si="138"/>
        <v>2493081.4669826753</v>
      </c>
      <c r="P5362" s="4">
        <f t="shared" si="139"/>
        <v>151.09584648379851</v>
      </c>
      <c r="Q5362">
        <f t="shared" si="140"/>
        <v>-192.27146212852386</v>
      </c>
      <c r="R5362">
        <f t="shared" si="134"/>
        <v>-192</v>
      </c>
      <c r="T5362">
        <f t="shared" si="135"/>
        <v>-1.5478280787547538E-3</v>
      </c>
      <c r="U5362">
        <f t="shared" si="136"/>
        <v>4.7787585738483358</v>
      </c>
    </row>
    <row r="5363" spans="1:21" x14ac:dyDescent="0.25">
      <c r="A5363" s="1">
        <v>39280</v>
      </c>
      <c r="B5363">
        <v>16.97</v>
      </c>
      <c r="C5363">
        <v>1.61676646706586E-2</v>
      </c>
      <c r="D5363">
        <v>-1.57716845628038</v>
      </c>
      <c r="E5363">
        <v>2.3492079109929401E-2</v>
      </c>
      <c r="F5363">
        <v>-184</v>
      </c>
      <c r="H5363">
        <v>-15.03</v>
      </c>
      <c r="I5363">
        <v>-49679.9999999996</v>
      </c>
      <c r="K5363">
        <f t="shared" si="131"/>
        <v>-3072800</v>
      </c>
      <c r="L5363">
        <f t="shared" si="132"/>
        <v>-49679.999999999745</v>
      </c>
      <c r="M5363" s="2">
        <f t="shared" si="133"/>
        <v>4729078.5738483099</v>
      </c>
      <c r="N5363" s="3">
        <f t="shared" si="137"/>
        <v>60206.698866763421</v>
      </c>
      <c r="O5363" s="3">
        <f t="shared" si="138"/>
        <v>2527132.5957601531</v>
      </c>
      <c r="P5363" s="4">
        <f t="shared" si="139"/>
        <v>151.32530513533851</v>
      </c>
      <c r="Q5363">
        <f t="shared" si="140"/>
        <v>-189.47571431047669</v>
      </c>
      <c r="R5363">
        <f t="shared" si="134"/>
        <v>-189</v>
      </c>
      <c r="T5363">
        <f t="shared" si="135"/>
        <v>-1.0396005412759979E-2</v>
      </c>
      <c r="U5363">
        <f t="shared" si="136"/>
        <v>4.7290785738483354</v>
      </c>
    </row>
    <row r="5364" spans="1:21" x14ac:dyDescent="0.25">
      <c r="A5364" s="1">
        <v>39281</v>
      </c>
      <c r="B5364">
        <v>17.420000000000002</v>
      </c>
      <c r="C5364">
        <v>2.6517383618149801E-2</v>
      </c>
      <c r="D5364">
        <v>-0.59194062187801</v>
      </c>
      <c r="E5364">
        <v>2.34520999498888E-2</v>
      </c>
      <c r="F5364">
        <v>-23</v>
      </c>
      <c r="H5364">
        <v>-819.65099999999995</v>
      </c>
      <c r="I5364">
        <v>-10350.0000000001</v>
      </c>
      <c r="K5364">
        <f t="shared" si="131"/>
        <v>-390310</v>
      </c>
      <c r="L5364">
        <f t="shared" si="132"/>
        <v>-10350.000000000049</v>
      </c>
      <c r="M5364" s="2">
        <f t="shared" si="133"/>
        <v>4718728.5738483099</v>
      </c>
      <c r="N5364" s="3">
        <f t="shared" si="137"/>
        <v>59580.78969946014</v>
      </c>
      <c r="O5364" s="3">
        <f t="shared" si="138"/>
        <v>2536207.605153054</v>
      </c>
      <c r="P5364" s="4">
        <f t="shared" si="139"/>
        <v>149.45242222469381</v>
      </c>
      <c r="Q5364">
        <f t="shared" si="140"/>
        <v>-23.57116460474839</v>
      </c>
      <c r="R5364">
        <f t="shared" si="134"/>
        <v>-24</v>
      </c>
      <c r="T5364">
        <f t="shared" si="135"/>
        <v>-2.1885870235346383E-3</v>
      </c>
      <c r="U5364">
        <f t="shared" si="136"/>
        <v>4.7187285738483356</v>
      </c>
    </row>
    <row r="5365" spans="1:21" x14ac:dyDescent="0.25">
      <c r="A5365" s="1">
        <v>39282</v>
      </c>
      <c r="B5365">
        <v>17.36</v>
      </c>
      <c r="C5365">
        <v>-3.4443168771528501E-3</v>
      </c>
      <c r="D5365">
        <v>-2.18929647963901</v>
      </c>
      <c r="E5365">
        <v>2.29063679559602E-2</v>
      </c>
      <c r="F5365">
        <v>-8</v>
      </c>
      <c r="H5365">
        <v>-78.39</v>
      </c>
      <c r="I5365">
        <v>480.000000000022</v>
      </c>
      <c r="K5365">
        <f t="shared" si="131"/>
        <v>-139360</v>
      </c>
      <c r="L5365">
        <f t="shared" si="132"/>
        <v>480.0000000000212</v>
      </c>
      <c r="M5365" s="2">
        <f t="shared" si="133"/>
        <v>4719208.5738483099</v>
      </c>
      <c r="N5365" s="3">
        <f t="shared" si="137"/>
        <v>59450.39195627196</v>
      </c>
      <c r="O5365" s="3">
        <f t="shared" si="138"/>
        <v>2534970.9443206536</v>
      </c>
      <c r="P5365" s="4">
        <f t="shared" si="139"/>
        <v>145.52072011025564</v>
      </c>
      <c r="Q5365">
        <f t="shared" si="140"/>
        <v>-8.6139625558200557</v>
      </c>
      <c r="R5365">
        <f t="shared" si="134"/>
        <v>-9</v>
      </c>
      <c r="T5365">
        <f t="shared" si="135"/>
        <v>1.0172231618921224E-4</v>
      </c>
      <c r="U5365">
        <f t="shared" si="136"/>
        <v>4.719208573848336</v>
      </c>
    </row>
    <row r="5366" spans="1:21" x14ac:dyDescent="0.25">
      <c r="A5366" s="1">
        <v>39283</v>
      </c>
      <c r="B5366">
        <v>17.760000000000002</v>
      </c>
      <c r="C5366">
        <v>2.30414746543781E-2</v>
      </c>
      <c r="D5366">
        <v>-0.47880518111402898</v>
      </c>
      <c r="E5366">
        <v>2.2750776071255099E-2</v>
      </c>
      <c r="F5366">
        <v>-32</v>
      </c>
      <c r="H5366">
        <v>-124.992</v>
      </c>
      <c r="I5366">
        <v>-12800.0000000001</v>
      </c>
      <c r="K5366">
        <f t="shared" si="131"/>
        <v>-555520</v>
      </c>
      <c r="L5366">
        <f t="shared" si="132"/>
        <v>-12800.000000000122</v>
      </c>
      <c r="M5366" s="2">
        <f t="shared" si="133"/>
        <v>4706408.5738483099</v>
      </c>
      <c r="N5366" s="3">
        <f t="shared" si="137"/>
        <v>59456.43938784011</v>
      </c>
      <c r="O5366" s="3">
        <f t="shared" si="138"/>
        <v>2595629.2809995501</v>
      </c>
      <c r="P5366" s="4">
        <f t="shared" si="139"/>
        <v>149.51781572578054</v>
      </c>
      <c r="Q5366">
        <f t="shared" si="140"/>
        <v>-32.733882761176552</v>
      </c>
      <c r="R5366">
        <f t="shared" si="134"/>
        <v>-33</v>
      </c>
      <c r="T5366">
        <f t="shared" si="135"/>
        <v>-2.7123191949878223E-3</v>
      </c>
      <c r="U5366">
        <f t="shared" si="136"/>
        <v>4.7064085738483357</v>
      </c>
    </row>
    <row r="5367" spans="1:21" x14ac:dyDescent="0.25">
      <c r="A5367" s="1">
        <v>39286</v>
      </c>
      <c r="B5367">
        <v>17.63</v>
      </c>
      <c r="C5367">
        <v>-7.3198198198200001E-3</v>
      </c>
      <c r="D5367">
        <v>-0.99371846152359</v>
      </c>
      <c r="E5367">
        <v>2.20857597488846E-2</v>
      </c>
      <c r="F5367">
        <v>-7</v>
      </c>
      <c r="H5367">
        <v>-133.19999999999999</v>
      </c>
      <c r="I5367">
        <v>910.00000000002206</v>
      </c>
      <c r="K5367">
        <f t="shared" si="131"/>
        <v>-124320</v>
      </c>
      <c r="L5367">
        <f t="shared" si="132"/>
        <v>910.0000000000224</v>
      </c>
      <c r="M5367" s="2">
        <f t="shared" si="133"/>
        <v>4707318.5738483099</v>
      </c>
      <c r="N5367" s="3">
        <f t="shared" si="137"/>
        <v>59295.174546022834</v>
      </c>
      <c r="O5367" s="3">
        <f t="shared" si="138"/>
        <v>2606292.3902161056</v>
      </c>
      <c r="P5367" s="4">
        <f t="shared" si="139"/>
        <v>146.75069764730324</v>
      </c>
      <c r="Q5367">
        <f t="shared" si="140"/>
        <v>-7.0264994365627134</v>
      </c>
      <c r="R5367">
        <f t="shared" si="134"/>
        <v>-7</v>
      </c>
      <c r="T5367">
        <f t="shared" si="135"/>
        <v>1.9335337884962556E-4</v>
      </c>
      <c r="U5367">
        <f t="shared" si="136"/>
        <v>4.7073185738483359</v>
      </c>
    </row>
    <row r="5368" spans="1:21" x14ac:dyDescent="0.25">
      <c r="A5368" s="1">
        <v>39287</v>
      </c>
      <c r="B5368">
        <v>18.14</v>
      </c>
      <c r="C5368">
        <v>2.8927963698241799E-2</v>
      </c>
      <c r="D5368">
        <v>0.47496133138331498</v>
      </c>
      <c r="E5368">
        <v>2.2454453131598599E-2</v>
      </c>
      <c r="F5368">
        <v>-15</v>
      </c>
      <c r="H5368">
        <v>-42.311999999999998</v>
      </c>
      <c r="I5368">
        <v>-7650.00000000004</v>
      </c>
      <c r="K5368">
        <f t="shared" ref="K5368:K5431" si="141">B5367*1000*F5368</f>
        <v>-264450</v>
      </c>
      <c r="L5368">
        <f t="shared" ref="L5368:L5431" si="142">K5368*C5368</f>
        <v>-7650.0000000000437</v>
      </c>
      <c r="M5368" s="2">
        <f t="shared" si="133"/>
        <v>4699668.5738483099</v>
      </c>
      <c r="N5368" s="3">
        <f t="shared" si="137"/>
        <v>59306.639468370784</v>
      </c>
      <c r="O5368" s="3">
        <f t="shared" si="138"/>
        <v>2685288.6268205447</v>
      </c>
      <c r="P5368" s="4">
        <f t="shared" si="139"/>
        <v>152.3135919920899</v>
      </c>
      <c r="Q5368">
        <f t="shared" si="140"/>
        <v>-15.135682830351138</v>
      </c>
      <c r="R5368">
        <f t="shared" si="134"/>
        <v>-15</v>
      </c>
      <c r="T5368">
        <f t="shared" si="135"/>
        <v>-1.6251290155928633E-3</v>
      </c>
      <c r="U5368">
        <f t="shared" si="136"/>
        <v>4.6996685738483359</v>
      </c>
    </row>
    <row r="5369" spans="1:21" x14ac:dyDescent="0.25">
      <c r="A5369" s="1">
        <v>39288</v>
      </c>
      <c r="B5369">
        <v>18.18</v>
      </c>
      <c r="C5369">
        <v>2.2050716648289699E-3</v>
      </c>
      <c r="D5369">
        <v>-1.35996839111198</v>
      </c>
      <c r="E5369">
        <v>2.1518303022774701E-2</v>
      </c>
      <c r="F5369">
        <v>7</v>
      </c>
      <c r="H5369">
        <v>-119.724</v>
      </c>
      <c r="I5369">
        <v>279.999999999983</v>
      </c>
      <c r="K5369">
        <f t="shared" si="141"/>
        <v>126980</v>
      </c>
      <c r="L5369">
        <f t="shared" si="142"/>
        <v>279.99999999998261</v>
      </c>
      <c r="M5369" s="2">
        <f t="shared" si="133"/>
        <v>4699948.5738483099</v>
      </c>
      <c r="N5369" s="3">
        <f t="shared" si="137"/>
        <v>59210.258527753431</v>
      </c>
      <c r="O5369" s="3">
        <f t="shared" si="138"/>
        <v>2636904.9462367413</v>
      </c>
      <c r="P5369" s="4">
        <f t="shared" si="139"/>
        <v>145.36410949485892</v>
      </c>
      <c r="Q5369">
        <f t="shared" si="140"/>
        <v>6.904233098102817</v>
      </c>
      <c r="R5369">
        <f t="shared" si="134"/>
        <v>7</v>
      </c>
      <c r="T5369">
        <f t="shared" si="135"/>
        <v>5.9578669346693758E-5</v>
      </c>
      <c r="U5369">
        <f t="shared" si="136"/>
        <v>4.699948573848336</v>
      </c>
    </row>
    <row r="5370" spans="1:21" x14ac:dyDescent="0.25">
      <c r="A5370" s="1">
        <v>39289</v>
      </c>
      <c r="B5370">
        <v>19.399999999999999</v>
      </c>
      <c r="C5370">
        <v>6.7106710671066994E-2</v>
      </c>
      <c r="D5370">
        <v>-0.30560343004257401</v>
      </c>
      <c r="E5370">
        <v>2.4473682838384098E-2</v>
      </c>
      <c r="F5370">
        <v>-20</v>
      </c>
      <c r="H5370">
        <v>-147.25800000000001</v>
      </c>
      <c r="I5370">
        <v>-24400</v>
      </c>
      <c r="K5370">
        <f t="shared" si="141"/>
        <v>-363600</v>
      </c>
      <c r="L5370">
        <f t="shared" si="142"/>
        <v>-24399.99999999996</v>
      </c>
      <c r="M5370" s="2">
        <f t="shared" si="133"/>
        <v>4675548.5738483099</v>
      </c>
      <c r="N5370" s="3">
        <f t="shared" si="137"/>
        <v>59213.786196168185</v>
      </c>
      <c r="O5370" s="3">
        <f t="shared" si="138"/>
        <v>2751786.9849447263</v>
      </c>
      <c r="P5370" s="4">
        <f t="shared" si="139"/>
        <v>151.36342051401135</v>
      </c>
      <c r="Q5370">
        <f t="shared" si="140"/>
        <v>-20.584946746964608</v>
      </c>
      <c r="R5370">
        <f t="shared" si="134"/>
        <v>-21</v>
      </c>
      <c r="T5370">
        <f t="shared" si="135"/>
        <v>-5.1915461662214168E-3</v>
      </c>
      <c r="U5370">
        <f t="shared" si="136"/>
        <v>4.675548573848336</v>
      </c>
    </row>
    <row r="5371" spans="1:21" x14ac:dyDescent="0.25">
      <c r="A5371" s="1">
        <v>39290</v>
      </c>
      <c r="B5371">
        <v>19.71</v>
      </c>
      <c r="C5371">
        <v>1.59793814432991E-2</v>
      </c>
      <c r="D5371">
        <v>3.6476104020120501</v>
      </c>
      <c r="E5371">
        <v>2.4218400571678501E-2</v>
      </c>
      <c r="F5371">
        <v>-4</v>
      </c>
      <c r="H5371">
        <v>-93.12</v>
      </c>
      <c r="I5371">
        <v>-1240.00000000001</v>
      </c>
      <c r="K5371">
        <f t="shared" si="141"/>
        <v>-77600</v>
      </c>
      <c r="L5371">
        <f t="shared" si="142"/>
        <v>-1240.0000000000102</v>
      </c>
      <c r="M5371" s="2">
        <f t="shared" si="133"/>
        <v>4674308.5738483099</v>
      </c>
      <c r="N5371" s="3">
        <f t="shared" si="137"/>
        <v>58906.375091454014</v>
      </c>
      <c r="O5371" s="3">
        <f t="shared" si="138"/>
        <v>2406927.2892213133</v>
      </c>
      <c r="P5371" s="4">
        <f t="shared" si="139"/>
        <v>124.0684169701708</v>
      </c>
      <c r="Q5371">
        <f t="shared" si="140"/>
        <v>-3.7915733786036498</v>
      </c>
      <c r="R5371">
        <f t="shared" si="134"/>
        <v>-4</v>
      </c>
      <c r="T5371">
        <f t="shared" si="135"/>
        <v>-2.6520952149566845E-4</v>
      </c>
      <c r="U5371">
        <f t="shared" si="136"/>
        <v>4.6743085738483359</v>
      </c>
    </row>
    <row r="5372" spans="1:21" x14ac:dyDescent="0.25">
      <c r="A5372" s="1">
        <v>39293</v>
      </c>
      <c r="B5372">
        <v>19.350000000000001</v>
      </c>
      <c r="C5372">
        <v>-1.8264840182648401E-2</v>
      </c>
      <c r="D5372">
        <v>0.90911063339803999</v>
      </c>
      <c r="E5372">
        <v>2.47447362870887E-2</v>
      </c>
      <c r="F5372">
        <v>44</v>
      </c>
      <c r="H5372">
        <v>-283.82400000000001</v>
      </c>
      <c r="I5372">
        <v>-15840</v>
      </c>
      <c r="K5372">
        <f t="shared" si="141"/>
        <v>867240</v>
      </c>
      <c r="L5372">
        <f t="shared" si="142"/>
        <v>-15840</v>
      </c>
      <c r="M5372" s="2">
        <f t="shared" si="133"/>
        <v>4658468.5738483099</v>
      </c>
      <c r="N5372" s="3">
        <f t="shared" si="137"/>
        <v>58890.752559902961</v>
      </c>
      <c r="O5372" s="3">
        <f t="shared" si="138"/>
        <v>2431653.2541282279</v>
      </c>
      <c r="P5372" s="4">
        <f t="shared" si="139"/>
        <v>123.37155018408058</v>
      </c>
      <c r="Q5372">
        <f t="shared" si="140"/>
        <v>45.001134976380399</v>
      </c>
      <c r="R5372">
        <f t="shared" si="134"/>
        <v>45</v>
      </c>
      <c r="T5372">
        <f t="shared" si="135"/>
        <v>-3.3887364836419076E-3</v>
      </c>
      <c r="U5372">
        <f t="shared" si="136"/>
        <v>4.658468573848336</v>
      </c>
    </row>
    <row r="5373" spans="1:21" x14ac:dyDescent="0.25">
      <c r="A5373" s="1">
        <v>39294</v>
      </c>
      <c r="B5373">
        <v>20.77</v>
      </c>
      <c r="C5373">
        <v>7.3385012919896506E-2</v>
      </c>
      <c r="D5373">
        <v>-2.1074122363808199</v>
      </c>
      <c r="E5373">
        <v>2.7624348349215701E-2</v>
      </c>
      <c r="F5373">
        <v>11</v>
      </c>
      <c r="H5373">
        <v>-191.565</v>
      </c>
      <c r="I5373">
        <v>15620</v>
      </c>
      <c r="K5373">
        <f t="shared" si="141"/>
        <v>212850</v>
      </c>
      <c r="L5373">
        <f t="shared" si="142"/>
        <v>15619.999999999971</v>
      </c>
      <c r="M5373" s="2">
        <f t="shared" si="133"/>
        <v>4674088.5738483099</v>
      </c>
      <c r="N5373" s="3">
        <f t="shared" si="137"/>
        <v>58691.187318154094</v>
      </c>
      <c r="O5373" s="3">
        <f t="shared" si="138"/>
        <v>2371865.5409060861</v>
      </c>
      <c r="P5373" s="4">
        <f t="shared" si="139"/>
        <v>122.57703053778222</v>
      </c>
      <c r="Q5373">
        <f t="shared" si="140"/>
        <v>11.143608187225409</v>
      </c>
      <c r="R5373">
        <f t="shared" si="134"/>
        <v>11</v>
      </c>
      <c r="T5373">
        <f t="shared" si="135"/>
        <v>3.3530332452358369E-3</v>
      </c>
      <c r="U5373">
        <f t="shared" si="136"/>
        <v>4.6740885738483362</v>
      </c>
    </row>
    <row r="5374" spans="1:21" x14ac:dyDescent="0.25">
      <c r="A5374" s="1">
        <v>39295</v>
      </c>
      <c r="B5374">
        <v>21.45</v>
      </c>
      <c r="C5374">
        <v>3.2739528165623498E-2</v>
      </c>
      <c r="D5374">
        <v>3.1358958534958998</v>
      </c>
      <c r="E5374">
        <v>2.51661710527704E-2</v>
      </c>
      <c r="F5374">
        <v>-21</v>
      </c>
      <c r="H5374">
        <v>-199.392</v>
      </c>
      <c r="I5374">
        <v>-14280</v>
      </c>
      <c r="K5374">
        <f t="shared" si="141"/>
        <v>-436170</v>
      </c>
      <c r="L5374">
        <f t="shared" si="142"/>
        <v>-14280.000000000002</v>
      </c>
      <c r="M5374" s="2">
        <f t="shared" si="133"/>
        <v>4659808.5738483099</v>
      </c>
      <c r="N5374" s="3">
        <f t="shared" si="137"/>
        <v>58887.980820434226</v>
      </c>
      <c r="O5374" s="3">
        <f t="shared" si="138"/>
        <v>2131741.8994285939</v>
      </c>
      <c r="P5374" s="4">
        <f t="shared" si="139"/>
        <v>102.63562346791498</v>
      </c>
      <c r="Q5374">
        <f t="shared" si="140"/>
        <v>-21.629556878485847</v>
      </c>
      <c r="R5374">
        <f t="shared" si="134"/>
        <v>-22</v>
      </c>
      <c r="T5374">
        <f t="shared" si="135"/>
        <v>-3.0551410771069154E-3</v>
      </c>
      <c r="U5374">
        <f t="shared" si="136"/>
        <v>4.6598085738483359</v>
      </c>
    </row>
    <row r="5375" spans="1:21" x14ac:dyDescent="0.25">
      <c r="A5375" s="1">
        <v>39296</v>
      </c>
      <c r="B5375">
        <v>20.65</v>
      </c>
      <c r="C5375">
        <v>-3.72960372960374E-2</v>
      </c>
      <c r="D5375">
        <v>1.38841829716228</v>
      </c>
      <c r="E5375">
        <v>2.69909161169599E-2</v>
      </c>
      <c r="F5375">
        <v>33</v>
      </c>
      <c r="H5375">
        <v>-347.49</v>
      </c>
      <c r="I5375">
        <v>-26400</v>
      </c>
      <c r="K5375">
        <f t="shared" si="141"/>
        <v>707850</v>
      </c>
      <c r="L5375">
        <f t="shared" si="142"/>
        <v>-26400.000000000073</v>
      </c>
      <c r="M5375" s="2">
        <f t="shared" si="133"/>
        <v>4633408.5738483099</v>
      </c>
      <c r="N5375" s="3">
        <f t="shared" si="137"/>
        <v>58708.069731281837</v>
      </c>
      <c r="O5375" s="3">
        <f t="shared" si="138"/>
        <v>2332816.9234874132</v>
      </c>
      <c r="P5375" s="4">
        <f t="shared" si="139"/>
        <v>108.75603372901693</v>
      </c>
      <c r="Q5375">
        <f t="shared" si="140"/>
        <v>34.104759521348441</v>
      </c>
      <c r="R5375">
        <f t="shared" si="134"/>
        <v>34</v>
      </c>
      <c r="T5375">
        <f t="shared" si="135"/>
        <v>-5.6654687808769255E-3</v>
      </c>
      <c r="U5375">
        <f t="shared" si="136"/>
        <v>4.6334085738483353</v>
      </c>
    </row>
    <row r="5376" spans="1:21" x14ac:dyDescent="0.25">
      <c r="A5376" s="1">
        <v>39297</v>
      </c>
      <c r="B5376">
        <v>22.29</v>
      </c>
      <c r="C5376">
        <v>7.9418886198547201E-2</v>
      </c>
      <c r="D5376">
        <v>2.3036272394493502</v>
      </c>
      <c r="E5376">
        <v>3.0141560414029E-2</v>
      </c>
      <c r="F5376">
        <v>14</v>
      </c>
      <c r="H5376">
        <v>-117.705</v>
      </c>
      <c r="I5376">
        <v>22960</v>
      </c>
      <c r="K5376">
        <f t="shared" si="141"/>
        <v>289100</v>
      </c>
      <c r="L5376">
        <f t="shared" si="142"/>
        <v>22959.999999999996</v>
      </c>
      <c r="M5376" s="2">
        <f t="shared" si="133"/>
        <v>4656368.5738483099</v>
      </c>
      <c r="N5376" s="3">
        <f t="shared" si="137"/>
        <v>58375.460995033718</v>
      </c>
      <c r="O5376" s="3">
        <f t="shared" si="138"/>
        <v>2162781.7574651777</v>
      </c>
      <c r="P5376" s="4">
        <f t="shared" si="139"/>
        <v>104.73519406611031</v>
      </c>
      <c r="Q5376">
        <f t="shared" si="140"/>
        <v>14.541625979822982</v>
      </c>
      <c r="R5376">
        <f t="shared" si="134"/>
        <v>15</v>
      </c>
      <c r="T5376">
        <f t="shared" si="135"/>
        <v>4.9553152142873813E-3</v>
      </c>
      <c r="U5376">
        <f t="shared" si="136"/>
        <v>4.6563685738483356</v>
      </c>
    </row>
    <row r="5377" spans="1:21" x14ac:dyDescent="0.25">
      <c r="A5377" s="1">
        <v>39300</v>
      </c>
      <c r="B5377">
        <v>21.84</v>
      </c>
      <c r="C5377">
        <v>-2.0188425302826399E-2</v>
      </c>
      <c r="D5377">
        <v>1.75351815104881</v>
      </c>
      <c r="E5377">
        <v>3.0310030203822301E-2</v>
      </c>
      <c r="F5377">
        <v>20</v>
      </c>
      <c r="H5377">
        <v>-40.122</v>
      </c>
      <c r="I5377">
        <v>-9000</v>
      </c>
      <c r="K5377">
        <f t="shared" si="141"/>
        <v>445800</v>
      </c>
      <c r="L5377">
        <f t="shared" si="142"/>
        <v>-9000.0000000000091</v>
      </c>
      <c r="M5377" s="2">
        <f t="shared" si="133"/>
        <v>4647368.5738483099</v>
      </c>
      <c r="N5377" s="3">
        <f t="shared" si="137"/>
        <v>58664.729805043447</v>
      </c>
      <c r="O5377" s="3">
        <f t="shared" si="138"/>
        <v>1946306.9927109249</v>
      </c>
      <c r="P5377" s="4">
        <f t="shared" si="139"/>
        <v>87.317496308251464</v>
      </c>
      <c r="Q5377">
        <f t="shared" si="140"/>
        <v>20.114696297620615</v>
      </c>
      <c r="R5377">
        <f t="shared" si="134"/>
        <v>20</v>
      </c>
      <c r="T5377">
        <f t="shared" si="135"/>
        <v>-1.9328366853403889E-3</v>
      </c>
      <c r="U5377">
        <f t="shared" si="136"/>
        <v>4.6473685738483352</v>
      </c>
    </row>
    <row r="5378" spans="1:21" x14ac:dyDescent="0.25">
      <c r="A5378" s="1">
        <v>39301</v>
      </c>
      <c r="B5378">
        <v>20.27</v>
      </c>
      <c r="C5378">
        <v>-7.1886446886446895E-2</v>
      </c>
      <c r="D5378">
        <v>3.0593217666019799</v>
      </c>
      <c r="E5378">
        <v>3.4317196249576201E-2</v>
      </c>
      <c r="F5378">
        <v>15</v>
      </c>
      <c r="H5378">
        <v>-32.76</v>
      </c>
      <c r="I5378">
        <v>-23550</v>
      </c>
      <c r="K5378">
        <f t="shared" si="141"/>
        <v>327600</v>
      </c>
      <c r="L5378">
        <f t="shared" si="142"/>
        <v>-23550.000000000004</v>
      </c>
      <c r="M5378" s="2">
        <f t="shared" si="133"/>
        <v>4623818.5738483099</v>
      </c>
      <c r="N5378" s="3">
        <f t="shared" si="137"/>
        <v>58551.340463140681</v>
      </c>
      <c r="O5378" s="3">
        <f t="shared" si="138"/>
        <v>1931748.0078181168</v>
      </c>
      <c r="P5378" s="4">
        <f t="shared" si="139"/>
        <v>88.450000357972385</v>
      </c>
      <c r="Q5378">
        <f t="shared" si="140"/>
        <v>15.509868108797832</v>
      </c>
      <c r="R5378">
        <f t="shared" si="134"/>
        <v>16</v>
      </c>
      <c r="T5378">
        <f t="shared" si="135"/>
        <v>-5.0673837518548925E-3</v>
      </c>
      <c r="U5378">
        <f t="shared" si="136"/>
        <v>4.6238185738483351</v>
      </c>
    </row>
    <row r="5379" spans="1:21" x14ac:dyDescent="0.25">
      <c r="A5379" s="1">
        <v>39302</v>
      </c>
      <c r="B5379">
        <v>20.25</v>
      </c>
      <c r="C5379">
        <v>-9.8667982239764008E-4</v>
      </c>
      <c r="D5379">
        <v>-0.62616055944575</v>
      </c>
      <c r="E5379">
        <v>3.4329683558152503E-2</v>
      </c>
      <c r="F5379">
        <v>25</v>
      </c>
      <c r="H5379">
        <v>-60.81</v>
      </c>
      <c r="I5379">
        <v>-500.00000000000398</v>
      </c>
      <c r="K5379">
        <f t="shared" si="141"/>
        <v>506750</v>
      </c>
      <c r="L5379">
        <f t="shared" si="142"/>
        <v>-500.00000000000409</v>
      </c>
      <c r="M5379" s="2">
        <f t="shared" si="133"/>
        <v>4623318.5738483099</v>
      </c>
      <c r="N5379" s="3">
        <f t="shared" si="137"/>
        <v>58254.638351828435</v>
      </c>
      <c r="O5379" s="3">
        <f t="shared" si="138"/>
        <v>1697534.9013994068</v>
      </c>
      <c r="P5379" s="4">
        <f t="shared" si="139"/>
        <v>83.746171751327424</v>
      </c>
      <c r="Q5379">
        <f t="shared" si="140"/>
        <v>25.620648610842387</v>
      </c>
      <c r="R5379">
        <f t="shared" si="134"/>
        <v>26</v>
      </c>
      <c r="T5379">
        <f t="shared" si="135"/>
        <v>-1.0813573067680604E-4</v>
      </c>
      <c r="U5379">
        <f t="shared" si="136"/>
        <v>4.6233185738483353</v>
      </c>
    </row>
    <row r="5380" spans="1:21" x14ac:dyDescent="0.25">
      <c r="A5380" s="1">
        <v>39303</v>
      </c>
      <c r="B5380">
        <v>22.95</v>
      </c>
      <c r="C5380">
        <v>0.133333333333333</v>
      </c>
      <c r="D5380">
        <v>1.5574262297024899</v>
      </c>
      <c r="E5380">
        <v>4.1947834556171598E-2</v>
      </c>
      <c r="F5380">
        <v>-5</v>
      </c>
      <c r="H5380">
        <v>-182.25</v>
      </c>
      <c r="I5380">
        <v>-13500</v>
      </c>
      <c r="K5380">
        <f t="shared" si="141"/>
        <v>-101250</v>
      </c>
      <c r="L5380">
        <f t="shared" si="142"/>
        <v>-13499.999999999965</v>
      </c>
      <c r="M5380" s="2">
        <f t="shared" si="133"/>
        <v>4609818.5738483099</v>
      </c>
      <c r="N5380" s="3">
        <f t="shared" si="137"/>
        <v>58248.338943944946</v>
      </c>
      <c r="O5380" s="3">
        <f t="shared" si="138"/>
        <v>1696733.931301045</v>
      </c>
      <c r="P5380" s="4">
        <f t="shared" si="139"/>
        <v>83.789329940792342</v>
      </c>
      <c r="Q5380">
        <f t="shared" si="140"/>
        <v>-5.2465573711311064</v>
      </c>
      <c r="R5380">
        <f t="shared" si="134"/>
        <v>-5</v>
      </c>
      <c r="T5380">
        <f t="shared" si="135"/>
        <v>-2.9199804824964204E-3</v>
      </c>
      <c r="U5380">
        <f t="shared" si="136"/>
        <v>4.6098185738483348</v>
      </c>
    </row>
    <row r="5381" spans="1:21" x14ac:dyDescent="0.25">
      <c r="A5381" s="1">
        <v>39304</v>
      </c>
      <c r="B5381">
        <v>23.63</v>
      </c>
      <c r="C5381">
        <v>2.96296296296297E-2</v>
      </c>
      <c r="D5381">
        <v>17.5237681436892</v>
      </c>
      <c r="E5381">
        <v>4.1464378496593401E-2</v>
      </c>
      <c r="F5381">
        <v>9</v>
      </c>
      <c r="H5381">
        <v>-96.39</v>
      </c>
      <c r="I5381">
        <v>6120.00000000001</v>
      </c>
      <c r="K5381">
        <f t="shared" si="141"/>
        <v>206550</v>
      </c>
      <c r="L5381">
        <f t="shared" si="142"/>
        <v>6120.0000000000146</v>
      </c>
      <c r="M5381" s="2">
        <f t="shared" si="133"/>
        <v>4615938.5738483099</v>
      </c>
      <c r="N5381" s="3">
        <f t="shared" si="137"/>
        <v>58078.254931090793</v>
      </c>
      <c r="O5381" s="3">
        <f t="shared" si="138"/>
        <v>1384535.2339539537</v>
      </c>
      <c r="P5381" s="4">
        <f t="shared" si="139"/>
        <v>60.32833263415921</v>
      </c>
      <c r="Q5381">
        <f t="shared" si="140"/>
        <v>9.3956927638656254</v>
      </c>
      <c r="R5381">
        <f t="shared" si="134"/>
        <v>9</v>
      </c>
      <c r="T5381">
        <f t="shared" si="135"/>
        <v>1.3276010545661965E-3</v>
      </c>
      <c r="U5381">
        <f t="shared" si="136"/>
        <v>4.6159385738483349</v>
      </c>
    </row>
    <row r="5382" spans="1:21" x14ac:dyDescent="0.25">
      <c r="A5382" s="1">
        <v>39307</v>
      </c>
      <c r="B5382">
        <v>23.2</v>
      </c>
      <c r="C5382">
        <v>-1.8197206940330099E-2</v>
      </c>
      <c r="D5382">
        <v>14.425099194103</v>
      </c>
      <c r="E5382">
        <v>4.1911116640796602E-2</v>
      </c>
      <c r="F5382">
        <v>101</v>
      </c>
      <c r="H5382">
        <v>-652.18799999999999</v>
      </c>
      <c r="I5382">
        <v>-43430.000000000102</v>
      </c>
      <c r="K5382">
        <f t="shared" si="141"/>
        <v>2386630</v>
      </c>
      <c r="L5382">
        <f t="shared" si="142"/>
        <v>-43430.000000000022</v>
      </c>
      <c r="M5382" s="2">
        <f t="shared" si="133"/>
        <v>4572508.5738483099</v>
      </c>
      <c r="N5382" s="3">
        <f t="shared" si="137"/>
        <v>58155.359683584677</v>
      </c>
      <c r="O5382" s="3">
        <f t="shared" si="138"/>
        <v>1402537.8359008217</v>
      </c>
      <c r="P5382" s="4">
        <f t="shared" si="139"/>
        <v>59.354119166348781</v>
      </c>
      <c r="Q5382">
        <f t="shared" si="140"/>
        <v>104.01078226439954</v>
      </c>
      <c r="R5382">
        <f t="shared" si="134"/>
        <v>104</v>
      </c>
      <c r="T5382">
        <f t="shared" si="135"/>
        <v>-9.4087040598965777E-3</v>
      </c>
      <c r="U5382">
        <f t="shared" si="136"/>
        <v>4.5725085738483351</v>
      </c>
    </row>
    <row r="5383" spans="1:21" x14ac:dyDescent="0.25">
      <c r="A5383" s="1">
        <v>39308</v>
      </c>
      <c r="B5383">
        <v>24.3</v>
      </c>
      <c r="C5383">
        <v>4.7413793103448398E-2</v>
      </c>
      <c r="D5383">
        <v>12.7155502376371</v>
      </c>
      <c r="E5383">
        <v>4.1323825826036997E-2</v>
      </c>
      <c r="F5383">
        <v>83</v>
      </c>
      <c r="H5383">
        <v>-125.28</v>
      </c>
      <c r="I5383">
        <v>91300.000000000204</v>
      </c>
      <c r="K5383">
        <f t="shared" si="141"/>
        <v>1925600</v>
      </c>
      <c r="L5383">
        <f t="shared" si="142"/>
        <v>91300.000000000233</v>
      </c>
      <c r="M5383" s="2">
        <f t="shared" si="133"/>
        <v>4663808.5738483099</v>
      </c>
      <c r="N5383" s="3">
        <f t="shared" si="137"/>
        <v>57608.193114824986</v>
      </c>
      <c r="O5383" s="3">
        <f t="shared" si="138"/>
        <v>1374532.5281729365</v>
      </c>
      <c r="P5383" s="4">
        <f t="shared" si="139"/>
        <v>59.247091731592093</v>
      </c>
      <c r="Q5383">
        <f t="shared" si="140"/>
        <v>85.464517519033564</v>
      </c>
      <c r="R5383">
        <f t="shared" si="134"/>
        <v>85</v>
      </c>
      <c r="T5383">
        <f t="shared" si="135"/>
        <v>1.9967157748413067E-2</v>
      </c>
      <c r="U5383">
        <f t="shared" si="136"/>
        <v>4.6638085738483364</v>
      </c>
    </row>
    <row r="5384" spans="1:21" x14ac:dyDescent="0.25">
      <c r="A5384" s="1">
        <v>39309</v>
      </c>
      <c r="B5384">
        <v>25.18</v>
      </c>
      <c r="C5384">
        <v>3.6213991769547198E-2</v>
      </c>
      <c r="D5384">
        <v>16.877584816083399</v>
      </c>
      <c r="E5384">
        <v>4.1312228936620898E-2</v>
      </c>
      <c r="F5384">
        <v>72</v>
      </c>
      <c r="H5384">
        <v>-80.19</v>
      </c>
      <c r="I5384">
        <v>63359.999999999804</v>
      </c>
      <c r="K5384">
        <f t="shared" si="141"/>
        <v>1749600</v>
      </c>
      <c r="L5384">
        <f t="shared" si="142"/>
        <v>63359.999999999774</v>
      </c>
      <c r="M5384" s="2">
        <f t="shared" si="133"/>
        <v>4727168.5738483099</v>
      </c>
      <c r="N5384" s="3">
        <f t="shared" si="137"/>
        <v>58758.464994349735</v>
      </c>
      <c r="O5384" s="3">
        <f t="shared" si="138"/>
        <v>1421902.8325622177</v>
      </c>
      <c r="P5384" s="4">
        <f t="shared" si="139"/>
        <v>58.514519858527478</v>
      </c>
      <c r="Q5384">
        <f t="shared" si="140"/>
        <v>74.404431689231984</v>
      </c>
      <c r="R5384">
        <f t="shared" si="134"/>
        <v>74</v>
      </c>
      <c r="T5384">
        <f t="shared" si="135"/>
        <v>1.358546325320531E-2</v>
      </c>
      <c r="U5384">
        <f t="shared" si="136"/>
        <v>4.7271685738483367</v>
      </c>
    </row>
    <row r="5385" spans="1:21" x14ac:dyDescent="0.25">
      <c r="A5385" s="1">
        <v>39310</v>
      </c>
      <c r="B5385">
        <v>27.25</v>
      </c>
      <c r="C5385">
        <v>8.2208101667990502E-2</v>
      </c>
      <c r="D5385">
        <v>13.9669090120275</v>
      </c>
      <c r="E5385">
        <v>4.2698291128022203E-2</v>
      </c>
      <c r="F5385">
        <v>94</v>
      </c>
      <c r="H5385">
        <v>-166.18799999999999</v>
      </c>
      <c r="I5385">
        <v>194580</v>
      </c>
      <c r="K5385">
        <f t="shared" si="141"/>
        <v>2366920</v>
      </c>
      <c r="L5385">
        <f t="shared" si="142"/>
        <v>194580.00000000009</v>
      </c>
      <c r="M5385" s="2">
        <f t="shared" si="133"/>
        <v>4921748.5738483099</v>
      </c>
      <c r="N5385" s="3">
        <f t="shared" si="137"/>
        <v>59556.725961345219</v>
      </c>
      <c r="O5385" s="3">
        <f t="shared" si="138"/>
        <v>1441624.6107832645</v>
      </c>
      <c r="P5385" s="4">
        <f t="shared" si="139"/>
        <v>57.252764526738062</v>
      </c>
      <c r="Q5385">
        <f t="shared" si="140"/>
        <v>96.628838925527262</v>
      </c>
      <c r="R5385">
        <f t="shared" si="134"/>
        <v>97</v>
      </c>
      <c r="T5385">
        <f t="shared" si="135"/>
        <v>4.1162060747411688E-2</v>
      </c>
      <c r="U5385">
        <f t="shared" si="136"/>
        <v>4.9217485738483377</v>
      </c>
    </row>
    <row r="5386" spans="1:21" x14ac:dyDescent="0.25">
      <c r="A5386" s="1">
        <v>39311</v>
      </c>
      <c r="B5386">
        <v>26.47</v>
      </c>
      <c r="C5386">
        <v>-2.8623853211009201E-2</v>
      </c>
      <c r="D5386">
        <v>15.0537745561519</v>
      </c>
      <c r="E5386">
        <v>4.3695949296139902E-2</v>
      </c>
      <c r="F5386">
        <v>72</v>
      </c>
      <c r="H5386">
        <v>-179.85</v>
      </c>
      <c r="I5386">
        <v>-56160.000000000102</v>
      </c>
      <c r="K5386">
        <f t="shared" si="141"/>
        <v>1962000</v>
      </c>
      <c r="L5386">
        <f t="shared" si="142"/>
        <v>-56160.000000000051</v>
      </c>
      <c r="M5386" s="2">
        <f t="shared" si="133"/>
        <v>4865588.5738483099</v>
      </c>
      <c r="N5386" s="3">
        <f t="shared" si="137"/>
        <v>62008.203533283071</v>
      </c>
      <c r="O5386" s="3">
        <f t="shared" si="138"/>
        <v>1452240.8718270245</v>
      </c>
      <c r="P5386" s="4">
        <f t="shared" si="139"/>
        <v>53.293243002826586</v>
      </c>
      <c r="Q5386">
        <f t="shared" si="140"/>
        <v>74.434187597635017</v>
      </c>
      <c r="R5386">
        <f t="shared" si="134"/>
        <v>74</v>
      </c>
      <c r="T5386">
        <f t="shared" si="135"/>
        <v>-1.1410578813067729E-2</v>
      </c>
      <c r="U5386">
        <f t="shared" si="136"/>
        <v>4.8655885738483375</v>
      </c>
    </row>
    <row r="5387" spans="1:21" x14ac:dyDescent="0.25">
      <c r="A5387" s="1">
        <v>39314</v>
      </c>
      <c r="B5387">
        <v>24.45</v>
      </c>
      <c r="C5387">
        <v>2.3440770196734999E-2</v>
      </c>
      <c r="D5387">
        <v>8.5831536838053797</v>
      </c>
      <c r="E5387">
        <v>4.35586166808676E-2</v>
      </c>
      <c r="F5387">
        <v>77</v>
      </c>
      <c r="H5387">
        <v>-39.704999999999998</v>
      </c>
      <c r="I5387">
        <v>47776.743407283197</v>
      </c>
      <c r="K5387">
        <f t="shared" si="141"/>
        <v>2038190</v>
      </c>
      <c r="L5387">
        <f t="shared" si="142"/>
        <v>47776.743407283306</v>
      </c>
      <c r="M5387" s="2">
        <f t="shared" si="133"/>
        <v>4913365.3172555929</v>
      </c>
      <c r="N5387" s="3">
        <f t="shared" si="137"/>
        <v>61300.654039809793</v>
      </c>
      <c r="O5387" s="3">
        <f t="shared" si="138"/>
        <v>1402891.0008192703</v>
      </c>
      <c r="P5387" s="4">
        <f t="shared" si="139"/>
        <v>52.999282237222147</v>
      </c>
      <c r="Q5387">
        <f t="shared" si="140"/>
        <v>79.783924643700814</v>
      </c>
      <c r="R5387">
        <f t="shared" si="134"/>
        <v>80</v>
      </c>
      <c r="T5387">
        <f t="shared" si="135"/>
        <v>9.8193142889382301E-3</v>
      </c>
      <c r="U5387">
        <f t="shared" si="136"/>
        <v>4.9133653172556215</v>
      </c>
    </row>
    <row r="5388" spans="1:21" x14ac:dyDescent="0.25">
      <c r="A5388" s="1">
        <v>39315</v>
      </c>
      <c r="B5388">
        <v>22.2</v>
      </c>
      <c r="C5388">
        <v>-9.2024539877300596E-2</v>
      </c>
      <c r="D5388">
        <v>7.3623316904803904</v>
      </c>
      <c r="E5388">
        <v>4.8826277761308899E-2</v>
      </c>
      <c r="F5388">
        <v>48</v>
      </c>
      <c r="H5388">
        <v>-212.715</v>
      </c>
      <c r="I5388">
        <v>-108000</v>
      </c>
      <c r="K5388">
        <f t="shared" si="141"/>
        <v>1173600</v>
      </c>
      <c r="L5388">
        <f t="shared" si="142"/>
        <v>-107999.99999999999</v>
      </c>
      <c r="M5388" s="2">
        <f t="shared" si="133"/>
        <v>4805365.3172555929</v>
      </c>
      <c r="N5388" s="3">
        <f t="shared" si="137"/>
        <v>61902.584427944159</v>
      </c>
      <c r="O5388" s="3">
        <f t="shared" si="138"/>
        <v>1421132.927188063</v>
      </c>
      <c r="P5388" s="4">
        <f t="shared" si="139"/>
        <v>58.124046101761273</v>
      </c>
      <c r="Q5388">
        <f t="shared" si="140"/>
        <v>49.8887620416006</v>
      </c>
      <c r="R5388">
        <f t="shared" si="134"/>
        <v>50</v>
      </c>
      <c r="T5388">
        <f t="shared" si="135"/>
        <v>-2.1980860983551787E-2</v>
      </c>
      <c r="U5388">
        <f t="shared" si="136"/>
        <v>4.805365317255621</v>
      </c>
    </row>
    <row r="5389" spans="1:21" x14ac:dyDescent="0.25">
      <c r="A5389" s="1">
        <v>39316</v>
      </c>
      <c r="B5389">
        <v>21.73</v>
      </c>
      <c r="C5389">
        <v>-2.1171171171171101E-2</v>
      </c>
      <c r="D5389">
        <v>4.3781782484415901</v>
      </c>
      <c r="E5389">
        <v>4.9312451808860999E-2</v>
      </c>
      <c r="F5389">
        <v>40</v>
      </c>
      <c r="H5389">
        <v>-53.28</v>
      </c>
      <c r="I5389">
        <v>-18799.999999999902</v>
      </c>
      <c r="K5389">
        <f t="shared" si="141"/>
        <v>888000</v>
      </c>
      <c r="L5389">
        <f t="shared" si="142"/>
        <v>-18799.999999999938</v>
      </c>
      <c r="M5389" s="2">
        <f t="shared" si="133"/>
        <v>4786565.3172555929</v>
      </c>
      <c r="N5389" s="3">
        <f t="shared" si="137"/>
        <v>60541.912325110941</v>
      </c>
      <c r="O5389" s="3">
        <f t="shared" si="138"/>
        <v>1239945.2733438916</v>
      </c>
      <c r="P5389" s="4">
        <f t="shared" si="139"/>
        <v>55.85339069116629</v>
      </c>
      <c r="Q5389">
        <f t="shared" si="140"/>
        <v>41.121118830635602</v>
      </c>
      <c r="R5389">
        <f t="shared" si="134"/>
        <v>41</v>
      </c>
      <c r="T5389">
        <f t="shared" si="135"/>
        <v>-3.9122936049192925E-3</v>
      </c>
      <c r="U5389">
        <f t="shared" si="136"/>
        <v>4.7865653172556213</v>
      </c>
    </row>
    <row r="5390" spans="1:21" x14ac:dyDescent="0.25">
      <c r="A5390" s="1">
        <v>39317</v>
      </c>
      <c r="B5390">
        <v>22.07</v>
      </c>
      <c r="C5390">
        <v>1.5646571560055101E-2</v>
      </c>
      <c r="D5390">
        <v>4.5896496997191703</v>
      </c>
      <c r="E5390">
        <v>4.9180549743089101E-2</v>
      </c>
      <c r="F5390">
        <v>24</v>
      </c>
      <c r="H5390">
        <v>-104.304</v>
      </c>
      <c r="I5390">
        <v>8159.99999999994</v>
      </c>
      <c r="K5390">
        <f t="shared" si="141"/>
        <v>521520</v>
      </c>
      <c r="L5390">
        <f t="shared" si="142"/>
        <v>8159.9999999999363</v>
      </c>
      <c r="M5390" s="2">
        <f t="shared" si="133"/>
        <v>4794725.3172555929</v>
      </c>
      <c r="N5390" s="3">
        <f t="shared" si="137"/>
        <v>60305.054588691826</v>
      </c>
      <c r="O5390" s="3">
        <f t="shared" si="138"/>
        <v>1222917.3844861544</v>
      </c>
      <c r="P5390" s="4">
        <f t="shared" si="139"/>
        <v>56.277836377641705</v>
      </c>
      <c r="Q5390">
        <f t="shared" si="140"/>
        <v>24.639439909794575</v>
      </c>
      <c r="R5390">
        <f t="shared" si="134"/>
        <v>25</v>
      </c>
      <c r="T5390">
        <f t="shared" si="135"/>
        <v>1.7047714716402762E-3</v>
      </c>
      <c r="U5390">
        <f t="shared" si="136"/>
        <v>4.7947253172556215</v>
      </c>
    </row>
    <row r="5391" spans="1:21" x14ac:dyDescent="0.25">
      <c r="A5391" s="1">
        <v>39318</v>
      </c>
      <c r="B5391">
        <v>21.29</v>
      </c>
      <c r="C5391">
        <v>-3.5342093339374797E-2</v>
      </c>
      <c r="D5391">
        <v>4.2606870387889701</v>
      </c>
      <c r="E5391">
        <v>5.0119944833588899E-2</v>
      </c>
      <c r="F5391">
        <v>25</v>
      </c>
      <c r="H5391">
        <v>-6.6210000000000004</v>
      </c>
      <c r="I5391">
        <v>-19500</v>
      </c>
      <c r="K5391">
        <f t="shared" si="141"/>
        <v>551750</v>
      </c>
      <c r="L5391">
        <f t="shared" si="142"/>
        <v>-19500.000000000044</v>
      </c>
      <c r="M5391" s="2">
        <f t="shared" si="133"/>
        <v>4775225.3172555929</v>
      </c>
      <c r="N5391" s="3">
        <f t="shared" si="137"/>
        <v>60407.860925350338</v>
      </c>
      <c r="O5391" s="3">
        <f t="shared" si="138"/>
        <v>1228287.6307993876</v>
      </c>
      <c r="P5391" s="4">
        <f t="shared" si="139"/>
        <v>55.654174481168447</v>
      </c>
      <c r="Q5391">
        <f t="shared" si="140"/>
        <v>25.543316519561309</v>
      </c>
      <c r="R5391">
        <f t="shared" si="134"/>
        <v>26</v>
      </c>
      <c r="T5391">
        <f t="shared" si="135"/>
        <v>-4.0669691608447023E-3</v>
      </c>
      <c r="U5391">
        <f t="shared" si="136"/>
        <v>4.7752253172556216</v>
      </c>
    </row>
    <row r="5392" spans="1:21" x14ac:dyDescent="0.25">
      <c r="A5392" s="1">
        <v>39321</v>
      </c>
      <c r="B5392">
        <v>22.29</v>
      </c>
      <c r="C5392">
        <v>4.6970408642555098E-2</v>
      </c>
      <c r="D5392">
        <v>4.2636319816102404</v>
      </c>
      <c r="E5392">
        <v>5.0382932548516099E-2</v>
      </c>
      <c r="F5392">
        <v>23</v>
      </c>
      <c r="H5392">
        <v>-12.773999999999999</v>
      </c>
      <c r="I5392">
        <v>22999.999999999902</v>
      </c>
      <c r="K5392">
        <f t="shared" si="141"/>
        <v>489670</v>
      </c>
      <c r="L5392">
        <f t="shared" si="142"/>
        <v>22999.999999999956</v>
      </c>
      <c r="M5392" s="2">
        <f t="shared" si="133"/>
        <v>4798225.3172555929</v>
      </c>
      <c r="N5392" s="3">
        <f t="shared" si="137"/>
        <v>60162.184017894338</v>
      </c>
      <c r="O5392" s="3">
        <f t="shared" si="138"/>
        <v>1200364.1308394943</v>
      </c>
      <c r="P5392" s="4">
        <f t="shared" si="139"/>
        <v>56.381593745396628</v>
      </c>
      <c r="Q5392">
        <f t="shared" si="140"/>
        <v>24.022432569727666</v>
      </c>
      <c r="R5392">
        <f t="shared" si="134"/>
        <v>24</v>
      </c>
      <c r="T5392">
        <f t="shared" si="135"/>
        <v>4.8165266499338166E-3</v>
      </c>
      <c r="U5392">
        <f t="shared" si="136"/>
        <v>4.7982253172556222</v>
      </c>
    </row>
    <row r="5393" spans="1:21" x14ac:dyDescent="0.25">
      <c r="A5393" s="1">
        <v>39322</v>
      </c>
      <c r="B5393">
        <v>24.16</v>
      </c>
      <c r="C5393">
        <v>8.3894122925078501E-2</v>
      </c>
      <c r="D5393">
        <v>4.0329976825618701</v>
      </c>
      <c r="E5393">
        <v>5.2119761995960703E-2</v>
      </c>
      <c r="F5393">
        <v>22</v>
      </c>
      <c r="H5393">
        <v>-6.6870000000000003</v>
      </c>
      <c r="I5393">
        <v>41140</v>
      </c>
      <c r="K5393">
        <f t="shared" si="141"/>
        <v>490380</v>
      </c>
      <c r="L5393">
        <f t="shared" si="142"/>
        <v>41139.999999999993</v>
      </c>
      <c r="M5393" s="2">
        <f t="shared" si="133"/>
        <v>4839365.3172555929</v>
      </c>
      <c r="N5393" s="3">
        <f t="shared" si="137"/>
        <v>60451.956780534747</v>
      </c>
      <c r="O5393" s="3">
        <f t="shared" si="138"/>
        <v>1199849.9039793429</v>
      </c>
      <c r="P5393" s="4">
        <f t="shared" si="139"/>
        <v>53.829067024645262</v>
      </c>
      <c r="Q5393">
        <f t="shared" si="140"/>
        <v>22.950733170651873</v>
      </c>
      <c r="R5393">
        <f t="shared" si="134"/>
        <v>23</v>
      </c>
      <c r="T5393">
        <f t="shared" si="135"/>
        <v>8.5740033616283906E-3</v>
      </c>
      <c r="U5393">
        <f t="shared" si="136"/>
        <v>4.8393653172556226</v>
      </c>
    </row>
    <row r="5394" spans="1:21" x14ac:dyDescent="0.25">
      <c r="A5394" s="1">
        <v>39323</v>
      </c>
      <c r="B5394">
        <v>23.32</v>
      </c>
      <c r="C5394">
        <v>-3.4768211920529798E-2</v>
      </c>
      <c r="D5394">
        <v>3.2848809844078999</v>
      </c>
      <c r="E5394">
        <v>5.3035800468643701E-2</v>
      </c>
      <c r="F5394">
        <v>19</v>
      </c>
      <c r="H5394">
        <v>-21.744</v>
      </c>
      <c r="I5394">
        <v>-15960</v>
      </c>
      <c r="K5394">
        <f t="shared" si="141"/>
        <v>459040</v>
      </c>
      <c r="L5394">
        <f t="shared" si="142"/>
        <v>-15959.999999999998</v>
      </c>
      <c r="M5394" s="2">
        <f t="shared" si="133"/>
        <v>4823405.3172555929</v>
      </c>
      <c r="N5394" s="3">
        <f t="shared" si="137"/>
        <v>60970.272061188065</v>
      </c>
      <c r="O5394" s="3">
        <f t="shared" si="138"/>
        <v>1169811.0222743012</v>
      </c>
      <c r="P5394" s="4">
        <f t="shared" si="139"/>
        <v>48.419330392148225</v>
      </c>
      <c r="Q5394">
        <f t="shared" si="140"/>
        <v>19.527504726273129</v>
      </c>
      <c r="R5394">
        <f t="shared" si="134"/>
        <v>20</v>
      </c>
      <c r="T5394">
        <f t="shared" si="135"/>
        <v>-3.2979531309801358E-3</v>
      </c>
      <c r="U5394">
        <f t="shared" si="136"/>
        <v>4.8234053172556228</v>
      </c>
    </row>
    <row r="5395" spans="1:21" x14ac:dyDescent="0.25">
      <c r="A5395" s="1">
        <v>39324</v>
      </c>
      <c r="B5395">
        <v>23.41</v>
      </c>
      <c r="C5395">
        <v>3.8593481989708201E-3</v>
      </c>
      <c r="D5395">
        <v>4.1309030597645098</v>
      </c>
      <c r="E5395">
        <v>5.2014562424150299E-2</v>
      </c>
      <c r="F5395">
        <v>16</v>
      </c>
      <c r="H5395">
        <v>-20.988</v>
      </c>
      <c r="I5395">
        <v>1439.99999999999</v>
      </c>
      <c r="K5395">
        <f t="shared" si="141"/>
        <v>373120</v>
      </c>
      <c r="L5395">
        <f t="shared" si="142"/>
        <v>1439.9999999999925</v>
      </c>
      <c r="M5395" s="2">
        <f t="shared" si="133"/>
        <v>4824845.3172555929</v>
      </c>
      <c r="N5395" s="3">
        <f t="shared" si="137"/>
        <v>60769.194961547153</v>
      </c>
      <c r="O5395" s="3">
        <f t="shared" si="138"/>
        <v>1145814.6087089919</v>
      </c>
      <c r="P5395" s="4">
        <f t="shared" si="139"/>
        <v>49.134417183061402</v>
      </c>
      <c r="Q5395">
        <f t="shared" si="140"/>
        <v>16.140071268460318</v>
      </c>
      <c r="R5395">
        <f t="shared" si="134"/>
        <v>16</v>
      </c>
      <c r="T5395">
        <f t="shared" si="135"/>
        <v>2.9854426598752148E-4</v>
      </c>
      <c r="U5395">
        <f t="shared" si="136"/>
        <v>4.8248453172556234</v>
      </c>
    </row>
    <row r="5396" spans="1:21" x14ac:dyDescent="0.25">
      <c r="A5396" s="1">
        <v>39325</v>
      </c>
      <c r="B5396">
        <v>22.7</v>
      </c>
      <c r="C5396">
        <v>-3.0328919265271301E-2</v>
      </c>
      <c r="D5396">
        <v>4.04327728486808</v>
      </c>
      <c r="E5396">
        <v>5.26961205622885E-2</v>
      </c>
      <c r="F5396">
        <v>20</v>
      </c>
      <c r="H5396">
        <v>-28.091999999999999</v>
      </c>
      <c r="I5396">
        <v>-14200</v>
      </c>
      <c r="K5396">
        <f t="shared" si="141"/>
        <v>468200</v>
      </c>
      <c r="L5396">
        <f t="shared" si="142"/>
        <v>-14200.000000000024</v>
      </c>
      <c r="M5396" s="2">
        <f t="shared" si="133"/>
        <v>4810645.3172555929</v>
      </c>
      <c r="N5396" s="3">
        <f t="shared" si="137"/>
        <v>60787.337256251602</v>
      </c>
      <c r="O5396" s="3">
        <f t="shared" si="138"/>
        <v>1168659.9756538202</v>
      </c>
      <c r="P5396" s="4">
        <f t="shared" si="139"/>
        <v>49.921400070645888</v>
      </c>
      <c r="Q5396">
        <f t="shared" si="140"/>
        <v>20.622046429955933</v>
      </c>
      <c r="R5396">
        <f t="shared" si="134"/>
        <v>21</v>
      </c>
      <c r="T5396">
        <f t="shared" si="135"/>
        <v>-2.9430995329974285E-3</v>
      </c>
      <c r="U5396">
        <f t="shared" si="136"/>
        <v>4.8106453172556236</v>
      </c>
    </row>
    <row r="5397" spans="1:21" x14ac:dyDescent="0.25">
      <c r="A5397" s="1">
        <v>39328</v>
      </c>
      <c r="B5397">
        <v>22.7</v>
      </c>
      <c r="C5397">
        <v>0</v>
      </c>
      <c r="D5397">
        <v>4.06543660507407</v>
      </c>
      <c r="E5397">
        <v>5.2408891828308102E-2</v>
      </c>
      <c r="F5397">
        <v>20</v>
      </c>
      <c r="H5397">
        <v>0</v>
      </c>
      <c r="I5397">
        <v>0</v>
      </c>
      <c r="K5397">
        <f t="shared" si="141"/>
        <v>454000</v>
      </c>
      <c r="L5397">
        <f t="shared" si="142"/>
        <v>0</v>
      </c>
      <c r="M5397" s="2">
        <f t="shared" ref="M5397:M5460" si="143">M5396+L5397</f>
        <v>4810645.3172555929</v>
      </c>
      <c r="N5397" s="3">
        <f t="shared" si="137"/>
        <v>60608.434072360564</v>
      </c>
      <c r="O5397" s="3">
        <f t="shared" si="138"/>
        <v>1150149.8293545055</v>
      </c>
      <c r="P5397" s="4">
        <f t="shared" si="139"/>
        <v>50.667393363634609</v>
      </c>
      <c r="Q5397">
        <f t="shared" si="140"/>
        <v>20.486232067065952</v>
      </c>
      <c r="R5397">
        <f t="shared" si="134"/>
        <v>20</v>
      </c>
      <c r="T5397">
        <f t="shared" si="135"/>
        <v>0</v>
      </c>
      <c r="U5397">
        <f t="shared" si="136"/>
        <v>4.8106453172556236</v>
      </c>
    </row>
    <row r="5398" spans="1:21" x14ac:dyDescent="0.25">
      <c r="A5398" s="1">
        <v>39329</v>
      </c>
      <c r="B5398">
        <v>21.87</v>
      </c>
      <c r="C5398">
        <v>-3.6563876651982401E-2</v>
      </c>
      <c r="D5398">
        <v>3.8946890678743502</v>
      </c>
      <c r="E5398">
        <v>5.1672306181109601E-2</v>
      </c>
      <c r="F5398">
        <v>20</v>
      </c>
      <c r="H5398">
        <v>0</v>
      </c>
      <c r="I5398">
        <v>-16600</v>
      </c>
      <c r="K5398">
        <f t="shared" si="141"/>
        <v>454000</v>
      </c>
      <c r="L5398">
        <f t="shared" si="142"/>
        <v>-16600.000000000011</v>
      </c>
      <c r="M5398" s="2">
        <f t="shared" si="143"/>
        <v>4794045.3172555929</v>
      </c>
      <c r="N5398" s="3">
        <f t="shared" si="137"/>
        <v>60608.434072360564</v>
      </c>
      <c r="O5398" s="3">
        <f t="shared" si="138"/>
        <v>1156453.2650473553</v>
      </c>
      <c r="P5398" s="4">
        <f t="shared" si="139"/>
        <v>50.945077755390102</v>
      </c>
      <c r="Q5398">
        <f t="shared" si="140"/>
        <v>20.711398395510766</v>
      </c>
      <c r="R5398">
        <f t="shared" si="134"/>
        <v>21</v>
      </c>
      <c r="T5398">
        <f t="shared" si="135"/>
        <v>-3.4506805023551967E-3</v>
      </c>
      <c r="U5398">
        <f t="shared" si="136"/>
        <v>4.7940453172556232</v>
      </c>
    </row>
    <row r="5399" spans="1:21" x14ac:dyDescent="0.25">
      <c r="A5399" s="1">
        <v>39330</v>
      </c>
      <c r="B5399">
        <v>23.06</v>
      </c>
      <c r="C5399">
        <v>5.4412437128486403E-2</v>
      </c>
      <c r="D5399">
        <v>4.4141220702741704</v>
      </c>
      <c r="E5399">
        <v>5.2266939445318697E-2</v>
      </c>
      <c r="F5399">
        <v>20</v>
      </c>
      <c r="H5399">
        <v>0</v>
      </c>
      <c r="I5399">
        <v>23800</v>
      </c>
      <c r="K5399">
        <f t="shared" si="141"/>
        <v>437400</v>
      </c>
      <c r="L5399">
        <f t="shared" si="142"/>
        <v>23799.999999999953</v>
      </c>
      <c r="M5399" s="2">
        <f t="shared" si="143"/>
        <v>4817845.3172555929</v>
      </c>
      <c r="N5399" s="3">
        <f t="shared" si="137"/>
        <v>60399.293730628793</v>
      </c>
      <c r="O5399" s="3">
        <f t="shared" si="138"/>
        <v>1168891.0016698579</v>
      </c>
      <c r="P5399" s="4">
        <f t="shared" si="139"/>
        <v>53.447233729760299</v>
      </c>
      <c r="Q5399">
        <f t="shared" si="140"/>
        <v>20.816035691542268</v>
      </c>
      <c r="R5399">
        <f t="shared" si="134"/>
        <v>21</v>
      </c>
      <c r="T5399">
        <f t="shared" si="135"/>
        <v>4.9644920781901636E-3</v>
      </c>
      <c r="U5399">
        <f t="shared" si="136"/>
        <v>4.8178453172556237</v>
      </c>
    </row>
    <row r="5400" spans="1:21" x14ac:dyDescent="0.25">
      <c r="A5400" s="1">
        <v>39331</v>
      </c>
      <c r="B5400">
        <v>22.89</v>
      </c>
      <c r="C5400">
        <v>-7.37207285342578E-3</v>
      </c>
      <c r="D5400">
        <v>4.4681721136167001</v>
      </c>
      <c r="E5400">
        <v>5.1545272354997E-2</v>
      </c>
      <c r="F5400">
        <v>22</v>
      </c>
      <c r="H5400">
        <v>-13.836</v>
      </c>
      <c r="I5400">
        <v>-3739.99999999997</v>
      </c>
      <c r="K5400">
        <f t="shared" si="141"/>
        <v>507320</v>
      </c>
      <c r="L5400">
        <f t="shared" si="142"/>
        <v>-3739.9999999999668</v>
      </c>
      <c r="M5400" s="2">
        <f t="shared" si="143"/>
        <v>4814105.3172555929</v>
      </c>
      <c r="N5400" s="3">
        <f t="shared" si="137"/>
        <v>60699.145545882777</v>
      </c>
      <c r="O5400" s="3">
        <f t="shared" si="138"/>
        <v>1161329.6318868219</v>
      </c>
      <c r="P5400" s="4">
        <f t="shared" si="139"/>
        <v>50.361215606540419</v>
      </c>
      <c r="Q5400">
        <f t="shared" si="140"/>
        <v>22.230055329466605</v>
      </c>
      <c r="R5400">
        <f t="shared" si="134"/>
        <v>22</v>
      </c>
      <c r="T5400">
        <f t="shared" si="135"/>
        <v>-7.7628063038981399E-4</v>
      </c>
      <c r="U5400">
        <f t="shared" si="136"/>
        <v>4.8141053172556241</v>
      </c>
    </row>
    <row r="5401" spans="1:21" x14ac:dyDescent="0.25">
      <c r="A5401" s="1">
        <v>39332</v>
      </c>
      <c r="B5401">
        <v>24.1</v>
      </c>
      <c r="C5401">
        <v>5.2861511577107799E-2</v>
      </c>
      <c r="D5401">
        <v>6.8949128603217202</v>
      </c>
      <c r="E5401">
        <v>5.0354502082013003E-2</v>
      </c>
      <c r="F5401">
        <v>22</v>
      </c>
      <c r="H5401">
        <v>0</v>
      </c>
      <c r="I5401">
        <v>26620</v>
      </c>
      <c r="K5401">
        <f t="shared" si="141"/>
        <v>503580</v>
      </c>
      <c r="L5401">
        <f t="shared" si="142"/>
        <v>26619.999999999945</v>
      </c>
      <c r="M5401" s="2">
        <f t="shared" si="143"/>
        <v>4840725.3172555929</v>
      </c>
      <c r="N5401" s="3">
        <f t="shared" si="137"/>
        <v>60652.025974914293</v>
      </c>
      <c r="O5401" s="3">
        <f t="shared" si="138"/>
        <v>1176674.8569528987</v>
      </c>
      <c r="P5401" s="4">
        <f t="shared" si="139"/>
        <v>51.405629399427639</v>
      </c>
      <c r="Q5401">
        <f t="shared" si="140"/>
        <v>22.968919976543738</v>
      </c>
      <c r="R5401">
        <f t="shared" si="134"/>
        <v>23</v>
      </c>
      <c r="T5401">
        <f t="shared" si="135"/>
        <v>5.5295840547118225E-3</v>
      </c>
      <c r="U5401">
        <f t="shared" si="136"/>
        <v>4.8407253172556244</v>
      </c>
    </row>
    <row r="5402" spans="1:21" x14ac:dyDescent="0.25">
      <c r="A5402" s="1">
        <v>39335</v>
      </c>
      <c r="B5402">
        <v>24.67</v>
      </c>
      <c r="C5402">
        <v>2.3651452282157599E-2</v>
      </c>
      <c r="D5402">
        <v>8.0240223151857393</v>
      </c>
      <c r="E5402">
        <v>5.0087644797599203E-2</v>
      </c>
      <c r="F5402">
        <v>34</v>
      </c>
      <c r="H5402">
        <v>-86.76</v>
      </c>
      <c r="I5402">
        <v>19379.999999999902</v>
      </c>
      <c r="K5402">
        <f t="shared" si="141"/>
        <v>819400</v>
      </c>
      <c r="L5402">
        <f t="shared" si="142"/>
        <v>19379.999999999938</v>
      </c>
      <c r="M5402" s="2">
        <f t="shared" si="143"/>
        <v>4860105.3172555929</v>
      </c>
      <c r="N5402" s="3">
        <f t="shared" si="137"/>
        <v>60987.406450631148</v>
      </c>
      <c r="O5402" s="3">
        <f t="shared" si="138"/>
        <v>1211160.94746206</v>
      </c>
      <c r="P5402" s="4">
        <f t="shared" si="139"/>
        <v>50.255640973529459</v>
      </c>
      <c r="Q5402">
        <f t="shared" si="140"/>
        <v>34.650826525209943</v>
      </c>
      <c r="R5402">
        <f t="shared" si="134"/>
        <v>35</v>
      </c>
      <c r="T5402">
        <f t="shared" si="135"/>
        <v>4.0035322663147799E-3</v>
      </c>
      <c r="U5402">
        <f t="shared" si="136"/>
        <v>4.8601053172556243</v>
      </c>
    </row>
    <row r="5403" spans="1:21" x14ac:dyDescent="0.25">
      <c r="A5403" s="1">
        <v>39336</v>
      </c>
      <c r="B5403">
        <v>23.62</v>
      </c>
      <c r="C5403">
        <v>-4.2561815970814799E-2</v>
      </c>
      <c r="D5403">
        <v>5.8724860504913803</v>
      </c>
      <c r="E5403">
        <v>4.8467535863155997E-2</v>
      </c>
      <c r="F5403">
        <v>39</v>
      </c>
      <c r="H5403">
        <v>-37.005000000000003</v>
      </c>
      <c r="I5403">
        <v>-40950</v>
      </c>
      <c r="K5403">
        <f t="shared" si="141"/>
        <v>962130</v>
      </c>
      <c r="L5403">
        <f t="shared" si="142"/>
        <v>-40950.000000000044</v>
      </c>
      <c r="M5403" s="2">
        <f t="shared" si="143"/>
        <v>4819155.3172555929</v>
      </c>
      <c r="N5403" s="3">
        <f t="shared" si="137"/>
        <v>61231.57150019511</v>
      </c>
      <c r="O5403" s="3">
        <f t="shared" si="138"/>
        <v>1222488.5347999046</v>
      </c>
      <c r="P5403" s="4">
        <f t="shared" si="139"/>
        <v>49.553649566270956</v>
      </c>
      <c r="Q5403">
        <f t="shared" si="140"/>
        <v>39.761958991865228</v>
      </c>
      <c r="R5403">
        <f t="shared" si="134"/>
        <v>40</v>
      </c>
      <c r="T5403">
        <f t="shared" si="135"/>
        <v>-8.4257433382377567E-3</v>
      </c>
      <c r="U5403">
        <f t="shared" si="136"/>
        <v>4.8191553172556238</v>
      </c>
    </row>
    <row r="5404" spans="1:21" x14ac:dyDescent="0.25">
      <c r="A5404" s="1">
        <v>39337</v>
      </c>
      <c r="B5404">
        <v>23.88</v>
      </c>
      <c r="C5404">
        <v>1.10076206604572E-2</v>
      </c>
      <c r="D5404">
        <v>4.4355713006740203</v>
      </c>
      <c r="E5404">
        <v>4.84016319776421E-2</v>
      </c>
      <c r="F5404">
        <v>30</v>
      </c>
      <c r="H5404">
        <v>-63.774000000000001</v>
      </c>
      <c r="I5404">
        <v>7800</v>
      </c>
      <c r="K5404">
        <f t="shared" si="141"/>
        <v>708600</v>
      </c>
      <c r="L5404">
        <f t="shared" si="142"/>
        <v>7799.9999999999718</v>
      </c>
      <c r="M5404" s="2">
        <f t="shared" si="143"/>
        <v>4826955.3172555929</v>
      </c>
      <c r="N5404" s="3">
        <f t="shared" si="137"/>
        <v>60715.649994537518</v>
      </c>
      <c r="O5404" s="3">
        <f t="shared" si="138"/>
        <v>1252707.5889717818</v>
      </c>
      <c r="P5404" s="4">
        <f t="shared" si="139"/>
        <v>53.035884376451392</v>
      </c>
      <c r="Q5404">
        <f t="shared" si="140"/>
        <v>31.145249117618455</v>
      </c>
      <c r="R5404">
        <f t="shared" si="134"/>
        <v>31</v>
      </c>
      <c r="T5404">
        <f t="shared" si="135"/>
        <v>1.6185409032307696E-3</v>
      </c>
      <c r="U5404">
        <f t="shared" si="136"/>
        <v>4.8269553172556243</v>
      </c>
    </row>
    <row r="5405" spans="1:21" x14ac:dyDescent="0.25">
      <c r="A5405" s="1">
        <v>39338</v>
      </c>
      <c r="B5405">
        <v>23.76</v>
      </c>
      <c r="C5405">
        <v>-5.0251256281406099E-3</v>
      </c>
      <c r="D5405">
        <v>5.3287518612111304</v>
      </c>
      <c r="E5405">
        <v>4.1638261798554399E-2</v>
      </c>
      <c r="F5405">
        <v>23</v>
      </c>
      <c r="H5405">
        <v>-50.148000000000003</v>
      </c>
      <c r="I5405">
        <v>-2759.99999999995</v>
      </c>
      <c r="K5405">
        <f t="shared" si="141"/>
        <v>549240</v>
      </c>
      <c r="L5405">
        <f t="shared" si="142"/>
        <v>-2759.9999999999486</v>
      </c>
      <c r="M5405" s="2">
        <f t="shared" si="143"/>
        <v>4824195.3172555929</v>
      </c>
      <c r="N5405" s="3">
        <f t="shared" si="137"/>
        <v>60813.920757519918</v>
      </c>
      <c r="O5405" s="3">
        <f t="shared" si="138"/>
        <v>1256443.60061271</v>
      </c>
      <c r="P5405" s="4">
        <f t="shared" si="139"/>
        <v>52.614891147935936</v>
      </c>
      <c r="Q5405">
        <f t="shared" si="140"/>
        <v>23.337710116387221</v>
      </c>
      <c r="R5405">
        <f t="shared" si="134"/>
        <v>23</v>
      </c>
      <c r="T5405">
        <f t="shared" si="135"/>
        <v>-5.7178900955090484E-4</v>
      </c>
      <c r="U5405">
        <f t="shared" si="136"/>
        <v>4.824195317255624</v>
      </c>
    </row>
    <row r="5406" spans="1:21" x14ac:dyDescent="0.25">
      <c r="A5406" s="1">
        <v>39339</v>
      </c>
      <c r="B5406">
        <v>23.78</v>
      </c>
      <c r="C5406">
        <v>8.41750841750866E-4</v>
      </c>
      <c r="D5406">
        <v>4.0111099261042602</v>
      </c>
      <c r="E5406">
        <v>4.13763113767215E-2</v>
      </c>
      <c r="F5406">
        <v>32</v>
      </c>
      <c r="H5406">
        <v>-64.152000000000001</v>
      </c>
      <c r="I5406">
        <v>640.00000000001796</v>
      </c>
      <c r="K5406">
        <f t="shared" si="141"/>
        <v>760320</v>
      </c>
      <c r="L5406">
        <f t="shared" si="142"/>
        <v>640.00000000001842</v>
      </c>
      <c r="M5406" s="2">
        <f t="shared" si="143"/>
        <v>4824835.3172555929</v>
      </c>
      <c r="N5406" s="3">
        <f t="shared" si="137"/>
        <v>60779.148026003066</v>
      </c>
      <c r="O5406" s="3">
        <f t="shared" si="138"/>
        <v>1459694.6510412018</v>
      </c>
      <c r="P5406" s="4">
        <f t="shared" si="139"/>
        <v>61.434960060656636</v>
      </c>
      <c r="Q5406">
        <f t="shared" si="140"/>
        <v>32.737165776665549</v>
      </c>
      <c r="R5406">
        <f t="shared" si="134"/>
        <v>33</v>
      </c>
      <c r="T5406">
        <f t="shared" si="135"/>
        <v>1.3266461200500679E-4</v>
      </c>
      <c r="U5406">
        <f t="shared" si="136"/>
        <v>4.8248353172556238</v>
      </c>
    </row>
    <row r="5407" spans="1:21" x14ac:dyDescent="0.25">
      <c r="A5407" s="1">
        <v>39342</v>
      </c>
      <c r="B5407">
        <v>24.34</v>
      </c>
      <c r="C5407">
        <v>8.4187082405345198E-2</v>
      </c>
      <c r="D5407">
        <v>3.7340835456145101</v>
      </c>
      <c r="E5407">
        <v>4.3849095004059202E-2</v>
      </c>
      <c r="F5407">
        <v>24</v>
      </c>
      <c r="H5407">
        <v>-57.072000000000003</v>
      </c>
      <c r="I5407">
        <v>48047.251670378602</v>
      </c>
      <c r="K5407">
        <f t="shared" si="141"/>
        <v>570720</v>
      </c>
      <c r="L5407">
        <f t="shared" si="142"/>
        <v>48047.25167037861</v>
      </c>
      <c r="M5407" s="2">
        <f t="shared" si="143"/>
        <v>4872882.5689259712</v>
      </c>
      <c r="N5407" s="3">
        <f t="shared" si="137"/>
        <v>60787.211268093932</v>
      </c>
      <c r="O5407" s="3">
        <f t="shared" si="138"/>
        <v>1469130.7476551207</v>
      </c>
      <c r="P5407" s="4">
        <f t="shared" si="139"/>
        <v>61.780098723932745</v>
      </c>
      <c r="Q5407">
        <f t="shared" si="140"/>
        <v>24.780676722726778</v>
      </c>
      <c r="R5407">
        <f t="shared" ref="R5407:R5470" si="144">ROUND(Q5407,0)</f>
        <v>25</v>
      </c>
      <c r="T5407">
        <f t="shared" ref="T5407:T5470" si="145">M5407/M5406-1</f>
        <v>9.9583195095884758E-3</v>
      </c>
      <c r="U5407">
        <f t="shared" ref="U5407:U5470" si="146">U5406*(1+T5407)</f>
        <v>4.872882568926002</v>
      </c>
    </row>
    <row r="5408" spans="1:21" x14ac:dyDescent="0.25">
      <c r="A5408" s="1">
        <v>39343</v>
      </c>
      <c r="B5408">
        <v>21.06</v>
      </c>
      <c r="C5408">
        <v>-0.13475760065735401</v>
      </c>
      <c r="D5408">
        <v>1.1795895464106101</v>
      </c>
      <c r="E5408">
        <v>5.1398763588303302E-2</v>
      </c>
      <c r="F5408">
        <v>21</v>
      </c>
      <c r="H5408">
        <v>-21.905999999999999</v>
      </c>
      <c r="I5408">
        <v>-68880</v>
      </c>
      <c r="K5408">
        <f t="shared" si="141"/>
        <v>511140</v>
      </c>
      <c r="L5408">
        <f t="shared" si="142"/>
        <v>-68879.999999999927</v>
      </c>
      <c r="M5408" s="2">
        <f t="shared" si="143"/>
        <v>4804002.5689259712</v>
      </c>
      <c r="N5408" s="3">
        <f t="shared" si="137"/>
        <v>61392.549739998467</v>
      </c>
      <c r="O5408" s="3">
        <f t="shared" si="138"/>
        <v>1400087.0424877692</v>
      </c>
      <c r="P5408" s="4">
        <f t="shared" si="139"/>
        <v>57.522064194238666</v>
      </c>
      <c r="Q5408">
        <f t="shared" si="140"/>
        <v>21.479219341748816</v>
      </c>
      <c r="R5408">
        <f t="shared" si="144"/>
        <v>21</v>
      </c>
      <c r="T5408">
        <f t="shared" si="145"/>
        <v>-1.413537039436219E-2</v>
      </c>
      <c r="U5408">
        <f t="shared" si="146"/>
        <v>4.804002568926002</v>
      </c>
    </row>
    <row r="5409" spans="1:21" x14ac:dyDescent="0.25">
      <c r="A5409" s="1">
        <v>39344</v>
      </c>
      <c r="B5409">
        <v>20.23</v>
      </c>
      <c r="C5409">
        <v>-3.9411206077872601E-2</v>
      </c>
      <c r="D5409">
        <v>1.26214855452585</v>
      </c>
      <c r="E5409">
        <v>5.1522932577601703E-2</v>
      </c>
      <c r="F5409">
        <v>6</v>
      </c>
      <c r="H5409">
        <v>-94.77</v>
      </c>
      <c r="I5409">
        <v>-4979.99999999998</v>
      </c>
      <c r="K5409">
        <f t="shared" si="141"/>
        <v>126360</v>
      </c>
      <c r="L5409">
        <f t="shared" si="142"/>
        <v>-4979.9999999999818</v>
      </c>
      <c r="M5409" s="2">
        <f t="shared" si="143"/>
        <v>4799022.5689259712</v>
      </c>
      <c r="N5409" s="3">
        <f t="shared" ref="N5409:N5472" si="147">M5408*0.2/SQRT(252)</f>
        <v>60524.743309969279</v>
      </c>
      <c r="O5409" s="3">
        <f t="shared" ref="O5409:O5472" si="148">N5409/E5408</f>
        <v>1177552.5145850542</v>
      </c>
      <c r="P5409" s="4">
        <f t="shared" ref="P5409:P5472" si="149">O5409/1000/B5408</f>
        <v>55.914174481721481</v>
      </c>
      <c r="Q5409">
        <f t="shared" ref="Q5409:Q5472" si="150">P5409*D5408/10</f>
        <v>6.5955775714817548</v>
      </c>
      <c r="R5409">
        <f t="shared" si="144"/>
        <v>7</v>
      </c>
      <c r="T5409">
        <f t="shared" si="145"/>
        <v>-1.0366355822147844E-3</v>
      </c>
      <c r="U5409">
        <f t="shared" si="146"/>
        <v>4.7990225689260022</v>
      </c>
    </row>
    <row r="5410" spans="1:21" x14ac:dyDescent="0.25">
      <c r="A5410" s="1">
        <v>39345</v>
      </c>
      <c r="B5410">
        <v>20.75</v>
      </c>
      <c r="C5410">
        <v>2.57043994068216E-2</v>
      </c>
      <c r="D5410">
        <v>0.26638122586269097</v>
      </c>
      <c r="E5410">
        <v>4.9000931949962898E-2</v>
      </c>
      <c r="F5410">
        <v>7</v>
      </c>
      <c r="H5410">
        <v>-6.069</v>
      </c>
      <c r="I5410">
        <v>3640</v>
      </c>
      <c r="K5410">
        <f t="shared" si="141"/>
        <v>141610</v>
      </c>
      <c r="L5410">
        <f t="shared" si="142"/>
        <v>3640.0000000000068</v>
      </c>
      <c r="M5410" s="2">
        <f t="shared" si="143"/>
        <v>4802662.5689259712</v>
      </c>
      <c r="N5410" s="3">
        <f t="shared" si="147"/>
        <v>60462.00120744975</v>
      </c>
      <c r="O5410" s="3">
        <f t="shared" si="148"/>
        <v>1173496.8912412815</v>
      </c>
      <c r="P5410" s="4">
        <f t="shared" si="149"/>
        <v>58.007755375248713</v>
      </c>
      <c r="Q5410">
        <f t="shared" si="150"/>
        <v>7.3214404598159266</v>
      </c>
      <c r="R5410">
        <f t="shared" si="144"/>
        <v>7</v>
      </c>
      <c r="T5410">
        <f t="shared" si="145"/>
        <v>7.5848778531883987E-4</v>
      </c>
      <c r="U5410">
        <f t="shared" si="146"/>
        <v>4.8026625689260021</v>
      </c>
    </row>
    <row r="5411" spans="1:21" x14ac:dyDescent="0.25">
      <c r="A5411" s="1">
        <v>39346</v>
      </c>
      <c r="B5411">
        <v>19.98</v>
      </c>
      <c r="C5411">
        <v>-3.71084337349398E-2</v>
      </c>
      <c r="D5411">
        <v>-0.43293362162520199</v>
      </c>
      <c r="E5411">
        <v>4.9204395539756002E-2</v>
      </c>
      <c r="F5411">
        <v>2</v>
      </c>
      <c r="H5411">
        <v>-31.125</v>
      </c>
      <c r="I5411">
        <v>-1540</v>
      </c>
      <c r="K5411">
        <f t="shared" si="141"/>
        <v>41500</v>
      </c>
      <c r="L5411">
        <f t="shared" si="142"/>
        <v>-1540.0000000000016</v>
      </c>
      <c r="M5411" s="2">
        <f t="shared" si="143"/>
        <v>4801122.5689259712</v>
      </c>
      <c r="N5411" s="3">
        <f t="shared" si="147"/>
        <v>60507.860896841536</v>
      </c>
      <c r="O5411" s="3">
        <f t="shared" si="148"/>
        <v>1234830.8182919642</v>
      </c>
      <c r="P5411" s="4">
        <f t="shared" si="149"/>
        <v>59.509918953829605</v>
      </c>
      <c r="Q5411">
        <f t="shared" si="150"/>
        <v>1.5852325161910519</v>
      </c>
      <c r="R5411">
        <f t="shared" si="144"/>
        <v>2</v>
      </c>
      <c r="T5411">
        <f t="shared" si="145"/>
        <v>-3.2065546515047672E-4</v>
      </c>
      <c r="U5411">
        <f t="shared" si="146"/>
        <v>4.8011225689260026</v>
      </c>
    </row>
    <row r="5412" spans="1:21" x14ac:dyDescent="0.25">
      <c r="A5412" s="1">
        <v>39349</v>
      </c>
      <c r="B5412">
        <v>19.91</v>
      </c>
      <c r="C5412">
        <v>-3.5035035035034801E-3</v>
      </c>
      <c r="D5412">
        <v>-0.79492694863583402</v>
      </c>
      <c r="E5412">
        <v>4.8894445994542797E-2</v>
      </c>
      <c r="F5412">
        <v>-3</v>
      </c>
      <c r="H5412">
        <v>-29.97</v>
      </c>
      <c r="I5412">
        <v>209.99999999999901</v>
      </c>
      <c r="K5412">
        <f t="shared" si="141"/>
        <v>-59940</v>
      </c>
      <c r="L5412">
        <f t="shared" si="142"/>
        <v>209.99999999999861</v>
      </c>
      <c r="M5412" s="2">
        <f t="shared" si="143"/>
        <v>4801332.5689259712</v>
      </c>
      <c r="N5412" s="3">
        <f t="shared" si="147"/>
        <v>60488.458720560397</v>
      </c>
      <c r="O5412" s="3">
        <f t="shared" si="148"/>
        <v>1229330.3892268555</v>
      </c>
      <c r="P5412" s="4">
        <f t="shared" si="149"/>
        <v>61.528047508851621</v>
      </c>
      <c r="Q5412">
        <f t="shared" si="150"/>
        <v>-2.663756043953462</v>
      </c>
      <c r="R5412">
        <f t="shared" si="144"/>
        <v>-3</v>
      </c>
      <c r="T5412">
        <f t="shared" si="145"/>
        <v>4.3739770644313225E-5</v>
      </c>
      <c r="U5412">
        <f t="shared" si="146"/>
        <v>4.8013325689260027</v>
      </c>
    </row>
    <row r="5413" spans="1:21" x14ac:dyDescent="0.25">
      <c r="A5413" s="1">
        <v>39350</v>
      </c>
      <c r="B5413">
        <v>20.11</v>
      </c>
      <c r="C5413">
        <v>1.0045203415369099E-2</v>
      </c>
      <c r="D5413">
        <v>-0.97090280774081394</v>
      </c>
      <c r="E5413">
        <v>4.55793389896305E-2</v>
      </c>
      <c r="F5413">
        <v>-5</v>
      </c>
      <c r="H5413">
        <v>-11.946</v>
      </c>
      <c r="I5413">
        <v>-999.99999999999204</v>
      </c>
      <c r="K5413">
        <f t="shared" si="141"/>
        <v>-99550</v>
      </c>
      <c r="L5413">
        <f t="shared" si="142"/>
        <v>-999.99999999999386</v>
      </c>
      <c r="M5413" s="2">
        <f t="shared" si="143"/>
        <v>4800332.5689259712</v>
      </c>
      <c r="N5413" s="3">
        <f t="shared" si="147"/>
        <v>60491.104471871462</v>
      </c>
      <c r="O5413" s="3">
        <f t="shared" si="148"/>
        <v>1237177.4184459108</v>
      </c>
      <c r="P5413" s="4">
        <f t="shared" si="149"/>
        <v>62.138494145952322</v>
      </c>
      <c r="Q5413">
        <f t="shared" si="150"/>
        <v>-4.9395563544267516</v>
      </c>
      <c r="R5413">
        <f t="shared" si="144"/>
        <v>-5</v>
      </c>
      <c r="T5413">
        <f t="shared" si="145"/>
        <v>-2.0827551219260165E-4</v>
      </c>
      <c r="U5413">
        <f t="shared" si="146"/>
        <v>4.8003325689260024</v>
      </c>
    </row>
    <row r="5414" spans="1:21" x14ac:dyDescent="0.25">
      <c r="A5414" s="1">
        <v>39351</v>
      </c>
      <c r="B5414">
        <v>19.559999999999999</v>
      </c>
      <c r="C5414">
        <v>-2.7349577324714099E-2</v>
      </c>
      <c r="D5414">
        <v>-2.2937921468842202</v>
      </c>
      <c r="E5414">
        <v>4.5706816315072903E-2</v>
      </c>
      <c r="F5414">
        <v>-6</v>
      </c>
      <c r="H5414">
        <v>-6.0330000000000004</v>
      </c>
      <c r="I5414">
        <v>3300</v>
      </c>
      <c r="K5414">
        <f t="shared" si="141"/>
        <v>-120660</v>
      </c>
      <c r="L5414">
        <f t="shared" si="142"/>
        <v>3300.0000000000032</v>
      </c>
      <c r="M5414" s="2">
        <f t="shared" si="143"/>
        <v>4803632.5689259712</v>
      </c>
      <c r="N5414" s="3">
        <f t="shared" si="147"/>
        <v>60478.505656104484</v>
      </c>
      <c r="O5414" s="3">
        <f t="shared" si="148"/>
        <v>1326884.2198405643</v>
      </c>
      <c r="P5414" s="4">
        <f t="shared" si="149"/>
        <v>65.981313766313491</v>
      </c>
      <c r="Q5414">
        <f t="shared" si="150"/>
        <v>-6.4061442794141383</v>
      </c>
      <c r="R5414">
        <f t="shared" si="144"/>
        <v>-6</v>
      </c>
      <c r="T5414">
        <f t="shared" si="145"/>
        <v>6.8745236973000168E-4</v>
      </c>
      <c r="U5414">
        <f t="shared" si="146"/>
        <v>4.8036325689260027</v>
      </c>
    </row>
    <row r="5415" spans="1:21" x14ac:dyDescent="0.25">
      <c r="A5415" s="1">
        <v>39352</v>
      </c>
      <c r="B5415">
        <v>19.39</v>
      </c>
      <c r="C5415">
        <v>-8.6912065439671594E-3</v>
      </c>
      <c r="D5415">
        <v>-2.9316938604706002</v>
      </c>
      <c r="E5415">
        <v>4.5604362619442902E-2</v>
      </c>
      <c r="F5415">
        <v>-15</v>
      </c>
      <c r="H5415">
        <v>-52.811999999999998</v>
      </c>
      <c r="I5415">
        <v>2549.99999999996</v>
      </c>
      <c r="K5415">
        <f t="shared" si="141"/>
        <v>-293400</v>
      </c>
      <c r="L5415">
        <f t="shared" si="142"/>
        <v>2549.9999999999645</v>
      </c>
      <c r="M5415" s="2">
        <f t="shared" si="143"/>
        <v>4806182.5689259712</v>
      </c>
      <c r="N5415" s="3">
        <f t="shared" si="147"/>
        <v>60520.081748135504</v>
      </c>
      <c r="O5415" s="3">
        <f t="shared" si="148"/>
        <v>1324093.1359329347</v>
      </c>
      <c r="P5415" s="4">
        <f t="shared" si="149"/>
        <v>67.693923104955772</v>
      </c>
      <c r="Q5415">
        <f t="shared" si="150"/>
        <v>-15.527578920993182</v>
      </c>
      <c r="R5415">
        <f t="shared" si="144"/>
        <v>-16</v>
      </c>
      <c r="T5415">
        <f t="shared" si="145"/>
        <v>5.3084826189575551E-4</v>
      </c>
      <c r="U5415">
        <f t="shared" si="146"/>
        <v>4.8061825689260029</v>
      </c>
    </row>
    <row r="5416" spans="1:21" x14ac:dyDescent="0.25">
      <c r="A5416" s="1">
        <v>39353</v>
      </c>
      <c r="B5416">
        <v>19.79</v>
      </c>
      <c r="C5416">
        <v>2.0629190304280599E-2</v>
      </c>
      <c r="D5416">
        <v>-3.7569222087487901</v>
      </c>
      <c r="E5416">
        <v>4.5276127054866097E-2</v>
      </c>
      <c r="F5416">
        <v>-19</v>
      </c>
      <c r="H5416">
        <v>-23.268000000000001</v>
      </c>
      <c r="I5416">
        <v>-7600</v>
      </c>
      <c r="K5416">
        <f t="shared" si="141"/>
        <v>-368410</v>
      </c>
      <c r="L5416">
        <f t="shared" si="142"/>
        <v>-7600.0000000000155</v>
      </c>
      <c r="M5416" s="2">
        <f t="shared" si="143"/>
        <v>4798582.5689259712</v>
      </c>
      <c r="N5416" s="3">
        <f t="shared" si="147"/>
        <v>60552.208728341284</v>
      </c>
      <c r="O5416" s="3">
        <f t="shared" si="148"/>
        <v>1327772.2842797837</v>
      </c>
      <c r="P5416" s="4">
        <f t="shared" si="149"/>
        <v>68.477167832892405</v>
      </c>
      <c r="Q5416">
        <f t="shared" si="150"/>
        <v>-20.075409251810555</v>
      </c>
      <c r="R5416">
        <f t="shared" si="144"/>
        <v>-20</v>
      </c>
      <c r="T5416">
        <f t="shared" si="145"/>
        <v>-1.5812965677036717E-3</v>
      </c>
      <c r="U5416">
        <f t="shared" si="146"/>
        <v>4.7985825689260029</v>
      </c>
    </row>
    <row r="5417" spans="1:21" x14ac:dyDescent="0.25">
      <c r="A5417" s="1">
        <v>39356</v>
      </c>
      <c r="B5417">
        <v>19.34</v>
      </c>
      <c r="C5417">
        <v>-2.2738756947953499E-2</v>
      </c>
      <c r="D5417">
        <v>-4.0946282291864202</v>
      </c>
      <c r="E5417">
        <v>4.4462969135533097E-2</v>
      </c>
      <c r="F5417">
        <v>-25</v>
      </c>
      <c r="H5417">
        <v>-35.622</v>
      </c>
      <c r="I5417">
        <v>11250</v>
      </c>
      <c r="K5417">
        <f t="shared" si="141"/>
        <v>-494750</v>
      </c>
      <c r="L5417">
        <f t="shared" si="142"/>
        <v>11249.999999999995</v>
      </c>
      <c r="M5417" s="2">
        <f t="shared" si="143"/>
        <v>4809832.5689259712</v>
      </c>
      <c r="N5417" s="3">
        <f t="shared" si="147"/>
        <v>60456.45772851228</v>
      </c>
      <c r="O5417" s="3">
        <f t="shared" si="148"/>
        <v>1335283.3305563105</v>
      </c>
      <c r="P5417" s="4">
        <f t="shared" si="149"/>
        <v>67.472629133719579</v>
      </c>
      <c r="Q5417">
        <f t="shared" si="150"/>
        <v>-25.348941887514172</v>
      </c>
      <c r="R5417">
        <f t="shared" si="144"/>
        <v>-25</v>
      </c>
      <c r="T5417">
        <f t="shared" si="145"/>
        <v>2.3444423094542977E-3</v>
      </c>
      <c r="U5417">
        <f t="shared" si="146"/>
        <v>4.8098325689260033</v>
      </c>
    </row>
    <row r="5418" spans="1:21" x14ac:dyDescent="0.25">
      <c r="A5418" s="1">
        <v>39357</v>
      </c>
      <c r="B5418">
        <v>19.690000000000001</v>
      </c>
      <c r="C5418">
        <v>1.8097207859358901E-2</v>
      </c>
      <c r="D5418">
        <v>-3.6816090942890898</v>
      </c>
      <c r="E5418">
        <v>4.1099387444197701E-2</v>
      </c>
      <c r="F5418">
        <v>-28</v>
      </c>
      <c r="H5418">
        <v>-17.405999999999999</v>
      </c>
      <c r="I5418">
        <v>-9800.0000000000091</v>
      </c>
      <c r="K5418">
        <f t="shared" si="141"/>
        <v>-541520</v>
      </c>
      <c r="L5418">
        <f t="shared" si="142"/>
        <v>-9800.0000000000327</v>
      </c>
      <c r="M5418" s="2">
        <f t="shared" si="143"/>
        <v>4800032.5689259712</v>
      </c>
      <c r="N5418" s="3">
        <f t="shared" si="147"/>
        <v>60598.194405890739</v>
      </c>
      <c r="O5418" s="3">
        <f t="shared" si="148"/>
        <v>1362891.3134697294</v>
      </c>
      <c r="P5418" s="4">
        <f t="shared" si="149"/>
        <v>70.470078255932236</v>
      </c>
      <c r="Q5418">
        <f t="shared" si="150"/>
        <v>-28.854877173971623</v>
      </c>
      <c r="R5418">
        <f t="shared" si="144"/>
        <v>-29</v>
      </c>
      <c r="T5418">
        <f t="shared" si="145"/>
        <v>-2.037492960422993E-3</v>
      </c>
      <c r="U5418">
        <f t="shared" si="146"/>
        <v>4.8000325689260031</v>
      </c>
    </row>
    <row r="5419" spans="1:21" x14ac:dyDescent="0.25">
      <c r="A5419" s="1">
        <v>39358</v>
      </c>
      <c r="B5419">
        <v>19.989999999999998</v>
      </c>
      <c r="C5419">
        <v>1.5236160487557E-2</v>
      </c>
      <c r="D5419">
        <v>-4.2204428276599097</v>
      </c>
      <c r="E5419">
        <v>4.0817575546940099E-2</v>
      </c>
      <c r="F5419">
        <v>-27</v>
      </c>
      <c r="H5419">
        <v>-5.907</v>
      </c>
      <c r="I5419">
        <v>-8099.99999999995</v>
      </c>
      <c r="K5419">
        <f t="shared" si="141"/>
        <v>-531630</v>
      </c>
      <c r="L5419">
        <f t="shared" si="142"/>
        <v>-8099.9999999999281</v>
      </c>
      <c r="M5419" s="2">
        <f t="shared" si="143"/>
        <v>4791932.5689259712</v>
      </c>
      <c r="N5419" s="3">
        <f t="shared" si="147"/>
        <v>60474.726011374391</v>
      </c>
      <c r="O5419" s="3">
        <f t="shared" si="148"/>
        <v>1471426.4560142988</v>
      </c>
      <c r="P5419" s="4">
        <f t="shared" si="149"/>
        <v>74.729632098237616</v>
      </c>
      <c r="Q5419">
        <f t="shared" si="150"/>
        <v>-27.512529314574948</v>
      </c>
      <c r="R5419">
        <f t="shared" si="144"/>
        <v>-28</v>
      </c>
      <c r="T5419">
        <f t="shared" si="145"/>
        <v>-1.6874885500646197E-3</v>
      </c>
      <c r="U5419">
        <f t="shared" si="146"/>
        <v>4.7919325689260033</v>
      </c>
    </row>
    <row r="5420" spans="1:21" x14ac:dyDescent="0.25">
      <c r="A5420" s="1">
        <v>39359</v>
      </c>
      <c r="B5420">
        <v>20.149999999999999</v>
      </c>
      <c r="C5420">
        <v>8.0040020010006003E-3</v>
      </c>
      <c r="D5420">
        <v>-4.1832508441679002</v>
      </c>
      <c r="E5420">
        <v>4.0853480588461402E-2</v>
      </c>
      <c r="F5420">
        <v>-30</v>
      </c>
      <c r="H5420">
        <v>-17.991</v>
      </c>
      <c r="I5420">
        <v>-4800.00000000006</v>
      </c>
      <c r="K5420">
        <f t="shared" si="141"/>
        <v>-599700</v>
      </c>
      <c r="L5420">
        <f t="shared" si="142"/>
        <v>-4800.00000000006</v>
      </c>
      <c r="M5420" s="2">
        <f t="shared" si="143"/>
        <v>4787132.5689259712</v>
      </c>
      <c r="N5420" s="3">
        <f t="shared" si="147"/>
        <v>60372.675603661904</v>
      </c>
      <c r="O5420" s="3">
        <f t="shared" si="148"/>
        <v>1479085.2909485889</v>
      </c>
      <c r="P5420" s="4">
        <f t="shared" si="149"/>
        <v>73.991260177518214</v>
      </c>
      <c r="Q5420">
        <f t="shared" si="150"/>
        <v>-31.227588332572502</v>
      </c>
      <c r="R5420">
        <f t="shared" si="144"/>
        <v>-31</v>
      </c>
      <c r="T5420">
        <f t="shared" si="145"/>
        <v>-1.0016835443650285E-3</v>
      </c>
      <c r="U5420">
        <f t="shared" si="146"/>
        <v>4.7871325689260029</v>
      </c>
    </row>
    <row r="5421" spans="1:21" x14ac:dyDescent="0.25">
      <c r="A5421" s="1">
        <v>39360</v>
      </c>
      <c r="B5421">
        <v>19.27</v>
      </c>
      <c r="C5421">
        <v>-4.3672456575682299E-2</v>
      </c>
      <c r="D5421">
        <v>-6.5157366745707197</v>
      </c>
      <c r="E5421">
        <v>4.12940589438291E-2</v>
      </c>
      <c r="F5421">
        <v>-30</v>
      </c>
      <c r="H5421">
        <v>0</v>
      </c>
      <c r="I5421">
        <v>26400</v>
      </c>
      <c r="K5421">
        <f t="shared" si="141"/>
        <v>-604500</v>
      </c>
      <c r="L5421">
        <f t="shared" si="142"/>
        <v>26399.999999999949</v>
      </c>
      <c r="M5421" s="2">
        <f t="shared" si="143"/>
        <v>4813532.5689259712</v>
      </c>
      <c r="N5421" s="3">
        <f t="shared" si="147"/>
        <v>60312.201287980424</v>
      </c>
      <c r="O5421" s="3">
        <f t="shared" si="148"/>
        <v>1476305.0888010485</v>
      </c>
      <c r="P5421" s="4">
        <f t="shared" si="149"/>
        <v>73.265761230821269</v>
      </c>
      <c r="Q5421">
        <f t="shared" si="150"/>
        <v>-30.64890575174369</v>
      </c>
      <c r="R5421">
        <f t="shared" si="144"/>
        <v>-31</v>
      </c>
      <c r="T5421">
        <f t="shared" si="145"/>
        <v>5.5147835619524521E-3</v>
      </c>
      <c r="U5421">
        <f t="shared" si="146"/>
        <v>4.8135325689260036</v>
      </c>
    </row>
    <row r="5422" spans="1:21" x14ac:dyDescent="0.25">
      <c r="A5422" s="1">
        <v>39363</v>
      </c>
      <c r="B5422">
        <v>19.510000000000002</v>
      </c>
      <c r="C5422">
        <v>1.24545926310329E-2</v>
      </c>
      <c r="D5422">
        <v>-6.2744035781637102</v>
      </c>
      <c r="E5422">
        <v>4.1406601888371697E-2</v>
      </c>
      <c r="F5422">
        <v>-48</v>
      </c>
      <c r="H5422">
        <v>-104.05800000000001</v>
      </c>
      <c r="I5422">
        <v>-11520.0000000002</v>
      </c>
      <c r="K5422">
        <f t="shared" si="141"/>
        <v>-924960</v>
      </c>
      <c r="L5422">
        <f t="shared" si="142"/>
        <v>-11520.000000000191</v>
      </c>
      <c r="M5422" s="2">
        <f t="shared" si="143"/>
        <v>4802012.5689259712</v>
      </c>
      <c r="N5422" s="3">
        <f t="shared" si="147"/>
        <v>60644.810024228544</v>
      </c>
      <c r="O5422" s="3">
        <f t="shared" si="148"/>
        <v>1468608.5983148715</v>
      </c>
      <c r="P5422" s="4">
        <f t="shared" si="149"/>
        <v>76.212174276848557</v>
      </c>
      <c r="Q5422">
        <f t="shared" si="150"/>
        <v>-49.657845898443739</v>
      </c>
      <c r="R5422">
        <f t="shared" si="144"/>
        <v>-50</v>
      </c>
      <c r="T5422">
        <f t="shared" si="145"/>
        <v>-2.3932527379928459E-3</v>
      </c>
      <c r="U5422">
        <f t="shared" si="146"/>
        <v>4.8020125689260036</v>
      </c>
    </row>
    <row r="5423" spans="1:21" x14ac:dyDescent="0.25">
      <c r="A5423" s="1">
        <v>39364</v>
      </c>
      <c r="B5423">
        <v>18.64</v>
      </c>
      <c r="C5423">
        <v>-4.4592516658124103E-2</v>
      </c>
      <c r="D5423">
        <v>-7.8656759767874096</v>
      </c>
      <c r="E5423">
        <v>4.1696839815880397E-2</v>
      </c>
      <c r="F5423">
        <v>-46</v>
      </c>
      <c r="H5423">
        <v>-11.706</v>
      </c>
      <c r="I5423">
        <v>40020.000000000102</v>
      </c>
      <c r="K5423">
        <f t="shared" si="141"/>
        <v>-897460</v>
      </c>
      <c r="L5423">
        <f t="shared" si="142"/>
        <v>40020.000000000058</v>
      </c>
      <c r="M5423" s="2">
        <f t="shared" si="143"/>
        <v>4842032.5689259712</v>
      </c>
      <c r="N5423" s="3">
        <f t="shared" si="147"/>
        <v>60499.671666593</v>
      </c>
      <c r="O5423" s="3">
        <f t="shared" si="148"/>
        <v>1461111.7287454407</v>
      </c>
      <c r="P5423" s="4">
        <f t="shared" si="149"/>
        <v>74.890401268346523</v>
      </c>
      <c r="Q5423">
        <f t="shared" si="150"/>
        <v>-46.989260168822952</v>
      </c>
      <c r="R5423">
        <f t="shared" si="144"/>
        <v>-47</v>
      </c>
      <c r="T5423">
        <f t="shared" si="145"/>
        <v>8.3340056748228974E-3</v>
      </c>
      <c r="U5423">
        <f t="shared" si="146"/>
        <v>4.8420325689260038</v>
      </c>
    </row>
    <row r="5424" spans="1:21" x14ac:dyDescent="0.25">
      <c r="A5424" s="1">
        <v>39365</v>
      </c>
      <c r="B5424">
        <v>18.62</v>
      </c>
      <c r="C5424">
        <v>-1.07296137339052E-3</v>
      </c>
      <c r="D5424">
        <v>-6.80299468270535</v>
      </c>
      <c r="E5424">
        <v>4.0014694143769299E-2</v>
      </c>
      <c r="F5424">
        <v>-60</v>
      </c>
      <c r="H5424">
        <v>-78.287999999999997</v>
      </c>
      <c r="I5424">
        <v>1199.99999999996</v>
      </c>
      <c r="K5424">
        <f t="shared" si="141"/>
        <v>-1118400</v>
      </c>
      <c r="L5424">
        <f t="shared" si="142"/>
        <v>1199.9999999999575</v>
      </c>
      <c r="M5424" s="2">
        <f t="shared" si="143"/>
        <v>4843232.5689259712</v>
      </c>
      <c r="N5424" s="3">
        <f t="shared" si="147"/>
        <v>61003.87627358731</v>
      </c>
      <c r="O5424" s="3">
        <f t="shared" si="148"/>
        <v>1463033.5666434309</v>
      </c>
      <c r="P5424" s="4">
        <f t="shared" si="149"/>
        <v>78.488925249111105</v>
      </c>
      <c r="Q5424">
        <f t="shared" si="150"/>
        <v>-61.736845377579598</v>
      </c>
      <c r="R5424">
        <f t="shared" si="144"/>
        <v>-62</v>
      </c>
      <c r="T5424">
        <f t="shared" si="145"/>
        <v>2.4782980761028917E-4</v>
      </c>
      <c r="U5424">
        <f t="shared" si="146"/>
        <v>4.8432325689260036</v>
      </c>
    </row>
    <row r="5425" spans="1:21" x14ac:dyDescent="0.25">
      <c r="A5425" s="1">
        <v>39366</v>
      </c>
      <c r="B5425">
        <v>19.8</v>
      </c>
      <c r="C5425">
        <v>6.3372717508055801E-2</v>
      </c>
      <c r="D5425">
        <v>-5.8787440624638503</v>
      </c>
      <c r="E5425">
        <v>4.2216477340208301E-2</v>
      </c>
      <c r="F5425">
        <v>-54</v>
      </c>
      <c r="H5425">
        <v>-33.515999999999998</v>
      </c>
      <c r="I5425">
        <v>-63720</v>
      </c>
      <c r="K5425">
        <f t="shared" si="141"/>
        <v>-1005480</v>
      </c>
      <c r="L5425">
        <f t="shared" si="142"/>
        <v>-63719.999999999949</v>
      </c>
      <c r="M5425" s="2">
        <f t="shared" si="143"/>
        <v>4779512.5689259712</v>
      </c>
      <c r="N5425" s="3">
        <f t="shared" si="147"/>
        <v>61018.994852507683</v>
      </c>
      <c r="O5425" s="3">
        <f t="shared" si="148"/>
        <v>1524914.6884210028</v>
      </c>
      <c r="P5425" s="4">
        <f t="shared" si="149"/>
        <v>81.896599807787481</v>
      </c>
      <c r="Q5425">
        <f t="shared" si="150"/>
        <v>-55.714213302402619</v>
      </c>
      <c r="R5425">
        <f t="shared" si="144"/>
        <v>-56</v>
      </c>
      <c r="T5425">
        <f t="shared" si="145"/>
        <v>-1.3156502210698195E-2</v>
      </c>
      <c r="U5425">
        <f t="shared" si="146"/>
        <v>4.7795125689260027</v>
      </c>
    </row>
    <row r="5426" spans="1:21" x14ac:dyDescent="0.25">
      <c r="A5426" s="1">
        <v>39367</v>
      </c>
      <c r="B5426">
        <v>19.45</v>
      </c>
      <c r="C5426">
        <v>-1.76767676767677E-2</v>
      </c>
      <c r="D5426">
        <v>-9.1536738494629901</v>
      </c>
      <c r="E5426">
        <v>4.0748745815991798E-2</v>
      </c>
      <c r="F5426">
        <v>-41</v>
      </c>
      <c r="H5426">
        <v>-77.22</v>
      </c>
      <c r="I5426">
        <v>14350.0000000001</v>
      </c>
      <c r="K5426">
        <f t="shared" si="141"/>
        <v>-811800</v>
      </c>
      <c r="L5426">
        <f t="shared" si="142"/>
        <v>14350.00000000002</v>
      </c>
      <c r="M5426" s="2">
        <f t="shared" si="143"/>
        <v>4793862.5689259712</v>
      </c>
      <c r="N5426" s="3">
        <f t="shared" si="147"/>
        <v>60216.19831183608</v>
      </c>
      <c r="O5426" s="3">
        <f t="shared" si="148"/>
        <v>1426367.1937043474</v>
      </c>
      <c r="P5426" s="4">
        <f t="shared" si="149"/>
        <v>72.03874715678522</v>
      </c>
      <c r="Q5426">
        <f t="shared" si="150"/>
        <v>-42.349735711528567</v>
      </c>
      <c r="R5426">
        <f t="shared" si="144"/>
        <v>-42</v>
      </c>
      <c r="T5426">
        <f t="shared" si="145"/>
        <v>3.0023982138465133E-3</v>
      </c>
      <c r="U5426">
        <f t="shared" si="146"/>
        <v>4.793862568926003</v>
      </c>
    </row>
    <row r="5427" spans="1:21" x14ac:dyDescent="0.25">
      <c r="A5427" s="1">
        <v>39370</v>
      </c>
      <c r="B5427">
        <v>20.41</v>
      </c>
      <c r="C5427">
        <v>5.09783728115345E-2</v>
      </c>
      <c r="D5427">
        <v>-7.0189193818230597</v>
      </c>
      <c r="E5427">
        <v>4.1864552512270399E-2</v>
      </c>
      <c r="F5427">
        <v>-68</v>
      </c>
      <c r="H5427">
        <v>-157.54499999999999</v>
      </c>
      <c r="I5427">
        <v>-67423.995880535498</v>
      </c>
      <c r="K5427">
        <f t="shared" si="141"/>
        <v>-1322600</v>
      </c>
      <c r="L5427">
        <f t="shared" si="142"/>
        <v>-67423.995880535527</v>
      </c>
      <c r="M5427" s="2">
        <f t="shared" si="143"/>
        <v>4726438.5730454354</v>
      </c>
      <c r="N5427" s="3">
        <f t="shared" si="147"/>
        <v>60396.991318092165</v>
      </c>
      <c r="O5427" s="3">
        <f t="shared" si="148"/>
        <v>1482180.3741107888</v>
      </c>
      <c r="P5427" s="4">
        <f t="shared" si="149"/>
        <v>76.204646483845181</v>
      </c>
      <c r="Q5427">
        <f t="shared" si="150"/>
        <v>-69.755247972674539</v>
      </c>
      <c r="R5427">
        <f t="shared" si="144"/>
        <v>-70</v>
      </c>
      <c r="T5427">
        <f t="shared" si="145"/>
        <v>-1.4064649311722244E-2</v>
      </c>
      <c r="U5427">
        <f t="shared" si="146"/>
        <v>4.726438573045467</v>
      </c>
    </row>
    <row r="5428" spans="1:21" x14ac:dyDescent="0.25">
      <c r="A5428" s="1">
        <v>39371</v>
      </c>
      <c r="B5428">
        <v>21.02</v>
      </c>
      <c r="C5428">
        <v>2.9887310142087099E-2</v>
      </c>
      <c r="D5428">
        <v>1.71370297633581</v>
      </c>
      <c r="E5428">
        <v>4.1622815919790702E-2</v>
      </c>
      <c r="F5428">
        <v>-47</v>
      </c>
      <c r="H5428">
        <v>-128.583</v>
      </c>
      <c r="I5428">
        <v>-28669.999999999902</v>
      </c>
      <c r="K5428">
        <f t="shared" si="141"/>
        <v>-959270</v>
      </c>
      <c r="L5428">
        <f t="shared" si="142"/>
        <v>-28669.999999999891</v>
      </c>
      <c r="M5428" s="2">
        <f t="shared" si="143"/>
        <v>4697768.5730454354</v>
      </c>
      <c r="N5428" s="3">
        <f t="shared" si="147"/>
        <v>59547.528815720063</v>
      </c>
      <c r="O5428" s="3">
        <f t="shared" si="148"/>
        <v>1422385.4130118033</v>
      </c>
      <c r="P5428" s="4">
        <f t="shared" si="149"/>
        <v>69.690613082400944</v>
      </c>
      <c r="Q5428">
        <f t="shared" si="150"/>
        <v>-48.915279489519563</v>
      </c>
      <c r="R5428">
        <f t="shared" si="144"/>
        <v>-49</v>
      </c>
      <c r="T5428">
        <f t="shared" si="145"/>
        <v>-6.065878051076945E-3</v>
      </c>
      <c r="U5428">
        <f t="shared" si="146"/>
        <v>4.697768573045467</v>
      </c>
    </row>
    <row r="5429" spans="1:21" x14ac:dyDescent="0.25">
      <c r="A5429" s="1">
        <v>39372</v>
      </c>
      <c r="B5429">
        <v>20.95</v>
      </c>
      <c r="C5429">
        <v>-3.33016175071366E-3</v>
      </c>
      <c r="D5429">
        <v>0.66680757685002301</v>
      </c>
      <c r="E5429">
        <v>4.1546526450968201E-2</v>
      </c>
      <c r="F5429">
        <v>11</v>
      </c>
      <c r="H5429">
        <v>-365.74799999999999</v>
      </c>
      <c r="I5429">
        <v>-770.00000000001205</v>
      </c>
      <c r="K5429">
        <f t="shared" si="141"/>
        <v>231220</v>
      </c>
      <c r="L5429">
        <f t="shared" si="142"/>
        <v>-770.00000000001251</v>
      </c>
      <c r="M5429" s="2">
        <f t="shared" si="143"/>
        <v>4696998.5730454354</v>
      </c>
      <c r="N5429" s="3">
        <f t="shared" si="147"/>
        <v>59186.320767680911</v>
      </c>
      <c r="O5429" s="3">
        <f t="shared" si="148"/>
        <v>1421968.2032502554</v>
      </c>
      <c r="P5429" s="4">
        <f t="shared" si="149"/>
        <v>67.648344588499299</v>
      </c>
      <c r="Q5429">
        <f t="shared" si="150"/>
        <v>11.592916946550174</v>
      </c>
      <c r="R5429">
        <f t="shared" si="144"/>
        <v>12</v>
      </c>
      <c r="T5429">
        <f t="shared" si="145"/>
        <v>-1.6390760592555065E-4</v>
      </c>
      <c r="U5429">
        <f t="shared" si="146"/>
        <v>4.6969985730454669</v>
      </c>
    </row>
    <row r="5430" spans="1:21" x14ac:dyDescent="0.25">
      <c r="A5430" s="1">
        <v>39373</v>
      </c>
      <c r="B5430">
        <v>20.92</v>
      </c>
      <c r="C5430">
        <v>-1.4319809069210901E-3</v>
      </c>
      <c r="D5430">
        <v>0.94610276875645305</v>
      </c>
      <c r="E5430">
        <v>4.1541957292842199E-2</v>
      </c>
      <c r="F5430">
        <v>4</v>
      </c>
      <c r="H5430">
        <v>-43.994999999999997</v>
      </c>
      <c r="I5430">
        <v>-119.99999999998801</v>
      </c>
      <c r="K5430">
        <f t="shared" si="141"/>
        <v>83800</v>
      </c>
      <c r="L5430">
        <f t="shared" si="142"/>
        <v>-119.99999999998735</v>
      </c>
      <c r="M5430" s="2">
        <f t="shared" si="143"/>
        <v>4696878.5730454354</v>
      </c>
      <c r="N5430" s="3">
        <f t="shared" si="147"/>
        <v>59176.619679540338</v>
      </c>
      <c r="O5430" s="3">
        <f t="shared" si="148"/>
        <v>1424345.7813345375</v>
      </c>
      <c r="P5430" s="4">
        <f t="shared" si="149"/>
        <v>67.987865457495829</v>
      </c>
      <c r="Q5430">
        <f t="shared" si="150"/>
        <v>4.5334823820918171</v>
      </c>
      <c r="R5430">
        <f t="shared" si="144"/>
        <v>5</v>
      </c>
      <c r="T5430">
        <f t="shared" si="145"/>
        <v>-2.5548230031091634E-5</v>
      </c>
      <c r="U5430">
        <f t="shared" si="146"/>
        <v>4.696878573045467</v>
      </c>
    </row>
    <row r="5431" spans="1:21" x14ac:dyDescent="0.25">
      <c r="A5431" s="1">
        <v>39374</v>
      </c>
      <c r="B5431">
        <v>22.3</v>
      </c>
      <c r="C5431">
        <v>6.5965583173996006E-2</v>
      </c>
      <c r="D5431">
        <v>1.1933754341360601</v>
      </c>
      <c r="E5431">
        <v>4.3618157091690098E-2</v>
      </c>
      <c r="F5431">
        <v>6</v>
      </c>
      <c r="H5431">
        <v>-12.552</v>
      </c>
      <c r="I5431">
        <v>8279.99999999998</v>
      </c>
      <c r="K5431">
        <f t="shared" si="141"/>
        <v>125520</v>
      </c>
      <c r="L5431">
        <f t="shared" si="142"/>
        <v>8279.9999999999782</v>
      </c>
      <c r="M5431" s="2">
        <f t="shared" si="143"/>
        <v>4705158.5730454354</v>
      </c>
      <c r="N5431" s="3">
        <f t="shared" si="147"/>
        <v>59175.1078216483</v>
      </c>
      <c r="O5431" s="3">
        <f t="shared" si="148"/>
        <v>1424466.0501792086</v>
      </c>
      <c r="P5431" s="4">
        <f t="shared" si="149"/>
        <v>68.091111385239415</v>
      </c>
      <c r="Q5431">
        <f t="shared" si="150"/>
        <v>6.4421189009279045</v>
      </c>
      <c r="R5431">
        <f t="shared" si="144"/>
        <v>6</v>
      </c>
      <c r="T5431">
        <f t="shared" si="145"/>
        <v>1.762872910429758E-3</v>
      </c>
      <c r="U5431">
        <f t="shared" si="146"/>
        <v>4.705158573045467</v>
      </c>
    </row>
    <row r="5432" spans="1:21" x14ac:dyDescent="0.25">
      <c r="A5432" s="1">
        <v>39377</v>
      </c>
      <c r="B5432">
        <v>21.74</v>
      </c>
      <c r="C5432">
        <v>-2.5112107623318499E-2</v>
      </c>
      <c r="D5432">
        <v>2.9188400477363499</v>
      </c>
      <c r="E5432">
        <v>4.0396529927390797E-2</v>
      </c>
      <c r="F5432">
        <v>7</v>
      </c>
      <c r="H5432">
        <v>-6.69</v>
      </c>
      <c r="I5432">
        <v>-3920.00000000002</v>
      </c>
      <c r="K5432">
        <f t="shared" ref="K5432:K5495" si="151">B5431*1000*F5432</f>
        <v>156100</v>
      </c>
      <c r="L5432">
        <f t="shared" ref="L5432:L5495" si="152">K5432*C5432</f>
        <v>-3920.0000000000177</v>
      </c>
      <c r="M5432" s="2">
        <f t="shared" si="143"/>
        <v>4701238.5730454354</v>
      </c>
      <c r="N5432" s="3">
        <f t="shared" si="147"/>
        <v>59279.42601619885</v>
      </c>
      <c r="O5432" s="3">
        <f t="shared" si="148"/>
        <v>1359053.8887644212</v>
      </c>
      <c r="P5432" s="4">
        <f t="shared" si="149"/>
        <v>60.944120572395562</v>
      </c>
      <c r="Q5432">
        <f t="shared" si="150"/>
        <v>7.2729216346122936</v>
      </c>
      <c r="R5432">
        <f t="shared" si="144"/>
        <v>7</v>
      </c>
      <c r="T5432">
        <f t="shared" si="145"/>
        <v>-8.3312813779679029E-4</v>
      </c>
      <c r="U5432">
        <f t="shared" si="146"/>
        <v>4.7012385730454671</v>
      </c>
    </row>
    <row r="5433" spans="1:21" x14ac:dyDescent="0.25">
      <c r="A5433" s="1">
        <v>39378</v>
      </c>
      <c r="B5433">
        <v>21.23</v>
      </c>
      <c r="C5433">
        <v>-2.34590616375344E-2</v>
      </c>
      <c r="D5433">
        <v>2.45240057840526</v>
      </c>
      <c r="E5433">
        <v>3.0655652398750299E-2</v>
      </c>
      <c r="F5433">
        <v>19</v>
      </c>
      <c r="H5433">
        <v>-78.263999999999996</v>
      </c>
      <c r="I5433">
        <v>-9689.9999999999709</v>
      </c>
      <c r="K5433">
        <f t="shared" si="151"/>
        <v>413060</v>
      </c>
      <c r="L5433">
        <f t="shared" si="152"/>
        <v>-9689.99999999996</v>
      </c>
      <c r="M5433" s="2">
        <f t="shared" si="143"/>
        <v>4691548.5730454354</v>
      </c>
      <c r="N5433" s="3">
        <f t="shared" si="147"/>
        <v>59230.03865839231</v>
      </c>
      <c r="O5433" s="3">
        <f t="shared" si="148"/>
        <v>1466216.0033263522</v>
      </c>
      <c r="P5433" s="4">
        <f t="shared" si="149"/>
        <v>67.443238423475265</v>
      </c>
      <c r="Q5433">
        <f t="shared" si="150"/>
        <v>19.685602525947054</v>
      </c>
      <c r="R5433">
        <f t="shared" si="144"/>
        <v>20</v>
      </c>
      <c r="T5433">
        <f t="shared" si="145"/>
        <v>-2.0611589583131584E-3</v>
      </c>
      <c r="U5433">
        <f t="shared" si="146"/>
        <v>4.6915485730454671</v>
      </c>
    </row>
    <row r="5434" spans="1:21" x14ac:dyDescent="0.25">
      <c r="A5434" s="1">
        <v>39379</v>
      </c>
      <c r="B5434">
        <v>21.57</v>
      </c>
      <c r="C5434">
        <v>1.6015073009891599E-2</v>
      </c>
      <c r="D5434">
        <v>3.3273006942263601</v>
      </c>
      <c r="E5434">
        <v>2.9651625608656501E-2</v>
      </c>
      <c r="F5434">
        <v>22</v>
      </c>
      <c r="H5434">
        <v>-19.106999999999999</v>
      </c>
      <c r="I5434">
        <v>7479.99999999996</v>
      </c>
      <c r="K5434">
        <f t="shared" si="151"/>
        <v>467060</v>
      </c>
      <c r="L5434">
        <f t="shared" si="152"/>
        <v>7479.99999999997</v>
      </c>
      <c r="M5434" s="2">
        <f t="shared" si="143"/>
        <v>4699028.5730454354</v>
      </c>
      <c r="N5434" s="3">
        <f t="shared" si="147"/>
        <v>59107.956133610329</v>
      </c>
      <c r="O5434" s="3">
        <f t="shared" si="148"/>
        <v>1928125.8596218918</v>
      </c>
      <c r="P5434" s="4">
        <f t="shared" si="149"/>
        <v>90.820812982660939</v>
      </c>
      <c r="Q5434">
        <f t="shared" si="150"/>
        <v>22.272901428991364</v>
      </c>
      <c r="R5434">
        <f t="shared" si="144"/>
        <v>22</v>
      </c>
      <c r="T5434">
        <f t="shared" si="145"/>
        <v>1.594356294843724E-3</v>
      </c>
      <c r="U5434">
        <f t="shared" si="146"/>
        <v>4.6990285730454673</v>
      </c>
    </row>
    <row r="5435" spans="1:21" x14ac:dyDescent="0.25">
      <c r="A5435" s="1">
        <v>39380</v>
      </c>
      <c r="B5435">
        <v>21.68</v>
      </c>
      <c r="C5435">
        <v>5.0996754751970698E-3</v>
      </c>
      <c r="D5435">
        <v>0.22845698311980001</v>
      </c>
      <c r="E5435">
        <v>2.9295139242882198E-2</v>
      </c>
      <c r="F5435">
        <v>30</v>
      </c>
      <c r="H5435">
        <v>-51.768000000000001</v>
      </c>
      <c r="I5435">
        <v>3300.00000000003</v>
      </c>
      <c r="K5435">
        <f t="shared" si="151"/>
        <v>647100</v>
      </c>
      <c r="L5435">
        <f t="shared" si="152"/>
        <v>3300.0000000000236</v>
      </c>
      <c r="M5435" s="2">
        <f t="shared" si="143"/>
        <v>4702328.5730454354</v>
      </c>
      <c r="N5435" s="3">
        <f t="shared" si="147"/>
        <v>59202.195275547296</v>
      </c>
      <c r="O5435" s="3">
        <f t="shared" si="148"/>
        <v>1996591.8920230733</v>
      </c>
      <c r="P5435" s="4">
        <f t="shared" si="149"/>
        <v>92.563370052066446</v>
      </c>
      <c r="Q5435">
        <f t="shared" si="150"/>
        <v>30.798616543417218</v>
      </c>
      <c r="R5435">
        <f t="shared" si="144"/>
        <v>31</v>
      </c>
      <c r="T5435">
        <f t="shared" si="145"/>
        <v>7.0227280994394903E-4</v>
      </c>
      <c r="U5435">
        <f t="shared" si="146"/>
        <v>4.7023285730454667</v>
      </c>
    </row>
    <row r="5436" spans="1:21" x14ac:dyDescent="0.25">
      <c r="A5436" s="1">
        <v>39381</v>
      </c>
      <c r="B5436">
        <v>21.04</v>
      </c>
      <c r="C5436">
        <v>-2.9520295202952102E-2</v>
      </c>
      <c r="D5436">
        <v>-2.4638461188685801</v>
      </c>
      <c r="E5436">
        <v>2.8922804720278899E-2</v>
      </c>
      <c r="F5436">
        <v>2</v>
      </c>
      <c r="H5436">
        <v>-182.11199999999999</v>
      </c>
      <c r="I5436">
        <v>-1280</v>
      </c>
      <c r="K5436">
        <f t="shared" si="151"/>
        <v>43360</v>
      </c>
      <c r="L5436">
        <f t="shared" si="152"/>
        <v>-1280.0000000000032</v>
      </c>
      <c r="M5436" s="2">
        <f t="shared" si="143"/>
        <v>4701048.5730454354</v>
      </c>
      <c r="N5436" s="3">
        <f t="shared" si="147"/>
        <v>59243.771367578316</v>
      </c>
      <c r="O5436" s="3">
        <f t="shared" si="148"/>
        <v>2022307.2120052374</v>
      </c>
      <c r="P5436" s="4">
        <f t="shared" si="149"/>
        <v>93.279852952271099</v>
      </c>
      <c r="Q5436">
        <f t="shared" si="150"/>
        <v>2.1310433791334424</v>
      </c>
      <c r="R5436">
        <f t="shared" si="144"/>
        <v>2</v>
      </c>
      <c r="T5436">
        <f t="shared" si="145"/>
        <v>-2.7220556371521099E-4</v>
      </c>
      <c r="U5436">
        <f t="shared" si="146"/>
        <v>4.7010485730454663</v>
      </c>
    </row>
    <row r="5437" spans="1:21" x14ac:dyDescent="0.25">
      <c r="A5437" s="1">
        <v>39384</v>
      </c>
      <c r="B5437">
        <v>20.91</v>
      </c>
      <c r="C5437">
        <v>-6.1787072243345599E-3</v>
      </c>
      <c r="D5437">
        <v>-5.1134800417907202</v>
      </c>
      <c r="E5437">
        <v>2.8949922346108801E-2</v>
      </c>
      <c r="F5437">
        <v>-23</v>
      </c>
      <c r="H5437">
        <v>-157.80000000000001</v>
      </c>
      <c r="I5437">
        <v>2989.99999999998</v>
      </c>
      <c r="K5437">
        <f t="shared" si="151"/>
        <v>-483920</v>
      </c>
      <c r="L5437">
        <f t="shared" si="152"/>
        <v>2989.9999999999804</v>
      </c>
      <c r="M5437" s="2">
        <f t="shared" si="143"/>
        <v>4704038.5730454354</v>
      </c>
      <c r="N5437" s="3">
        <f t="shared" si="147"/>
        <v>59227.644883396584</v>
      </c>
      <c r="O5437" s="3">
        <f t="shared" si="148"/>
        <v>2047783.590015037</v>
      </c>
      <c r="P5437" s="4">
        <f t="shared" si="149"/>
        <v>97.328117396151953</v>
      </c>
      <c r="Q5437">
        <f t="shared" si="150"/>
        <v>-23.980150430329452</v>
      </c>
      <c r="R5437">
        <f t="shared" si="144"/>
        <v>-24</v>
      </c>
      <c r="T5437">
        <f t="shared" si="145"/>
        <v>6.3602831443687613E-4</v>
      </c>
      <c r="U5437">
        <f t="shared" si="146"/>
        <v>4.7040385730454659</v>
      </c>
    </row>
    <row r="5438" spans="1:21" x14ac:dyDescent="0.25">
      <c r="A5438" s="1">
        <v>39385</v>
      </c>
      <c r="B5438">
        <v>21.64</v>
      </c>
      <c r="C5438">
        <v>3.4911525585844101E-2</v>
      </c>
      <c r="D5438">
        <v>-5.1321131705370302</v>
      </c>
      <c r="E5438">
        <v>2.9613753619339701E-2</v>
      </c>
      <c r="F5438">
        <v>-49</v>
      </c>
      <c r="H5438">
        <v>-163.09800000000001</v>
      </c>
      <c r="I5438">
        <v>-35770</v>
      </c>
      <c r="K5438">
        <f t="shared" si="151"/>
        <v>-1024590</v>
      </c>
      <c r="L5438">
        <f t="shared" si="152"/>
        <v>-35770.000000000007</v>
      </c>
      <c r="M5438" s="2">
        <f t="shared" si="143"/>
        <v>4668268.5730454354</v>
      </c>
      <c r="N5438" s="3">
        <f t="shared" si="147"/>
        <v>59265.315342539841</v>
      </c>
      <c r="O5438" s="3">
        <f t="shared" si="148"/>
        <v>2047166.6429359447</v>
      </c>
      <c r="P5438" s="4">
        <f t="shared" si="149"/>
        <v>97.90371319636273</v>
      </c>
      <c r="Q5438">
        <f t="shared" si="150"/>
        <v>-50.062868344680354</v>
      </c>
      <c r="R5438">
        <f t="shared" si="144"/>
        <v>-50</v>
      </c>
      <c r="T5438">
        <f t="shared" si="145"/>
        <v>-7.6041043126146013E-3</v>
      </c>
      <c r="U5438">
        <f t="shared" si="146"/>
        <v>4.6682685730454656</v>
      </c>
    </row>
    <row r="5439" spans="1:21" x14ac:dyDescent="0.25">
      <c r="A5439" s="1">
        <v>39386</v>
      </c>
      <c r="B5439">
        <v>20.3</v>
      </c>
      <c r="C5439">
        <v>-6.1922365988909399E-2</v>
      </c>
      <c r="D5439">
        <v>-9.3053085239744497</v>
      </c>
      <c r="E5439">
        <v>3.1749208096425001E-2</v>
      </c>
      <c r="F5439">
        <v>-46</v>
      </c>
      <c r="H5439">
        <v>-19.475999999999999</v>
      </c>
      <c r="I5439">
        <v>61640</v>
      </c>
      <c r="K5439">
        <f t="shared" si="151"/>
        <v>-995440</v>
      </c>
      <c r="L5439">
        <f t="shared" si="152"/>
        <v>61639.999999999971</v>
      </c>
      <c r="M5439" s="2">
        <f t="shared" si="143"/>
        <v>4729908.5730454354</v>
      </c>
      <c r="N5439" s="3">
        <f t="shared" si="147"/>
        <v>58814.655702555174</v>
      </c>
      <c r="O5439" s="3">
        <f t="shared" si="148"/>
        <v>1986058.7907419272</v>
      </c>
      <c r="P5439" s="4">
        <f t="shared" si="149"/>
        <v>91.777208444636187</v>
      </c>
      <c r="Q5439">
        <f t="shared" si="150"/>
        <v>-47.101102021383973</v>
      </c>
      <c r="R5439">
        <f t="shared" si="144"/>
        <v>-47</v>
      </c>
      <c r="T5439">
        <f t="shared" si="145"/>
        <v>1.3204038935529461E-2</v>
      </c>
      <c r="U5439">
        <f t="shared" si="146"/>
        <v>4.7299085730454662</v>
      </c>
    </row>
    <row r="5440" spans="1:21" x14ac:dyDescent="0.25">
      <c r="A5440" s="1">
        <v>39387</v>
      </c>
      <c r="B5440">
        <v>22.46</v>
      </c>
      <c r="C5440">
        <v>0.10640394088669899</v>
      </c>
      <c r="D5440">
        <v>-0.74347347112797102</v>
      </c>
      <c r="E5440">
        <v>3.7653569338497998E-2</v>
      </c>
      <c r="F5440">
        <v>-83</v>
      </c>
      <c r="H5440">
        <v>-225.33</v>
      </c>
      <c r="I5440">
        <v>-179280</v>
      </c>
      <c r="K5440">
        <f t="shared" si="151"/>
        <v>-1684900</v>
      </c>
      <c r="L5440">
        <f t="shared" si="152"/>
        <v>-179279.99999999913</v>
      </c>
      <c r="M5440" s="2">
        <f t="shared" si="143"/>
        <v>4550628.5730454363</v>
      </c>
      <c r="N5440" s="3">
        <f t="shared" si="147"/>
        <v>59591.246706431462</v>
      </c>
      <c r="O5440" s="3">
        <f t="shared" si="148"/>
        <v>1876936.4743034807</v>
      </c>
      <c r="P5440" s="4">
        <f t="shared" si="149"/>
        <v>92.459924842535997</v>
      </c>
      <c r="Q5440">
        <f t="shared" si="150"/>
        <v>-86.036812676328722</v>
      </c>
      <c r="R5440">
        <f t="shared" si="144"/>
        <v>-86</v>
      </c>
      <c r="T5440">
        <f t="shared" si="145"/>
        <v>-3.7903481057048549E-2</v>
      </c>
      <c r="U5440">
        <f t="shared" si="146"/>
        <v>4.5506285730454659</v>
      </c>
    </row>
    <row r="5441" spans="1:21" x14ac:dyDescent="0.25">
      <c r="A5441" s="1">
        <v>39388</v>
      </c>
      <c r="B5441">
        <v>23.07</v>
      </c>
      <c r="C5441">
        <v>2.7159394479073801E-2</v>
      </c>
      <c r="D5441">
        <v>-0.49953058902921998</v>
      </c>
      <c r="E5441">
        <v>3.7772075966566003E-2</v>
      </c>
      <c r="F5441">
        <v>-5</v>
      </c>
      <c r="H5441">
        <v>-525.56399999999996</v>
      </c>
      <c r="I5441">
        <v>-3049.99999999999</v>
      </c>
      <c r="K5441">
        <f t="shared" si="151"/>
        <v>-112300</v>
      </c>
      <c r="L5441">
        <f t="shared" si="152"/>
        <v>-3049.9999999999877</v>
      </c>
      <c r="M5441" s="2">
        <f t="shared" si="143"/>
        <v>4547578.5730454363</v>
      </c>
      <c r="N5441" s="3">
        <f t="shared" si="147"/>
        <v>57332.531015728338</v>
      </c>
      <c r="O5441" s="3">
        <f t="shared" si="148"/>
        <v>1522632.0378904969</v>
      </c>
      <c r="P5441" s="4">
        <f t="shared" si="149"/>
        <v>67.793056005810186</v>
      </c>
      <c r="Q5441">
        <f t="shared" si="150"/>
        <v>-5.0402338667012643</v>
      </c>
      <c r="R5441">
        <f t="shared" si="144"/>
        <v>-5</v>
      </c>
      <c r="T5441">
        <f t="shared" si="145"/>
        <v>-6.7023707847002623E-4</v>
      </c>
      <c r="U5441">
        <f t="shared" si="146"/>
        <v>4.5475785730454659</v>
      </c>
    </row>
    <row r="5442" spans="1:21" x14ac:dyDescent="0.25">
      <c r="A5442" s="1">
        <v>39391</v>
      </c>
      <c r="B5442">
        <v>23.91</v>
      </c>
      <c r="C5442">
        <v>3.6410923276983101E-2</v>
      </c>
      <c r="D5442">
        <v>0.16099769572900899</v>
      </c>
      <c r="E5442">
        <v>3.7692942807831697E-2</v>
      </c>
      <c r="F5442">
        <v>-3</v>
      </c>
      <c r="H5442">
        <v>-13.842000000000001</v>
      </c>
      <c r="I5442">
        <v>-2520</v>
      </c>
      <c r="K5442">
        <f t="shared" si="151"/>
        <v>-69210</v>
      </c>
      <c r="L5442">
        <f t="shared" si="152"/>
        <v>-2520.0000000000005</v>
      </c>
      <c r="M5442" s="2">
        <f t="shared" si="143"/>
        <v>4545058.5730454363</v>
      </c>
      <c r="N5442" s="3">
        <f t="shared" si="147"/>
        <v>57294.104627639063</v>
      </c>
      <c r="O5442" s="3">
        <f t="shared" si="148"/>
        <v>1516837.5886555191</v>
      </c>
      <c r="P5442" s="4">
        <f t="shared" si="149"/>
        <v>65.749353647833516</v>
      </c>
      <c r="Q5442">
        <f t="shared" si="150"/>
        <v>-3.284381335599277</v>
      </c>
      <c r="R5442">
        <f t="shared" si="144"/>
        <v>-3</v>
      </c>
      <c r="T5442">
        <f t="shared" si="145"/>
        <v>-5.5414105760298593E-4</v>
      </c>
      <c r="U5442">
        <f t="shared" si="146"/>
        <v>4.5450585730454653</v>
      </c>
    </row>
    <row r="5443" spans="1:21" x14ac:dyDescent="0.25">
      <c r="A5443" s="1">
        <v>39392</v>
      </c>
      <c r="B5443">
        <v>22.92</v>
      </c>
      <c r="C5443">
        <v>-4.1405269761606002E-2</v>
      </c>
      <c r="D5443">
        <v>-2.5483027686440902</v>
      </c>
      <c r="E5443">
        <v>3.8919768265610701E-2</v>
      </c>
      <c r="F5443">
        <v>1</v>
      </c>
      <c r="H5443">
        <v>-28.692</v>
      </c>
      <c r="I5443">
        <v>-989.99999999999898</v>
      </c>
      <c r="K5443">
        <f t="shared" si="151"/>
        <v>23910</v>
      </c>
      <c r="L5443">
        <f t="shared" si="152"/>
        <v>-989.99999999999955</v>
      </c>
      <c r="M5443" s="2">
        <f t="shared" si="143"/>
        <v>4544068.5730454363</v>
      </c>
      <c r="N5443" s="3">
        <f t="shared" si="147"/>
        <v>57262.355611906292</v>
      </c>
      <c r="O5443" s="3">
        <f t="shared" si="148"/>
        <v>1519179.7547844562</v>
      </c>
      <c r="P5443" s="4">
        <f t="shared" si="149"/>
        <v>63.537421781031213</v>
      </c>
      <c r="Q5443">
        <f t="shared" si="150"/>
        <v>1.0229378499308173</v>
      </c>
      <c r="R5443">
        <f t="shared" si="144"/>
        <v>1</v>
      </c>
      <c r="T5443">
        <f t="shared" si="145"/>
        <v>-2.1781897506689685E-4</v>
      </c>
      <c r="U5443">
        <f t="shared" si="146"/>
        <v>4.5440685730454655</v>
      </c>
    </row>
    <row r="5444" spans="1:21" x14ac:dyDescent="0.25">
      <c r="A5444" s="1">
        <v>39393</v>
      </c>
      <c r="B5444">
        <v>25.23</v>
      </c>
      <c r="C5444">
        <v>0.100785340314136</v>
      </c>
      <c r="D5444">
        <v>-4.4535152580107401E-2</v>
      </c>
      <c r="E5444">
        <v>4.3044516316139501E-2</v>
      </c>
      <c r="F5444">
        <v>-16</v>
      </c>
      <c r="H5444">
        <v>-116.892</v>
      </c>
      <c r="I5444">
        <v>-36960</v>
      </c>
      <c r="K5444">
        <f t="shared" si="151"/>
        <v>-366720</v>
      </c>
      <c r="L5444">
        <f t="shared" si="152"/>
        <v>-36959.999999999949</v>
      </c>
      <c r="M5444" s="2">
        <f t="shared" si="143"/>
        <v>4507108.5730454363</v>
      </c>
      <c r="N5444" s="3">
        <f t="shared" si="147"/>
        <v>57249.882784296984</v>
      </c>
      <c r="O5444" s="3">
        <f t="shared" si="148"/>
        <v>1470971.8309109942</v>
      </c>
      <c r="P5444" s="4">
        <f t="shared" si="149"/>
        <v>64.178526654057336</v>
      </c>
      <c r="Q5444">
        <f t="shared" si="150"/>
        <v>-16.354631716003286</v>
      </c>
      <c r="R5444">
        <f t="shared" si="144"/>
        <v>-16</v>
      </c>
      <c r="T5444">
        <f t="shared" si="145"/>
        <v>-8.1336800723562641E-3</v>
      </c>
      <c r="U5444">
        <f t="shared" si="146"/>
        <v>4.507108573045465</v>
      </c>
    </row>
    <row r="5445" spans="1:21" x14ac:dyDescent="0.25">
      <c r="A5445" s="1">
        <v>39394</v>
      </c>
      <c r="B5445">
        <v>25.05</v>
      </c>
      <c r="C5445">
        <v>-7.1343638525564997E-3</v>
      </c>
      <c r="D5445">
        <v>0.84959083161059601</v>
      </c>
      <c r="E5445">
        <v>4.3179149210606602E-2</v>
      </c>
      <c r="F5445">
        <v>0</v>
      </c>
      <c r="H5445">
        <v>-121.104</v>
      </c>
      <c r="I5445">
        <v>0</v>
      </c>
      <c r="K5445">
        <f t="shared" si="151"/>
        <v>0</v>
      </c>
      <c r="L5445">
        <f t="shared" si="152"/>
        <v>0</v>
      </c>
      <c r="M5445" s="2">
        <f t="shared" si="143"/>
        <v>4507108.5730454363</v>
      </c>
      <c r="N5445" s="3">
        <f t="shared" si="147"/>
        <v>56784.23055354962</v>
      </c>
      <c r="O5445" s="3">
        <f t="shared" si="148"/>
        <v>1319197.7843704664</v>
      </c>
      <c r="P5445" s="4">
        <f t="shared" si="149"/>
        <v>52.286872151029186</v>
      </c>
      <c r="Q5445">
        <f t="shared" si="150"/>
        <v>-0.23286038291826533</v>
      </c>
      <c r="R5445">
        <f t="shared" si="144"/>
        <v>0</v>
      </c>
      <c r="T5445">
        <f t="shared" si="145"/>
        <v>0</v>
      </c>
      <c r="U5445">
        <f t="shared" si="146"/>
        <v>4.507108573045465</v>
      </c>
    </row>
    <row r="5446" spans="1:21" x14ac:dyDescent="0.25">
      <c r="A5446" s="1">
        <v>39395</v>
      </c>
      <c r="B5446">
        <v>26.36</v>
      </c>
      <c r="C5446">
        <v>5.2295409181636797E-2</v>
      </c>
      <c r="D5446">
        <v>2.58893235569322</v>
      </c>
      <c r="E5446">
        <v>4.2522928718221699E-2</v>
      </c>
      <c r="F5446">
        <v>4</v>
      </c>
      <c r="H5446">
        <v>-30.06</v>
      </c>
      <c r="I5446">
        <v>5240.00000000001</v>
      </c>
      <c r="K5446">
        <f t="shared" si="151"/>
        <v>100200</v>
      </c>
      <c r="L5446">
        <f t="shared" si="152"/>
        <v>5240.0000000000073</v>
      </c>
      <c r="M5446" s="2">
        <f t="shared" si="143"/>
        <v>4512348.5730454363</v>
      </c>
      <c r="N5446" s="3">
        <f t="shared" si="147"/>
        <v>56784.23055354962</v>
      </c>
      <c r="O5446" s="3">
        <f t="shared" si="148"/>
        <v>1315084.5162924386</v>
      </c>
      <c r="P5446" s="4">
        <f t="shared" si="149"/>
        <v>52.498383883929684</v>
      </c>
      <c r="Q5446">
        <f t="shared" si="150"/>
        <v>4.460214562216013</v>
      </c>
      <c r="R5446">
        <f t="shared" si="144"/>
        <v>4</v>
      </c>
      <c r="T5446">
        <f t="shared" si="145"/>
        <v>1.1626078926381123E-3</v>
      </c>
      <c r="U5446">
        <f t="shared" si="146"/>
        <v>4.5123485730454647</v>
      </c>
    </row>
    <row r="5447" spans="1:21" x14ac:dyDescent="0.25">
      <c r="A5447" s="1">
        <v>39398</v>
      </c>
      <c r="B5447">
        <v>26.64</v>
      </c>
      <c r="C5447">
        <v>1.0622154779969599E-2</v>
      </c>
      <c r="D5447">
        <v>4.2691927608894398</v>
      </c>
      <c r="E5447">
        <v>4.2526343454102902E-2</v>
      </c>
      <c r="F5447">
        <v>13</v>
      </c>
      <c r="H5447">
        <v>-71.171999999999997</v>
      </c>
      <c r="I5447">
        <v>3640</v>
      </c>
      <c r="K5447">
        <f t="shared" si="151"/>
        <v>342680</v>
      </c>
      <c r="L5447">
        <f t="shared" si="152"/>
        <v>3639.9999999999823</v>
      </c>
      <c r="M5447" s="2">
        <f t="shared" si="143"/>
        <v>4515988.5730454363</v>
      </c>
      <c r="N5447" s="3">
        <f t="shared" si="147"/>
        <v>56850.248348168563</v>
      </c>
      <c r="O5447" s="3">
        <f t="shared" si="148"/>
        <v>1336931.628695824</v>
      </c>
      <c r="P5447" s="4">
        <f t="shared" si="149"/>
        <v>50.718195322299849</v>
      </c>
      <c r="Q5447">
        <f t="shared" si="150"/>
        <v>13.130597689227059</v>
      </c>
      <c r="R5447">
        <f t="shared" si="144"/>
        <v>13</v>
      </c>
      <c r="T5447">
        <f t="shared" si="145"/>
        <v>8.0667526922528765E-4</v>
      </c>
      <c r="U5447">
        <f t="shared" si="146"/>
        <v>4.5159885730454645</v>
      </c>
    </row>
    <row r="5448" spans="1:21" x14ac:dyDescent="0.25">
      <c r="A5448" s="1">
        <v>39399</v>
      </c>
      <c r="B5448">
        <v>24.82</v>
      </c>
      <c r="C5448">
        <v>-6.8318318318318402E-2</v>
      </c>
      <c r="D5448">
        <v>-0.75204987471584595</v>
      </c>
      <c r="E5448">
        <v>4.4049250994853399E-2</v>
      </c>
      <c r="F5448">
        <v>21</v>
      </c>
      <c r="H5448">
        <v>-63.936</v>
      </c>
      <c r="I5448">
        <v>-38220</v>
      </c>
      <c r="K5448">
        <f t="shared" si="151"/>
        <v>559440</v>
      </c>
      <c r="L5448">
        <f t="shared" si="152"/>
        <v>-38220.000000000044</v>
      </c>
      <c r="M5448" s="2">
        <f t="shared" si="143"/>
        <v>4477768.5730454363</v>
      </c>
      <c r="N5448" s="3">
        <f t="shared" si="147"/>
        <v>56896.108037560349</v>
      </c>
      <c r="O5448" s="3">
        <f t="shared" si="148"/>
        <v>1337902.6602408504</v>
      </c>
      <c r="P5448" s="4">
        <f t="shared" si="149"/>
        <v>50.221571330362245</v>
      </c>
      <c r="Q5448">
        <f t="shared" si="150"/>
        <v>21.440556876407513</v>
      </c>
      <c r="R5448">
        <f t="shared" si="144"/>
        <v>21</v>
      </c>
      <c r="T5448">
        <f t="shared" si="145"/>
        <v>-8.46326322172819E-3</v>
      </c>
      <c r="U5448">
        <f t="shared" si="146"/>
        <v>4.4777685730454637</v>
      </c>
    </row>
    <row r="5449" spans="1:21" x14ac:dyDescent="0.25">
      <c r="A5449" s="1">
        <v>39400</v>
      </c>
      <c r="B5449">
        <v>25.15</v>
      </c>
      <c r="C5449">
        <v>1.32957292506042E-2</v>
      </c>
      <c r="D5449">
        <v>0.65617193781633598</v>
      </c>
      <c r="E5449">
        <v>4.3961615517319898E-2</v>
      </c>
      <c r="F5449">
        <v>-4</v>
      </c>
      <c r="H5449">
        <v>-186.15</v>
      </c>
      <c r="I5449">
        <v>-1319.99999999998</v>
      </c>
      <c r="K5449">
        <f t="shared" si="151"/>
        <v>-99280</v>
      </c>
      <c r="L5449">
        <f t="shared" si="152"/>
        <v>-1319.999999999985</v>
      </c>
      <c r="M5449" s="2">
        <f t="shared" si="143"/>
        <v>4476448.5730454363</v>
      </c>
      <c r="N5449" s="3">
        <f t="shared" si="147"/>
        <v>56414.581298946592</v>
      </c>
      <c r="O5449" s="3">
        <f t="shared" si="148"/>
        <v>1280716.0172947759</v>
      </c>
      <c r="P5449" s="4">
        <f t="shared" si="149"/>
        <v>51.600161857162604</v>
      </c>
      <c r="Q5449">
        <f t="shared" si="150"/>
        <v>-3.880589525999651</v>
      </c>
      <c r="R5449">
        <f t="shared" si="144"/>
        <v>-4</v>
      </c>
      <c r="T5449">
        <f t="shared" si="145"/>
        <v>-2.9478968786955662E-4</v>
      </c>
      <c r="U5449">
        <f t="shared" si="146"/>
        <v>4.476448573045464</v>
      </c>
    </row>
    <row r="5450" spans="1:21" x14ac:dyDescent="0.25">
      <c r="A5450" s="1">
        <v>39401</v>
      </c>
      <c r="B5450">
        <v>26.7</v>
      </c>
      <c r="C5450">
        <v>6.1630218687872801E-2</v>
      </c>
      <c r="D5450">
        <v>2.9720846819145001</v>
      </c>
      <c r="E5450">
        <v>4.3883179154295203E-2</v>
      </c>
      <c r="F5450">
        <v>3</v>
      </c>
      <c r="H5450">
        <v>-52.814999999999998</v>
      </c>
      <c r="I5450">
        <v>4650</v>
      </c>
      <c r="K5450">
        <f t="shared" si="151"/>
        <v>75450</v>
      </c>
      <c r="L5450">
        <f t="shared" si="152"/>
        <v>4650.0000000000027</v>
      </c>
      <c r="M5450" s="2">
        <f t="shared" si="143"/>
        <v>4481098.5730454363</v>
      </c>
      <c r="N5450" s="3">
        <f t="shared" si="147"/>
        <v>56397.950862134188</v>
      </c>
      <c r="O5450" s="3">
        <f t="shared" si="148"/>
        <v>1282890.77183514</v>
      </c>
      <c r="P5450" s="4">
        <f t="shared" si="149"/>
        <v>51.00957343280875</v>
      </c>
      <c r="Q5450">
        <f t="shared" si="150"/>
        <v>3.3471050646590803</v>
      </c>
      <c r="R5450">
        <f t="shared" si="144"/>
        <v>3</v>
      </c>
      <c r="T5450">
        <f t="shared" si="145"/>
        <v>1.038769891828828E-3</v>
      </c>
      <c r="U5450">
        <f t="shared" si="146"/>
        <v>4.4810985730454638</v>
      </c>
    </row>
    <row r="5451" spans="1:21" x14ac:dyDescent="0.25">
      <c r="A5451" s="1">
        <v>39402</v>
      </c>
      <c r="B5451">
        <v>26.45</v>
      </c>
      <c r="C5451">
        <v>-9.3632958801498408E-3</v>
      </c>
      <c r="D5451">
        <v>-1.7163730079502799</v>
      </c>
      <c r="E5451">
        <v>4.3680191270047103E-2</v>
      </c>
      <c r="F5451">
        <v>14</v>
      </c>
      <c r="H5451">
        <v>-88.11</v>
      </c>
      <c r="I5451">
        <v>-3500.00000000001</v>
      </c>
      <c r="K5451">
        <f t="shared" si="151"/>
        <v>373800</v>
      </c>
      <c r="L5451">
        <f t="shared" si="152"/>
        <v>-3500.0000000000105</v>
      </c>
      <c r="M5451" s="2">
        <f t="shared" si="143"/>
        <v>4477598.5730454363</v>
      </c>
      <c r="N5451" s="3">
        <f t="shared" si="147"/>
        <v>56456.535355450615</v>
      </c>
      <c r="O5451" s="3">
        <f t="shared" si="148"/>
        <v>1286518.8084242241</v>
      </c>
      <c r="P5451" s="4">
        <f t="shared" si="149"/>
        <v>48.184225034615132</v>
      </c>
      <c r="Q5451">
        <f t="shared" si="150"/>
        <v>14.32075971353008</v>
      </c>
      <c r="R5451">
        <f t="shared" si="144"/>
        <v>14</v>
      </c>
      <c r="T5451">
        <f t="shared" si="145"/>
        <v>-7.8105847103049353E-4</v>
      </c>
      <c r="U5451">
        <f t="shared" si="146"/>
        <v>4.4775985730454639</v>
      </c>
    </row>
    <row r="5452" spans="1:21" x14ac:dyDescent="0.25">
      <c r="A5452" s="1">
        <v>39405</v>
      </c>
      <c r="B5452">
        <v>26.92</v>
      </c>
      <c r="C5452">
        <v>2.82658517952636E-2</v>
      </c>
      <c r="D5452">
        <v>-5.4581269789654101</v>
      </c>
      <c r="E5452">
        <v>4.3121179565043799E-2</v>
      </c>
      <c r="F5452">
        <v>-8</v>
      </c>
      <c r="H5452">
        <v>-174.57</v>
      </c>
      <c r="I5452">
        <v>-5981.0542398777898</v>
      </c>
      <c r="K5452">
        <f t="shared" si="151"/>
        <v>-211600</v>
      </c>
      <c r="L5452">
        <f t="shared" si="152"/>
        <v>-5981.0542398777779</v>
      </c>
      <c r="M5452" s="2">
        <f t="shared" si="143"/>
        <v>4471617.5188055588</v>
      </c>
      <c r="N5452" s="3">
        <f t="shared" si="147"/>
        <v>56412.439500266206</v>
      </c>
      <c r="O5452" s="3">
        <f t="shared" si="148"/>
        <v>1291487.9230153465</v>
      </c>
      <c r="P5452" s="4">
        <f t="shared" si="149"/>
        <v>48.827520718916695</v>
      </c>
      <c r="Q5452">
        <f t="shared" si="150"/>
        <v>-8.380623860708166</v>
      </c>
      <c r="R5452">
        <f t="shared" si="144"/>
        <v>-8</v>
      </c>
      <c r="T5452">
        <f t="shared" si="145"/>
        <v>-1.3357727679927933E-3</v>
      </c>
      <c r="U5452">
        <f t="shared" si="146"/>
        <v>4.4716175188055862</v>
      </c>
    </row>
    <row r="5453" spans="1:21" x14ac:dyDescent="0.25">
      <c r="A5453" s="1">
        <v>39406</v>
      </c>
      <c r="B5453">
        <v>26.42</v>
      </c>
      <c r="C5453">
        <v>-1.85735512630015E-2</v>
      </c>
      <c r="D5453">
        <v>-1.0127428653552499</v>
      </c>
      <c r="E5453">
        <v>4.3382768494400599E-2</v>
      </c>
      <c r="F5453">
        <v>-26</v>
      </c>
      <c r="H5453">
        <v>-145.36799999999999</v>
      </c>
      <c r="I5453">
        <v>13000</v>
      </c>
      <c r="K5453">
        <f t="shared" si="151"/>
        <v>-699920</v>
      </c>
      <c r="L5453">
        <f t="shared" si="152"/>
        <v>13000.000000000009</v>
      </c>
      <c r="M5453" s="2">
        <f t="shared" si="143"/>
        <v>4484617.5188055588</v>
      </c>
      <c r="N5453" s="3">
        <f t="shared" si="147"/>
        <v>56337.085299805709</v>
      </c>
      <c r="O5453" s="3">
        <f t="shared" si="148"/>
        <v>1306482.93641474</v>
      </c>
      <c r="P5453" s="4">
        <f t="shared" si="149"/>
        <v>48.532055587471774</v>
      </c>
      <c r="Q5453">
        <f t="shared" si="150"/>
        <v>-26.489412194662869</v>
      </c>
      <c r="R5453">
        <f t="shared" si="144"/>
        <v>-26</v>
      </c>
      <c r="T5453">
        <f t="shared" si="145"/>
        <v>2.9072253933455361E-3</v>
      </c>
      <c r="U5453">
        <f t="shared" si="146"/>
        <v>4.484617518805587</v>
      </c>
    </row>
    <row r="5454" spans="1:21" x14ac:dyDescent="0.25">
      <c r="A5454" s="1">
        <v>39407</v>
      </c>
      <c r="B5454">
        <v>26.74</v>
      </c>
      <c r="C5454">
        <v>1.2112036336108901E-2</v>
      </c>
      <c r="D5454">
        <v>0.292467494255159</v>
      </c>
      <c r="E5454">
        <v>4.3290944387261901E-2</v>
      </c>
      <c r="F5454">
        <v>-5</v>
      </c>
      <c r="H5454">
        <v>-166.446</v>
      </c>
      <c r="I5454">
        <v>-1599.99999999999</v>
      </c>
      <c r="K5454">
        <f t="shared" si="151"/>
        <v>-132100</v>
      </c>
      <c r="L5454">
        <f t="shared" si="152"/>
        <v>-1599.9999999999859</v>
      </c>
      <c r="M5454" s="2">
        <f t="shared" si="143"/>
        <v>4483017.5188055588</v>
      </c>
      <c r="N5454" s="3">
        <f t="shared" si="147"/>
        <v>56500.869904776373</v>
      </c>
      <c r="O5454" s="3">
        <f t="shared" si="148"/>
        <v>1302380.4580860008</v>
      </c>
      <c r="P5454" s="4">
        <f t="shared" si="149"/>
        <v>49.295248224299797</v>
      </c>
      <c r="Q5454">
        <f t="shared" si="150"/>
        <v>-4.9923410935075676</v>
      </c>
      <c r="R5454">
        <f t="shared" si="144"/>
        <v>-5</v>
      </c>
      <c r="T5454">
        <f t="shared" si="145"/>
        <v>-3.5677513038523401E-4</v>
      </c>
      <c r="U5454">
        <f t="shared" si="146"/>
        <v>4.4830175188055872</v>
      </c>
    </row>
    <row r="5455" spans="1:21" x14ac:dyDescent="0.25">
      <c r="A5455" s="1">
        <v>39408</v>
      </c>
      <c r="B5455">
        <v>26.74</v>
      </c>
      <c r="C5455">
        <v>0</v>
      </c>
      <c r="D5455">
        <v>0.292573806030344</v>
      </c>
      <c r="E5455">
        <v>4.3275213870543103E-2</v>
      </c>
      <c r="F5455">
        <v>1</v>
      </c>
      <c r="H5455">
        <v>-48.131999999999998</v>
      </c>
      <c r="I5455">
        <v>0</v>
      </c>
      <c r="K5455">
        <f t="shared" si="151"/>
        <v>26740</v>
      </c>
      <c r="L5455">
        <f t="shared" si="152"/>
        <v>0</v>
      </c>
      <c r="M5455" s="2">
        <f t="shared" si="143"/>
        <v>4483017.5188055588</v>
      </c>
      <c r="N5455" s="3">
        <f t="shared" si="147"/>
        <v>56480.711799549215</v>
      </c>
      <c r="O5455" s="3">
        <f t="shared" si="148"/>
        <v>1304677.2852608021</v>
      </c>
      <c r="P5455" s="4">
        <f t="shared" si="149"/>
        <v>48.791222335856475</v>
      </c>
      <c r="Q5455">
        <f t="shared" si="150"/>
        <v>1.4269846538214288</v>
      </c>
      <c r="R5455">
        <f t="shared" si="144"/>
        <v>1</v>
      </c>
      <c r="T5455">
        <f t="shared" si="145"/>
        <v>0</v>
      </c>
      <c r="U5455">
        <f t="shared" si="146"/>
        <v>4.4830175188055872</v>
      </c>
    </row>
    <row r="5456" spans="1:21" x14ac:dyDescent="0.25">
      <c r="A5456" s="1">
        <v>39409</v>
      </c>
      <c r="B5456">
        <v>25.98</v>
      </c>
      <c r="C5456">
        <v>-2.8421839940164499E-2</v>
      </c>
      <c r="D5456">
        <v>-0.526363624641493</v>
      </c>
      <c r="E5456">
        <v>4.2441845256957898E-2</v>
      </c>
      <c r="F5456">
        <v>1</v>
      </c>
      <c r="H5456">
        <v>0</v>
      </c>
      <c r="I5456">
        <v>-759.99999999999704</v>
      </c>
      <c r="K5456">
        <f t="shared" si="151"/>
        <v>26740</v>
      </c>
      <c r="L5456">
        <f t="shared" si="152"/>
        <v>-759.99999999999875</v>
      </c>
      <c r="M5456" s="2">
        <f t="shared" si="143"/>
        <v>4482257.5188055588</v>
      </c>
      <c r="N5456" s="3">
        <f t="shared" si="147"/>
        <v>56480.711799549215</v>
      </c>
      <c r="O5456" s="3">
        <f t="shared" si="148"/>
        <v>1305151.5347448098</v>
      </c>
      <c r="P5456" s="4">
        <f t="shared" si="149"/>
        <v>48.808957918654073</v>
      </c>
      <c r="Q5456">
        <f t="shared" si="150"/>
        <v>1.4280222586635518</v>
      </c>
      <c r="R5456">
        <f t="shared" si="144"/>
        <v>1</v>
      </c>
      <c r="T5456">
        <f t="shared" si="145"/>
        <v>-1.6952867054653709E-4</v>
      </c>
      <c r="U5456">
        <f t="shared" si="146"/>
        <v>4.4822575188055875</v>
      </c>
    </row>
    <row r="5457" spans="1:21" x14ac:dyDescent="0.25">
      <c r="A5457" s="1">
        <v>39412</v>
      </c>
      <c r="B5457">
        <v>26.97</v>
      </c>
      <c r="C5457">
        <v>3.8106235565819699E-2</v>
      </c>
      <c r="D5457">
        <v>1.48344323247003</v>
      </c>
      <c r="E5457">
        <v>4.2311088036764498E-2</v>
      </c>
      <c r="F5457">
        <v>-3</v>
      </c>
      <c r="H5457">
        <v>-31.175999999999998</v>
      </c>
      <c r="I5457">
        <v>-2969.99999999999</v>
      </c>
      <c r="K5457">
        <f t="shared" si="151"/>
        <v>-77940</v>
      </c>
      <c r="L5457">
        <f t="shared" si="152"/>
        <v>-2969.9999999999873</v>
      </c>
      <c r="M5457" s="2">
        <f t="shared" si="143"/>
        <v>4479287.5188055588</v>
      </c>
      <c r="N5457" s="3">
        <f t="shared" si="147"/>
        <v>56471.136699566312</v>
      </c>
      <c r="O5457" s="3">
        <f t="shared" si="148"/>
        <v>1330553.2866836993</v>
      </c>
      <c r="P5457" s="4">
        <f t="shared" si="149"/>
        <v>51.214522197217065</v>
      </c>
      <c r="Q5457">
        <f t="shared" si="150"/>
        <v>-2.6957461538009375</v>
      </c>
      <c r="R5457">
        <f t="shared" si="144"/>
        <v>-3</v>
      </c>
      <c r="T5457">
        <f t="shared" si="145"/>
        <v>-6.6261253119415109E-4</v>
      </c>
      <c r="U5457">
        <f t="shared" si="146"/>
        <v>4.4792875188055881</v>
      </c>
    </row>
    <row r="5458" spans="1:21" x14ac:dyDescent="0.25">
      <c r="A5458" s="1">
        <v>39413</v>
      </c>
      <c r="B5458">
        <v>26.53</v>
      </c>
      <c r="C5458">
        <v>-1.6314423433444501E-2</v>
      </c>
      <c r="D5458">
        <v>0.51953701040383404</v>
      </c>
      <c r="E5458">
        <v>4.2108089009610501E-2</v>
      </c>
      <c r="F5458">
        <v>7</v>
      </c>
      <c r="H5458">
        <v>-80.91</v>
      </c>
      <c r="I5458">
        <v>-3079.99999999998</v>
      </c>
      <c r="K5458">
        <f t="shared" si="151"/>
        <v>188790</v>
      </c>
      <c r="L5458">
        <f t="shared" si="152"/>
        <v>-3079.9999999999873</v>
      </c>
      <c r="M5458" s="2">
        <f t="shared" si="143"/>
        <v>4476207.5188055588</v>
      </c>
      <c r="N5458" s="3">
        <f t="shared" si="147"/>
        <v>56433.718216738402</v>
      </c>
      <c r="O5458" s="3">
        <f t="shared" si="148"/>
        <v>1333780.8322892245</v>
      </c>
      <c r="P5458" s="4">
        <f t="shared" si="149"/>
        <v>49.454239239496644</v>
      </c>
      <c r="Q5458">
        <f t="shared" si="150"/>
        <v>7.3362556516785089</v>
      </c>
      <c r="R5458">
        <f t="shared" si="144"/>
        <v>7</v>
      </c>
      <c r="T5458">
        <f t="shared" si="145"/>
        <v>-6.8760935462819361E-4</v>
      </c>
      <c r="U5458">
        <f t="shared" si="146"/>
        <v>4.4762075188055883</v>
      </c>
    </row>
    <row r="5459" spans="1:21" x14ac:dyDescent="0.25">
      <c r="A5459" s="1">
        <v>39414</v>
      </c>
      <c r="B5459">
        <v>24.66</v>
      </c>
      <c r="C5459">
        <v>-7.0486241990199802E-2</v>
      </c>
      <c r="D5459">
        <v>-0.436336566152006</v>
      </c>
      <c r="E5459">
        <v>4.4949342701648097E-2</v>
      </c>
      <c r="F5459">
        <v>3</v>
      </c>
      <c r="H5459">
        <v>-31.835999999999999</v>
      </c>
      <c r="I5459">
        <v>-5610</v>
      </c>
      <c r="K5459">
        <f t="shared" si="151"/>
        <v>79590</v>
      </c>
      <c r="L5459">
        <f t="shared" si="152"/>
        <v>-5610.0000000000018</v>
      </c>
      <c r="M5459" s="2">
        <f t="shared" si="143"/>
        <v>4470597.5188055588</v>
      </c>
      <c r="N5459" s="3">
        <f t="shared" si="147"/>
        <v>56394.913864176116</v>
      </c>
      <c r="O5459" s="3">
        <f t="shared" si="148"/>
        <v>1339289.3192399417</v>
      </c>
      <c r="P5459" s="4">
        <f t="shared" si="149"/>
        <v>50.482070080661202</v>
      </c>
      <c r="Q5459">
        <f t="shared" si="150"/>
        <v>2.6227303768703556</v>
      </c>
      <c r="R5459">
        <f t="shared" si="144"/>
        <v>3</v>
      </c>
      <c r="T5459">
        <f t="shared" si="145"/>
        <v>-1.2532931005614367E-3</v>
      </c>
      <c r="U5459">
        <f t="shared" si="146"/>
        <v>4.4705975188055884</v>
      </c>
    </row>
    <row r="5460" spans="1:21" x14ac:dyDescent="0.25">
      <c r="A5460" s="1">
        <v>39415</v>
      </c>
      <c r="B5460">
        <v>24.77</v>
      </c>
      <c r="C5460">
        <v>4.46066504460663E-3</v>
      </c>
      <c r="D5460">
        <v>0.39094915293572502</v>
      </c>
      <c r="E5460">
        <v>4.4950471706778503E-2</v>
      </c>
      <c r="F5460">
        <v>-2</v>
      </c>
      <c r="H5460">
        <v>-36.99</v>
      </c>
      <c r="I5460">
        <v>-219.99999999999901</v>
      </c>
      <c r="K5460">
        <f t="shared" si="151"/>
        <v>-49320</v>
      </c>
      <c r="L5460">
        <f t="shared" si="152"/>
        <v>-219.99999999999898</v>
      </c>
      <c r="M5460" s="2">
        <f t="shared" si="143"/>
        <v>4470377.5188055588</v>
      </c>
      <c r="N5460" s="3">
        <f t="shared" si="147"/>
        <v>56324.234507723391</v>
      </c>
      <c r="O5460" s="3">
        <f t="shared" si="148"/>
        <v>1253060.247878958</v>
      </c>
      <c r="P5460" s="4">
        <f t="shared" si="149"/>
        <v>50.813473149998302</v>
      </c>
      <c r="Q5460">
        <f t="shared" si="150"/>
        <v>-2.2171776388527418</v>
      </c>
      <c r="R5460">
        <f t="shared" si="144"/>
        <v>-2</v>
      </c>
      <c r="T5460">
        <f t="shared" si="145"/>
        <v>-4.9210424126644448E-5</v>
      </c>
      <c r="U5460">
        <f t="shared" si="146"/>
        <v>4.4703775188055888</v>
      </c>
    </row>
    <row r="5461" spans="1:21" x14ac:dyDescent="0.25">
      <c r="A5461" s="1">
        <v>39416</v>
      </c>
      <c r="B5461">
        <v>24.37</v>
      </c>
      <c r="C5461">
        <v>-1.6148566814695099E-2</v>
      </c>
      <c r="D5461">
        <v>-0.80108830317329605</v>
      </c>
      <c r="E5461">
        <v>4.4593813428917398E-2</v>
      </c>
      <c r="F5461">
        <v>2</v>
      </c>
      <c r="H5461">
        <v>-29.724</v>
      </c>
      <c r="I5461">
        <v>-799.99999999999602</v>
      </c>
      <c r="K5461">
        <f t="shared" si="151"/>
        <v>49540</v>
      </c>
      <c r="L5461">
        <f t="shared" si="152"/>
        <v>-799.99999999999523</v>
      </c>
      <c r="M5461" s="2">
        <f t="shared" ref="M5461:M5524" si="153">M5460+L5461</f>
        <v>4469577.5188055588</v>
      </c>
      <c r="N5461" s="3">
        <f t="shared" si="147"/>
        <v>56321.462768254656</v>
      </c>
      <c r="O5461" s="3">
        <f t="shared" si="148"/>
        <v>1252967.1131295697</v>
      </c>
      <c r="P5461" s="4">
        <f t="shared" si="149"/>
        <v>50.584057857471528</v>
      </c>
      <c r="Q5461">
        <f t="shared" si="150"/>
        <v>1.9775794571430201</v>
      </c>
      <c r="R5461">
        <f t="shared" si="144"/>
        <v>2</v>
      </c>
      <c r="T5461">
        <f t="shared" si="145"/>
        <v>-1.789558033151728E-4</v>
      </c>
      <c r="U5461">
        <f t="shared" si="146"/>
        <v>4.4695775188055888</v>
      </c>
    </row>
    <row r="5462" spans="1:21" x14ac:dyDescent="0.25">
      <c r="A5462" s="1">
        <v>39419</v>
      </c>
      <c r="B5462">
        <v>24.56</v>
      </c>
      <c r="C5462">
        <v>7.7964710709888E-3</v>
      </c>
      <c r="D5462">
        <v>-1.1946081096318599</v>
      </c>
      <c r="E5462">
        <v>4.45090136601662E-2</v>
      </c>
      <c r="F5462">
        <v>-4</v>
      </c>
      <c r="H5462">
        <v>-43.866</v>
      </c>
      <c r="I5462">
        <v>-759.99999999998795</v>
      </c>
      <c r="K5462">
        <f t="shared" si="151"/>
        <v>-97480</v>
      </c>
      <c r="L5462">
        <f t="shared" si="152"/>
        <v>-759.99999999998818</v>
      </c>
      <c r="M5462" s="2">
        <f t="shared" si="153"/>
        <v>4468817.5188055588</v>
      </c>
      <c r="N5462" s="3">
        <f t="shared" si="147"/>
        <v>56311.383715641081</v>
      </c>
      <c r="O5462" s="3">
        <f t="shared" si="148"/>
        <v>1262762.2395514909</v>
      </c>
      <c r="P5462" s="4">
        <f t="shared" si="149"/>
        <v>51.816259316844103</v>
      </c>
      <c r="Q5462">
        <f t="shared" si="150"/>
        <v>-4.150939925291814</v>
      </c>
      <c r="R5462">
        <f t="shared" si="144"/>
        <v>-4</v>
      </c>
      <c r="T5462">
        <f t="shared" si="145"/>
        <v>-1.700384425155077E-4</v>
      </c>
      <c r="U5462">
        <f t="shared" si="146"/>
        <v>4.4688175188055892</v>
      </c>
    </row>
    <row r="5463" spans="1:21" x14ac:dyDescent="0.25">
      <c r="A5463" s="1">
        <v>39420</v>
      </c>
      <c r="B5463">
        <v>24.83</v>
      </c>
      <c r="C5463">
        <v>1.09934853420195E-2</v>
      </c>
      <c r="D5463">
        <v>-1.5433868578214001</v>
      </c>
      <c r="E5463">
        <v>4.4172761877571298E-2</v>
      </c>
      <c r="F5463">
        <v>-6</v>
      </c>
      <c r="H5463">
        <v>-14.736000000000001</v>
      </c>
      <c r="I5463">
        <v>-1619.99999999999</v>
      </c>
      <c r="K5463">
        <f t="shared" si="151"/>
        <v>-147360</v>
      </c>
      <c r="L5463">
        <f t="shared" si="152"/>
        <v>-1619.9999999999936</v>
      </c>
      <c r="M5463" s="2">
        <f t="shared" si="153"/>
        <v>4467197.5188055588</v>
      </c>
      <c r="N5463" s="3">
        <f t="shared" si="147"/>
        <v>56301.808615658178</v>
      </c>
      <c r="O5463" s="3">
        <f t="shared" si="148"/>
        <v>1264952.9608885956</v>
      </c>
      <c r="P5463" s="4">
        <f t="shared" si="149"/>
        <v>51.504599384714801</v>
      </c>
      <c r="Q5463">
        <f t="shared" si="150"/>
        <v>-6.1527812108320408</v>
      </c>
      <c r="R5463">
        <f t="shared" si="144"/>
        <v>-6</v>
      </c>
      <c r="T5463">
        <f t="shared" si="145"/>
        <v>-3.6251200528614191E-4</v>
      </c>
      <c r="U5463">
        <f t="shared" si="146"/>
        <v>4.4671975188055892</v>
      </c>
    </row>
    <row r="5464" spans="1:21" x14ac:dyDescent="0.25">
      <c r="A5464" s="1">
        <v>39421</v>
      </c>
      <c r="B5464">
        <v>23.95</v>
      </c>
      <c r="C5464">
        <v>-3.5440998791784098E-2</v>
      </c>
      <c r="D5464">
        <v>-4.1986969965760998</v>
      </c>
      <c r="E5464">
        <v>4.2806328662164203E-2</v>
      </c>
      <c r="F5464">
        <v>-8</v>
      </c>
      <c r="H5464">
        <v>-14.898</v>
      </c>
      <c r="I5464">
        <v>7039.99999999999</v>
      </c>
      <c r="K5464">
        <f t="shared" si="151"/>
        <v>-198640</v>
      </c>
      <c r="L5464">
        <f t="shared" si="152"/>
        <v>7039.9999999999936</v>
      </c>
      <c r="M5464" s="2">
        <f t="shared" si="153"/>
        <v>4474237.5188055588</v>
      </c>
      <c r="N5464" s="3">
        <f t="shared" si="147"/>
        <v>56281.39853411568</v>
      </c>
      <c r="O5464" s="3">
        <f t="shared" si="148"/>
        <v>1274119.9812251844</v>
      </c>
      <c r="P5464" s="4">
        <f t="shared" si="149"/>
        <v>51.313732630897483</v>
      </c>
      <c r="Q5464">
        <f t="shared" si="150"/>
        <v>-7.9196940568288312</v>
      </c>
      <c r="R5464">
        <f t="shared" si="144"/>
        <v>-8</v>
      </c>
      <c r="T5464">
        <f t="shared" si="145"/>
        <v>1.5759321074038102E-3</v>
      </c>
      <c r="U5464">
        <f t="shared" si="146"/>
        <v>4.4742375188055892</v>
      </c>
    </row>
    <row r="5465" spans="1:21" x14ac:dyDescent="0.25">
      <c r="A5465" s="1">
        <v>39422</v>
      </c>
      <c r="B5465">
        <v>22.94</v>
      </c>
      <c r="C5465">
        <v>-4.21711899791231E-2</v>
      </c>
      <c r="D5465">
        <v>-6.8910745975337298</v>
      </c>
      <c r="E5465">
        <v>3.8856294607515801E-2</v>
      </c>
      <c r="F5465">
        <v>-22</v>
      </c>
      <c r="H5465">
        <v>-100.59</v>
      </c>
      <c r="I5465">
        <v>22219.999999999902</v>
      </c>
      <c r="K5465">
        <f t="shared" si="151"/>
        <v>-526900</v>
      </c>
      <c r="L5465">
        <f t="shared" si="152"/>
        <v>22219.99999999996</v>
      </c>
      <c r="M5465" s="2">
        <f t="shared" si="153"/>
        <v>4496457.5188055588</v>
      </c>
      <c r="N5465" s="3">
        <f t="shared" si="147"/>
        <v>56370.094197115177</v>
      </c>
      <c r="O5465" s="3">
        <f t="shared" si="148"/>
        <v>1316863.5563680041</v>
      </c>
      <c r="P5465" s="4">
        <f t="shared" si="149"/>
        <v>54.983864566513745</v>
      </c>
      <c r="Q5465">
        <f t="shared" si="150"/>
        <v>-23.08605870155683</v>
      </c>
      <c r="R5465">
        <f t="shared" si="144"/>
        <v>-23</v>
      </c>
      <c r="T5465">
        <f t="shared" si="145"/>
        <v>4.966209305296676E-3</v>
      </c>
      <c r="U5465">
        <f t="shared" si="146"/>
        <v>4.4964575188055891</v>
      </c>
    </row>
    <row r="5466" spans="1:21" x14ac:dyDescent="0.25">
      <c r="A5466" s="1">
        <v>39423</v>
      </c>
      <c r="B5466">
        <v>23.27</v>
      </c>
      <c r="C5466">
        <v>1.43853530950304E-2</v>
      </c>
      <c r="D5466">
        <v>-6.9990244408928204</v>
      </c>
      <c r="E5466">
        <v>3.8605349283753497E-2</v>
      </c>
      <c r="F5466">
        <v>-42</v>
      </c>
      <c r="H5466">
        <v>-137.63999999999999</v>
      </c>
      <c r="I5466">
        <v>-13859.9999999999</v>
      </c>
      <c r="K5466">
        <f t="shared" si="151"/>
        <v>-963480</v>
      </c>
      <c r="L5466">
        <f t="shared" si="152"/>
        <v>-13859.999999999891</v>
      </c>
      <c r="M5466" s="2">
        <f t="shared" si="153"/>
        <v>4482597.5188055588</v>
      </c>
      <c r="N5466" s="3">
        <f t="shared" si="147"/>
        <v>56650.039883457343</v>
      </c>
      <c r="O5466" s="3">
        <f t="shared" si="148"/>
        <v>1457937.2648801098</v>
      </c>
      <c r="P5466" s="4">
        <f t="shared" si="149"/>
        <v>63.554370744555783</v>
      </c>
      <c r="Q5466">
        <f t="shared" si="150"/>
        <v>-43.795790980004924</v>
      </c>
      <c r="R5466">
        <f t="shared" si="144"/>
        <v>-44</v>
      </c>
      <c r="T5466">
        <f t="shared" si="145"/>
        <v>-3.0824265417905838E-3</v>
      </c>
      <c r="U5466">
        <f t="shared" si="146"/>
        <v>4.4825975188055889</v>
      </c>
    </row>
    <row r="5467" spans="1:21" x14ac:dyDescent="0.25">
      <c r="A5467" s="1">
        <v>39426</v>
      </c>
      <c r="B5467">
        <v>22.92</v>
      </c>
      <c r="C5467">
        <v>-1.5040825096690901E-2</v>
      </c>
      <c r="D5467">
        <v>-9.0936106782139206</v>
      </c>
      <c r="E5467">
        <v>3.8056680567878802E-2</v>
      </c>
      <c r="F5467">
        <v>-43</v>
      </c>
      <c r="H5467">
        <v>-6.9809999999999999</v>
      </c>
      <c r="I5467">
        <v>15049.9999999999</v>
      </c>
      <c r="K5467">
        <f t="shared" si="151"/>
        <v>-1000610</v>
      </c>
      <c r="L5467">
        <f t="shared" si="152"/>
        <v>15049.999999999882</v>
      </c>
      <c r="M5467" s="2">
        <f t="shared" si="153"/>
        <v>4497647.5188055588</v>
      </c>
      <c r="N5467" s="3">
        <f t="shared" si="147"/>
        <v>56475.420296927085</v>
      </c>
      <c r="O5467" s="3">
        <f t="shared" si="148"/>
        <v>1462891.0590039382</v>
      </c>
      <c r="P5467" s="4">
        <f t="shared" si="149"/>
        <v>62.865967297118097</v>
      </c>
      <c r="Q5467">
        <f t="shared" si="150"/>
        <v>-44.000044161289836</v>
      </c>
      <c r="R5467">
        <f t="shared" si="144"/>
        <v>-44</v>
      </c>
      <c r="T5467">
        <f t="shared" si="145"/>
        <v>3.357428351945968E-3</v>
      </c>
      <c r="U5467">
        <f t="shared" si="146"/>
        <v>4.4976475188055893</v>
      </c>
    </row>
    <row r="5468" spans="1:21" x14ac:dyDescent="0.25">
      <c r="A5468" s="1">
        <v>39427</v>
      </c>
      <c r="B5468">
        <v>23.91</v>
      </c>
      <c r="C5468">
        <v>4.3193717277486797E-2</v>
      </c>
      <c r="D5468">
        <v>-5.2650353283677402</v>
      </c>
      <c r="E5468">
        <v>3.8035782562010297E-2</v>
      </c>
      <c r="F5468">
        <v>-57</v>
      </c>
      <c r="H5468">
        <v>-96.263999999999996</v>
      </c>
      <c r="I5468">
        <v>-56429.999999999804</v>
      </c>
      <c r="K5468">
        <f t="shared" si="151"/>
        <v>-1306440</v>
      </c>
      <c r="L5468">
        <f t="shared" si="152"/>
        <v>-56429.999999999854</v>
      </c>
      <c r="M5468" s="2">
        <f t="shared" si="153"/>
        <v>4441217.5188055588</v>
      </c>
      <c r="N5468" s="3">
        <f t="shared" si="147"/>
        <v>56665.032474220046</v>
      </c>
      <c r="O5468" s="3">
        <f t="shared" si="148"/>
        <v>1488964.1353021041</v>
      </c>
      <c r="P5468" s="4">
        <f t="shared" si="149"/>
        <v>64.963531208643275</v>
      </c>
      <c r="Q5468">
        <f t="shared" si="150"/>
        <v>-59.075306109340183</v>
      </c>
      <c r="R5468">
        <f t="shared" si="144"/>
        <v>-59</v>
      </c>
      <c r="T5468">
        <f t="shared" si="145"/>
        <v>-1.2546559009805724E-2</v>
      </c>
      <c r="U5468">
        <f t="shared" si="146"/>
        <v>4.4412175188055887</v>
      </c>
    </row>
    <row r="5469" spans="1:21" x14ac:dyDescent="0.25">
      <c r="A5469" s="1">
        <v>39428</v>
      </c>
      <c r="B5469">
        <v>23.76</v>
      </c>
      <c r="C5469">
        <v>-6.2735257214554504E-3</v>
      </c>
      <c r="D5469">
        <v>-9.8730118665403097</v>
      </c>
      <c r="E5469">
        <v>3.2369916884739197E-2</v>
      </c>
      <c r="F5469">
        <v>-31</v>
      </c>
      <c r="H5469">
        <v>-186.49799999999999</v>
      </c>
      <c r="I5469">
        <v>4650</v>
      </c>
      <c r="K5469">
        <f t="shared" si="151"/>
        <v>-741210</v>
      </c>
      <c r="L5469">
        <f t="shared" si="152"/>
        <v>4649.9999999999945</v>
      </c>
      <c r="M5469" s="2">
        <f t="shared" si="153"/>
        <v>4445867.5188055588</v>
      </c>
      <c r="N5469" s="3">
        <f t="shared" si="147"/>
        <v>55954.081300489692</v>
      </c>
      <c r="O5469" s="3">
        <f t="shared" si="148"/>
        <v>1471090.576597627</v>
      </c>
      <c r="P5469" s="4">
        <f t="shared" si="149"/>
        <v>61.526163805839687</v>
      </c>
      <c r="Q5469">
        <f t="shared" si="150"/>
        <v>-32.393742605668656</v>
      </c>
      <c r="R5469">
        <f t="shared" si="144"/>
        <v>-32</v>
      </c>
      <c r="T5469">
        <f t="shared" si="145"/>
        <v>1.0470101904063167E-3</v>
      </c>
      <c r="U5469">
        <f t="shared" si="146"/>
        <v>4.4458675188055894</v>
      </c>
    </row>
    <row r="5470" spans="1:21" x14ac:dyDescent="0.25">
      <c r="A5470" s="1">
        <v>39429</v>
      </c>
      <c r="B5470">
        <v>23.95</v>
      </c>
      <c r="C5470">
        <v>7.9966329966330001E-3</v>
      </c>
      <c r="D5470">
        <v>-11.904903152131199</v>
      </c>
      <c r="E5470">
        <v>3.23996269650276E-2</v>
      </c>
      <c r="F5470">
        <v>-70</v>
      </c>
      <c r="H5470">
        <v>-277.99200000000002</v>
      </c>
      <c r="I5470">
        <v>-13300</v>
      </c>
      <c r="K5470">
        <f t="shared" si="151"/>
        <v>-1663200</v>
      </c>
      <c r="L5470">
        <f t="shared" si="152"/>
        <v>-13300.000000000005</v>
      </c>
      <c r="M5470" s="2">
        <f t="shared" si="153"/>
        <v>4432567.5188055588</v>
      </c>
      <c r="N5470" s="3">
        <f t="shared" si="147"/>
        <v>56012.665793806118</v>
      </c>
      <c r="O5470" s="3">
        <f t="shared" si="148"/>
        <v>1730392.6356453914</v>
      </c>
      <c r="P5470" s="4">
        <f t="shared" si="149"/>
        <v>72.827972880698283</v>
      </c>
      <c r="Q5470">
        <f t="shared" si="150"/>
        <v>-71.903144046720996</v>
      </c>
      <c r="R5470">
        <f t="shared" si="144"/>
        <v>-72</v>
      </c>
      <c r="T5470">
        <f t="shared" si="145"/>
        <v>-2.9915421329453906E-3</v>
      </c>
      <c r="U5470">
        <f t="shared" si="146"/>
        <v>4.4325675188055893</v>
      </c>
    </row>
    <row r="5471" spans="1:21" x14ac:dyDescent="0.25">
      <c r="A5471" s="1">
        <v>39430</v>
      </c>
      <c r="B5471">
        <v>24.66</v>
      </c>
      <c r="C5471">
        <v>2.9645093945720201E-2</v>
      </c>
      <c r="D5471">
        <v>-11.4711876576919</v>
      </c>
      <c r="E5471">
        <v>3.11949488177065E-2</v>
      </c>
      <c r="F5471">
        <v>-83</v>
      </c>
      <c r="H5471">
        <v>-93.405000000000001</v>
      </c>
      <c r="I5471">
        <v>-58930</v>
      </c>
      <c r="K5471">
        <f t="shared" si="151"/>
        <v>-1987850</v>
      </c>
      <c r="L5471">
        <f t="shared" si="152"/>
        <v>-58929.999999999898</v>
      </c>
      <c r="M5471" s="2">
        <f t="shared" si="153"/>
        <v>4373637.5188055588</v>
      </c>
      <c r="N5471" s="3">
        <f t="shared" si="147"/>
        <v>55845.101544105361</v>
      </c>
      <c r="O5471" s="3">
        <f t="shared" si="148"/>
        <v>1723634.0901203887</v>
      </c>
      <c r="P5471" s="4">
        <f t="shared" si="149"/>
        <v>71.968020464316851</v>
      </c>
      <c r="Q5471">
        <f t="shared" si="150"/>
        <v>-85.677231367828838</v>
      </c>
      <c r="R5471">
        <f t="shared" ref="R5471:R5534" si="154">ROUND(Q5471,0)</f>
        <v>-86</v>
      </c>
      <c r="T5471">
        <f t="shared" ref="T5471:T5534" si="155">M5471/M5470-1</f>
        <v>-1.3294777744497832E-2</v>
      </c>
      <c r="U5471">
        <f t="shared" ref="U5471:U5534" si="156">U5470*(1+T5471)</f>
        <v>4.3736375188055892</v>
      </c>
    </row>
    <row r="5472" spans="1:21" x14ac:dyDescent="0.25">
      <c r="A5472" s="1">
        <v>39433</v>
      </c>
      <c r="B5472">
        <v>25.45</v>
      </c>
      <c r="C5472">
        <v>3.1199351701782799E-2</v>
      </c>
      <c r="D5472">
        <v>-9.1829904019498194</v>
      </c>
      <c r="E5472">
        <v>3.1776888418936097E-2</v>
      </c>
      <c r="F5472">
        <v>-79</v>
      </c>
      <c r="H5472">
        <v>-29.591999999999999</v>
      </c>
      <c r="I5472">
        <v>-60780.705024311101</v>
      </c>
      <c r="K5472">
        <f t="shared" si="151"/>
        <v>-1948140</v>
      </c>
      <c r="L5472">
        <f t="shared" si="152"/>
        <v>-60780.705024311144</v>
      </c>
      <c r="M5472" s="2">
        <f t="shared" si="153"/>
        <v>4312856.8137812475</v>
      </c>
      <c r="N5472" s="3">
        <f t="shared" si="147"/>
        <v>55102.653330957568</v>
      </c>
      <c r="O5472" s="3">
        <f t="shared" si="148"/>
        <v>1766396.6577717501</v>
      </c>
      <c r="P5472" s="4">
        <f t="shared" si="149"/>
        <v>71.630034783931478</v>
      </c>
      <c r="Q5472">
        <f t="shared" si="150"/>
        <v>-82.168157093347617</v>
      </c>
      <c r="R5472">
        <f t="shared" si="154"/>
        <v>-82</v>
      </c>
      <c r="T5472">
        <f t="shared" si="155"/>
        <v>-1.3897060458935906E-2</v>
      </c>
      <c r="U5472">
        <f t="shared" si="156"/>
        <v>4.3128568137812771</v>
      </c>
    </row>
    <row r="5473" spans="1:21" x14ac:dyDescent="0.25">
      <c r="A5473" s="1">
        <v>39434</v>
      </c>
      <c r="B5473">
        <v>24.73</v>
      </c>
      <c r="C5473">
        <v>-2.8290766208251401E-2</v>
      </c>
      <c r="D5473">
        <v>-0.96629994434113597</v>
      </c>
      <c r="E5473">
        <v>2.92494885465822E-2</v>
      </c>
      <c r="F5473">
        <v>-60</v>
      </c>
      <c r="H5473">
        <v>-145.065</v>
      </c>
      <c r="I5473">
        <v>43200</v>
      </c>
      <c r="K5473">
        <f t="shared" si="151"/>
        <v>-1527000</v>
      </c>
      <c r="L5473">
        <f t="shared" si="152"/>
        <v>43199.999999999891</v>
      </c>
      <c r="M5473" s="2">
        <f t="shared" si="153"/>
        <v>4356056.8137812475</v>
      </c>
      <c r="N5473" s="3">
        <f t="shared" ref="N5473:N5536" si="157">M5472*0.2/SQRT(252)</f>
        <v>54336.888426169469</v>
      </c>
      <c r="O5473" s="3">
        <f t="shared" ref="O5473:O5536" si="158">N5473/E5472</f>
        <v>1709949.9393965108</v>
      </c>
      <c r="P5473" s="4">
        <f t="shared" ref="P5473:P5536" si="159">O5473/1000/B5472</f>
        <v>67.188602726778427</v>
      </c>
      <c r="Q5473">
        <f t="shared" ref="Q5473:Q5536" si="160">P5473*D5472/10</f>
        <v>-61.699229396042576</v>
      </c>
      <c r="R5473">
        <f t="shared" si="154"/>
        <v>-62</v>
      </c>
      <c r="T5473">
        <f t="shared" si="155"/>
        <v>1.0016562539697516E-2</v>
      </c>
      <c r="U5473">
        <f t="shared" si="156"/>
        <v>4.3560568137812776</v>
      </c>
    </row>
    <row r="5474" spans="1:21" x14ac:dyDescent="0.25">
      <c r="A5474" s="1">
        <v>39435</v>
      </c>
      <c r="B5474">
        <v>24.38</v>
      </c>
      <c r="C5474">
        <v>-1.4152850788516001E-2</v>
      </c>
      <c r="D5474">
        <v>0.244872834485201</v>
      </c>
      <c r="E5474">
        <v>2.9269819642390799E-2</v>
      </c>
      <c r="F5474">
        <v>-7</v>
      </c>
      <c r="H5474">
        <v>-393.20699999999999</v>
      </c>
      <c r="I5474">
        <v>2450.00000000001</v>
      </c>
      <c r="K5474">
        <f t="shared" si="151"/>
        <v>-173110</v>
      </c>
      <c r="L5474">
        <f t="shared" si="152"/>
        <v>2450.000000000005</v>
      </c>
      <c r="M5474" s="2">
        <f t="shared" si="153"/>
        <v>4358506.8137812475</v>
      </c>
      <c r="N5474" s="3">
        <f t="shared" si="157"/>
        <v>54881.157267302755</v>
      </c>
      <c r="O5474" s="3">
        <f t="shared" si="158"/>
        <v>1876311.6893445856</v>
      </c>
      <c r="P5474" s="4">
        <f t="shared" si="159"/>
        <v>75.871883920120723</v>
      </c>
      <c r="Q5474">
        <f t="shared" si="160"/>
        <v>-7.3314997209069785</v>
      </c>
      <c r="R5474">
        <f t="shared" si="154"/>
        <v>-7</v>
      </c>
      <c r="T5474">
        <f t="shared" si="155"/>
        <v>5.6243527225108281E-4</v>
      </c>
      <c r="U5474">
        <f t="shared" si="156"/>
        <v>4.3585068137812781</v>
      </c>
    </row>
    <row r="5475" spans="1:21" x14ac:dyDescent="0.25">
      <c r="A5475" s="1">
        <v>39436</v>
      </c>
      <c r="B5475">
        <v>24.1</v>
      </c>
      <c r="C5475">
        <v>-1.1484823625922701E-2</v>
      </c>
      <c r="D5475">
        <v>0.47994072807802801</v>
      </c>
      <c r="E5475">
        <v>2.64379487349671E-2</v>
      </c>
      <c r="F5475">
        <v>2</v>
      </c>
      <c r="H5475">
        <v>-65.825999999999993</v>
      </c>
      <c r="I5475">
        <v>-559.99999999999295</v>
      </c>
      <c r="K5475">
        <f t="shared" si="151"/>
        <v>48760</v>
      </c>
      <c r="L5475">
        <f t="shared" si="152"/>
        <v>-559.99999999999091</v>
      </c>
      <c r="M5475" s="2">
        <f t="shared" si="153"/>
        <v>4357946.8137812475</v>
      </c>
      <c r="N5475" s="3">
        <f t="shared" si="157"/>
        <v>54912.024365931837</v>
      </c>
      <c r="O5475" s="3">
        <f t="shared" si="158"/>
        <v>1876062.9562063999</v>
      </c>
      <c r="P5475" s="4">
        <f t="shared" si="159"/>
        <v>76.950900582707135</v>
      </c>
      <c r="Q5475">
        <f t="shared" si="160"/>
        <v>1.88431851418764</v>
      </c>
      <c r="R5475">
        <f t="shared" si="154"/>
        <v>2</v>
      </c>
      <c r="T5475">
        <f t="shared" si="155"/>
        <v>-1.2848436951606867E-4</v>
      </c>
      <c r="U5475">
        <f t="shared" si="156"/>
        <v>4.357946813781278</v>
      </c>
    </row>
    <row r="5476" spans="1:21" x14ac:dyDescent="0.25">
      <c r="A5476" s="1">
        <v>39437</v>
      </c>
      <c r="B5476">
        <v>23.29</v>
      </c>
      <c r="C5476">
        <v>-3.3609958506224197E-2</v>
      </c>
      <c r="D5476">
        <v>-1.3161693825482601</v>
      </c>
      <c r="E5476">
        <v>2.7077383335039899E-2</v>
      </c>
      <c r="F5476">
        <v>4</v>
      </c>
      <c r="H5476">
        <v>-14.46</v>
      </c>
      <c r="I5476">
        <v>-3240.00000000001</v>
      </c>
      <c r="K5476">
        <f t="shared" si="151"/>
        <v>96400</v>
      </c>
      <c r="L5476">
        <f t="shared" si="152"/>
        <v>-3240.0000000000127</v>
      </c>
      <c r="M5476" s="2">
        <f t="shared" si="153"/>
        <v>4354706.8137812475</v>
      </c>
      <c r="N5476" s="3">
        <f t="shared" si="157"/>
        <v>54904.969029102336</v>
      </c>
      <c r="O5476" s="3">
        <f t="shared" si="158"/>
        <v>2076748.4489628526</v>
      </c>
      <c r="P5476" s="4">
        <f t="shared" si="159"/>
        <v>86.172134811736626</v>
      </c>
      <c r="Q5476">
        <f t="shared" si="160"/>
        <v>4.1357517121582861</v>
      </c>
      <c r="R5476">
        <f t="shared" si="154"/>
        <v>4</v>
      </c>
      <c r="T5476">
        <f t="shared" si="155"/>
        <v>-7.4346937639391264E-4</v>
      </c>
      <c r="U5476">
        <f t="shared" si="156"/>
        <v>4.3547068137812781</v>
      </c>
    </row>
    <row r="5477" spans="1:21" x14ac:dyDescent="0.25">
      <c r="A5477" s="1">
        <v>39440</v>
      </c>
      <c r="B5477">
        <v>22.95</v>
      </c>
      <c r="C5477">
        <v>-1.4598540145985399E-2</v>
      </c>
      <c r="D5477">
        <v>-5.5718722157072103</v>
      </c>
      <c r="E5477">
        <v>2.6305178439380499E-2</v>
      </c>
      <c r="F5477">
        <v>-11</v>
      </c>
      <c r="H5477">
        <v>-104.80500000000001</v>
      </c>
      <c r="I5477">
        <v>3740</v>
      </c>
      <c r="K5477">
        <f t="shared" si="151"/>
        <v>-256190</v>
      </c>
      <c r="L5477">
        <f t="shared" si="152"/>
        <v>3739.9999999999995</v>
      </c>
      <c r="M5477" s="2">
        <f t="shared" si="153"/>
        <v>4358446.8137812475</v>
      </c>
      <c r="N5477" s="3">
        <f t="shared" si="157"/>
        <v>54864.148866017335</v>
      </c>
      <c r="O5477" s="3">
        <f t="shared" si="158"/>
        <v>2026198.3289581586</v>
      </c>
      <c r="P5477" s="4">
        <f t="shared" si="159"/>
        <v>86.998640144188869</v>
      </c>
      <c r="Q5477">
        <f t="shared" si="160"/>
        <v>-11.450494648111533</v>
      </c>
      <c r="R5477">
        <f t="shared" si="154"/>
        <v>-11</v>
      </c>
      <c r="T5477">
        <f t="shared" si="155"/>
        <v>8.5884082670362183E-4</v>
      </c>
      <c r="U5477">
        <f t="shared" si="156"/>
        <v>4.3584468137812777</v>
      </c>
    </row>
    <row r="5478" spans="1:21" x14ac:dyDescent="0.25">
      <c r="A5478" s="1">
        <v>39441</v>
      </c>
      <c r="B5478">
        <v>22.95</v>
      </c>
      <c r="C5478">
        <v>0</v>
      </c>
      <c r="D5478">
        <v>-5.5936160527741698</v>
      </c>
      <c r="E5478">
        <v>2.6202923384938698E-2</v>
      </c>
      <c r="F5478">
        <v>-49</v>
      </c>
      <c r="H5478">
        <v>-261.63</v>
      </c>
      <c r="I5478">
        <v>0</v>
      </c>
      <c r="K5478">
        <f t="shared" si="151"/>
        <v>-1124550</v>
      </c>
      <c r="L5478">
        <f t="shared" si="152"/>
        <v>0</v>
      </c>
      <c r="M5478" s="2">
        <f t="shared" si="153"/>
        <v>4358446.8137812475</v>
      </c>
      <c r="N5478" s="3">
        <f t="shared" si="157"/>
        <v>54911.268436985818</v>
      </c>
      <c r="O5478" s="3">
        <f t="shared" si="158"/>
        <v>2087469.9087682376</v>
      </c>
      <c r="P5478" s="4">
        <f t="shared" si="159"/>
        <v>90.957294499705341</v>
      </c>
      <c r="Q5478">
        <f t="shared" si="160"/>
        <v>-50.680242203880645</v>
      </c>
      <c r="R5478">
        <f t="shared" si="154"/>
        <v>-51</v>
      </c>
      <c r="T5478">
        <f t="shared" si="155"/>
        <v>0</v>
      </c>
      <c r="U5478">
        <f t="shared" si="156"/>
        <v>4.3584468137812777</v>
      </c>
    </row>
    <row r="5479" spans="1:21" x14ac:dyDescent="0.25">
      <c r="A5479" s="1">
        <v>39442</v>
      </c>
      <c r="B5479">
        <v>22.79</v>
      </c>
      <c r="C5479">
        <v>-6.9716775599128998E-3</v>
      </c>
      <c r="D5479">
        <v>-5.6852986911200496</v>
      </c>
      <c r="E5479">
        <v>2.5961362322518101E-2</v>
      </c>
      <c r="F5479">
        <v>-49</v>
      </c>
      <c r="H5479">
        <v>0</v>
      </c>
      <c r="I5479">
        <v>7840.00000000006</v>
      </c>
      <c r="K5479">
        <f t="shared" si="151"/>
        <v>-1124550</v>
      </c>
      <c r="L5479">
        <f t="shared" si="152"/>
        <v>7840.0000000000518</v>
      </c>
      <c r="M5479" s="2">
        <f t="shared" si="153"/>
        <v>4366286.8137812475</v>
      </c>
      <c r="N5479" s="3">
        <f t="shared" si="157"/>
        <v>54911.268436985818</v>
      </c>
      <c r="O5479" s="3">
        <f t="shared" si="158"/>
        <v>2095616.1123818927</v>
      </c>
      <c r="P5479" s="4">
        <f t="shared" si="159"/>
        <v>91.312248905529103</v>
      </c>
      <c r="Q5479">
        <f t="shared" si="160"/>
        <v>-51.076566129287826</v>
      </c>
      <c r="R5479">
        <f t="shared" si="154"/>
        <v>-51</v>
      </c>
      <c r="T5479">
        <f t="shared" si="155"/>
        <v>1.7988059359150821E-3</v>
      </c>
      <c r="U5479">
        <f t="shared" si="156"/>
        <v>4.3662868137812776</v>
      </c>
    </row>
    <row r="5480" spans="1:21" x14ac:dyDescent="0.25">
      <c r="A5480" s="1">
        <v>39443</v>
      </c>
      <c r="B5480">
        <v>23.52</v>
      </c>
      <c r="C5480">
        <v>3.2031592803861302E-2</v>
      </c>
      <c r="D5480">
        <v>-5.5035510228531601</v>
      </c>
      <c r="E5480">
        <v>2.69987736034208E-2</v>
      </c>
      <c r="F5480">
        <v>-51</v>
      </c>
      <c r="H5480">
        <v>-13.673999999999999</v>
      </c>
      <c r="I5480">
        <v>-37229.999999999898</v>
      </c>
      <c r="K5480">
        <f t="shared" si="151"/>
        <v>-1162290</v>
      </c>
      <c r="L5480">
        <f t="shared" si="152"/>
        <v>-37229.999999999949</v>
      </c>
      <c r="M5480" s="2">
        <f t="shared" si="153"/>
        <v>4329056.8137812475</v>
      </c>
      <c r="N5480" s="3">
        <f t="shared" si="157"/>
        <v>55010.043152598897</v>
      </c>
      <c r="O5480" s="3">
        <f t="shared" si="158"/>
        <v>2118919.7419306785</v>
      </c>
      <c r="P5480" s="4">
        <f t="shared" si="159"/>
        <v>92.975855284365011</v>
      </c>
      <c r="Q5480">
        <f t="shared" si="160"/>
        <v>-52.859550835396746</v>
      </c>
      <c r="R5480">
        <f t="shared" si="154"/>
        <v>-53</v>
      </c>
      <c r="T5480">
        <f t="shared" si="155"/>
        <v>-8.5266959290194455E-3</v>
      </c>
      <c r="U5480">
        <f t="shared" si="156"/>
        <v>4.3290568137812775</v>
      </c>
    </row>
    <row r="5481" spans="1:21" x14ac:dyDescent="0.25">
      <c r="A5481" s="1">
        <v>39444</v>
      </c>
      <c r="B5481">
        <v>23.72</v>
      </c>
      <c r="C5481">
        <v>8.5034013605442792E-3</v>
      </c>
      <c r="D5481">
        <v>-6.2832528073528104</v>
      </c>
      <c r="E5481">
        <v>2.6673287026952399E-2</v>
      </c>
      <c r="F5481">
        <v>-46</v>
      </c>
      <c r="H5481">
        <v>-35.28</v>
      </c>
      <c r="I5481">
        <v>-9200.0000000000691</v>
      </c>
      <c r="K5481">
        <f t="shared" si="151"/>
        <v>-1081920</v>
      </c>
      <c r="L5481">
        <f t="shared" si="152"/>
        <v>-9200.0000000000673</v>
      </c>
      <c r="M5481" s="2">
        <f t="shared" si="153"/>
        <v>4319856.8137812475</v>
      </c>
      <c r="N5481" s="3">
        <f t="shared" si="157"/>
        <v>54540.989241594449</v>
      </c>
      <c r="O5481" s="3">
        <f t="shared" si="158"/>
        <v>2020128.3970425974</v>
      </c>
      <c r="P5481" s="4">
        <f t="shared" si="159"/>
        <v>85.88981279943016</v>
      </c>
      <c r="Q5481">
        <f t="shared" si="160"/>
        <v>-47.269896708497029</v>
      </c>
      <c r="R5481">
        <f t="shared" si="154"/>
        <v>-47</v>
      </c>
      <c r="T5481">
        <f t="shared" si="155"/>
        <v>-2.1251742344227109E-3</v>
      </c>
      <c r="U5481">
        <f t="shared" si="156"/>
        <v>4.3198568137812776</v>
      </c>
    </row>
    <row r="5482" spans="1:21" x14ac:dyDescent="0.25">
      <c r="A5482" s="1">
        <v>39447</v>
      </c>
      <c r="B5482">
        <v>24.19</v>
      </c>
      <c r="C5482">
        <v>1.9814502529511099E-2</v>
      </c>
      <c r="D5482">
        <v>-7.5005442493016297</v>
      </c>
      <c r="E5482">
        <v>2.5762588489061902E-2</v>
      </c>
      <c r="F5482">
        <v>-52</v>
      </c>
      <c r="H5482">
        <v>-42.695999999999998</v>
      </c>
      <c r="I5482">
        <v>-24440.0000000002</v>
      </c>
      <c r="K5482">
        <f t="shared" si="151"/>
        <v>-1233440</v>
      </c>
      <c r="L5482">
        <f t="shared" si="152"/>
        <v>-24440.000000000171</v>
      </c>
      <c r="M5482" s="2">
        <f t="shared" si="153"/>
        <v>4295416.8137812475</v>
      </c>
      <c r="N5482" s="3">
        <f t="shared" si="157"/>
        <v>54425.080136538287</v>
      </c>
      <c r="O5482" s="3">
        <f t="shared" si="158"/>
        <v>2040433.9398269025</v>
      </c>
      <c r="P5482" s="4">
        <f t="shared" si="159"/>
        <v>86.021666940425902</v>
      </c>
      <c r="Q5482">
        <f t="shared" si="160"/>
        <v>-54.049588029659944</v>
      </c>
      <c r="R5482">
        <f t="shared" si="154"/>
        <v>-54</v>
      </c>
      <c r="T5482">
        <f t="shared" si="155"/>
        <v>-5.6575949281539861E-3</v>
      </c>
      <c r="U5482">
        <f t="shared" si="156"/>
        <v>4.2954168137812774</v>
      </c>
    </row>
    <row r="5483" spans="1:21" x14ac:dyDescent="0.25">
      <c r="A5483" s="1">
        <v>39448</v>
      </c>
      <c r="B5483">
        <v>24.19</v>
      </c>
      <c r="C5483">
        <v>0</v>
      </c>
      <c r="D5483">
        <v>-7.5335408698797304</v>
      </c>
      <c r="E5483">
        <v>2.5649749337836002E-2</v>
      </c>
      <c r="F5483">
        <v>-63</v>
      </c>
      <c r="H5483">
        <v>-79.826999999999998</v>
      </c>
      <c r="I5483">
        <v>0</v>
      </c>
      <c r="K5483">
        <f t="shared" si="151"/>
        <v>-1523970</v>
      </c>
      <c r="L5483">
        <f t="shared" si="152"/>
        <v>0</v>
      </c>
      <c r="M5483" s="2">
        <f t="shared" si="153"/>
        <v>4295416.8137812475</v>
      </c>
      <c r="N5483" s="3">
        <f t="shared" si="157"/>
        <v>54117.165079193437</v>
      </c>
      <c r="O5483" s="3">
        <f t="shared" si="158"/>
        <v>2100610.5462644068</v>
      </c>
      <c r="P5483" s="4">
        <f t="shared" si="159"/>
        <v>86.837972148177215</v>
      </c>
      <c r="Q5483">
        <f t="shared" si="160"/>
        <v>-65.133205261702571</v>
      </c>
      <c r="R5483">
        <f t="shared" si="154"/>
        <v>-65</v>
      </c>
      <c r="T5483">
        <f t="shared" si="155"/>
        <v>0</v>
      </c>
      <c r="U5483">
        <f t="shared" si="156"/>
        <v>4.2954168137812774</v>
      </c>
    </row>
    <row r="5484" spans="1:21" x14ac:dyDescent="0.25">
      <c r="A5484" s="1">
        <v>39449</v>
      </c>
      <c r="B5484">
        <v>24.49</v>
      </c>
      <c r="C5484">
        <v>1.2401818933443399E-2</v>
      </c>
      <c r="D5484">
        <v>-5.1466287462159501</v>
      </c>
      <c r="E5484">
        <v>2.1835507368463999E-2</v>
      </c>
      <c r="F5484">
        <v>-63</v>
      </c>
      <c r="H5484">
        <v>0</v>
      </c>
      <c r="I5484">
        <v>-18899.999999999702</v>
      </c>
      <c r="K5484">
        <f t="shared" si="151"/>
        <v>-1523970</v>
      </c>
      <c r="L5484">
        <f t="shared" si="152"/>
        <v>-18899.999999999738</v>
      </c>
      <c r="M5484" s="2">
        <f t="shared" si="153"/>
        <v>4276516.8137812475</v>
      </c>
      <c r="N5484" s="3">
        <f t="shared" si="157"/>
        <v>54117.165079193437</v>
      </c>
      <c r="O5484" s="3">
        <f t="shared" si="158"/>
        <v>2109851.6155619924</v>
      </c>
      <c r="P5484" s="4">
        <f t="shared" si="159"/>
        <v>87.219992375444079</v>
      </c>
      <c r="Q5484">
        <f t="shared" si="160"/>
        <v>-65.707537723100643</v>
      </c>
      <c r="R5484">
        <f t="shared" si="154"/>
        <v>-66</v>
      </c>
      <c r="T5484">
        <f t="shared" si="155"/>
        <v>-4.4000386503498801E-3</v>
      </c>
      <c r="U5484">
        <f t="shared" si="156"/>
        <v>4.276516813781277</v>
      </c>
    </row>
    <row r="5485" spans="1:21" x14ac:dyDescent="0.25">
      <c r="A5485" s="1">
        <v>39450</v>
      </c>
      <c r="B5485">
        <v>24.52</v>
      </c>
      <c r="C5485">
        <v>1.2249897917517899E-3</v>
      </c>
      <c r="D5485">
        <v>-8.9824469773123603</v>
      </c>
      <c r="E5485">
        <v>2.1817848498582201E-2</v>
      </c>
      <c r="F5485">
        <v>-50</v>
      </c>
      <c r="H5485">
        <v>-95.510999999999996</v>
      </c>
      <c r="I5485">
        <v>-1500.00000000006</v>
      </c>
      <c r="K5485">
        <f t="shared" si="151"/>
        <v>-1224500</v>
      </c>
      <c r="L5485">
        <f t="shared" si="152"/>
        <v>-1500.0000000000666</v>
      </c>
      <c r="M5485" s="2">
        <f t="shared" si="153"/>
        <v>4275016.8137812475</v>
      </c>
      <c r="N5485" s="3">
        <f t="shared" si="157"/>
        <v>53879.047461197624</v>
      </c>
      <c r="O5485" s="3">
        <f t="shared" si="158"/>
        <v>2467496.9329548352</v>
      </c>
      <c r="P5485" s="4">
        <f t="shared" si="159"/>
        <v>100.75528513494632</v>
      </c>
      <c r="Q5485">
        <f t="shared" si="160"/>
        <v>-51.855004680869932</v>
      </c>
      <c r="R5485">
        <f t="shared" si="154"/>
        <v>-52</v>
      </c>
      <c r="T5485">
        <f t="shared" si="155"/>
        <v>-3.5075274231732845E-4</v>
      </c>
      <c r="U5485">
        <f t="shared" si="156"/>
        <v>4.275016813781277</v>
      </c>
    </row>
    <row r="5486" spans="1:21" x14ac:dyDescent="0.25">
      <c r="A5486" s="1">
        <v>39451</v>
      </c>
      <c r="B5486">
        <v>25.3</v>
      </c>
      <c r="C5486">
        <v>3.1810766721044097E-2</v>
      </c>
      <c r="D5486">
        <v>-4.7726134315442499</v>
      </c>
      <c r="E5486">
        <v>2.2431032978172099E-2</v>
      </c>
      <c r="F5486">
        <v>-87</v>
      </c>
      <c r="H5486">
        <v>-272.17200000000003</v>
      </c>
      <c r="I5486">
        <v>-67860.000000000102</v>
      </c>
      <c r="K5486">
        <f t="shared" si="151"/>
        <v>-2133240</v>
      </c>
      <c r="L5486">
        <f t="shared" si="152"/>
        <v>-67860.000000000102</v>
      </c>
      <c r="M5486" s="2">
        <f t="shared" si="153"/>
        <v>4207156.8137812475</v>
      </c>
      <c r="N5486" s="3">
        <f t="shared" si="157"/>
        <v>53860.149237547157</v>
      </c>
      <c r="O5486" s="3">
        <f t="shared" si="158"/>
        <v>2468627.8869819441</v>
      </c>
      <c r="P5486" s="4">
        <f t="shared" si="159"/>
        <v>100.67813568441859</v>
      </c>
      <c r="Q5486">
        <f t="shared" si="160"/>
        <v>-90.433601555994954</v>
      </c>
      <c r="R5486">
        <f t="shared" si="154"/>
        <v>-90</v>
      </c>
      <c r="T5486">
        <f t="shared" si="155"/>
        <v>-1.5873621778806024E-2</v>
      </c>
      <c r="U5486">
        <f t="shared" si="156"/>
        <v>4.2071568137812765</v>
      </c>
    </row>
    <row r="5487" spans="1:21" x14ac:dyDescent="0.25">
      <c r="A5487" s="1">
        <v>39454</v>
      </c>
      <c r="B5487">
        <v>24.81</v>
      </c>
      <c r="C5487">
        <v>-1.93675889328064E-2</v>
      </c>
      <c r="D5487">
        <v>-5.3367317317124598</v>
      </c>
      <c r="E5487">
        <v>2.2765716276008902E-2</v>
      </c>
      <c r="F5487">
        <v>-43</v>
      </c>
      <c r="H5487">
        <v>-333.96</v>
      </c>
      <c r="I5487">
        <v>21070.000000000098</v>
      </c>
      <c r="K5487">
        <f t="shared" si="151"/>
        <v>-1087900</v>
      </c>
      <c r="L5487">
        <f t="shared" si="152"/>
        <v>21070.000000000084</v>
      </c>
      <c r="M5487" s="2">
        <f t="shared" si="153"/>
        <v>4228226.8137812475</v>
      </c>
      <c r="N5487" s="3">
        <f t="shared" si="157"/>
        <v>53005.193599600287</v>
      </c>
      <c r="O5487" s="3">
        <f t="shared" si="158"/>
        <v>2363029.5426510344</v>
      </c>
      <c r="P5487" s="4">
        <f t="shared" si="159"/>
        <v>93.400377179882781</v>
      </c>
      <c r="Q5487">
        <f t="shared" si="160"/>
        <v>-44.576389464000762</v>
      </c>
      <c r="R5487">
        <f t="shared" si="154"/>
        <v>-45</v>
      </c>
      <c r="T5487">
        <f t="shared" si="155"/>
        <v>5.0081327919562213E-3</v>
      </c>
      <c r="U5487">
        <f t="shared" si="156"/>
        <v>4.2282268137812764</v>
      </c>
    </row>
    <row r="5488" spans="1:21" x14ac:dyDescent="0.25">
      <c r="A5488" s="1">
        <v>39455</v>
      </c>
      <c r="B5488">
        <v>25.9</v>
      </c>
      <c r="C5488">
        <v>4.39338976219266E-2</v>
      </c>
      <c r="D5488">
        <v>-2.50568054198519</v>
      </c>
      <c r="E5488">
        <v>2.4233235393218901E-2</v>
      </c>
      <c r="F5488">
        <v>-49</v>
      </c>
      <c r="H5488">
        <v>-44.658000000000001</v>
      </c>
      <c r="I5488">
        <v>-53409.999999999898</v>
      </c>
      <c r="K5488">
        <f t="shared" si="151"/>
        <v>-1215690</v>
      </c>
      <c r="L5488">
        <f t="shared" si="152"/>
        <v>-53409.999999999949</v>
      </c>
      <c r="M5488" s="2">
        <f t="shared" si="153"/>
        <v>4174816.8137812475</v>
      </c>
      <c r="N5488" s="3">
        <f t="shared" si="157"/>
        <v>53270.650647810435</v>
      </c>
      <c r="O5488" s="3">
        <f t="shared" si="158"/>
        <v>2339950.5643469878</v>
      </c>
      <c r="P5488" s="4">
        <f t="shared" si="159"/>
        <v>94.314815169165172</v>
      </c>
      <c r="Q5488">
        <f t="shared" si="160"/>
        <v>-50.333286688387943</v>
      </c>
      <c r="R5488">
        <f t="shared" si="154"/>
        <v>-50</v>
      </c>
      <c r="T5488">
        <f t="shared" si="155"/>
        <v>-1.2631772691549692E-2</v>
      </c>
      <c r="U5488">
        <f t="shared" si="156"/>
        <v>4.174816813781276</v>
      </c>
    </row>
    <row r="5489" spans="1:21" x14ac:dyDescent="0.25">
      <c r="A5489" s="1">
        <v>39456</v>
      </c>
      <c r="B5489">
        <v>25.78</v>
      </c>
      <c r="C5489">
        <v>-4.6332046332044899E-3</v>
      </c>
      <c r="D5489">
        <v>-6.54142751205893</v>
      </c>
      <c r="E5489">
        <v>2.3055201652620799E-2</v>
      </c>
      <c r="F5489">
        <v>-20</v>
      </c>
      <c r="H5489">
        <v>-225.33</v>
      </c>
      <c r="I5489">
        <v>2399.99999999993</v>
      </c>
      <c r="K5489">
        <f t="shared" si="151"/>
        <v>-518000</v>
      </c>
      <c r="L5489">
        <f t="shared" si="152"/>
        <v>2399.9999999999259</v>
      </c>
      <c r="M5489" s="2">
        <f t="shared" si="153"/>
        <v>4177216.8137812475</v>
      </c>
      <c r="N5489" s="3">
        <f t="shared" si="157"/>
        <v>52597.747897696339</v>
      </c>
      <c r="O5489" s="3">
        <f t="shared" si="158"/>
        <v>2170479.7995076869</v>
      </c>
      <c r="P5489" s="4">
        <f t="shared" si="159"/>
        <v>83.802308861300659</v>
      </c>
      <c r="Q5489">
        <f t="shared" si="160"/>
        <v>-20.998181468719412</v>
      </c>
      <c r="R5489">
        <f t="shared" si="154"/>
        <v>-21</v>
      </c>
      <c r="T5489">
        <f t="shared" si="155"/>
        <v>5.7487552317914137E-4</v>
      </c>
      <c r="U5489">
        <f t="shared" si="156"/>
        <v>4.1772168137812757</v>
      </c>
    </row>
    <row r="5490" spans="1:21" x14ac:dyDescent="0.25">
      <c r="A5490" s="1">
        <v>39457</v>
      </c>
      <c r="B5490">
        <v>24.95</v>
      </c>
      <c r="C5490">
        <v>-3.2195500387897598E-2</v>
      </c>
      <c r="D5490">
        <v>-6.8964007083718002</v>
      </c>
      <c r="E5490">
        <v>2.2342100399611299E-2</v>
      </c>
      <c r="F5490">
        <v>-56</v>
      </c>
      <c r="H5490">
        <v>-278.42399999999998</v>
      </c>
      <c r="I5490">
        <v>46480.000000000102</v>
      </c>
      <c r="K5490">
        <f t="shared" si="151"/>
        <v>-1443680</v>
      </c>
      <c r="L5490">
        <f t="shared" si="152"/>
        <v>46480.000000000007</v>
      </c>
      <c r="M5490" s="2">
        <f t="shared" si="153"/>
        <v>4223696.8137812475</v>
      </c>
      <c r="N5490" s="3">
        <f t="shared" si="157"/>
        <v>52627.985055537079</v>
      </c>
      <c r="O5490" s="3">
        <f t="shared" si="158"/>
        <v>2282694.6321484288</v>
      </c>
      <c r="P5490" s="4">
        <f t="shared" si="159"/>
        <v>88.54517580094759</v>
      </c>
      <c r="Q5490">
        <f t="shared" si="160"/>
        <v>-57.921184904441319</v>
      </c>
      <c r="R5490">
        <f t="shared" si="154"/>
        <v>-58</v>
      </c>
      <c r="T5490">
        <f t="shared" si="155"/>
        <v>1.1127025977357929E-2</v>
      </c>
      <c r="U5490">
        <f t="shared" si="156"/>
        <v>4.2236968137812765</v>
      </c>
    </row>
    <row r="5491" spans="1:21" x14ac:dyDescent="0.25">
      <c r="A5491" s="1">
        <v>39458</v>
      </c>
      <c r="B5491">
        <v>26.15</v>
      </c>
      <c r="C5491">
        <v>4.8096192384769601E-2</v>
      </c>
      <c r="D5491">
        <v>-8.0527411745391397</v>
      </c>
      <c r="E5491">
        <v>2.3915397728052901E-2</v>
      </c>
      <c r="F5491">
        <v>-64</v>
      </c>
      <c r="H5491">
        <v>-59.88</v>
      </c>
      <c r="I5491">
        <v>-76800.000000000102</v>
      </c>
      <c r="K5491">
        <f t="shared" si="151"/>
        <v>-1596800</v>
      </c>
      <c r="L5491">
        <f t="shared" si="152"/>
        <v>-76800.000000000102</v>
      </c>
      <c r="M5491" s="2">
        <f t="shared" si="153"/>
        <v>4146896.8137812475</v>
      </c>
      <c r="N5491" s="3">
        <f t="shared" si="157"/>
        <v>53213.578012386046</v>
      </c>
      <c r="O5491" s="3">
        <f t="shared" si="158"/>
        <v>2381762.5496532028</v>
      </c>
      <c r="P5491" s="4">
        <f t="shared" si="159"/>
        <v>95.461424835799718</v>
      </c>
      <c r="Q5491">
        <f t="shared" si="160"/>
        <v>-65.834023785979056</v>
      </c>
      <c r="R5491">
        <f t="shared" si="154"/>
        <v>-66</v>
      </c>
      <c r="T5491">
        <f t="shared" si="155"/>
        <v>-1.8183123312595195E-2</v>
      </c>
      <c r="U5491">
        <f t="shared" si="156"/>
        <v>4.1468968137812761</v>
      </c>
    </row>
    <row r="5492" spans="1:21" x14ac:dyDescent="0.25">
      <c r="A5492" s="1">
        <v>39461</v>
      </c>
      <c r="B5492">
        <v>25.1</v>
      </c>
      <c r="C5492">
        <v>-3.6468330134356998E-2</v>
      </c>
      <c r="D5492">
        <v>-11.746147656439399</v>
      </c>
      <c r="E5492">
        <v>2.4976187791195401E-2</v>
      </c>
      <c r="F5492">
        <v>-65</v>
      </c>
      <c r="H5492">
        <v>-7.8449999999999998</v>
      </c>
      <c r="I5492">
        <v>61987.044145873297</v>
      </c>
      <c r="K5492">
        <f t="shared" si="151"/>
        <v>-1699750</v>
      </c>
      <c r="L5492">
        <f t="shared" si="152"/>
        <v>61987.044145873304</v>
      </c>
      <c r="M5492" s="2">
        <f t="shared" si="153"/>
        <v>4208883.8579271212</v>
      </c>
      <c r="N5492" s="3">
        <f t="shared" si="157"/>
        <v>52245.988961482421</v>
      </c>
      <c r="O5492" s="3">
        <f t="shared" si="158"/>
        <v>2184617.1891257144</v>
      </c>
      <c r="P5492" s="4">
        <f t="shared" si="159"/>
        <v>83.54176631455887</v>
      </c>
      <c r="Q5492">
        <f t="shared" si="160"/>
        <v>-67.274022139497518</v>
      </c>
      <c r="R5492">
        <f t="shared" si="154"/>
        <v>-67</v>
      </c>
      <c r="T5492">
        <f t="shared" si="155"/>
        <v>1.4947814457276554E-2</v>
      </c>
      <c r="U5492">
        <f t="shared" si="156"/>
        <v>4.2088838579271499</v>
      </c>
    </row>
    <row r="5493" spans="1:21" x14ac:dyDescent="0.25">
      <c r="A5493" s="1">
        <v>39462</v>
      </c>
      <c r="B5493">
        <v>25.03</v>
      </c>
      <c r="C5493">
        <v>-2.78884462151396E-3</v>
      </c>
      <c r="D5493">
        <v>1.4989536012332301</v>
      </c>
      <c r="E5493">
        <v>2.3687342272153199E-2</v>
      </c>
      <c r="F5493">
        <v>-96</v>
      </c>
      <c r="H5493">
        <v>-233.43</v>
      </c>
      <c r="I5493">
        <v>6720.00000000005</v>
      </c>
      <c r="K5493">
        <f t="shared" si="151"/>
        <v>-2409600</v>
      </c>
      <c r="L5493">
        <f t="shared" si="152"/>
        <v>6720.0000000000382</v>
      </c>
      <c r="M5493" s="2">
        <f t="shared" si="153"/>
        <v>4215603.8579271212</v>
      </c>
      <c r="N5493" s="3">
        <f t="shared" si="157"/>
        <v>53026.95231061559</v>
      </c>
      <c r="O5493" s="3">
        <f t="shared" si="158"/>
        <v>2123100.3207506565</v>
      </c>
      <c r="P5493" s="4">
        <f t="shared" si="159"/>
        <v>84.585670149428537</v>
      </c>
      <c r="Q5493">
        <f t="shared" si="160"/>
        <v>-99.355577119406604</v>
      </c>
      <c r="R5493">
        <f t="shared" si="154"/>
        <v>-99</v>
      </c>
      <c r="T5493">
        <f t="shared" si="155"/>
        <v>1.5966228166033325E-3</v>
      </c>
      <c r="U5493">
        <f t="shared" si="156"/>
        <v>4.2156038579271495</v>
      </c>
    </row>
    <row r="5494" spans="1:21" x14ac:dyDescent="0.25">
      <c r="A5494" s="1">
        <v>39463</v>
      </c>
      <c r="B5494">
        <v>25.03</v>
      </c>
      <c r="C5494">
        <v>0</v>
      </c>
      <c r="D5494">
        <v>-0.28621926107999501</v>
      </c>
      <c r="E5494">
        <v>2.3629055683038601E-2</v>
      </c>
      <c r="F5494">
        <v>13</v>
      </c>
      <c r="H5494">
        <v>-818.48099999999999</v>
      </c>
      <c r="I5494">
        <v>0</v>
      </c>
      <c r="K5494">
        <f t="shared" si="151"/>
        <v>325390</v>
      </c>
      <c r="L5494">
        <f t="shared" si="152"/>
        <v>0</v>
      </c>
      <c r="M5494" s="2">
        <f t="shared" si="153"/>
        <v>4215603.8579271212</v>
      </c>
      <c r="N5494" s="3">
        <f t="shared" si="157"/>
        <v>53111.616352569654</v>
      </c>
      <c r="O5494" s="3">
        <f t="shared" si="158"/>
        <v>2242193.984548768</v>
      </c>
      <c r="P5494" s="4">
        <f t="shared" si="159"/>
        <v>89.580263066271201</v>
      </c>
      <c r="Q5494">
        <f t="shared" si="160"/>
        <v>13.427665792260735</v>
      </c>
      <c r="R5494">
        <f t="shared" si="154"/>
        <v>13</v>
      </c>
      <c r="T5494">
        <f t="shared" si="155"/>
        <v>0</v>
      </c>
      <c r="U5494">
        <f t="shared" si="156"/>
        <v>4.2156038579271495</v>
      </c>
    </row>
    <row r="5495" spans="1:21" x14ac:dyDescent="0.25">
      <c r="A5495" s="1">
        <v>39464</v>
      </c>
      <c r="B5495">
        <v>26.62</v>
      </c>
      <c r="C5495">
        <v>6.3523771474230897E-2</v>
      </c>
      <c r="D5495">
        <v>2.1012583251686001</v>
      </c>
      <c r="E5495">
        <v>2.64805271440181E-2</v>
      </c>
      <c r="F5495">
        <v>-2</v>
      </c>
      <c r="H5495">
        <v>-112.63500000000001</v>
      </c>
      <c r="I5495">
        <v>-3180</v>
      </c>
      <c r="K5495">
        <f t="shared" si="151"/>
        <v>-50060</v>
      </c>
      <c r="L5495">
        <f t="shared" si="152"/>
        <v>-3179.9999999999986</v>
      </c>
      <c r="M5495" s="2">
        <f t="shared" si="153"/>
        <v>4212423.8579271212</v>
      </c>
      <c r="N5495" s="3">
        <f t="shared" si="157"/>
        <v>53111.616352569654</v>
      </c>
      <c r="O5495" s="3">
        <f t="shared" si="158"/>
        <v>2247724.8801226625</v>
      </c>
      <c r="P5495" s="4">
        <f t="shared" si="159"/>
        <v>89.801233724437168</v>
      </c>
      <c r="Q5495">
        <f t="shared" si="160"/>
        <v>-2.5702842760680333</v>
      </c>
      <c r="R5495">
        <f t="shared" si="154"/>
        <v>-3</v>
      </c>
      <c r="T5495">
        <f t="shared" si="155"/>
        <v>-7.5434032873378243E-4</v>
      </c>
      <c r="U5495">
        <f t="shared" si="156"/>
        <v>4.2124238579271491</v>
      </c>
    </row>
    <row r="5496" spans="1:21" x14ac:dyDescent="0.25">
      <c r="A5496" s="1">
        <v>39465</v>
      </c>
      <c r="B5496">
        <v>26.71</v>
      </c>
      <c r="C5496">
        <v>3.3809166040570399E-3</v>
      </c>
      <c r="D5496">
        <v>3.2314564754704098</v>
      </c>
      <c r="E5496">
        <v>2.5986617318052699E-2</v>
      </c>
      <c r="F5496">
        <v>15</v>
      </c>
      <c r="H5496">
        <v>-135.762</v>
      </c>
      <c r="I5496">
        <v>1349.99999999998</v>
      </c>
      <c r="K5496">
        <f t="shared" ref="K5496:K5559" si="161">B5495*1000*F5496</f>
        <v>399300</v>
      </c>
      <c r="L5496">
        <f t="shared" ref="L5496:L5559" si="162">K5496*C5496</f>
        <v>1349.9999999999761</v>
      </c>
      <c r="M5496" s="2">
        <f t="shared" si="153"/>
        <v>4213773.8579271212</v>
      </c>
      <c r="N5496" s="3">
        <f t="shared" si="157"/>
        <v>53071.552118430678</v>
      </c>
      <c r="O5496" s="3">
        <f t="shared" si="158"/>
        <v>2004172.7957224387</v>
      </c>
      <c r="P5496" s="4">
        <f t="shared" si="159"/>
        <v>75.288234249528116</v>
      </c>
      <c r="Q5496">
        <f t="shared" si="160"/>
        <v>15.820002900406468</v>
      </c>
      <c r="R5496">
        <f t="shared" si="154"/>
        <v>16</v>
      </c>
      <c r="T5496">
        <f t="shared" si="155"/>
        <v>3.2048057022082688E-4</v>
      </c>
      <c r="U5496">
        <f t="shared" si="156"/>
        <v>4.2137738579271495</v>
      </c>
    </row>
    <row r="5497" spans="1:21" x14ac:dyDescent="0.25">
      <c r="A5497" s="1">
        <v>39468</v>
      </c>
      <c r="B5497">
        <v>26.71</v>
      </c>
      <c r="C5497">
        <v>0</v>
      </c>
      <c r="D5497">
        <v>3.3092385154048198</v>
      </c>
      <c r="E5497">
        <v>2.5375814531676401E-2</v>
      </c>
      <c r="F5497">
        <v>24</v>
      </c>
      <c r="H5497">
        <v>-72.117000000000004</v>
      </c>
      <c r="I5497">
        <v>0</v>
      </c>
      <c r="K5497">
        <f t="shared" si="161"/>
        <v>641040</v>
      </c>
      <c r="L5497">
        <f t="shared" si="162"/>
        <v>0</v>
      </c>
      <c r="M5497" s="2">
        <f t="shared" si="153"/>
        <v>4213773.8579271212</v>
      </c>
      <c r="N5497" s="3">
        <f t="shared" si="157"/>
        <v>53088.560519716091</v>
      </c>
      <c r="O5497" s="3">
        <f t="shared" si="158"/>
        <v>2042919.2406983993</v>
      </c>
      <c r="P5497" s="4">
        <f t="shared" si="159"/>
        <v>76.485183103646548</v>
      </c>
      <c r="Q5497">
        <f t="shared" si="160"/>
        <v>24.715854021781862</v>
      </c>
      <c r="R5497">
        <f t="shared" si="154"/>
        <v>25</v>
      </c>
      <c r="T5497">
        <f t="shared" si="155"/>
        <v>0</v>
      </c>
      <c r="U5497">
        <f t="shared" si="156"/>
        <v>4.2137738579271495</v>
      </c>
    </row>
    <row r="5498" spans="1:21" x14ac:dyDescent="0.25">
      <c r="A5498" s="1">
        <v>39469</v>
      </c>
      <c r="B5498">
        <v>26.38</v>
      </c>
      <c r="C5498">
        <v>-1.2354923249719299E-2</v>
      </c>
      <c r="D5498">
        <v>8.7362859763513097</v>
      </c>
      <c r="E5498">
        <v>2.4790096398268301E-2</v>
      </c>
      <c r="F5498">
        <v>25</v>
      </c>
      <c r="H5498">
        <v>-8.0129999999999999</v>
      </c>
      <c r="I5498">
        <v>-8250.00000000008</v>
      </c>
      <c r="K5498">
        <f t="shared" si="161"/>
        <v>667750</v>
      </c>
      <c r="L5498">
        <f t="shared" si="162"/>
        <v>-8250.0000000000618</v>
      </c>
      <c r="M5498" s="2">
        <f t="shared" si="153"/>
        <v>4205523.8579271212</v>
      </c>
      <c r="N5498" s="3">
        <f t="shared" si="157"/>
        <v>53088.560519716091</v>
      </c>
      <c r="O5498" s="3">
        <f t="shared" si="158"/>
        <v>2092092.8647806011</v>
      </c>
      <c r="P5498" s="4">
        <f t="shared" si="159"/>
        <v>78.326202350453059</v>
      </c>
      <c r="Q5498">
        <f t="shared" si="160"/>
        <v>25.920008558351078</v>
      </c>
      <c r="R5498">
        <f t="shared" si="154"/>
        <v>26</v>
      </c>
      <c r="T5498">
        <f t="shared" si="155"/>
        <v>-1.9578649159066597E-3</v>
      </c>
      <c r="U5498">
        <f t="shared" si="156"/>
        <v>4.2055238579271492</v>
      </c>
    </row>
    <row r="5499" spans="1:21" x14ac:dyDescent="0.25">
      <c r="A5499" s="1">
        <v>39470</v>
      </c>
      <c r="B5499">
        <v>25.3</v>
      </c>
      <c r="C5499">
        <v>-4.09401061410158E-2</v>
      </c>
      <c r="D5499">
        <v>7.0615116851666304</v>
      </c>
      <c r="E5499">
        <v>2.60567689533075E-2</v>
      </c>
      <c r="F5499">
        <v>68</v>
      </c>
      <c r="H5499">
        <v>-340.30200000000002</v>
      </c>
      <c r="I5499">
        <v>-73439.999999999898</v>
      </c>
      <c r="K5499">
        <f t="shared" si="161"/>
        <v>1793840</v>
      </c>
      <c r="L5499">
        <f t="shared" si="162"/>
        <v>-73439.999999999782</v>
      </c>
      <c r="M5499" s="2">
        <f t="shared" si="153"/>
        <v>4132083.8579271212</v>
      </c>
      <c r="N5499" s="3">
        <f t="shared" si="157"/>
        <v>52984.620289638551</v>
      </c>
      <c r="O5499" s="3">
        <f t="shared" si="158"/>
        <v>2137330.1433930593</v>
      </c>
      <c r="P5499" s="4">
        <f t="shared" si="159"/>
        <v>81.020854563800583</v>
      </c>
      <c r="Q5499">
        <f t="shared" si="160"/>
        <v>70.782135551772996</v>
      </c>
      <c r="R5499">
        <f t="shared" si="154"/>
        <v>71</v>
      </c>
      <c r="T5499">
        <f t="shared" si="155"/>
        <v>-1.7462747206051565E-2</v>
      </c>
      <c r="U5499">
        <f t="shared" si="156"/>
        <v>4.1320838579271486</v>
      </c>
    </row>
    <row r="5500" spans="1:21" x14ac:dyDescent="0.25">
      <c r="A5500" s="1">
        <v>39471</v>
      </c>
      <c r="B5500">
        <v>25.34</v>
      </c>
      <c r="C5500">
        <v>1.5810276679841799E-3</v>
      </c>
      <c r="D5500">
        <v>7.0252364352164998</v>
      </c>
      <c r="E5500">
        <v>2.59122438821776E-2</v>
      </c>
      <c r="F5500">
        <v>54</v>
      </c>
      <c r="H5500">
        <v>-106.26</v>
      </c>
      <c r="I5500">
        <v>2159.99999999999</v>
      </c>
      <c r="K5500">
        <f t="shared" si="161"/>
        <v>1366200</v>
      </c>
      <c r="L5500">
        <f t="shared" si="162"/>
        <v>2159.9999999999868</v>
      </c>
      <c r="M5500" s="2">
        <f t="shared" si="153"/>
        <v>4134243.8579271212</v>
      </c>
      <c r="N5500" s="3">
        <f t="shared" si="157"/>
        <v>52059.363259711965</v>
      </c>
      <c r="O5500" s="3">
        <f t="shared" si="158"/>
        <v>1997920.8992872403</v>
      </c>
      <c r="P5500" s="4">
        <f t="shared" si="159"/>
        <v>78.969205505424526</v>
      </c>
      <c r="Q5500">
        <f t="shared" si="160"/>
        <v>55.764196744488025</v>
      </c>
      <c r="R5500">
        <f t="shared" si="154"/>
        <v>56</v>
      </c>
      <c r="T5500">
        <f t="shared" si="155"/>
        <v>5.2273866510632594E-4</v>
      </c>
      <c r="U5500">
        <f t="shared" si="156"/>
        <v>4.1342438579271485</v>
      </c>
    </row>
    <row r="5501" spans="1:21" x14ac:dyDescent="0.25">
      <c r="A5501" s="1">
        <v>39472</v>
      </c>
      <c r="B5501">
        <v>25.8</v>
      </c>
      <c r="C5501">
        <v>1.8153117600631499E-2</v>
      </c>
      <c r="D5501">
        <v>6.2340731623297998</v>
      </c>
      <c r="E5501">
        <v>2.4996435625411501E-2</v>
      </c>
      <c r="F5501">
        <v>54</v>
      </c>
      <c r="H5501">
        <v>0</v>
      </c>
      <c r="I5501">
        <v>24840.0000000002</v>
      </c>
      <c r="K5501">
        <f t="shared" si="161"/>
        <v>1368360</v>
      </c>
      <c r="L5501">
        <f t="shared" si="162"/>
        <v>24840.00000000012</v>
      </c>
      <c r="M5501" s="2">
        <f t="shared" si="153"/>
        <v>4159083.8579271212</v>
      </c>
      <c r="N5501" s="3">
        <f t="shared" si="157"/>
        <v>52086.57670176863</v>
      </c>
      <c r="O5501" s="3">
        <f t="shared" si="158"/>
        <v>2010114.4825050714</v>
      </c>
      <c r="P5501" s="4">
        <f t="shared" si="159"/>
        <v>79.325749112275901</v>
      </c>
      <c r="Q5501">
        <f t="shared" si="160"/>
        <v>55.728214291440359</v>
      </c>
      <c r="R5501">
        <f t="shared" si="154"/>
        <v>56</v>
      </c>
      <c r="T5501">
        <f t="shared" si="155"/>
        <v>6.0083538498512112E-3</v>
      </c>
      <c r="U5501">
        <f t="shared" si="156"/>
        <v>4.1590838579271487</v>
      </c>
    </row>
    <row r="5502" spans="1:21" x14ac:dyDescent="0.25">
      <c r="A5502" s="1">
        <v>39475</v>
      </c>
      <c r="B5502">
        <v>25.37</v>
      </c>
      <c r="C5502">
        <v>-1.6666666666666601E-2</v>
      </c>
      <c r="D5502">
        <v>5.2579771749879596</v>
      </c>
      <c r="E5502">
        <v>2.5063055036195901E-2</v>
      </c>
      <c r="F5502">
        <v>49</v>
      </c>
      <c r="H5502">
        <v>-38.700000000000003</v>
      </c>
      <c r="I5502">
        <v>-21069.999999999902</v>
      </c>
      <c r="K5502">
        <f t="shared" si="161"/>
        <v>1264200</v>
      </c>
      <c r="L5502">
        <f t="shared" si="162"/>
        <v>-21069.999999999916</v>
      </c>
      <c r="M5502" s="2">
        <f t="shared" si="153"/>
        <v>4138013.8579271212</v>
      </c>
      <c r="N5502" s="3">
        <f t="shared" si="157"/>
        <v>52399.531285420271</v>
      </c>
      <c r="O5502" s="3">
        <f t="shared" si="158"/>
        <v>2096280.1285216298</v>
      </c>
      <c r="P5502" s="4">
        <f t="shared" si="159"/>
        <v>81.25116777215618</v>
      </c>
      <c r="Q5502">
        <f t="shared" si="160"/>
        <v>50.652572441635478</v>
      </c>
      <c r="R5502">
        <f t="shared" si="154"/>
        <v>51</v>
      </c>
      <c r="T5502">
        <f t="shared" si="155"/>
        <v>-5.0660195176976952E-3</v>
      </c>
      <c r="U5502">
        <f t="shared" si="156"/>
        <v>4.1380138579271488</v>
      </c>
    </row>
    <row r="5503" spans="1:21" x14ac:dyDescent="0.25">
      <c r="A5503" s="1">
        <v>39476</v>
      </c>
      <c r="B5503">
        <v>25.25</v>
      </c>
      <c r="C5503">
        <v>-4.7299960583366803E-3</v>
      </c>
      <c r="D5503">
        <v>6.6737373152857602</v>
      </c>
      <c r="E5503">
        <v>2.5113982618539199E-2</v>
      </c>
      <c r="F5503">
        <v>42</v>
      </c>
      <c r="H5503">
        <v>-53.277000000000001</v>
      </c>
      <c r="I5503">
        <v>-5040.00000000007</v>
      </c>
      <c r="K5503">
        <f t="shared" si="161"/>
        <v>1065540</v>
      </c>
      <c r="L5503">
        <f t="shared" si="162"/>
        <v>-5040.0000000000664</v>
      </c>
      <c r="M5503" s="2">
        <f t="shared" si="153"/>
        <v>4132973.8579271212</v>
      </c>
      <c r="N5503" s="3">
        <f t="shared" si="157"/>
        <v>52134.074237210123</v>
      </c>
      <c r="O5503" s="3">
        <f t="shared" si="158"/>
        <v>2080116.4966488895</v>
      </c>
      <c r="P5503" s="4">
        <f t="shared" si="159"/>
        <v>81.991190250251847</v>
      </c>
      <c r="Q5503">
        <f t="shared" si="160"/>
        <v>43.110780688591959</v>
      </c>
      <c r="R5503">
        <f t="shared" si="154"/>
        <v>43</v>
      </c>
      <c r="T5503">
        <f t="shared" si="155"/>
        <v>-1.2179756214071302E-3</v>
      </c>
      <c r="U5503">
        <f t="shared" si="156"/>
        <v>4.1329738579271487</v>
      </c>
    </row>
    <row r="5504" spans="1:21" x14ac:dyDescent="0.25">
      <c r="A5504" s="1">
        <v>39477</v>
      </c>
      <c r="B5504">
        <v>25.56</v>
      </c>
      <c r="C5504">
        <v>1.22772277227723E-2</v>
      </c>
      <c r="D5504">
        <v>3.8333132631850502</v>
      </c>
      <c r="E5504">
        <v>2.5051798650809299E-2</v>
      </c>
      <c r="F5504">
        <v>53</v>
      </c>
      <c r="H5504">
        <v>-83.325000000000003</v>
      </c>
      <c r="I5504">
        <v>16430</v>
      </c>
      <c r="K5504">
        <f t="shared" si="161"/>
        <v>1338250</v>
      </c>
      <c r="L5504">
        <f t="shared" si="162"/>
        <v>16430.000000000029</v>
      </c>
      <c r="M5504" s="2">
        <f t="shared" si="153"/>
        <v>4149403.8579271212</v>
      </c>
      <c r="N5504" s="3">
        <f t="shared" si="157"/>
        <v>52070.576205744575</v>
      </c>
      <c r="O5504" s="3">
        <f t="shared" si="158"/>
        <v>2073369.9229092386</v>
      </c>
      <c r="P5504" s="4">
        <f t="shared" si="159"/>
        <v>82.113660313237176</v>
      </c>
      <c r="Q5504">
        <f t="shared" si="160"/>
        <v>54.800499892715038</v>
      </c>
      <c r="R5504">
        <f t="shared" si="154"/>
        <v>55</v>
      </c>
      <c r="T5504">
        <f t="shared" si="155"/>
        <v>3.975345735247604E-3</v>
      </c>
      <c r="U5504">
        <f t="shared" si="156"/>
        <v>4.1494038579271493</v>
      </c>
    </row>
    <row r="5505" spans="1:21" x14ac:dyDescent="0.25">
      <c r="A5505" s="1">
        <v>39478</v>
      </c>
      <c r="B5505">
        <v>25.31</v>
      </c>
      <c r="C5505">
        <v>-9.78090766823159E-3</v>
      </c>
      <c r="D5505">
        <v>2.24420771695601</v>
      </c>
      <c r="E5505">
        <v>2.4586959367867402E-2</v>
      </c>
      <c r="F5505">
        <v>30</v>
      </c>
      <c r="H5505">
        <v>-176.364</v>
      </c>
      <c r="I5505">
        <v>-7499.99999999998</v>
      </c>
      <c r="K5505">
        <f t="shared" si="161"/>
        <v>766800</v>
      </c>
      <c r="L5505">
        <f t="shared" si="162"/>
        <v>-7499.9999999999836</v>
      </c>
      <c r="M5505" s="2">
        <f t="shared" si="153"/>
        <v>4141903.8579271212</v>
      </c>
      <c r="N5505" s="3">
        <f t="shared" si="157"/>
        <v>52277.57474879596</v>
      </c>
      <c r="O5505" s="3">
        <f t="shared" si="158"/>
        <v>2086779.295869326</v>
      </c>
      <c r="P5505" s="4">
        <f t="shared" si="159"/>
        <v>81.642382467501008</v>
      </c>
      <c r="Q5505">
        <f t="shared" si="160"/>
        <v>31.296082755069826</v>
      </c>
      <c r="R5505">
        <f t="shared" si="154"/>
        <v>31</v>
      </c>
      <c r="T5505">
        <f t="shared" si="155"/>
        <v>-1.8074885590304568E-3</v>
      </c>
      <c r="U5505">
        <f t="shared" si="156"/>
        <v>4.141903857927149</v>
      </c>
    </row>
    <row r="5506" spans="1:21" x14ac:dyDescent="0.25">
      <c r="A5506" s="1">
        <v>39479</v>
      </c>
      <c r="B5506">
        <v>24.66</v>
      </c>
      <c r="C5506">
        <v>-2.56815487949427E-2</v>
      </c>
      <c r="D5506">
        <v>1.9743462963820499</v>
      </c>
      <c r="E5506">
        <v>2.5207378145091101E-2</v>
      </c>
      <c r="F5506">
        <v>18</v>
      </c>
      <c r="H5506">
        <v>-91.116</v>
      </c>
      <c r="I5506">
        <v>-11700</v>
      </c>
      <c r="K5506">
        <f t="shared" si="161"/>
        <v>455580</v>
      </c>
      <c r="L5506">
        <f t="shared" si="162"/>
        <v>-11699.999999999996</v>
      </c>
      <c r="M5506" s="2">
        <f t="shared" si="153"/>
        <v>4130203.8579271212</v>
      </c>
      <c r="N5506" s="3">
        <f t="shared" si="157"/>
        <v>52183.083630543653</v>
      </c>
      <c r="O5506" s="3">
        <f t="shared" si="158"/>
        <v>2122388.6552942987</v>
      </c>
      <c r="P5506" s="4">
        <f t="shared" si="159"/>
        <v>83.855735096574421</v>
      </c>
      <c r="Q5506">
        <f t="shared" si="160"/>
        <v>18.818968781475125</v>
      </c>
      <c r="R5506">
        <f t="shared" si="154"/>
        <v>19</v>
      </c>
      <c r="T5506">
        <f t="shared" si="155"/>
        <v>-2.8247879239416962E-3</v>
      </c>
      <c r="U5506">
        <f t="shared" si="156"/>
        <v>4.1302038579271487</v>
      </c>
    </row>
    <row r="5507" spans="1:21" x14ac:dyDescent="0.25">
      <c r="A5507" s="1">
        <v>39482</v>
      </c>
      <c r="B5507">
        <v>25.56</v>
      </c>
      <c r="C5507">
        <v>3.6496350364963397E-2</v>
      </c>
      <c r="D5507">
        <v>1.5993350003629301</v>
      </c>
      <c r="E5507">
        <v>2.58812827737229E-2</v>
      </c>
      <c r="F5507">
        <v>16</v>
      </c>
      <c r="H5507">
        <v>-14.795999999999999</v>
      </c>
      <c r="I5507">
        <v>14399.9999999999</v>
      </c>
      <c r="K5507">
        <f t="shared" si="161"/>
        <v>394560</v>
      </c>
      <c r="L5507">
        <f t="shared" si="162"/>
        <v>14399.999999999958</v>
      </c>
      <c r="M5507" s="2">
        <f t="shared" si="153"/>
        <v>4144603.8579271212</v>
      </c>
      <c r="N5507" s="3">
        <f t="shared" si="157"/>
        <v>52035.677486070053</v>
      </c>
      <c r="O5507" s="3">
        <f t="shared" si="158"/>
        <v>2064303.442688803</v>
      </c>
      <c r="P5507" s="4">
        <f t="shared" si="159"/>
        <v>83.710601893301018</v>
      </c>
      <c r="Q5507">
        <f t="shared" si="160"/>
        <v>16.527371681595106</v>
      </c>
      <c r="R5507">
        <f t="shared" si="154"/>
        <v>17</v>
      </c>
      <c r="T5507">
        <f t="shared" si="155"/>
        <v>3.4865107135964024E-3</v>
      </c>
      <c r="U5507">
        <f t="shared" si="156"/>
        <v>4.1446038579271489</v>
      </c>
    </row>
    <row r="5508" spans="1:21" x14ac:dyDescent="0.25">
      <c r="A5508" s="1">
        <v>39483</v>
      </c>
      <c r="B5508">
        <v>26.92</v>
      </c>
      <c r="C5508">
        <v>5.3208137715180098E-2</v>
      </c>
      <c r="D5508">
        <v>2.6677344308017501</v>
      </c>
      <c r="E5508">
        <v>2.7696589139535498E-2</v>
      </c>
      <c r="F5508">
        <v>12</v>
      </c>
      <c r="H5508">
        <v>-30.672000000000001</v>
      </c>
      <c r="I5508">
        <v>16320</v>
      </c>
      <c r="K5508">
        <f t="shared" si="161"/>
        <v>306720</v>
      </c>
      <c r="L5508">
        <f t="shared" si="162"/>
        <v>16320.00000000004</v>
      </c>
      <c r="M5508" s="2">
        <f t="shared" si="153"/>
        <v>4160923.8579271212</v>
      </c>
      <c r="N5508" s="3">
        <f t="shared" si="157"/>
        <v>52217.100433114487</v>
      </c>
      <c r="O5508" s="3">
        <f t="shared" si="158"/>
        <v>2017562.3012832336</v>
      </c>
      <c r="P5508" s="4">
        <f t="shared" si="159"/>
        <v>78.934362335024801</v>
      </c>
      <c r="Q5508">
        <f t="shared" si="160"/>
        <v>12.624248841373454</v>
      </c>
      <c r="R5508">
        <f t="shared" si="154"/>
        <v>13</v>
      </c>
      <c r="T5508">
        <f t="shared" si="155"/>
        <v>3.9376501493106897E-3</v>
      </c>
      <c r="U5508">
        <f t="shared" si="156"/>
        <v>4.1609238579271492</v>
      </c>
    </row>
    <row r="5509" spans="1:21" x14ac:dyDescent="0.25">
      <c r="A5509" s="1">
        <v>39484</v>
      </c>
      <c r="B5509">
        <v>27.6</v>
      </c>
      <c r="C5509">
        <v>2.52600297176819E-2</v>
      </c>
      <c r="D5509">
        <v>3.2366375226150401</v>
      </c>
      <c r="E5509">
        <v>2.7950845211513201E-2</v>
      </c>
      <c r="F5509">
        <v>18</v>
      </c>
      <c r="H5509">
        <v>-48.456000000000003</v>
      </c>
      <c r="I5509">
        <v>12240</v>
      </c>
      <c r="K5509">
        <f t="shared" si="161"/>
        <v>484560</v>
      </c>
      <c r="L5509">
        <f t="shared" si="162"/>
        <v>12239.999999999942</v>
      </c>
      <c r="M5509" s="2">
        <f t="shared" si="153"/>
        <v>4173163.8579271212</v>
      </c>
      <c r="N5509" s="3">
        <f t="shared" si="157"/>
        <v>52422.713106431504</v>
      </c>
      <c r="O5509" s="3">
        <f t="shared" si="158"/>
        <v>1892749.7838208785</v>
      </c>
      <c r="P5509" s="4">
        <f t="shared" si="159"/>
        <v>70.310170275664134</v>
      </c>
      <c r="Q5509">
        <f t="shared" si="160"/>
        <v>18.756886207992299</v>
      </c>
      <c r="R5509">
        <f t="shared" si="154"/>
        <v>19</v>
      </c>
      <c r="T5509">
        <f t="shared" si="155"/>
        <v>2.9416544060716365E-3</v>
      </c>
      <c r="U5509">
        <f t="shared" si="156"/>
        <v>4.1731638579271495</v>
      </c>
    </row>
    <row r="5510" spans="1:21" x14ac:dyDescent="0.25">
      <c r="A5510" s="1">
        <v>39485</v>
      </c>
      <c r="B5510">
        <v>27.25</v>
      </c>
      <c r="C5510">
        <v>-1.2681159420289899E-2</v>
      </c>
      <c r="D5510">
        <v>2.0402212397847701</v>
      </c>
      <c r="E5510">
        <v>2.8164628891330701E-2</v>
      </c>
      <c r="F5510">
        <v>21</v>
      </c>
      <c r="H5510">
        <v>-24.84</v>
      </c>
      <c r="I5510">
        <v>-7350.00000000003</v>
      </c>
      <c r="K5510">
        <f t="shared" si="161"/>
        <v>579600</v>
      </c>
      <c r="L5510">
        <f t="shared" si="162"/>
        <v>-7350.0000000000255</v>
      </c>
      <c r="M5510" s="2">
        <f t="shared" si="153"/>
        <v>4165813.8579271212</v>
      </c>
      <c r="N5510" s="3">
        <f t="shared" si="157"/>
        <v>52576.922611419264</v>
      </c>
      <c r="O5510" s="3">
        <f t="shared" si="158"/>
        <v>1881049.4714400393</v>
      </c>
      <c r="P5510" s="4">
        <f t="shared" si="159"/>
        <v>68.153966356523156</v>
      </c>
      <c r="Q5510">
        <f t="shared" si="160"/>
        <v>22.058968482456589</v>
      </c>
      <c r="R5510">
        <f t="shared" si="154"/>
        <v>22</v>
      </c>
      <c r="T5510">
        <f t="shared" si="155"/>
        <v>-1.7612536315914085E-3</v>
      </c>
      <c r="U5510">
        <f t="shared" si="156"/>
        <v>4.1658138579271489</v>
      </c>
    </row>
    <row r="5511" spans="1:21" x14ac:dyDescent="0.25">
      <c r="A5511" s="1">
        <v>39486</v>
      </c>
      <c r="B5511">
        <v>27.63</v>
      </c>
      <c r="C5511">
        <v>1.39449541284404E-2</v>
      </c>
      <c r="D5511">
        <v>4.2035797539026198</v>
      </c>
      <c r="E5511">
        <v>2.7692329848264599E-2</v>
      </c>
      <c r="F5511">
        <v>13</v>
      </c>
      <c r="H5511">
        <v>-65.400000000000006</v>
      </c>
      <c r="I5511">
        <v>4940.00000000002</v>
      </c>
      <c r="K5511">
        <f t="shared" si="161"/>
        <v>354250</v>
      </c>
      <c r="L5511">
        <f t="shared" si="162"/>
        <v>4940.0000000000118</v>
      </c>
      <c r="M5511" s="2">
        <f t="shared" si="153"/>
        <v>4170753.8579271212</v>
      </c>
      <c r="N5511" s="3">
        <f t="shared" si="157"/>
        <v>52484.321315532005</v>
      </c>
      <c r="O5511" s="3">
        <f t="shared" si="158"/>
        <v>1863483.5032989588</v>
      </c>
      <c r="P5511" s="4">
        <f t="shared" si="159"/>
        <v>68.384715717392979</v>
      </c>
      <c r="Q5511">
        <f t="shared" si="160"/>
        <v>13.951994948326856</v>
      </c>
      <c r="R5511">
        <f t="shared" si="154"/>
        <v>14</v>
      </c>
      <c r="T5511">
        <f t="shared" si="155"/>
        <v>1.1858427112867442E-3</v>
      </c>
      <c r="U5511">
        <f t="shared" si="156"/>
        <v>4.1707538579271493</v>
      </c>
    </row>
    <row r="5512" spans="1:21" x14ac:dyDescent="0.25">
      <c r="A5512" s="1">
        <v>39489</v>
      </c>
      <c r="B5512">
        <v>26.97</v>
      </c>
      <c r="C5512">
        <v>-2.3887079261672099E-2</v>
      </c>
      <c r="D5512">
        <v>5.8577897637635603</v>
      </c>
      <c r="E5512">
        <v>2.78589466878141E-2</v>
      </c>
      <c r="F5512">
        <v>28</v>
      </c>
      <c r="H5512">
        <v>-124.33499999999999</v>
      </c>
      <c r="I5512">
        <v>-18480</v>
      </c>
      <c r="K5512">
        <f t="shared" si="161"/>
        <v>773640</v>
      </c>
      <c r="L5512">
        <f t="shared" si="162"/>
        <v>-18480.000000000004</v>
      </c>
      <c r="M5512" s="2">
        <f t="shared" si="153"/>
        <v>4152273.8579271212</v>
      </c>
      <c r="N5512" s="3">
        <f t="shared" si="157"/>
        <v>52546.559465420862</v>
      </c>
      <c r="O5512" s="3">
        <f t="shared" si="158"/>
        <v>1897513.1292072851</v>
      </c>
      <c r="P5512" s="4">
        <f t="shared" si="159"/>
        <v>68.675828056724043</v>
      </c>
      <c r="Q5512">
        <f t="shared" si="160"/>
        <v>28.86843204017427</v>
      </c>
      <c r="R5512">
        <f t="shared" si="154"/>
        <v>29</v>
      </c>
      <c r="T5512">
        <f t="shared" si="155"/>
        <v>-4.4308536608738125E-3</v>
      </c>
      <c r="U5512">
        <f t="shared" si="156"/>
        <v>4.152273857927149</v>
      </c>
    </row>
    <row r="5513" spans="1:21" x14ac:dyDescent="0.25">
      <c r="A5513" s="1">
        <v>39490</v>
      </c>
      <c r="B5513">
        <v>26.72</v>
      </c>
      <c r="C5513">
        <v>-3.3569563595673398E-3</v>
      </c>
      <c r="D5513">
        <v>2.30890976828961</v>
      </c>
      <c r="E5513">
        <v>2.66546834548929E-2</v>
      </c>
      <c r="F5513">
        <v>39</v>
      </c>
      <c r="H5513">
        <v>-89.001000000000005</v>
      </c>
      <c r="I5513">
        <v>-3530.94740768372</v>
      </c>
      <c r="K5513">
        <f t="shared" si="161"/>
        <v>1051830</v>
      </c>
      <c r="L5513">
        <f t="shared" si="162"/>
        <v>-3530.947407683715</v>
      </c>
      <c r="M5513" s="2">
        <f t="shared" si="153"/>
        <v>4148742.9105194374</v>
      </c>
      <c r="N5513" s="3">
        <f t="shared" si="157"/>
        <v>52313.733350047172</v>
      </c>
      <c r="O5513" s="3">
        <f t="shared" si="158"/>
        <v>1877807.2960285302</v>
      </c>
      <c r="P5513" s="4">
        <f t="shared" si="159"/>
        <v>69.625780349593256</v>
      </c>
      <c r="Q5513">
        <f t="shared" si="160"/>
        <v>40.785318342589747</v>
      </c>
      <c r="R5513">
        <f t="shared" si="154"/>
        <v>41</v>
      </c>
      <c r="T5513">
        <f t="shared" si="155"/>
        <v>-8.5036477084543538E-4</v>
      </c>
      <c r="U5513">
        <f t="shared" si="156"/>
        <v>4.1487429105194655</v>
      </c>
    </row>
    <row r="5514" spans="1:21" x14ac:dyDescent="0.25">
      <c r="A5514" s="1">
        <v>39491</v>
      </c>
      <c r="B5514">
        <v>25.81</v>
      </c>
      <c r="C5514">
        <v>-3.4056886227544901E-2</v>
      </c>
      <c r="D5514">
        <v>1.2920955614655301</v>
      </c>
      <c r="E5514">
        <v>2.7555543981233398E-2</v>
      </c>
      <c r="F5514">
        <v>16</v>
      </c>
      <c r="H5514">
        <v>-184.36799999999999</v>
      </c>
      <c r="I5514">
        <v>-14560</v>
      </c>
      <c r="K5514">
        <f t="shared" si="161"/>
        <v>427520</v>
      </c>
      <c r="L5514">
        <f t="shared" si="162"/>
        <v>-14559.999999999996</v>
      </c>
      <c r="M5514" s="2">
        <f t="shared" si="153"/>
        <v>4134182.9105194374</v>
      </c>
      <c r="N5514" s="3">
        <f t="shared" si="157"/>
        <v>52269.247594174893</v>
      </c>
      <c r="O5514" s="3">
        <f t="shared" si="158"/>
        <v>1960977.9903268754</v>
      </c>
      <c r="P5514" s="4">
        <f t="shared" si="159"/>
        <v>73.389894847562701</v>
      </c>
      <c r="Q5514">
        <f t="shared" si="160"/>
        <v>16.945064510728482</v>
      </c>
      <c r="R5514">
        <f t="shared" si="154"/>
        <v>17</v>
      </c>
      <c r="T5514">
        <f t="shared" si="155"/>
        <v>-3.5094968075949362E-3</v>
      </c>
      <c r="U5514">
        <f t="shared" si="156"/>
        <v>4.1341829105194652</v>
      </c>
    </row>
    <row r="5515" spans="1:21" x14ac:dyDescent="0.25">
      <c r="A5515" s="1">
        <v>39492</v>
      </c>
      <c r="B5515">
        <v>26.18</v>
      </c>
      <c r="C5515">
        <v>1.4335528864781099E-2</v>
      </c>
      <c r="D5515">
        <v>0.68870065188514795</v>
      </c>
      <c r="E5515">
        <v>2.6824886365456099E-2</v>
      </c>
      <c r="F5515">
        <v>9</v>
      </c>
      <c r="H5515">
        <v>-54.201000000000001</v>
      </c>
      <c r="I5515">
        <v>3329.99999999999</v>
      </c>
      <c r="K5515">
        <f t="shared" si="161"/>
        <v>232290</v>
      </c>
      <c r="L5515">
        <f t="shared" si="162"/>
        <v>3330.0000000000014</v>
      </c>
      <c r="M5515" s="2">
        <f t="shared" si="153"/>
        <v>4137512.9105194374</v>
      </c>
      <c r="N5515" s="3">
        <f t="shared" si="157"/>
        <v>52085.80883660775</v>
      </c>
      <c r="O5515" s="3">
        <f t="shared" si="158"/>
        <v>1890211.5985110146</v>
      </c>
      <c r="P5515" s="4">
        <f t="shared" si="159"/>
        <v>73.235629543239625</v>
      </c>
      <c r="Q5515">
        <f t="shared" si="160"/>
        <v>9.4627431873953771</v>
      </c>
      <c r="R5515">
        <f t="shared" si="154"/>
        <v>9</v>
      </c>
      <c r="T5515">
        <f t="shared" si="155"/>
        <v>8.0547960070331825E-4</v>
      </c>
      <c r="U5515">
        <f t="shared" si="156"/>
        <v>4.1375129105194652</v>
      </c>
    </row>
    <row r="5516" spans="1:21" x14ac:dyDescent="0.25">
      <c r="A5516" s="1">
        <v>39493</v>
      </c>
      <c r="B5516">
        <v>25.91</v>
      </c>
      <c r="C5516">
        <v>-1.0313216195569099E-2</v>
      </c>
      <c r="D5516">
        <v>0.14776623537028899</v>
      </c>
      <c r="E5516">
        <v>2.5265354770502801E-2</v>
      </c>
      <c r="F5516">
        <v>5</v>
      </c>
      <c r="H5516">
        <v>-31.416</v>
      </c>
      <c r="I5516">
        <v>-1350</v>
      </c>
      <c r="K5516">
        <f t="shared" si="161"/>
        <v>130900</v>
      </c>
      <c r="L5516">
        <f t="shared" si="162"/>
        <v>-1349.999999999995</v>
      </c>
      <c r="M5516" s="2">
        <f t="shared" si="153"/>
        <v>4136162.9105194374</v>
      </c>
      <c r="N5516" s="3">
        <f t="shared" si="157"/>
        <v>52127.762893111772</v>
      </c>
      <c r="O5516" s="3">
        <f t="shared" si="158"/>
        <v>1943261.2754788627</v>
      </c>
      <c r="P5516" s="4">
        <f t="shared" si="159"/>
        <v>74.226939475892394</v>
      </c>
      <c r="Q5516">
        <f t="shared" si="160"/>
        <v>5.1120141604486511</v>
      </c>
      <c r="R5516">
        <f t="shared" si="154"/>
        <v>5</v>
      </c>
      <c r="T5516">
        <f t="shared" si="155"/>
        <v>-3.2628296979275717E-4</v>
      </c>
      <c r="U5516">
        <f t="shared" si="156"/>
        <v>4.1361629105194648</v>
      </c>
    </row>
    <row r="5517" spans="1:21" x14ac:dyDescent="0.25">
      <c r="A5517" s="1">
        <v>39496</v>
      </c>
      <c r="B5517">
        <v>25.91</v>
      </c>
      <c r="C5517">
        <v>0</v>
      </c>
      <c r="D5517">
        <v>0.154749549528403</v>
      </c>
      <c r="E5517">
        <v>2.4125216332515E-2</v>
      </c>
      <c r="F5517">
        <v>1</v>
      </c>
      <c r="H5517">
        <v>-31.091999999999999</v>
      </c>
      <c r="I5517">
        <v>0</v>
      </c>
      <c r="K5517">
        <f t="shared" si="161"/>
        <v>25910</v>
      </c>
      <c r="L5517">
        <f t="shared" si="162"/>
        <v>0</v>
      </c>
      <c r="M5517" s="2">
        <f t="shared" si="153"/>
        <v>4136162.9105194374</v>
      </c>
      <c r="N5517" s="3">
        <f t="shared" si="157"/>
        <v>52110.754491826359</v>
      </c>
      <c r="O5517" s="3">
        <f t="shared" si="158"/>
        <v>2062538.0076857442</v>
      </c>
      <c r="P5517" s="4">
        <f t="shared" si="159"/>
        <v>79.603937000607644</v>
      </c>
      <c r="Q5517">
        <f t="shared" si="160"/>
        <v>1.1762774091233446</v>
      </c>
      <c r="R5517">
        <f t="shared" si="154"/>
        <v>1</v>
      </c>
      <c r="T5517">
        <f t="shared" si="155"/>
        <v>0</v>
      </c>
      <c r="U5517">
        <f t="shared" si="156"/>
        <v>4.1361629105194648</v>
      </c>
    </row>
    <row r="5518" spans="1:21" x14ac:dyDescent="0.25">
      <c r="A5518" s="1">
        <v>39497</v>
      </c>
      <c r="B5518">
        <v>25.7</v>
      </c>
      <c r="C5518">
        <v>-8.1049787726746904E-3</v>
      </c>
      <c r="D5518">
        <v>-0.70023953179578002</v>
      </c>
      <c r="E5518">
        <v>2.4188046130934799E-2</v>
      </c>
      <c r="F5518">
        <v>1</v>
      </c>
      <c r="H5518">
        <v>0</v>
      </c>
      <c r="I5518">
        <v>-210.00000000000099</v>
      </c>
      <c r="K5518">
        <f t="shared" si="161"/>
        <v>25910</v>
      </c>
      <c r="L5518">
        <f t="shared" si="162"/>
        <v>-210.00000000000122</v>
      </c>
      <c r="M5518" s="2">
        <f t="shared" si="153"/>
        <v>4135952.9105194374</v>
      </c>
      <c r="N5518" s="3">
        <f t="shared" si="157"/>
        <v>52110.754491826359</v>
      </c>
      <c r="O5518" s="3">
        <f t="shared" si="158"/>
        <v>2160011.9051199378</v>
      </c>
      <c r="P5518" s="4">
        <f t="shared" si="159"/>
        <v>83.365955427245765</v>
      </c>
      <c r="Q5518">
        <f t="shared" si="160"/>
        <v>1.2900844048371205</v>
      </c>
      <c r="R5518">
        <f t="shared" si="154"/>
        <v>1</v>
      </c>
      <c r="T5518">
        <f t="shared" si="155"/>
        <v>-5.0771694573681359E-5</v>
      </c>
      <c r="U5518">
        <f t="shared" si="156"/>
        <v>4.1359529105194648</v>
      </c>
    </row>
    <row r="5519" spans="1:21" x14ac:dyDescent="0.25">
      <c r="A5519" s="1">
        <v>39498</v>
      </c>
      <c r="B5519">
        <v>25.41</v>
      </c>
      <c r="C5519">
        <v>-1.1284046692607E-2</v>
      </c>
      <c r="D5519">
        <v>0.31308308160737203</v>
      </c>
      <c r="E5519">
        <v>2.4318330340314099E-2</v>
      </c>
      <c r="F5519">
        <v>-6</v>
      </c>
      <c r="H5519">
        <v>-53.97</v>
      </c>
      <c r="I5519">
        <v>1739.99999999999</v>
      </c>
      <c r="K5519">
        <f t="shared" si="161"/>
        <v>-154200</v>
      </c>
      <c r="L5519">
        <f t="shared" si="162"/>
        <v>1739.9999999999995</v>
      </c>
      <c r="M5519" s="2">
        <f t="shared" si="153"/>
        <v>4137692.9105194374</v>
      </c>
      <c r="N5519" s="3">
        <f t="shared" si="157"/>
        <v>52108.108740515294</v>
      </c>
      <c r="O5519" s="3">
        <f t="shared" si="158"/>
        <v>2154291.7711684331</v>
      </c>
      <c r="P5519" s="4">
        <f t="shared" si="159"/>
        <v>83.824582535736695</v>
      </c>
      <c r="Q5519">
        <f t="shared" si="160"/>
        <v>-5.8697286427800979</v>
      </c>
      <c r="R5519">
        <f t="shared" si="154"/>
        <v>-6</v>
      </c>
      <c r="T5519">
        <f t="shared" si="155"/>
        <v>4.2070111474790117E-4</v>
      </c>
      <c r="U5519">
        <f t="shared" si="156"/>
        <v>4.1376929105194655</v>
      </c>
    </row>
    <row r="5520" spans="1:21" x14ac:dyDescent="0.25">
      <c r="A5520" s="1">
        <v>39499</v>
      </c>
      <c r="B5520">
        <v>25.45</v>
      </c>
      <c r="C5520">
        <v>1.5741833923652599E-3</v>
      </c>
      <c r="D5520">
        <v>-0.2750855559041</v>
      </c>
      <c r="E5520">
        <v>2.0725437549518499E-2</v>
      </c>
      <c r="F5520">
        <v>3</v>
      </c>
      <c r="H5520">
        <v>-68.606999999999999</v>
      </c>
      <c r="I5520">
        <v>120.00000000000399</v>
      </c>
      <c r="K5520">
        <f t="shared" si="161"/>
        <v>76230</v>
      </c>
      <c r="L5520">
        <f t="shared" si="162"/>
        <v>120.00000000000377</v>
      </c>
      <c r="M5520" s="2">
        <f t="shared" si="153"/>
        <v>4137812.9105194374</v>
      </c>
      <c r="N5520" s="3">
        <f t="shared" si="157"/>
        <v>52130.030679949828</v>
      </c>
      <c r="O5520" s="3">
        <f t="shared" si="158"/>
        <v>2143651.7207569322</v>
      </c>
      <c r="P5520" s="4">
        <f t="shared" si="159"/>
        <v>84.362523445766712</v>
      </c>
      <c r="Q5520">
        <f t="shared" si="160"/>
        <v>2.6412478812574816</v>
      </c>
      <c r="R5520">
        <f t="shared" si="154"/>
        <v>3</v>
      </c>
      <c r="T5520">
        <f t="shared" si="155"/>
        <v>2.9001668948147596E-5</v>
      </c>
      <c r="U5520">
        <f t="shared" si="156"/>
        <v>4.1378129105194654</v>
      </c>
    </row>
    <row r="5521" spans="1:21" x14ac:dyDescent="0.25">
      <c r="A5521" s="1">
        <v>39500</v>
      </c>
      <c r="B5521">
        <v>24.83</v>
      </c>
      <c r="C5521">
        <v>-2.4361493123772102E-2</v>
      </c>
      <c r="D5521">
        <v>0.36786395667969002</v>
      </c>
      <c r="E5521">
        <v>2.1180395296401099E-2</v>
      </c>
      <c r="F5521">
        <v>-3</v>
      </c>
      <c r="H5521">
        <v>-45.81</v>
      </c>
      <c r="I5521">
        <v>1860</v>
      </c>
      <c r="K5521">
        <f t="shared" si="161"/>
        <v>-76350</v>
      </c>
      <c r="L5521">
        <f t="shared" si="162"/>
        <v>1860</v>
      </c>
      <c r="M5521" s="2">
        <f t="shared" si="153"/>
        <v>4139672.9105194374</v>
      </c>
      <c r="N5521" s="3">
        <f t="shared" si="157"/>
        <v>52131.542537841866</v>
      </c>
      <c r="O5521" s="3">
        <f t="shared" si="158"/>
        <v>2515340.9868084067</v>
      </c>
      <c r="P5521" s="4">
        <f t="shared" si="159"/>
        <v>98.834616377540542</v>
      </c>
      <c r="Q5521">
        <f t="shared" si="160"/>
        <v>-2.7187975388784205</v>
      </c>
      <c r="R5521">
        <f t="shared" si="154"/>
        <v>-3</v>
      </c>
      <c r="T5521">
        <f t="shared" si="155"/>
        <v>4.4951283207406156E-4</v>
      </c>
      <c r="U5521">
        <f t="shared" si="156"/>
        <v>4.1396729105194661</v>
      </c>
    </row>
    <row r="5522" spans="1:21" x14ac:dyDescent="0.25">
      <c r="A5522" s="1">
        <v>39503</v>
      </c>
      <c r="B5522">
        <v>24.34</v>
      </c>
      <c r="C5522">
        <v>-1.97341925090616E-2</v>
      </c>
      <c r="D5522">
        <v>-1.5755592047157001</v>
      </c>
      <c r="E5522">
        <v>2.14403389773066E-2</v>
      </c>
      <c r="F5522">
        <v>4</v>
      </c>
      <c r="H5522">
        <v>-52.143000000000001</v>
      </c>
      <c r="I5522">
        <v>-1960</v>
      </c>
      <c r="K5522">
        <f t="shared" si="161"/>
        <v>99320</v>
      </c>
      <c r="L5522">
        <f t="shared" si="162"/>
        <v>-1959.999999999998</v>
      </c>
      <c r="M5522" s="2">
        <f t="shared" si="153"/>
        <v>4137712.9105194374</v>
      </c>
      <c r="N5522" s="3">
        <f t="shared" si="157"/>
        <v>52154.976335168438</v>
      </c>
      <c r="O5522" s="3">
        <f t="shared" si="158"/>
        <v>2462417.5141825816</v>
      </c>
      <c r="P5522" s="4">
        <f t="shared" si="159"/>
        <v>99.171063801151107</v>
      </c>
      <c r="Q5522">
        <f t="shared" si="160"/>
        <v>3.6481459918025427</v>
      </c>
      <c r="R5522">
        <f t="shared" si="154"/>
        <v>4</v>
      </c>
      <c r="T5522">
        <f t="shared" si="155"/>
        <v>-4.7346735898368131E-4</v>
      </c>
      <c r="U5522">
        <f t="shared" si="156"/>
        <v>4.1377129105194665</v>
      </c>
    </row>
    <row r="5523" spans="1:21" x14ac:dyDescent="0.25">
      <c r="A5523" s="1">
        <v>39504</v>
      </c>
      <c r="B5523">
        <v>24.18</v>
      </c>
      <c r="C5523">
        <v>-6.5735414954807298E-3</v>
      </c>
      <c r="D5523">
        <v>-4.3988241664570404</v>
      </c>
      <c r="E5523">
        <v>2.1371892757242002E-2</v>
      </c>
      <c r="F5523">
        <v>-15</v>
      </c>
      <c r="H5523">
        <v>-138.738</v>
      </c>
      <c r="I5523">
        <v>2400.00000000001</v>
      </c>
      <c r="K5523">
        <f t="shared" si="161"/>
        <v>-365100</v>
      </c>
      <c r="L5523">
        <f t="shared" si="162"/>
        <v>2400.0000000000146</v>
      </c>
      <c r="M5523" s="2">
        <f t="shared" si="153"/>
        <v>4140112.9105194374</v>
      </c>
      <c r="N5523" s="3">
        <f t="shared" si="157"/>
        <v>52130.282656265168</v>
      </c>
      <c r="O5523" s="3">
        <f t="shared" si="158"/>
        <v>2431411.3089089757</v>
      </c>
      <c r="P5523" s="4">
        <f t="shared" si="159"/>
        <v>99.893644573088565</v>
      </c>
      <c r="Q5523">
        <f t="shared" si="160"/>
        <v>-15.738835119972823</v>
      </c>
      <c r="R5523">
        <f t="shared" si="154"/>
        <v>-16</v>
      </c>
      <c r="T5523">
        <f t="shared" si="155"/>
        <v>5.800305753205226E-4</v>
      </c>
      <c r="U5523">
        <f t="shared" si="156"/>
        <v>4.1401129105194663</v>
      </c>
    </row>
    <row r="5524" spans="1:21" x14ac:dyDescent="0.25">
      <c r="A5524" s="1">
        <v>39505</v>
      </c>
      <c r="B5524">
        <v>24.45</v>
      </c>
      <c r="C5524">
        <v>1.1166253101736899E-2</v>
      </c>
      <c r="D5524">
        <v>-5.6172843716764396</v>
      </c>
      <c r="E5524">
        <v>2.0072783898723402E-2</v>
      </c>
      <c r="F5524">
        <v>-43</v>
      </c>
      <c r="H5524">
        <v>-203.11199999999999</v>
      </c>
      <c r="I5524">
        <v>-11609.9999999999</v>
      </c>
      <c r="K5524">
        <f t="shared" si="161"/>
        <v>-1039740</v>
      </c>
      <c r="L5524">
        <f t="shared" si="162"/>
        <v>-11609.999999999924</v>
      </c>
      <c r="M5524" s="2">
        <f t="shared" si="153"/>
        <v>4128502.9105194374</v>
      </c>
      <c r="N5524" s="3">
        <f t="shared" si="157"/>
        <v>52160.519814105908</v>
      </c>
      <c r="O5524" s="3">
        <f t="shared" si="158"/>
        <v>2440613.02415206</v>
      </c>
      <c r="P5524" s="4">
        <f t="shared" si="159"/>
        <v>100.93519537436146</v>
      </c>
      <c r="Q5524">
        <f t="shared" si="160"/>
        <v>-44.399617665880406</v>
      </c>
      <c r="R5524">
        <f t="shared" si="154"/>
        <v>-44</v>
      </c>
      <c r="T5524">
        <f t="shared" si="155"/>
        <v>-2.8042713449917267E-3</v>
      </c>
      <c r="U5524">
        <f t="shared" si="156"/>
        <v>4.1285029105194662</v>
      </c>
    </row>
    <row r="5525" spans="1:21" x14ac:dyDescent="0.25">
      <c r="A5525" s="1">
        <v>39506</v>
      </c>
      <c r="B5525">
        <v>25.1</v>
      </c>
      <c r="C5525">
        <v>2.6584867075664799E-2</v>
      </c>
      <c r="D5525">
        <v>-4.8211857678205101</v>
      </c>
      <c r="E5525">
        <v>2.07832653973446E-2</v>
      </c>
      <c r="F5525">
        <v>-57</v>
      </c>
      <c r="H5525">
        <v>-102.69</v>
      </c>
      <c r="I5525">
        <v>-37050.000000000196</v>
      </c>
      <c r="K5525">
        <f t="shared" si="161"/>
        <v>-1393650</v>
      </c>
      <c r="L5525">
        <f t="shared" si="162"/>
        <v>-37050.000000000247</v>
      </c>
      <c r="M5525" s="2">
        <f t="shared" ref="M5525:M5588" si="163">M5524+L5525</f>
        <v>4091452.9105194369</v>
      </c>
      <c r="N5525" s="3">
        <f t="shared" si="157"/>
        <v>52014.247563051336</v>
      </c>
      <c r="O5525" s="3">
        <f t="shared" si="158"/>
        <v>2591282.1971026831</v>
      </c>
      <c r="P5525" s="4">
        <f t="shared" si="159"/>
        <v>105.98291194694002</v>
      </c>
      <c r="Q5525">
        <f t="shared" si="160"/>
        <v>-59.533615494430634</v>
      </c>
      <c r="R5525">
        <f t="shared" si="154"/>
        <v>-60</v>
      </c>
      <c r="T5525">
        <f t="shared" si="155"/>
        <v>-8.9741973792962781E-3</v>
      </c>
      <c r="U5525">
        <f t="shared" si="156"/>
        <v>4.0914529105194655</v>
      </c>
    </row>
    <row r="5526" spans="1:21" x14ac:dyDescent="0.25">
      <c r="A5526" s="1">
        <v>39507</v>
      </c>
      <c r="B5526">
        <v>26.36</v>
      </c>
      <c r="C5526">
        <v>5.01992031872509E-2</v>
      </c>
      <c r="D5526">
        <v>-2.0965844811103498</v>
      </c>
      <c r="E5526">
        <v>2.27537824991241E-2</v>
      </c>
      <c r="F5526">
        <v>-46</v>
      </c>
      <c r="H5526">
        <v>-82.83</v>
      </c>
      <c r="I5526">
        <v>-57959.999999999898</v>
      </c>
      <c r="K5526">
        <f t="shared" si="161"/>
        <v>-1154600</v>
      </c>
      <c r="L5526">
        <f t="shared" si="162"/>
        <v>-57959.999999999891</v>
      </c>
      <c r="M5526" s="2">
        <f t="shared" si="163"/>
        <v>4033492.9105194369</v>
      </c>
      <c r="N5526" s="3">
        <f t="shared" si="157"/>
        <v>51547.46143888493</v>
      </c>
      <c r="O5526" s="3">
        <f t="shared" si="158"/>
        <v>2480238.8100895328</v>
      </c>
      <c r="P5526" s="4">
        <f t="shared" si="159"/>
        <v>98.814295222690546</v>
      </c>
      <c r="Q5526">
        <f t="shared" si="160"/>
        <v>-47.640207378484988</v>
      </c>
      <c r="R5526">
        <f t="shared" si="154"/>
        <v>-48</v>
      </c>
      <c r="T5526">
        <f t="shared" si="155"/>
        <v>-1.4166116845920507E-2</v>
      </c>
      <c r="U5526">
        <f t="shared" si="156"/>
        <v>4.033492910519465</v>
      </c>
    </row>
    <row r="5527" spans="1:21" x14ac:dyDescent="0.25">
      <c r="A5527" s="1">
        <v>39510</v>
      </c>
      <c r="B5527">
        <v>26.25</v>
      </c>
      <c r="C5527">
        <v>-4.1729893778451599E-3</v>
      </c>
      <c r="D5527">
        <v>-0.73738989120392995</v>
      </c>
      <c r="E5527">
        <v>2.24881665610479E-2</v>
      </c>
      <c r="F5527">
        <v>-17</v>
      </c>
      <c r="H5527">
        <v>-229.33199999999999</v>
      </c>
      <c r="I5527">
        <v>1869.99999999997</v>
      </c>
      <c r="K5527">
        <f t="shared" si="161"/>
        <v>-448120</v>
      </c>
      <c r="L5527">
        <f t="shared" si="162"/>
        <v>1869.9999999999729</v>
      </c>
      <c r="M5527" s="2">
        <f t="shared" si="163"/>
        <v>4035362.9105194369</v>
      </c>
      <c r="N5527" s="3">
        <f t="shared" si="157"/>
        <v>50817.234077031106</v>
      </c>
      <c r="O5527" s="3">
        <f t="shared" si="158"/>
        <v>2233353.2492449246</v>
      </c>
      <c r="P5527" s="4">
        <f t="shared" si="159"/>
        <v>84.725085327956165</v>
      </c>
      <c r="Q5527">
        <f t="shared" si="160"/>
        <v>-17.763329905934306</v>
      </c>
      <c r="R5527">
        <f t="shared" si="154"/>
        <v>-18</v>
      </c>
      <c r="T5527">
        <f t="shared" si="155"/>
        <v>4.6361802077865555E-4</v>
      </c>
      <c r="U5527">
        <f t="shared" si="156"/>
        <v>4.0353629105194644</v>
      </c>
    </row>
    <row r="5528" spans="1:21" x14ac:dyDescent="0.25">
      <c r="A5528" s="1">
        <v>39511</v>
      </c>
      <c r="B5528">
        <v>25.79</v>
      </c>
      <c r="C5528">
        <v>-1.7523809523809601E-2</v>
      </c>
      <c r="D5528">
        <v>-0.57638079141503495</v>
      </c>
      <c r="E5528">
        <v>2.2775883151640201E-2</v>
      </c>
      <c r="F5528">
        <v>-6</v>
      </c>
      <c r="H5528">
        <v>-86.625</v>
      </c>
      <c r="I5528">
        <v>2760.00000000001</v>
      </c>
      <c r="K5528">
        <f t="shared" si="161"/>
        <v>-157500</v>
      </c>
      <c r="L5528">
        <f t="shared" si="162"/>
        <v>2760.0000000000123</v>
      </c>
      <c r="M5528" s="2">
        <f t="shared" si="163"/>
        <v>4038122.9105194369</v>
      </c>
      <c r="N5528" s="3">
        <f t="shared" si="157"/>
        <v>50840.793862515347</v>
      </c>
      <c r="O5528" s="3">
        <f t="shared" si="158"/>
        <v>2260779.8516833056</v>
      </c>
      <c r="P5528" s="4">
        <f t="shared" si="159"/>
        <v>86.124946730792587</v>
      </c>
      <c r="Q5528">
        <f t="shared" si="160"/>
        <v>-6.3507665099763404</v>
      </c>
      <c r="R5528">
        <f t="shared" si="154"/>
        <v>-6</v>
      </c>
      <c r="T5528">
        <f t="shared" si="155"/>
        <v>6.8395335467985596E-4</v>
      </c>
      <c r="U5528">
        <f t="shared" si="156"/>
        <v>4.0381229105194647</v>
      </c>
    </row>
    <row r="5529" spans="1:21" x14ac:dyDescent="0.25">
      <c r="A5529" s="1">
        <v>39512</v>
      </c>
      <c r="B5529">
        <v>25.38</v>
      </c>
      <c r="C5529">
        <v>-1.5897634742148101E-2</v>
      </c>
      <c r="D5529">
        <v>-4.5762062065948701</v>
      </c>
      <c r="E5529">
        <v>2.2903587489456801E-2</v>
      </c>
      <c r="F5529">
        <v>-5</v>
      </c>
      <c r="H5529">
        <v>-7.7370000000000001</v>
      </c>
      <c r="I5529">
        <v>2050</v>
      </c>
      <c r="K5529">
        <f t="shared" si="161"/>
        <v>-128950</v>
      </c>
      <c r="L5529">
        <f t="shared" si="162"/>
        <v>2049.9999999999977</v>
      </c>
      <c r="M5529" s="2">
        <f t="shared" si="163"/>
        <v>4040172.9105194369</v>
      </c>
      <c r="N5529" s="3">
        <f t="shared" si="157"/>
        <v>50875.566594032192</v>
      </c>
      <c r="O5529" s="3">
        <f t="shared" si="158"/>
        <v>2233747.2604379952</v>
      </c>
      <c r="P5529" s="4">
        <f t="shared" si="159"/>
        <v>86.612922079798182</v>
      </c>
      <c r="Q5529">
        <f t="shared" si="160"/>
        <v>-4.992202457512283</v>
      </c>
      <c r="R5529">
        <f t="shared" si="154"/>
        <v>-5</v>
      </c>
      <c r="T5529">
        <f t="shared" si="155"/>
        <v>5.0766161541537791E-4</v>
      </c>
      <c r="U5529">
        <f t="shared" si="156"/>
        <v>4.0401729105194653</v>
      </c>
    </row>
    <row r="5530" spans="1:21" x14ac:dyDescent="0.25">
      <c r="A5530" s="1">
        <v>39513</v>
      </c>
      <c r="B5530">
        <v>26.99</v>
      </c>
      <c r="C5530">
        <v>6.3435776201733698E-2</v>
      </c>
      <c r="D5530">
        <v>-1.5900745221630599</v>
      </c>
      <c r="E5530">
        <v>2.5920626829930501E-2</v>
      </c>
      <c r="F5530">
        <v>-39</v>
      </c>
      <c r="H5530">
        <v>-258.87599999999998</v>
      </c>
      <c r="I5530">
        <v>-62790</v>
      </c>
      <c r="K5530">
        <f t="shared" si="161"/>
        <v>-989820</v>
      </c>
      <c r="L5530">
        <f t="shared" si="162"/>
        <v>-62790.000000000051</v>
      </c>
      <c r="M5530" s="2">
        <f t="shared" si="163"/>
        <v>3977382.9105194369</v>
      </c>
      <c r="N5530" s="3">
        <f t="shared" si="157"/>
        <v>50901.39416635449</v>
      </c>
      <c r="O5530" s="3">
        <f t="shared" si="158"/>
        <v>2222420.1422500256</v>
      </c>
      <c r="P5530" s="4">
        <f t="shared" si="159"/>
        <v>87.56580544720353</v>
      </c>
      <c r="Q5530">
        <f t="shared" si="160"/>
        <v>-40.071918237297169</v>
      </c>
      <c r="R5530">
        <f t="shared" si="154"/>
        <v>-40</v>
      </c>
      <c r="T5530">
        <f t="shared" si="155"/>
        <v>-1.5541414041095436E-2</v>
      </c>
      <c r="U5530">
        <f t="shared" si="156"/>
        <v>3.9773829105194647</v>
      </c>
    </row>
    <row r="5531" spans="1:21" x14ac:dyDescent="0.25">
      <c r="A5531" s="1">
        <v>39514</v>
      </c>
      <c r="B5531">
        <v>26.87</v>
      </c>
      <c r="C5531">
        <v>-4.4460911448683804E-3</v>
      </c>
      <c r="D5531">
        <v>0.28455314260927</v>
      </c>
      <c r="E5531">
        <v>2.53027057919629E-2</v>
      </c>
      <c r="F5531">
        <v>-11</v>
      </c>
      <c r="H5531">
        <v>-226.71600000000001</v>
      </c>
      <c r="I5531">
        <v>1319.99999999997</v>
      </c>
      <c r="K5531">
        <f t="shared" si="161"/>
        <v>-296890</v>
      </c>
      <c r="L5531">
        <f t="shared" si="162"/>
        <v>1319.9999999999734</v>
      </c>
      <c r="M5531" s="2">
        <f t="shared" si="163"/>
        <v>3978702.9105194369</v>
      </c>
      <c r="N5531" s="3">
        <f t="shared" si="157"/>
        <v>50110.314524346184</v>
      </c>
      <c r="O5531" s="3">
        <f t="shared" si="158"/>
        <v>1933221.5556795059</v>
      </c>
      <c r="P5531" s="4">
        <f t="shared" si="159"/>
        <v>71.627326998129163</v>
      </c>
      <c r="Q5531">
        <f t="shared" si="160"/>
        <v>-11.389278775036747</v>
      </c>
      <c r="R5531">
        <f t="shared" si="154"/>
        <v>-11</v>
      </c>
      <c r="T5531">
        <f t="shared" si="155"/>
        <v>3.3187652023869418E-4</v>
      </c>
      <c r="U5531">
        <f t="shared" si="156"/>
        <v>3.9787029105194649</v>
      </c>
    </row>
    <row r="5532" spans="1:21" x14ac:dyDescent="0.25">
      <c r="A5532" s="1">
        <v>39517</v>
      </c>
      <c r="B5532">
        <v>27.6</v>
      </c>
      <c r="C5532">
        <v>2.7167845180498602E-2</v>
      </c>
      <c r="D5532">
        <v>1.05624734749201</v>
      </c>
      <c r="E5532">
        <v>2.4885969976413298E-2</v>
      </c>
      <c r="F5532">
        <v>2</v>
      </c>
      <c r="H5532">
        <v>-104.79300000000001</v>
      </c>
      <c r="I5532">
        <v>1460</v>
      </c>
      <c r="K5532">
        <f t="shared" si="161"/>
        <v>53740</v>
      </c>
      <c r="L5532">
        <f t="shared" si="162"/>
        <v>1459.9999999999948</v>
      </c>
      <c r="M5532" s="2">
        <f t="shared" si="163"/>
        <v>3980162.9105194369</v>
      </c>
      <c r="N5532" s="3">
        <f t="shared" si="157"/>
        <v>50126.944961158588</v>
      </c>
      <c r="O5532" s="3">
        <f t="shared" si="158"/>
        <v>1981090.2981403992</v>
      </c>
      <c r="P5532" s="4">
        <f t="shared" si="159"/>
        <v>73.728704806118316</v>
      </c>
      <c r="Q5532">
        <f t="shared" si="160"/>
        <v>2.0979734653092157</v>
      </c>
      <c r="R5532">
        <f t="shared" si="154"/>
        <v>2</v>
      </c>
      <c r="T5532">
        <f t="shared" si="155"/>
        <v>3.6695376177497963E-4</v>
      </c>
      <c r="U5532">
        <f t="shared" si="156"/>
        <v>3.9801629105194651</v>
      </c>
    </row>
    <row r="5533" spans="1:21" x14ac:dyDescent="0.25">
      <c r="A5533" s="1">
        <v>39518</v>
      </c>
      <c r="B5533">
        <v>26.09</v>
      </c>
      <c r="C5533">
        <v>-5.4710144927536203E-2</v>
      </c>
      <c r="D5533">
        <v>0.14673870989176299</v>
      </c>
      <c r="E5533">
        <v>2.52667420859428E-2</v>
      </c>
      <c r="F5533">
        <v>7</v>
      </c>
      <c r="H5533">
        <v>-41.4</v>
      </c>
      <c r="I5533">
        <v>-10570</v>
      </c>
      <c r="K5533">
        <f t="shared" si="161"/>
        <v>193200</v>
      </c>
      <c r="L5533">
        <f t="shared" si="162"/>
        <v>-10569.999999999995</v>
      </c>
      <c r="M5533" s="2">
        <f t="shared" si="163"/>
        <v>3969592.9105194369</v>
      </c>
      <c r="N5533" s="3">
        <f t="shared" si="157"/>
        <v>50145.339232178369</v>
      </c>
      <c r="O5533" s="3">
        <f t="shared" si="158"/>
        <v>2015004.4092999259</v>
      </c>
      <c r="P5533" s="4">
        <f t="shared" si="159"/>
        <v>73.007406134055287</v>
      </c>
      <c r="Q5533">
        <f t="shared" si="160"/>
        <v>7.7113879076367793</v>
      </c>
      <c r="R5533">
        <f t="shared" si="154"/>
        <v>8</v>
      </c>
      <c r="T5533">
        <f t="shared" si="155"/>
        <v>-2.6556701918064585E-3</v>
      </c>
      <c r="U5533">
        <f t="shared" si="156"/>
        <v>3.9695929105194652</v>
      </c>
    </row>
    <row r="5534" spans="1:21" x14ac:dyDescent="0.25">
      <c r="A5534" s="1">
        <v>39519</v>
      </c>
      <c r="B5534">
        <v>26.92</v>
      </c>
      <c r="C5534">
        <v>3.1812955155231998E-2</v>
      </c>
      <c r="D5534">
        <v>-1.6865398588331999</v>
      </c>
      <c r="E5534">
        <v>2.5566872390599502E-2</v>
      </c>
      <c r="F5534">
        <v>1</v>
      </c>
      <c r="H5534">
        <v>-46.962000000000003</v>
      </c>
      <c r="I5534">
        <v>830.00000000000205</v>
      </c>
      <c r="K5534">
        <f t="shared" si="161"/>
        <v>26090</v>
      </c>
      <c r="L5534">
        <f t="shared" si="162"/>
        <v>830.00000000000284</v>
      </c>
      <c r="M5534" s="2">
        <f t="shared" si="163"/>
        <v>3970422.9105194369</v>
      </c>
      <c r="N5534" s="3">
        <f t="shared" si="157"/>
        <v>50012.169749521454</v>
      </c>
      <c r="O5534" s="3">
        <f t="shared" si="158"/>
        <v>1979367.5646590709</v>
      </c>
      <c r="P5534" s="4">
        <f t="shared" si="159"/>
        <v>75.866905506288646</v>
      </c>
      <c r="Q5534">
        <f t="shared" si="160"/>
        <v>1.1132611837473085</v>
      </c>
      <c r="R5534">
        <f t="shared" si="154"/>
        <v>1</v>
      </c>
      <c r="T5534">
        <f t="shared" si="155"/>
        <v>2.0908945040698512E-4</v>
      </c>
      <c r="U5534">
        <f t="shared" si="156"/>
        <v>3.9704229105194653</v>
      </c>
    </row>
    <row r="5535" spans="1:21" x14ac:dyDescent="0.25">
      <c r="A5535" s="1">
        <v>39520</v>
      </c>
      <c r="B5535">
        <v>27.02</v>
      </c>
      <c r="C5535">
        <v>3.7147102526002801E-3</v>
      </c>
      <c r="D5535">
        <v>-1.8986896063341301</v>
      </c>
      <c r="E5535">
        <v>2.54543770913498E-2</v>
      </c>
      <c r="F5535">
        <v>-12</v>
      </c>
      <c r="H5535">
        <v>-104.988</v>
      </c>
      <c r="I5535">
        <v>-1200</v>
      </c>
      <c r="K5535">
        <f t="shared" si="161"/>
        <v>-323040</v>
      </c>
      <c r="L5535">
        <f t="shared" si="162"/>
        <v>-1199.9999999999945</v>
      </c>
      <c r="M5535" s="2">
        <f t="shared" si="163"/>
        <v>3969222.9105194369</v>
      </c>
      <c r="N5535" s="3">
        <f t="shared" si="157"/>
        <v>50022.626766608038</v>
      </c>
      <c r="O5535" s="3">
        <f t="shared" si="158"/>
        <v>1956540.7141860847</v>
      </c>
      <c r="P5535" s="4">
        <f t="shared" si="159"/>
        <v>72.679818506169553</v>
      </c>
      <c r="Q5535">
        <f t="shared" si="160"/>
        <v>-12.257741084341779</v>
      </c>
      <c r="R5535">
        <f t="shared" ref="R5535:R5598" si="164">ROUND(Q5535,0)</f>
        <v>-12</v>
      </c>
      <c r="T5535">
        <f t="shared" ref="T5535:T5598" si="165">M5535/M5534-1</f>
        <v>-3.0223480647884049E-4</v>
      </c>
      <c r="U5535">
        <f t="shared" ref="U5535:U5598" si="166">U5534*(1+T5535)</f>
        <v>3.9692229105194654</v>
      </c>
    </row>
    <row r="5536" spans="1:21" x14ac:dyDescent="0.25">
      <c r="A5536" s="1">
        <v>39521</v>
      </c>
      <c r="B5536">
        <v>28.52</v>
      </c>
      <c r="C5536">
        <v>5.5514433752775802E-2</v>
      </c>
      <c r="D5536">
        <v>2.50994354932471</v>
      </c>
      <c r="E5536">
        <v>2.7566695884186199E-2</v>
      </c>
      <c r="F5536">
        <v>-13</v>
      </c>
      <c r="H5536">
        <v>-8.1059999999999999</v>
      </c>
      <c r="I5536">
        <v>-19500</v>
      </c>
      <c r="K5536">
        <f t="shared" si="161"/>
        <v>-351260</v>
      </c>
      <c r="L5536">
        <f t="shared" si="162"/>
        <v>-19500.000000000029</v>
      </c>
      <c r="M5536" s="2">
        <f t="shared" si="163"/>
        <v>3949722.9105194369</v>
      </c>
      <c r="N5536" s="3">
        <f t="shared" si="157"/>
        <v>50007.508187687672</v>
      </c>
      <c r="O5536" s="3">
        <f t="shared" si="158"/>
        <v>1964593.6731518684</v>
      </c>
      <c r="P5536" s="4">
        <f t="shared" si="159"/>
        <v>72.708870212874473</v>
      </c>
      <c r="Q5536">
        <f t="shared" si="160"/>
        <v>-13.805157616148199</v>
      </c>
      <c r="R5536">
        <f t="shared" si="164"/>
        <v>-14</v>
      </c>
      <c r="T5536">
        <f t="shared" si="165"/>
        <v>-4.9128004245667656E-3</v>
      </c>
      <c r="U5536">
        <f t="shared" si="166"/>
        <v>3.9497229105194651</v>
      </c>
    </row>
    <row r="5537" spans="1:21" x14ac:dyDescent="0.25">
      <c r="A5537" s="1">
        <v>39524</v>
      </c>
      <c r="B5537">
        <v>28.54</v>
      </c>
      <c r="C5537">
        <v>3.9708561020036497E-2</v>
      </c>
      <c r="D5537">
        <v>9.8283272106631294</v>
      </c>
      <c r="E5537">
        <v>2.8002091892210201E-2</v>
      </c>
      <c r="F5537">
        <v>15</v>
      </c>
      <c r="H5537">
        <v>-239.56800000000001</v>
      </c>
      <c r="I5537">
        <v>16987.3224043716</v>
      </c>
      <c r="K5537">
        <f t="shared" si="161"/>
        <v>427800</v>
      </c>
      <c r="L5537">
        <f t="shared" si="162"/>
        <v>16987.322404371615</v>
      </c>
      <c r="M5537" s="2">
        <f t="shared" si="163"/>
        <v>3966710.2329238085</v>
      </c>
      <c r="N5537" s="3">
        <f t="shared" ref="N5537:N5600" si="167">M5536*0.2/SQRT(252)</f>
        <v>49761.831280231672</v>
      </c>
      <c r="O5537" s="3">
        <f t="shared" ref="O5537:O5600" si="168">N5537/E5536</f>
        <v>1805143.1150578277</v>
      </c>
      <c r="P5537" s="4">
        <f t="shared" ref="P5537:P5600" si="169">O5537/1000/B5536</f>
        <v>63.293938115632102</v>
      </c>
      <c r="Q5537">
        <f t="shared" ref="Q5537:Q5600" si="170">P5537*D5536/10</f>
        <v>15.886421168468818</v>
      </c>
      <c r="R5537">
        <f t="shared" si="164"/>
        <v>16</v>
      </c>
      <c r="T5537">
        <f t="shared" si="165"/>
        <v>4.3008896545955189E-3</v>
      </c>
      <c r="U5537">
        <f t="shared" si="166"/>
        <v>3.9667102329238371</v>
      </c>
    </row>
    <row r="5538" spans="1:21" x14ac:dyDescent="0.25">
      <c r="A5538" s="1">
        <v>39525</v>
      </c>
      <c r="B5538">
        <v>25.33</v>
      </c>
      <c r="C5538">
        <v>-0.112473721093203</v>
      </c>
      <c r="D5538">
        <v>3.6727938680850198</v>
      </c>
      <c r="E5538">
        <v>3.61839123158606E-2</v>
      </c>
      <c r="F5538">
        <v>59</v>
      </c>
      <c r="H5538">
        <v>-376.72800000000001</v>
      </c>
      <c r="I5538">
        <v>-189390</v>
      </c>
      <c r="K5538">
        <f t="shared" si="161"/>
        <v>1683860</v>
      </c>
      <c r="L5538">
        <f t="shared" si="162"/>
        <v>-189390.00000000081</v>
      </c>
      <c r="M5538" s="2">
        <f t="shared" si="163"/>
        <v>3777320.2329238076</v>
      </c>
      <c r="N5538" s="3">
        <f t="shared" si="167"/>
        <v>49975.851425578541</v>
      </c>
      <c r="O5538" s="3">
        <f t="shared" si="168"/>
        <v>1784718.4995304276</v>
      </c>
      <c r="P5538" s="4">
        <f t="shared" si="169"/>
        <v>62.533934811858011</v>
      </c>
      <c r="Q5538">
        <f t="shared" si="170"/>
        <v>61.460397310121849</v>
      </c>
      <c r="R5538">
        <f t="shared" si="164"/>
        <v>61</v>
      </c>
      <c r="T5538">
        <f t="shared" si="165"/>
        <v>-4.7744853765233075E-2</v>
      </c>
      <c r="U5538">
        <f t="shared" si="166"/>
        <v>3.7773202329238349</v>
      </c>
    </row>
    <row r="5539" spans="1:21" x14ac:dyDescent="0.25">
      <c r="A5539" s="1">
        <v>39526</v>
      </c>
      <c r="B5539">
        <v>26.53</v>
      </c>
      <c r="C5539">
        <v>4.7374654559810603E-2</v>
      </c>
      <c r="D5539">
        <v>3.5039323520217098</v>
      </c>
      <c r="E5539">
        <v>3.6628381034848001E-2</v>
      </c>
      <c r="F5539">
        <v>18</v>
      </c>
      <c r="H5539">
        <v>-311.55900000000003</v>
      </c>
      <c r="I5539">
        <v>21600</v>
      </c>
      <c r="K5539">
        <f t="shared" si="161"/>
        <v>455940</v>
      </c>
      <c r="L5539">
        <f t="shared" si="162"/>
        <v>21600.000000000047</v>
      </c>
      <c r="M5539" s="2">
        <f t="shared" si="163"/>
        <v>3798920.2329238076</v>
      </c>
      <c r="N5539" s="3">
        <f t="shared" si="167"/>
        <v>47589.761707471283</v>
      </c>
      <c r="O5539" s="3">
        <f t="shared" si="168"/>
        <v>1315218.799228936</v>
      </c>
      <c r="P5539" s="4">
        <f t="shared" si="169"/>
        <v>51.923363570033004</v>
      </c>
      <c r="Q5539">
        <f t="shared" si="170"/>
        <v>19.070381133036634</v>
      </c>
      <c r="R5539">
        <f t="shared" si="164"/>
        <v>19</v>
      </c>
      <c r="T5539">
        <f t="shared" si="165"/>
        <v>5.7183396344664406E-3</v>
      </c>
      <c r="U5539">
        <f t="shared" si="166"/>
        <v>3.7989202329238352</v>
      </c>
    </row>
    <row r="5540" spans="1:21" x14ac:dyDescent="0.25">
      <c r="A5540" s="1">
        <v>39527</v>
      </c>
      <c r="B5540">
        <v>26.08</v>
      </c>
      <c r="C5540">
        <v>-1.6961929890689901E-2</v>
      </c>
      <c r="D5540">
        <v>3.7125538727783698</v>
      </c>
      <c r="E5540">
        <v>3.6765077860383799E-2</v>
      </c>
      <c r="F5540">
        <v>17</v>
      </c>
      <c r="H5540">
        <v>-7.9589999999999996</v>
      </c>
      <c r="I5540">
        <v>-7650.00000000005</v>
      </c>
      <c r="K5540">
        <f t="shared" si="161"/>
        <v>451010</v>
      </c>
      <c r="L5540">
        <f t="shared" si="162"/>
        <v>-7650.0000000000518</v>
      </c>
      <c r="M5540" s="2">
        <f t="shared" si="163"/>
        <v>3791270.2329238076</v>
      </c>
      <c r="N5540" s="3">
        <f t="shared" si="167"/>
        <v>47861.896128037923</v>
      </c>
      <c r="O5540" s="3">
        <f t="shared" si="168"/>
        <v>1306688.8236884517</v>
      </c>
      <c r="P5540" s="4">
        <f t="shared" si="169"/>
        <v>49.253253814114274</v>
      </c>
      <c r="Q5540">
        <f t="shared" si="170"/>
        <v>17.258006948161167</v>
      </c>
      <c r="R5540">
        <f t="shared" si="164"/>
        <v>17</v>
      </c>
      <c r="T5540">
        <f t="shared" si="165"/>
        <v>-2.0137300945938241E-3</v>
      </c>
      <c r="U5540">
        <f t="shared" si="166"/>
        <v>3.7912702329238352</v>
      </c>
    </row>
    <row r="5541" spans="1:21" x14ac:dyDescent="0.25">
      <c r="A5541" s="1">
        <v>39528</v>
      </c>
      <c r="B5541">
        <v>26.08</v>
      </c>
      <c r="C5541">
        <v>0</v>
      </c>
      <c r="D5541">
        <v>3.7210021078212199</v>
      </c>
      <c r="E5541">
        <v>3.6681605717629497E-2</v>
      </c>
      <c r="F5541">
        <v>18</v>
      </c>
      <c r="H5541">
        <v>-7.8239999999999998</v>
      </c>
      <c r="I5541">
        <v>0</v>
      </c>
      <c r="K5541">
        <f t="shared" si="161"/>
        <v>469440</v>
      </c>
      <c r="L5541">
        <f t="shared" si="162"/>
        <v>0</v>
      </c>
      <c r="M5541" s="2">
        <f t="shared" si="163"/>
        <v>3791270.2329238076</v>
      </c>
      <c r="N5541" s="3">
        <f t="shared" si="167"/>
        <v>47765.515187420569</v>
      </c>
      <c r="O5541" s="3">
        <f t="shared" si="168"/>
        <v>1299208.867959186</v>
      </c>
      <c r="P5541" s="4">
        <f t="shared" si="169"/>
        <v>49.816290949355292</v>
      </c>
      <c r="Q5541">
        <f t="shared" si="170"/>
        <v>18.494566389148304</v>
      </c>
      <c r="R5541">
        <f t="shared" si="164"/>
        <v>18</v>
      </c>
      <c r="T5541">
        <f t="shared" si="165"/>
        <v>0</v>
      </c>
      <c r="U5541">
        <f t="shared" si="166"/>
        <v>3.7912702329238352</v>
      </c>
    </row>
    <row r="5542" spans="1:21" x14ac:dyDescent="0.25">
      <c r="A5542" s="1">
        <v>39531</v>
      </c>
      <c r="B5542">
        <v>25.71</v>
      </c>
      <c r="C5542">
        <v>-1.4187116564417099E-2</v>
      </c>
      <c r="D5542">
        <v>2.6155472768066099</v>
      </c>
      <c r="E5542">
        <v>3.6825049312018097E-2</v>
      </c>
      <c r="F5542">
        <v>18</v>
      </c>
      <c r="H5542">
        <v>0</v>
      </c>
      <c r="I5542">
        <v>-6659.99999999995</v>
      </c>
      <c r="K5542">
        <f t="shared" si="161"/>
        <v>469440</v>
      </c>
      <c r="L5542">
        <f t="shared" si="162"/>
        <v>-6659.9999999999636</v>
      </c>
      <c r="M5542" s="2">
        <f t="shared" si="163"/>
        <v>3784610.2329238076</v>
      </c>
      <c r="N5542" s="3">
        <f t="shared" si="167"/>
        <v>47765.515187420569</v>
      </c>
      <c r="O5542" s="3">
        <f t="shared" si="168"/>
        <v>1302165.3292692159</v>
      </c>
      <c r="P5542" s="4">
        <f t="shared" si="169"/>
        <v>49.929652195905518</v>
      </c>
      <c r="Q5542">
        <f t="shared" si="170"/>
        <v>18.578834106374483</v>
      </c>
      <c r="R5542">
        <f t="shared" si="164"/>
        <v>19</v>
      </c>
      <c r="T5542">
        <f t="shared" si="165"/>
        <v>-1.7566671829836178E-3</v>
      </c>
      <c r="U5542">
        <f t="shared" si="166"/>
        <v>3.7846102329238351</v>
      </c>
    </row>
    <row r="5543" spans="1:21" x14ac:dyDescent="0.25">
      <c r="A5543" s="1">
        <v>39532</v>
      </c>
      <c r="B5543">
        <v>25.87</v>
      </c>
      <c r="C5543">
        <v>6.2232594321276497E-3</v>
      </c>
      <c r="D5543">
        <v>1.8301130771658201</v>
      </c>
      <c r="E5543">
        <v>3.6776142616632798E-2</v>
      </c>
      <c r="F5543">
        <v>13</v>
      </c>
      <c r="H5543">
        <v>-38.564999999999998</v>
      </c>
      <c r="I5543">
        <v>2080.00000000002</v>
      </c>
      <c r="K5543">
        <f t="shared" si="161"/>
        <v>334230</v>
      </c>
      <c r="L5543">
        <f t="shared" si="162"/>
        <v>2080.0000000000246</v>
      </c>
      <c r="M5543" s="2">
        <f t="shared" si="163"/>
        <v>3786690.2329238076</v>
      </c>
      <c r="N5543" s="3">
        <f t="shared" si="167"/>
        <v>47681.607074412525</v>
      </c>
      <c r="O5543" s="3">
        <f t="shared" si="168"/>
        <v>1294814.4799591978</v>
      </c>
      <c r="P5543" s="4">
        <f t="shared" si="169"/>
        <v>50.362290157884004</v>
      </c>
      <c r="Q5543">
        <f t="shared" si="170"/>
        <v>13.172495087619785</v>
      </c>
      <c r="R5543">
        <f t="shared" si="164"/>
        <v>13</v>
      </c>
      <c r="T5543">
        <f t="shared" si="165"/>
        <v>5.4959424405320867E-4</v>
      </c>
      <c r="U5543">
        <f t="shared" si="166"/>
        <v>3.786690232923835</v>
      </c>
    </row>
    <row r="5544" spans="1:21" x14ac:dyDescent="0.25">
      <c r="A5544" s="1">
        <v>39533</v>
      </c>
      <c r="B5544">
        <v>26.32</v>
      </c>
      <c r="C5544">
        <v>1.7394665635871699E-2</v>
      </c>
      <c r="D5544">
        <v>2.5183615188209401</v>
      </c>
      <c r="E5544">
        <v>3.6776009597342098E-2</v>
      </c>
      <c r="F5544">
        <v>9</v>
      </c>
      <c r="H5544">
        <v>-31.044</v>
      </c>
      <c r="I5544">
        <v>4050</v>
      </c>
      <c r="K5544">
        <f t="shared" si="161"/>
        <v>232830</v>
      </c>
      <c r="L5544">
        <f t="shared" si="162"/>
        <v>4050.0000000000077</v>
      </c>
      <c r="M5544" s="2">
        <f t="shared" si="163"/>
        <v>3790740.2329238076</v>
      </c>
      <c r="N5544" s="3">
        <f t="shared" si="167"/>
        <v>47707.812611207832</v>
      </c>
      <c r="O5544" s="3">
        <f t="shared" si="168"/>
        <v>1297248.9558932413</v>
      </c>
      <c r="P5544" s="4">
        <f t="shared" si="169"/>
        <v>50.144915187214586</v>
      </c>
      <c r="Q5544">
        <f t="shared" si="170"/>
        <v>9.1770865037492353</v>
      </c>
      <c r="R5544">
        <f t="shared" si="164"/>
        <v>9</v>
      </c>
      <c r="T5544">
        <f t="shared" si="165"/>
        <v>1.0695355972840659E-3</v>
      </c>
      <c r="U5544">
        <f t="shared" si="166"/>
        <v>3.7907402329238349</v>
      </c>
    </row>
    <row r="5545" spans="1:21" x14ac:dyDescent="0.25">
      <c r="A5545" s="1">
        <v>39534</v>
      </c>
      <c r="B5545">
        <v>26.46</v>
      </c>
      <c r="C5545">
        <v>5.3191489361701398E-3</v>
      </c>
      <c r="D5545">
        <v>0.715745536978309</v>
      </c>
      <c r="E5545">
        <v>3.6774944905331598E-2</v>
      </c>
      <c r="F5545">
        <v>12</v>
      </c>
      <c r="H5545">
        <v>-23.687999999999999</v>
      </c>
      <c r="I5545">
        <v>1679.99999999998</v>
      </c>
      <c r="K5545">
        <f t="shared" si="161"/>
        <v>315840</v>
      </c>
      <c r="L5545">
        <f t="shared" si="162"/>
        <v>1679.999999999977</v>
      </c>
      <c r="M5545" s="2">
        <f t="shared" si="163"/>
        <v>3792420.2329238076</v>
      </c>
      <c r="N5545" s="3">
        <f t="shared" si="167"/>
        <v>47758.837815064078</v>
      </c>
      <c r="O5545" s="3">
        <f t="shared" si="168"/>
        <v>1298641.1070143874</v>
      </c>
      <c r="P5545" s="4">
        <f t="shared" si="169"/>
        <v>49.340467591732043</v>
      </c>
      <c r="Q5545">
        <f t="shared" si="170"/>
        <v>12.425713490364968</v>
      </c>
      <c r="R5545">
        <f t="shared" si="164"/>
        <v>12</v>
      </c>
      <c r="T5545">
        <f t="shared" si="165"/>
        <v>4.4318520836861275E-4</v>
      </c>
      <c r="U5545">
        <f t="shared" si="166"/>
        <v>3.7924202329238343</v>
      </c>
    </row>
    <row r="5546" spans="1:21" x14ac:dyDescent="0.25">
      <c r="A5546" s="1">
        <v>39535</v>
      </c>
      <c r="B5546">
        <v>26.59</v>
      </c>
      <c r="C5546">
        <v>4.91307634164784E-3</v>
      </c>
      <c r="D5546">
        <v>4.0061088049552898E-2</v>
      </c>
      <c r="E5546">
        <v>3.63234370616701E-2</v>
      </c>
      <c r="F5546">
        <v>3</v>
      </c>
      <c r="H5546">
        <v>-71.441999999999993</v>
      </c>
      <c r="I5546">
        <v>390.000000000005</v>
      </c>
      <c r="K5546">
        <f t="shared" si="161"/>
        <v>79380</v>
      </c>
      <c r="L5546">
        <f t="shared" si="162"/>
        <v>390.00000000000551</v>
      </c>
      <c r="M5546" s="2">
        <f t="shared" si="163"/>
        <v>3792810.2329238076</v>
      </c>
      <c r="N5546" s="3">
        <f t="shared" si="167"/>
        <v>47780.003825552594</v>
      </c>
      <c r="O5546" s="3">
        <f t="shared" si="168"/>
        <v>1299254.259892188</v>
      </c>
      <c r="P5546" s="4">
        <f t="shared" si="169"/>
        <v>49.102579738933784</v>
      </c>
      <c r="Q5546">
        <f t="shared" si="170"/>
        <v>3.5144952302263399</v>
      </c>
      <c r="R5546">
        <f t="shared" si="164"/>
        <v>4</v>
      </c>
      <c r="T5546">
        <f t="shared" si="165"/>
        <v>1.0283670480770724E-4</v>
      </c>
      <c r="U5546">
        <f t="shared" si="166"/>
        <v>3.7928102329238342</v>
      </c>
    </row>
    <row r="5547" spans="1:21" x14ac:dyDescent="0.25">
      <c r="A5547" s="1">
        <v>39538</v>
      </c>
      <c r="B5547">
        <v>26.3</v>
      </c>
      <c r="C5547">
        <v>-1.0906355772846901E-2</v>
      </c>
      <c r="D5547">
        <v>-1.1810640775504899</v>
      </c>
      <c r="E5547">
        <v>3.6124080639440698E-2</v>
      </c>
      <c r="F5547">
        <v>0</v>
      </c>
      <c r="H5547">
        <v>-23.931000000000001</v>
      </c>
      <c r="I5547">
        <v>0</v>
      </c>
      <c r="K5547">
        <f t="shared" si="161"/>
        <v>0</v>
      </c>
      <c r="L5547">
        <f t="shared" si="162"/>
        <v>0</v>
      </c>
      <c r="M5547" s="2">
        <f t="shared" si="163"/>
        <v>3792810.2329238076</v>
      </c>
      <c r="N5547" s="3">
        <f t="shared" si="167"/>
        <v>47784.917363701716</v>
      </c>
      <c r="O5547" s="3">
        <f t="shared" si="168"/>
        <v>1315539.5312005377</v>
      </c>
      <c r="P5547" s="4">
        <f t="shared" si="169"/>
        <v>49.474972967301156</v>
      </c>
      <c r="Q5547">
        <f t="shared" si="170"/>
        <v>0.19820212482923011</v>
      </c>
      <c r="R5547">
        <f t="shared" si="164"/>
        <v>0</v>
      </c>
      <c r="T5547">
        <f t="shared" si="165"/>
        <v>0</v>
      </c>
      <c r="U5547">
        <f t="shared" si="166"/>
        <v>3.7928102329238342</v>
      </c>
    </row>
    <row r="5548" spans="1:21" x14ac:dyDescent="0.25">
      <c r="A5548" s="1">
        <v>39539</v>
      </c>
      <c r="B5548">
        <v>24.85</v>
      </c>
      <c r="C5548">
        <v>-5.5133079847908703E-2</v>
      </c>
      <c r="D5548">
        <v>-3.48570407229517</v>
      </c>
      <c r="E5548">
        <v>3.7969076398355103E-2</v>
      </c>
      <c r="F5548">
        <v>-6</v>
      </c>
      <c r="H5548">
        <v>-47.34</v>
      </c>
      <c r="I5548">
        <v>8700</v>
      </c>
      <c r="K5548">
        <f t="shared" si="161"/>
        <v>-157800</v>
      </c>
      <c r="L5548">
        <f t="shared" si="162"/>
        <v>8699.9999999999927</v>
      </c>
      <c r="M5548" s="2">
        <f t="shared" si="163"/>
        <v>3801510.2329238076</v>
      </c>
      <c r="N5548" s="3">
        <f t="shared" si="167"/>
        <v>47784.917363701716</v>
      </c>
      <c r="O5548" s="3">
        <f t="shared" si="168"/>
        <v>1322799.5430707121</v>
      </c>
      <c r="P5548" s="4">
        <f t="shared" si="169"/>
        <v>50.296560573030881</v>
      </c>
      <c r="Q5548">
        <f t="shared" si="170"/>
        <v>-5.9403460917149058</v>
      </c>
      <c r="R5548">
        <f t="shared" si="164"/>
        <v>-6</v>
      </c>
      <c r="T5548">
        <f t="shared" si="165"/>
        <v>2.2938136805472631E-3</v>
      </c>
      <c r="U5548">
        <f t="shared" si="166"/>
        <v>3.8015102329238344</v>
      </c>
    </row>
    <row r="5549" spans="1:21" x14ac:dyDescent="0.25">
      <c r="A5549" s="1">
        <v>39540</v>
      </c>
      <c r="B5549">
        <v>25.03</v>
      </c>
      <c r="C5549">
        <v>7.2434607645874803E-3</v>
      </c>
      <c r="D5549">
        <v>-1.5888455783947699</v>
      </c>
      <c r="E5549">
        <v>3.7944608989238897E-2</v>
      </c>
      <c r="F5549">
        <v>-17</v>
      </c>
      <c r="H5549">
        <v>-82.004999999999995</v>
      </c>
      <c r="I5549">
        <v>-3059.99999999998</v>
      </c>
      <c r="K5549">
        <f t="shared" si="161"/>
        <v>-422450</v>
      </c>
      <c r="L5549">
        <f t="shared" si="162"/>
        <v>-3059.9999999999809</v>
      </c>
      <c r="M5549" s="2">
        <f t="shared" si="163"/>
        <v>3798450.2329238076</v>
      </c>
      <c r="N5549" s="3">
        <f t="shared" si="167"/>
        <v>47894.527060874389</v>
      </c>
      <c r="O5549" s="3">
        <f t="shared" si="168"/>
        <v>1261408.7990549402</v>
      </c>
      <c r="P5549" s="4">
        <f t="shared" si="169"/>
        <v>50.760917466999601</v>
      </c>
      <c r="Q5549">
        <f t="shared" si="170"/>
        <v>-17.693753672815951</v>
      </c>
      <c r="R5549">
        <f t="shared" si="164"/>
        <v>-18</v>
      </c>
      <c r="T5549">
        <f t="shared" si="165"/>
        <v>-8.0494324952706808E-4</v>
      </c>
      <c r="U5549">
        <f t="shared" si="166"/>
        <v>3.7984502329238343</v>
      </c>
    </row>
    <row r="5550" spans="1:21" x14ac:dyDescent="0.25">
      <c r="A5550" s="1">
        <v>39541</v>
      </c>
      <c r="B5550">
        <v>24.94</v>
      </c>
      <c r="C5550">
        <v>-3.59568517778663E-3</v>
      </c>
      <c r="D5550">
        <v>-2.7600570074242698</v>
      </c>
      <c r="E5550">
        <v>3.7660693710403002E-2</v>
      </c>
      <c r="F5550">
        <v>-8</v>
      </c>
      <c r="H5550">
        <v>-67.581000000000003</v>
      </c>
      <c r="I5550">
        <v>719.99999999999602</v>
      </c>
      <c r="K5550">
        <f t="shared" si="161"/>
        <v>-200240</v>
      </c>
      <c r="L5550">
        <f t="shared" si="162"/>
        <v>719.99999999999477</v>
      </c>
      <c r="M5550" s="2">
        <f t="shared" si="163"/>
        <v>3799170.2329238076</v>
      </c>
      <c r="N5550" s="3">
        <f t="shared" si="167"/>
        <v>47855.97468462745</v>
      </c>
      <c r="O5550" s="3">
        <f t="shared" si="168"/>
        <v>1261206.1623351928</v>
      </c>
      <c r="P5550" s="4">
        <f t="shared" si="169"/>
        <v>50.387781156020488</v>
      </c>
      <c r="Q5550">
        <f t="shared" si="170"/>
        <v>-8.0058403294866469</v>
      </c>
      <c r="R5550">
        <f t="shared" si="164"/>
        <v>-8</v>
      </c>
      <c r="T5550">
        <f t="shared" si="165"/>
        <v>1.8955098944273274E-4</v>
      </c>
      <c r="U5550">
        <f t="shared" si="166"/>
        <v>3.7991702329238342</v>
      </c>
    </row>
    <row r="5551" spans="1:21" x14ac:dyDescent="0.25">
      <c r="A5551" s="1">
        <v>39542</v>
      </c>
      <c r="B5551">
        <v>24.95</v>
      </c>
      <c r="C5551">
        <v>4.0096230954289602E-4</v>
      </c>
      <c r="D5551">
        <v>-4.2233088687822802</v>
      </c>
      <c r="E5551">
        <v>3.6352962997303798E-2</v>
      </c>
      <c r="F5551">
        <v>-13</v>
      </c>
      <c r="H5551">
        <v>-37.409999999999997</v>
      </c>
      <c r="I5551">
        <v>-129.99999999999801</v>
      </c>
      <c r="K5551">
        <f t="shared" si="161"/>
        <v>-324220</v>
      </c>
      <c r="L5551">
        <f t="shared" si="162"/>
        <v>-129.99999999999775</v>
      </c>
      <c r="M5551" s="2">
        <f t="shared" si="163"/>
        <v>3799040.2329238076</v>
      </c>
      <c r="N5551" s="3">
        <f t="shared" si="167"/>
        <v>47865.045831979667</v>
      </c>
      <c r="O5551" s="3">
        <f t="shared" si="168"/>
        <v>1270954.9696573413</v>
      </c>
      <c r="P5551" s="4">
        <f t="shared" si="169"/>
        <v>50.960503995883769</v>
      </c>
      <c r="Q5551">
        <f t="shared" si="170"/>
        <v>-14.065389615571149</v>
      </c>
      <c r="R5551">
        <f t="shared" si="164"/>
        <v>-14</v>
      </c>
      <c r="T5551">
        <f t="shared" si="165"/>
        <v>-3.4217998149510542E-5</v>
      </c>
      <c r="U5551">
        <f t="shared" si="166"/>
        <v>3.7990402329238342</v>
      </c>
    </row>
    <row r="5552" spans="1:21" x14ac:dyDescent="0.25">
      <c r="A5552" s="1">
        <v>39545</v>
      </c>
      <c r="B5552">
        <v>24.26</v>
      </c>
      <c r="C5552">
        <v>-2.76553106212424E-2</v>
      </c>
      <c r="D5552">
        <v>-5.4248660597725404</v>
      </c>
      <c r="E5552">
        <v>3.6750073393466802E-2</v>
      </c>
      <c r="F5552">
        <v>-21</v>
      </c>
      <c r="H5552">
        <v>-59.88</v>
      </c>
      <c r="I5552">
        <v>14489.9999999999</v>
      </c>
      <c r="K5552">
        <f t="shared" si="161"/>
        <v>-523950</v>
      </c>
      <c r="L5552">
        <f t="shared" si="162"/>
        <v>14489.999999999956</v>
      </c>
      <c r="M5552" s="2">
        <f t="shared" si="163"/>
        <v>3813530.2329238076</v>
      </c>
      <c r="N5552" s="3">
        <f t="shared" si="167"/>
        <v>47863.40798592996</v>
      </c>
      <c r="O5552" s="3">
        <f t="shared" si="168"/>
        <v>1316630.1737077076</v>
      </c>
      <c r="P5552" s="4">
        <f t="shared" si="169"/>
        <v>52.770748445198706</v>
      </c>
      <c r="Q5552">
        <f t="shared" si="170"/>
        <v>-22.286716992088643</v>
      </c>
      <c r="R5552">
        <f t="shared" si="164"/>
        <v>-22</v>
      </c>
      <c r="T5552">
        <f t="shared" si="165"/>
        <v>3.8141212284157344E-3</v>
      </c>
      <c r="U5552">
        <f t="shared" si="166"/>
        <v>3.8135302329238345</v>
      </c>
    </row>
    <row r="5553" spans="1:21" x14ac:dyDescent="0.25">
      <c r="A5553" s="1">
        <v>39546</v>
      </c>
      <c r="B5553">
        <v>24.07</v>
      </c>
      <c r="C5553">
        <v>-7.8318219291014807E-3</v>
      </c>
      <c r="D5553">
        <v>-4.6086820225242997</v>
      </c>
      <c r="E5553">
        <v>3.6623890604314403E-2</v>
      </c>
      <c r="F5553">
        <v>-28</v>
      </c>
      <c r="H5553">
        <v>-50.945999999999998</v>
      </c>
      <c r="I5553">
        <v>5320.00000000005</v>
      </c>
      <c r="K5553">
        <f t="shared" si="161"/>
        <v>-679280</v>
      </c>
      <c r="L5553">
        <f t="shared" si="162"/>
        <v>5320.0000000000537</v>
      </c>
      <c r="M5553" s="2">
        <f t="shared" si="163"/>
        <v>3818850.2329238076</v>
      </c>
      <c r="N5553" s="3">
        <f t="shared" si="167"/>
        <v>48045.964826393421</v>
      </c>
      <c r="O5553" s="3">
        <f t="shared" si="168"/>
        <v>1307370.5816036474</v>
      </c>
      <c r="P5553" s="4">
        <f t="shared" si="169"/>
        <v>53.889966265607889</v>
      </c>
      <c r="Q5553">
        <f t="shared" si="170"/>
        <v>-29.234584895658337</v>
      </c>
      <c r="R5553">
        <f t="shared" si="164"/>
        <v>-29</v>
      </c>
      <c r="T5553">
        <f t="shared" si="165"/>
        <v>1.3950328632694742E-3</v>
      </c>
      <c r="U5553">
        <f t="shared" si="166"/>
        <v>3.8188502329238352</v>
      </c>
    </row>
    <row r="5554" spans="1:21" x14ac:dyDescent="0.25">
      <c r="A5554" s="1">
        <v>39547</v>
      </c>
      <c r="B5554">
        <v>24.66</v>
      </c>
      <c r="C5554">
        <v>2.4511840465309499E-2</v>
      </c>
      <c r="D5554">
        <v>-4.3913954902077901</v>
      </c>
      <c r="E5554">
        <v>3.6801846967561697E-2</v>
      </c>
      <c r="F5554">
        <v>-24</v>
      </c>
      <c r="H5554">
        <v>-28.884</v>
      </c>
      <c r="I5554">
        <v>-14160</v>
      </c>
      <c r="K5554">
        <f t="shared" si="161"/>
        <v>-577680</v>
      </c>
      <c r="L5554">
        <f t="shared" si="162"/>
        <v>-14159.999999999991</v>
      </c>
      <c r="M5554" s="2">
        <f t="shared" si="163"/>
        <v>3804690.2329238076</v>
      </c>
      <c r="N5554" s="3">
        <f t="shared" si="167"/>
        <v>48112.990526273723</v>
      </c>
      <c r="O5554" s="3">
        <f t="shared" si="168"/>
        <v>1313705.0633447957</v>
      </c>
      <c r="P5554" s="4">
        <f t="shared" si="169"/>
        <v>54.578523612164339</v>
      </c>
      <c r="Q5554">
        <f t="shared" si="170"/>
        <v>-25.153506058729981</v>
      </c>
      <c r="R5554">
        <f t="shared" si="164"/>
        <v>-25</v>
      </c>
      <c r="T5554">
        <f t="shared" si="165"/>
        <v>-3.7079223159686148E-3</v>
      </c>
      <c r="U5554">
        <f t="shared" si="166"/>
        <v>3.8046902329238348</v>
      </c>
    </row>
    <row r="5555" spans="1:21" x14ac:dyDescent="0.25">
      <c r="A5555" s="1">
        <v>39548</v>
      </c>
      <c r="B5555">
        <v>24.33</v>
      </c>
      <c r="C5555">
        <v>-1.3381995133819999E-2</v>
      </c>
      <c r="D5555">
        <v>-6.8009280670351204</v>
      </c>
      <c r="E5555">
        <v>3.4608234057902303E-2</v>
      </c>
      <c r="F5555">
        <v>-22</v>
      </c>
      <c r="H5555">
        <v>-14.795999999999999</v>
      </c>
      <c r="I5555">
        <v>7260.00000000002</v>
      </c>
      <c r="K5555">
        <f t="shared" si="161"/>
        <v>-542520</v>
      </c>
      <c r="L5555">
        <f t="shared" si="162"/>
        <v>7260.0000000000264</v>
      </c>
      <c r="M5555" s="2">
        <f t="shared" si="163"/>
        <v>3811950.2329238076</v>
      </c>
      <c r="N5555" s="3">
        <f t="shared" si="167"/>
        <v>47934.591295013364</v>
      </c>
      <c r="O5555" s="3">
        <f t="shared" si="168"/>
        <v>1302505.04376219</v>
      </c>
      <c r="P5555" s="4">
        <f t="shared" si="169"/>
        <v>52.818533810307791</v>
      </c>
      <c r="Q5555">
        <f t="shared" si="170"/>
        <v>-23.194707117397332</v>
      </c>
      <c r="R5555">
        <f t="shared" si="164"/>
        <v>-23</v>
      </c>
      <c r="T5555">
        <f t="shared" si="165"/>
        <v>1.9081711139519175E-3</v>
      </c>
      <c r="U5555">
        <f t="shared" si="166"/>
        <v>3.8119502329238348</v>
      </c>
    </row>
    <row r="5556" spans="1:21" x14ac:dyDescent="0.25">
      <c r="A5556" s="1">
        <v>39549</v>
      </c>
      <c r="B5556">
        <v>24.98</v>
      </c>
      <c r="C5556">
        <v>2.6715988491574201E-2</v>
      </c>
      <c r="D5556">
        <v>-5.9097301790876902</v>
      </c>
      <c r="E5556">
        <v>3.50559481689348E-2</v>
      </c>
      <c r="F5556">
        <v>-37</v>
      </c>
      <c r="H5556">
        <v>-109.485</v>
      </c>
      <c r="I5556">
        <v>-24050</v>
      </c>
      <c r="K5556">
        <f t="shared" si="161"/>
        <v>-900210</v>
      </c>
      <c r="L5556">
        <f t="shared" si="162"/>
        <v>-24050.000000000011</v>
      </c>
      <c r="M5556" s="2">
        <f t="shared" si="163"/>
        <v>3787900.2329238076</v>
      </c>
      <c r="N5556" s="3">
        <f t="shared" si="167"/>
        <v>48026.058697481596</v>
      </c>
      <c r="O5556" s="3">
        <f t="shared" si="168"/>
        <v>1387706.1342433773</v>
      </c>
      <c r="P5556" s="4">
        <f t="shared" si="169"/>
        <v>57.036832480204573</v>
      </c>
      <c r="Q5556">
        <f t="shared" si="170"/>
        <v>-38.790339486940368</v>
      </c>
      <c r="R5556">
        <f t="shared" si="164"/>
        <v>-39</v>
      </c>
      <c r="T5556">
        <f t="shared" si="165"/>
        <v>-6.3091065020419723E-3</v>
      </c>
      <c r="U5556">
        <f t="shared" si="166"/>
        <v>3.7879002329238345</v>
      </c>
    </row>
    <row r="5557" spans="1:21" x14ac:dyDescent="0.25">
      <c r="A5557" s="1">
        <v>39552</v>
      </c>
      <c r="B5557">
        <v>24.88</v>
      </c>
      <c r="C5557">
        <v>-8.7649402390439501E-3</v>
      </c>
      <c r="D5557">
        <v>-5.8404903877701404</v>
      </c>
      <c r="E5557">
        <v>3.4615585112040999E-2</v>
      </c>
      <c r="F5557">
        <v>-31</v>
      </c>
      <c r="H5557">
        <v>-44.963999999999999</v>
      </c>
      <c r="I5557">
        <v>6787.3944223108501</v>
      </c>
      <c r="K5557">
        <f t="shared" si="161"/>
        <v>-774380</v>
      </c>
      <c r="L5557">
        <f t="shared" si="162"/>
        <v>6787.3944223108538</v>
      </c>
      <c r="M5557" s="2">
        <f t="shared" si="163"/>
        <v>3794687.6273461184</v>
      </c>
      <c r="N5557" s="3">
        <f t="shared" si="167"/>
        <v>47723.057178285868</v>
      </c>
      <c r="O5557" s="3">
        <f t="shared" si="168"/>
        <v>1361339.7917040556</v>
      </c>
      <c r="P5557" s="4">
        <f t="shared" si="169"/>
        <v>54.497189419697982</v>
      </c>
      <c r="Q5557">
        <f t="shared" si="170"/>
        <v>-32.206368498904752</v>
      </c>
      <c r="R5557">
        <f t="shared" si="164"/>
        <v>-32</v>
      </c>
      <c r="T5557">
        <f t="shared" si="165"/>
        <v>1.7918619828780624E-3</v>
      </c>
      <c r="U5557">
        <f t="shared" si="166"/>
        <v>3.7946876273461458</v>
      </c>
    </row>
    <row r="5558" spans="1:21" x14ac:dyDescent="0.25">
      <c r="A5558" s="1">
        <v>39553</v>
      </c>
      <c r="B5558">
        <v>24.54</v>
      </c>
      <c r="C5558">
        <v>-1.36655948553055E-2</v>
      </c>
      <c r="D5558">
        <v>-0.77588723101609502</v>
      </c>
      <c r="E5558">
        <v>3.3022368274901501E-2</v>
      </c>
      <c r="F5558">
        <v>-31</v>
      </c>
      <c r="H5558">
        <v>0</v>
      </c>
      <c r="I5558">
        <v>10540</v>
      </c>
      <c r="K5558">
        <f t="shared" si="161"/>
        <v>-771280</v>
      </c>
      <c r="L5558">
        <f t="shared" si="162"/>
        <v>10540.000000000025</v>
      </c>
      <c r="M5558" s="2">
        <f t="shared" si="163"/>
        <v>3805227.6273461184</v>
      </c>
      <c r="N5558" s="3">
        <f t="shared" si="167"/>
        <v>47808.570310150353</v>
      </c>
      <c r="O5558" s="3">
        <f t="shared" si="168"/>
        <v>1381128.4759569233</v>
      </c>
      <c r="P5558" s="4">
        <f t="shared" si="169"/>
        <v>55.511594692802383</v>
      </c>
      <c r="Q5558">
        <f t="shared" si="170"/>
        <v>-32.421493521310424</v>
      </c>
      <c r="R5558">
        <f t="shared" si="164"/>
        <v>-32</v>
      </c>
      <c r="T5558">
        <f t="shared" si="165"/>
        <v>2.7775672295249354E-3</v>
      </c>
      <c r="U5558">
        <f t="shared" si="166"/>
        <v>3.8052276273461461</v>
      </c>
    </row>
    <row r="5559" spans="1:21" x14ac:dyDescent="0.25">
      <c r="A5559" s="1">
        <v>39554</v>
      </c>
      <c r="B5559">
        <v>23.23</v>
      </c>
      <c r="C5559">
        <v>-5.3382233088834503E-2</v>
      </c>
      <c r="D5559">
        <v>-1.6586796286229599</v>
      </c>
      <c r="E5559">
        <v>3.38914438174567E-2</v>
      </c>
      <c r="F5559">
        <v>-4</v>
      </c>
      <c r="H5559">
        <v>-198.774</v>
      </c>
      <c r="I5559">
        <v>5239.99999999999</v>
      </c>
      <c r="K5559">
        <f t="shared" si="161"/>
        <v>-98160</v>
      </c>
      <c r="L5559">
        <f t="shared" si="162"/>
        <v>5239.9999999999945</v>
      </c>
      <c r="M5559" s="2">
        <f t="shared" si="163"/>
        <v>3810467.6273461184</v>
      </c>
      <c r="N5559" s="3">
        <f t="shared" si="167"/>
        <v>47941.361828334258</v>
      </c>
      <c r="O5559" s="3">
        <f t="shared" si="168"/>
        <v>1451784.4822405383</v>
      </c>
      <c r="P5559" s="4">
        <f t="shared" si="169"/>
        <v>59.159921851692687</v>
      </c>
      <c r="Q5559">
        <f t="shared" si="170"/>
        <v>-4.5901427952638416</v>
      </c>
      <c r="R5559">
        <f t="shared" si="164"/>
        <v>-5</v>
      </c>
      <c r="T5559">
        <f t="shared" si="165"/>
        <v>1.3770529684855592E-3</v>
      </c>
      <c r="U5559">
        <f t="shared" si="166"/>
        <v>3.8104676273461462</v>
      </c>
    </row>
    <row r="5560" spans="1:21" x14ac:dyDescent="0.25">
      <c r="A5560" s="1">
        <v>39555</v>
      </c>
      <c r="B5560">
        <v>23.55</v>
      </c>
      <c r="C5560">
        <v>1.3775290572535501E-2</v>
      </c>
      <c r="D5560">
        <v>-3.13737715203226</v>
      </c>
      <c r="E5560">
        <v>3.4039543711084502E-2</v>
      </c>
      <c r="F5560">
        <v>-10</v>
      </c>
      <c r="H5560">
        <v>-41.814</v>
      </c>
      <c r="I5560">
        <v>-3199.99999999999</v>
      </c>
      <c r="K5560">
        <f t="shared" ref="K5560:K5623" si="171">B5559*1000*F5560</f>
        <v>-232300</v>
      </c>
      <c r="L5560">
        <f t="shared" ref="L5560:L5623" si="172">K5560*C5560</f>
        <v>-3199.9999999999968</v>
      </c>
      <c r="M5560" s="2">
        <f t="shared" si="163"/>
        <v>3807267.6273461184</v>
      </c>
      <c r="N5560" s="3">
        <f t="shared" si="167"/>
        <v>48007.379622953202</v>
      </c>
      <c r="O5560" s="3">
        <f t="shared" si="168"/>
        <v>1416504.409830593</v>
      </c>
      <c r="P5560" s="4">
        <f t="shared" si="169"/>
        <v>60.977374508419842</v>
      </c>
      <c r="Q5560">
        <f t="shared" si="170"/>
        <v>-10.114192890402897</v>
      </c>
      <c r="R5560">
        <f t="shared" si="164"/>
        <v>-10</v>
      </c>
      <c r="T5560">
        <f t="shared" si="165"/>
        <v>-8.3979193971761568E-4</v>
      </c>
      <c r="U5560">
        <f t="shared" si="166"/>
        <v>3.8072676273461461</v>
      </c>
    </row>
    <row r="5561" spans="1:21" x14ac:dyDescent="0.25">
      <c r="A5561" s="1">
        <v>39556</v>
      </c>
      <c r="B5561">
        <v>22.84</v>
      </c>
      <c r="C5561">
        <v>-3.01486199575372E-2</v>
      </c>
      <c r="D5561">
        <v>-4.2112339231577396</v>
      </c>
      <c r="E5561">
        <v>3.2181963324195297E-2</v>
      </c>
      <c r="F5561">
        <v>-18</v>
      </c>
      <c r="H5561">
        <v>-56.52</v>
      </c>
      <c r="I5561">
        <v>12780</v>
      </c>
      <c r="K5561">
        <f t="shared" si="171"/>
        <v>-423900</v>
      </c>
      <c r="L5561">
        <f t="shared" si="172"/>
        <v>12780.00000000002</v>
      </c>
      <c r="M5561" s="2">
        <f t="shared" si="163"/>
        <v>3820047.6273461184</v>
      </c>
      <c r="N5561" s="3">
        <f t="shared" si="167"/>
        <v>47967.063412498886</v>
      </c>
      <c r="O5561" s="3">
        <f t="shared" si="168"/>
        <v>1409157.0621400275</v>
      </c>
      <c r="P5561" s="4">
        <f t="shared" si="169"/>
        <v>59.836817925266566</v>
      </c>
      <c r="Q5561">
        <f t="shared" si="170"/>
        <v>-18.773066540904573</v>
      </c>
      <c r="R5561">
        <f t="shared" si="164"/>
        <v>-19</v>
      </c>
      <c r="T5561">
        <f t="shared" si="165"/>
        <v>3.3567380207806252E-3</v>
      </c>
      <c r="U5561">
        <f t="shared" si="166"/>
        <v>3.8200476273461463</v>
      </c>
    </row>
    <row r="5562" spans="1:21" x14ac:dyDescent="0.25">
      <c r="A5562" s="1">
        <v>39559</v>
      </c>
      <c r="B5562">
        <v>22.43</v>
      </c>
      <c r="C5562">
        <v>-1.7950963222416901E-2</v>
      </c>
      <c r="D5562">
        <v>-3.5717366817418199</v>
      </c>
      <c r="E5562">
        <v>3.0789277343811101E-2</v>
      </c>
      <c r="F5562">
        <v>-26</v>
      </c>
      <c r="H5562">
        <v>-54.816000000000003</v>
      </c>
      <c r="I5562">
        <v>10660</v>
      </c>
      <c r="K5562">
        <f t="shared" si="171"/>
        <v>-593840</v>
      </c>
      <c r="L5562">
        <f t="shared" si="172"/>
        <v>10660.000000000053</v>
      </c>
      <c r="M5562" s="2">
        <f t="shared" si="163"/>
        <v>3830707.6273461184</v>
      </c>
      <c r="N5562" s="3">
        <f t="shared" si="167"/>
        <v>48128.076278000815</v>
      </c>
      <c r="O5562" s="3">
        <f t="shared" si="168"/>
        <v>1495498.4502706456</v>
      </c>
      <c r="P5562" s="4">
        <f t="shared" si="169"/>
        <v>65.477165073145613</v>
      </c>
      <c r="Q5562">
        <f t="shared" si="170"/>
        <v>-27.573965874822996</v>
      </c>
      <c r="R5562">
        <f t="shared" si="164"/>
        <v>-28</v>
      </c>
      <c r="T5562">
        <f t="shared" si="165"/>
        <v>2.7905411240660705E-3</v>
      </c>
      <c r="U5562">
        <f t="shared" si="166"/>
        <v>3.8307076273461469</v>
      </c>
    </row>
    <row r="5563" spans="1:21" x14ac:dyDescent="0.25">
      <c r="A5563" s="1">
        <v>39560</v>
      </c>
      <c r="B5563">
        <v>22.62</v>
      </c>
      <c r="C5563">
        <v>8.4707980383416093E-3</v>
      </c>
      <c r="D5563">
        <v>-4.9171881354003801</v>
      </c>
      <c r="E5563">
        <v>2.26116338946524E-2</v>
      </c>
      <c r="F5563">
        <v>-24</v>
      </c>
      <c r="H5563">
        <v>-13.458</v>
      </c>
      <c r="I5563">
        <v>-4560.00000000006</v>
      </c>
      <c r="K5563">
        <f t="shared" si="171"/>
        <v>-538320</v>
      </c>
      <c r="L5563">
        <f t="shared" si="172"/>
        <v>-4560.0000000000555</v>
      </c>
      <c r="M5563" s="2">
        <f t="shared" si="163"/>
        <v>3826147.6273461184</v>
      </c>
      <c r="N5563" s="3">
        <f t="shared" si="167"/>
        <v>48262.379654076765</v>
      </c>
      <c r="O5563" s="3">
        <f t="shared" si="168"/>
        <v>1567506.087107884</v>
      </c>
      <c r="P5563" s="4">
        <f t="shared" si="169"/>
        <v>69.884355198746505</v>
      </c>
      <c r="Q5563">
        <f t="shared" si="170"/>
        <v>-24.960851494323755</v>
      </c>
      <c r="R5563">
        <f t="shared" si="164"/>
        <v>-25</v>
      </c>
      <c r="T5563">
        <f t="shared" si="165"/>
        <v>-1.1903805885491447E-3</v>
      </c>
      <c r="U5563">
        <f t="shared" si="166"/>
        <v>3.8261476273461468</v>
      </c>
    </row>
    <row r="5564" spans="1:21" x14ac:dyDescent="0.25">
      <c r="A5564" s="1">
        <v>39561</v>
      </c>
      <c r="B5564">
        <v>22.41</v>
      </c>
      <c r="C5564">
        <v>-9.2838196286472198E-3</v>
      </c>
      <c r="D5564">
        <v>-5.9376537069213198</v>
      </c>
      <c r="E5564">
        <v>1.99914361804619E-2</v>
      </c>
      <c r="F5564">
        <v>-44</v>
      </c>
      <c r="H5564">
        <v>-135.72</v>
      </c>
      <c r="I5564">
        <v>9240</v>
      </c>
      <c r="K5564">
        <f t="shared" si="171"/>
        <v>-995280</v>
      </c>
      <c r="L5564">
        <f t="shared" si="172"/>
        <v>9240.0000000000055</v>
      </c>
      <c r="M5564" s="2">
        <f t="shared" si="163"/>
        <v>3835387.6273461184</v>
      </c>
      <c r="N5564" s="3">
        <f t="shared" si="167"/>
        <v>48204.92905417936</v>
      </c>
      <c r="O5564" s="3">
        <f t="shared" si="168"/>
        <v>2131864.0341855045</v>
      </c>
      <c r="P5564" s="4">
        <f t="shared" si="169"/>
        <v>94.246862696087717</v>
      </c>
      <c r="Q5564">
        <f t="shared" si="170"/>
        <v>-46.342955504791121</v>
      </c>
      <c r="R5564">
        <f t="shared" si="164"/>
        <v>-46</v>
      </c>
      <c r="T5564">
        <f t="shared" si="165"/>
        <v>2.4149617055966299E-3</v>
      </c>
      <c r="U5564">
        <f t="shared" si="166"/>
        <v>3.8353876273461469</v>
      </c>
    </row>
    <row r="5565" spans="1:21" x14ac:dyDescent="0.25">
      <c r="A5565" s="1">
        <v>39562</v>
      </c>
      <c r="B5565">
        <v>22.05</v>
      </c>
      <c r="C5565">
        <v>-1.60642570281124E-2</v>
      </c>
      <c r="D5565">
        <v>-9.0049774695021298</v>
      </c>
      <c r="E5565">
        <v>1.99737980816376E-2</v>
      </c>
      <c r="F5565">
        <v>-61</v>
      </c>
      <c r="H5565">
        <v>-114.291</v>
      </c>
      <c r="I5565">
        <v>21960</v>
      </c>
      <c r="K5565">
        <f t="shared" si="171"/>
        <v>-1367010</v>
      </c>
      <c r="L5565">
        <f t="shared" si="172"/>
        <v>21959.999999999931</v>
      </c>
      <c r="M5565" s="2">
        <f t="shared" si="163"/>
        <v>3857347.6273461184</v>
      </c>
      <c r="N5565" s="3">
        <f t="shared" si="167"/>
        <v>48321.342111866201</v>
      </c>
      <c r="O5565" s="3">
        <f t="shared" si="168"/>
        <v>2417102.0868971776</v>
      </c>
      <c r="P5565" s="4">
        <f t="shared" si="169"/>
        <v>107.85819218639793</v>
      </c>
      <c r="Q5565">
        <f t="shared" si="170"/>
        <v>-64.042459465739782</v>
      </c>
      <c r="R5565">
        <f t="shared" si="164"/>
        <v>-64</v>
      </c>
      <c r="T5565">
        <f t="shared" si="165"/>
        <v>5.7256272725672019E-3</v>
      </c>
      <c r="U5565">
        <f t="shared" si="166"/>
        <v>3.8573476273461469</v>
      </c>
    </row>
    <row r="5566" spans="1:21" x14ac:dyDescent="0.25">
      <c r="A5566" s="1">
        <v>39563</v>
      </c>
      <c r="B5566">
        <v>21.52</v>
      </c>
      <c r="C5566">
        <v>-2.4036281179138402E-2</v>
      </c>
      <c r="D5566">
        <v>-9.2318179475443802</v>
      </c>
      <c r="E5566">
        <v>2.0206291829503498E-2</v>
      </c>
      <c r="F5566">
        <v>-95</v>
      </c>
      <c r="H5566">
        <v>-224.91</v>
      </c>
      <c r="I5566">
        <v>50350.000000000102</v>
      </c>
      <c r="K5566">
        <f t="shared" si="171"/>
        <v>-2094750</v>
      </c>
      <c r="L5566">
        <f t="shared" si="172"/>
        <v>50350.000000000167</v>
      </c>
      <c r="M5566" s="2">
        <f t="shared" si="163"/>
        <v>3907697.6273461184</v>
      </c>
      <c r="N5566" s="3">
        <f t="shared" si="167"/>
        <v>48598.012106108959</v>
      </c>
      <c r="O5566" s="3">
        <f t="shared" si="168"/>
        <v>2433088.1842039996</v>
      </c>
      <c r="P5566" s="4">
        <f t="shared" si="169"/>
        <v>110.34413533804985</v>
      </c>
      <c r="Q5566">
        <f t="shared" si="170"/>
        <v>-99.364645261083268</v>
      </c>
      <c r="R5566">
        <f t="shared" si="164"/>
        <v>-99</v>
      </c>
      <c r="T5566">
        <f t="shared" si="165"/>
        <v>1.3053010738013571E-2</v>
      </c>
      <c r="U5566">
        <f t="shared" si="166"/>
        <v>3.9076976273461472</v>
      </c>
    </row>
    <row r="5567" spans="1:21" x14ac:dyDescent="0.25">
      <c r="A5567" s="1">
        <v>39566</v>
      </c>
      <c r="B5567">
        <v>21.33</v>
      </c>
      <c r="C5567">
        <v>-8.8289962825279806E-3</v>
      </c>
      <c r="D5567">
        <v>-8.8837351361776502</v>
      </c>
      <c r="E5567">
        <v>2.0164091579405598E-2</v>
      </c>
      <c r="F5567">
        <v>-100</v>
      </c>
      <c r="H5567">
        <v>-32.28</v>
      </c>
      <c r="I5567">
        <v>19000.0000000002</v>
      </c>
      <c r="K5567">
        <f t="shared" si="171"/>
        <v>-2152000</v>
      </c>
      <c r="L5567">
        <f t="shared" si="172"/>
        <v>19000.000000000215</v>
      </c>
      <c r="M5567" s="2">
        <f t="shared" si="163"/>
        <v>3926697.6273461184</v>
      </c>
      <c r="N5567" s="3">
        <f t="shared" si="167"/>
        <v>49232.362479976109</v>
      </c>
      <c r="O5567" s="3">
        <f t="shared" si="168"/>
        <v>2436486.758450713</v>
      </c>
      <c r="P5567" s="4">
        <f t="shared" si="169"/>
        <v>113.21964490941974</v>
      </c>
      <c r="Q5567">
        <f t="shared" si="170"/>
        <v>-104.52231498893829</v>
      </c>
      <c r="R5567">
        <f t="shared" si="164"/>
        <v>-105</v>
      </c>
      <c r="T5567">
        <f t="shared" si="165"/>
        <v>4.8621981053593721E-3</v>
      </c>
      <c r="U5567">
        <f t="shared" si="166"/>
        <v>3.9266976273461469</v>
      </c>
    </row>
    <row r="5568" spans="1:21" x14ac:dyDescent="0.25">
      <c r="A5568" s="1">
        <v>39567</v>
      </c>
      <c r="B5568">
        <v>21.59</v>
      </c>
      <c r="C5568">
        <v>1.2189404594467899E-2</v>
      </c>
      <c r="D5568">
        <v>-8.5828637219303197</v>
      </c>
      <c r="E5568">
        <v>2.0358593488337299E-2</v>
      </c>
      <c r="F5568">
        <v>-98</v>
      </c>
      <c r="H5568">
        <v>-12.798</v>
      </c>
      <c r="I5568">
        <v>-25480.000000000098</v>
      </c>
      <c r="K5568">
        <f t="shared" si="171"/>
        <v>-2090340</v>
      </c>
      <c r="L5568">
        <f t="shared" si="172"/>
        <v>-25480.000000000029</v>
      </c>
      <c r="M5568" s="2">
        <f t="shared" si="163"/>
        <v>3901217.6273461184</v>
      </c>
      <c r="N5568" s="3">
        <f t="shared" si="167"/>
        <v>49471.73997954862</v>
      </c>
      <c r="O5568" s="3">
        <f t="shared" si="168"/>
        <v>2453457.4138750741</v>
      </c>
      <c r="P5568" s="4">
        <f t="shared" si="169"/>
        <v>115.02378874238511</v>
      </c>
      <c r="Q5568">
        <f t="shared" si="170"/>
        <v>-102.18408735470018</v>
      </c>
      <c r="R5568">
        <f t="shared" si="164"/>
        <v>-102</v>
      </c>
      <c r="T5568">
        <f t="shared" si="165"/>
        <v>-6.4889131830659919E-3</v>
      </c>
      <c r="U5568">
        <f t="shared" si="166"/>
        <v>3.9012176273461465</v>
      </c>
    </row>
    <row r="5569" spans="1:21" x14ac:dyDescent="0.25">
      <c r="A5569" s="1">
        <v>39568</v>
      </c>
      <c r="B5569">
        <v>22.14</v>
      </c>
      <c r="C5569">
        <v>2.5474756831866702E-2</v>
      </c>
      <c r="D5569">
        <v>-9.4498374534604501</v>
      </c>
      <c r="E5569">
        <v>2.0805520337764501E-2</v>
      </c>
      <c r="F5569">
        <v>-92</v>
      </c>
      <c r="H5569">
        <v>-38.862000000000002</v>
      </c>
      <c r="I5569">
        <v>-50600.000000000298</v>
      </c>
      <c r="K5569">
        <f t="shared" si="171"/>
        <v>-1986280</v>
      </c>
      <c r="L5569">
        <f t="shared" si="172"/>
        <v>-50600.000000000189</v>
      </c>
      <c r="M5569" s="2">
        <f t="shared" si="163"/>
        <v>3850617.6273461184</v>
      </c>
      <c r="N5569" s="3">
        <f t="shared" si="167"/>
        <v>49150.722153806113</v>
      </c>
      <c r="O5569" s="3">
        <f t="shared" si="168"/>
        <v>2414249.4019521917</v>
      </c>
      <c r="P5569" s="4">
        <f t="shared" si="169"/>
        <v>111.82257535674812</v>
      </c>
      <c r="Q5569">
        <f t="shared" si="170"/>
        <v>-95.975792532225285</v>
      </c>
      <c r="R5569">
        <f t="shared" si="164"/>
        <v>-96</v>
      </c>
      <c r="T5569">
        <f t="shared" si="165"/>
        <v>-1.297030948627742E-2</v>
      </c>
      <c r="U5569">
        <f t="shared" si="166"/>
        <v>3.8506176273461463</v>
      </c>
    </row>
    <row r="5570" spans="1:21" x14ac:dyDescent="0.25">
      <c r="A5570" s="1">
        <v>39569</v>
      </c>
      <c r="B5570">
        <v>20.95</v>
      </c>
      <c r="C5570">
        <v>-5.3748870822041599E-2</v>
      </c>
      <c r="D5570">
        <v>-11.150758039505099</v>
      </c>
      <c r="E5570">
        <v>2.2567118306337501E-2</v>
      </c>
      <c r="F5570">
        <v>-95</v>
      </c>
      <c r="H5570">
        <v>-19.925999999999998</v>
      </c>
      <c r="I5570">
        <v>113050</v>
      </c>
      <c r="K5570">
        <f t="shared" si="171"/>
        <v>-2103300</v>
      </c>
      <c r="L5570">
        <f t="shared" si="172"/>
        <v>113050.00000000009</v>
      </c>
      <c r="M5570" s="2">
        <f t="shared" si="163"/>
        <v>3963667.6273461184</v>
      </c>
      <c r="N5570" s="3">
        <f t="shared" si="167"/>
        <v>48513.222075997219</v>
      </c>
      <c r="O5570" s="3">
        <f t="shared" si="168"/>
        <v>2331747.5981573956</v>
      </c>
      <c r="P5570" s="4">
        <f t="shared" si="169"/>
        <v>105.3183196999727</v>
      </c>
      <c r="Q5570">
        <f t="shared" si="170"/>
        <v>-99.524100203632358</v>
      </c>
      <c r="R5570">
        <f t="shared" si="164"/>
        <v>-100</v>
      </c>
      <c r="T5570">
        <f t="shared" si="165"/>
        <v>2.9358926525746787E-2</v>
      </c>
      <c r="U5570">
        <f t="shared" si="166"/>
        <v>3.9636676273461471</v>
      </c>
    </row>
    <row r="5571" spans="1:21" x14ac:dyDescent="0.25">
      <c r="A5571" s="1">
        <v>39570</v>
      </c>
      <c r="B5571">
        <v>20.63</v>
      </c>
      <c r="C5571">
        <v>-1.527446300716E-2</v>
      </c>
      <c r="D5571">
        <v>-10.1489439764672</v>
      </c>
      <c r="E5571">
        <v>2.2407307717312999E-2</v>
      </c>
      <c r="F5571">
        <v>-113</v>
      </c>
      <c r="H5571">
        <v>-113.13</v>
      </c>
      <c r="I5571">
        <v>36160.000000000102</v>
      </c>
      <c r="K5571">
        <f t="shared" si="171"/>
        <v>-2367350</v>
      </c>
      <c r="L5571">
        <f t="shared" si="172"/>
        <v>36160.000000000226</v>
      </c>
      <c r="M5571" s="2">
        <f t="shared" si="163"/>
        <v>3999827.6273461184</v>
      </c>
      <c r="N5571" s="3">
        <f t="shared" si="167"/>
        <v>49937.518198453654</v>
      </c>
      <c r="O5571" s="3">
        <f t="shared" si="168"/>
        <v>2212844.2595362188</v>
      </c>
      <c r="P5571" s="4">
        <f t="shared" si="169"/>
        <v>105.62502432153791</v>
      </c>
      <c r="Q5571">
        <f t="shared" si="170"/>
        <v>-117.77990891263104</v>
      </c>
      <c r="R5571">
        <f t="shared" si="164"/>
        <v>-118</v>
      </c>
      <c r="T5571">
        <f t="shared" si="165"/>
        <v>9.1228638220131053E-3</v>
      </c>
      <c r="U5571">
        <f t="shared" si="166"/>
        <v>3.9998276273461477</v>
      </c>
    </row>
    <row r="5572" spans="1:21" x14ac:dyDescent="0.25">
      <c r="A5572" s="1">
        <v>39573</v>
      </c>
      <c r="B5572">
        <v>20.99</v>
      </c>
      <c r="C5572">
        <v>1.74503150751333E-2</v>
      </c>
      <c r="D5572">
        <v>-12.9995003042609</v>
      </c>
      <c r="E5572">
        <v>2.3043173106903399E-2</v>
      </c>
      <c r="F5572">
        <v>-106</v>
      </c>
      <c r="H5572">
        <v>-43.323</v>
      </c>
      <c r="I5572">
        <v>-38160</v>
      </c>
      <c r="K5572">
        <f t="shared" si="171"/>
        <v>-2186780</v>
      </c>
      <c r="L5572">
        <f t="shared" si="172"/>
        <v>-38160</v>
      </c>
      <c r="M5572" s="2">
        <f t="shared" si="163"/>
        <v>3961667.6273461184</v>
      </c>
      <c r="N5572" s="3">
        <f t="shared" si="167"/>
        <v>50393.091376587443</v>
      </c>
      <c r="O5572" s="3">
        <f t="shared" si="168"/>
        <v>2248957.8851836463</v>
      </c>
      <c r="P5572" s="4">
        <f t="shared" si="169"/>
        <v>109.01395468655582</v>
      </c>
      <c r="Q5572">
        <f t="shared" si="170"/>
        <v>-110.6376518766989</v>
      </c>
      <c r="R5572">
        <f t="shared" si="164"/>
        <v>-111</v>
      </c>
      <c r="T5572">
        <f t="shared" si="165"/>
        <v>-9.5404111264962843E-3</v>
      </c>
      <c r="U5572">
        <f t="shared" si="166"/>
        <v>3.9616676273461473</v>
      </c>
    </row>
    <row r="5573" spans="1:21" x14ac:dyDescent="0.25">
      <c r="A5573" s="1">
        <v>39574</v>
      </c>
      <c r="B5573">
        <v>20.260000000000002</v>
      </c>
      <c r="C5573">
        <v>-3.4778465936159998E-2</v>
      </c>
      <c r="D5573">
        <v>-15.829523877461</v>
      </c>
      <c r="E5573">
        <v>2.1716669698445101E-2</v>
      </c>
      <c r="F5573">
        <v>-129</v>
      </c>
      <c r="H5573">
        <v>-144.83099999999999</v>
      </c>
      <c r="I5573">
        <v>94169.999999999694</v>
      </c>
      <c r="K5573">
        <f t="shared" si="171"/>
        <v>-2707710</v>
      </c>
      <c r="L5573">
        <f t="shared" si="172"/>
        <v>94169.999999999782</v>
      </c>
      <c r="M5573" s="2">
        <f t="shared" si="163"/>
        <v>4055837.6273461184</v>
      </c>
      <c r="N5573" s="3">
        <f t="shared" si="167"/>
        <v>49912.320566919712</v>
      </c>
      <c r="O5573" s="3">
        <f t="shared" si="168"/>
        <v>2166035.048010237</v>
      </c>
      <c r="P5573" s="4">
        <f t="shared" si="169"/>
        <v>103.19366593664779</v>
      </c>
      <c r="Q5573">
        <f t="shared" si="170"/>
        <v>-134.14660917412508</v>
      </c>
      <c r="R5573">
        <f t="shared" si="164"/>
        <v>-134</v>
      </c>
      <c r="T5573">
        <f t="shared" si="165"/>
        <v>2.377029293168742E-2</v>
      </c>
      <c r="U5573">
        <f t="shared" si="166"/>
        <v>4.0558376273461487</v>
      </c>
    </row>
    <row r="5574" spans="1:21" x14ac:dyDescent="0.25">
      <c r="A5574" s="1">
        <v>39575</v>
      </c>
      <c r="B5574">
        <v>21.21</v>
      </c>
      <c r="C5574">
        <v>4.68904244817374E-2</v>
      </c>
      <c r="D5574">
        <v>-14.2901598554714</v>
      </c>
      <c r="E5574">
        <v>2.4095570810190401E-2</v>
      </c>
      <c r="F5574">
        <v>-177</v>
      </c>
      <c r="H5574">
        <v>-291.74400000000003</v>
      </c>
      <c r="I5574">
        <v>-168150</v>
      </c>
      <c r="K5574">
        <f t="shared" si="171"/>
        <v>-3586020</v>
      </c>
      <c r="L5574">
        <f t="shared" si="172"/>
        <v>-168149.99999999994</v>
      </c>
      <c r="M5574" s="2">
        <f t="shared" si="163"/>
        <v>3887687.6273461184</v>
      </c>
      <c r="N5574" s="3">
        <f t="shared" si="167"/>
        <v>51098.751047695674</v>
      </c>
      <c r="O5574" s="3">
        <f t="shared" si="168"/>
        <v>2352973.6261243736</v>
      </c>
      <c r="P5574" s="4">
        <f t="shared" si="169"/>
        <v>116.1388759192682</v>
      </c>
      <c r="Q5574">
        <f t="shared" si="170"/>
        <v>-183.84231094655362</v>
      </c>
      <c r="R5574">
        <f t="shared" si="164"/>
        <v>-184</v>
      </c>
      <c r="T5574">
        <f t="shared" si="165"/>
        <v>-4.145876029806117E-2</v>
      </c>
      <c r="U5574">
        <f t="shared" si="166"/>
        <v>3.8876876273461476</v>
      </c>
    </row>
    <row r="5575" spans="1:21" x14ac:dyDescent="0.25">
      <c r="A5575" s="1">
        <v>39576</v>
      </c>
      <c r="B5575">
        <v>21.25</v>
      </c>
      <c r="C5575">
        <v>1.88590287600188E-3</v>
      </c>
      <c r="D5575">
        <v>-14.893366797429801</v>
      </c>
      <c r="E5575">
        <v>2.41458942470976E-2</v>
      </c>
      <c r="F5575">
        <v>-131</v>
      </c>
      <c r="H5575">
        <v>-292.69799999999998</v>
      </c>
      <c r="I5575">
        <v>-5239.99999999998</v>
      </c>
      <c r="K5575">
        <f t="shared" si="171"/>
        <v>-2778510</v>
      </c>
      <c r="L5575">
        <f t="shared" si="172"/>
        <v>-5239.9999999999836</v>
      </c>
      <c r="M5575" s="2">
        <f t="shared" si="163"/>
        <v>3882447.6273461184</v>
      </c>
      <c r="N5575" s="3">
        <f t="shared" si="167"/>
        <v>48980.260176478958</v>
      </c>
      <c r="O5575" s="3">
        <f t="shared" si="168"/>
        <v>2032749.5273846937</v>
      </c>
      <c r="P5575" s="4">
        <f t="shared" si="169"/>
        <v>95.8392044971567</v>
      </c>
      <c r="Q5575">
        <f t="shared" si="170"/>
        <v>-136.95575526855828</v>
      </c>
      <c r="R5575">
        <f t="shared" si="164"/>
        <v>-137</v>
      </c>
      <c r="T5575">
        <f t="shared" si="165"/>
        <v>-1.3478449150959859E-3</v>
      </c>
      <c r="U5575">
        <f t="shared" si="166"/>
        <v>3.8824476273461475</v>
      </c>
    </row>
    <row r="5576" spans="1:21" x14ac:dyDescent="0.25">
      <c r="A5576" s="1">
        <v>39577</v>
      </c>
      <c r="B5576">
        <v>21.45</v>
      </c>
      <c r="C5576">
        <v>9.4117647058822307E-3</v>
      </c>
      <c r="D5576">
        <v>-14.9333731352603</v>
      </c>
      <c r="E5576">
        <v>2.4309649092306401E-2</v>
      </c>
      <c r="F5576">
        <v>-136</v>
      </c>
      <c r="H5576">
        <v>-31.875</v>
      </c>
      <c r="I5576">
        <v>-27199.9999999996</v>
      </c>
      <c r="K5576">
        <f t="shared" si="171"/>
        <v>-2890000</v>
      </c>
      <c r="L5576">
        <f t="shared" si="172"/>
        <v>-27199.999999999647</v>
      </c>
      <c r="M5576" s="2">
        <f t="shared" si="163"/>
        <v>3855247.6273461189</v>
      </c>
      <c r="N5576" s="3">
        <f t="shared" si="167"/>
        <v>48914.242381860007</v>
      </c>
      <c r="O5576" s="3">
        <f t="shared" si="168"/>
        <v>2025778.8707800552</v>
      </c>
      <c r="P5576" s="4">
        <f t="shared" si="169"/>
        <v>95.330770389649658</v>
      </c>
      <c r="Q5576">
        <f t="shared" si="170"/>
        <v>-141.97961304946122</v>
      </c>
      <c r="R5576">
        <f t="shared" si="164"/>
        <v>-142</v>
      </c>
      <c r="T5576">
        <f t="shared" si="165"/>
        <v>-7.0058897403832976E-3</v>
      </c>
      <c r="U5576">
        <f t="shared" si="166"/>
        <v>3.8552476273461478</v>
      </c>
    </row>
    <row r="5577" spans="1:21" x14ac:dyDescent="0.25">
      <c r="A5577" s="1">
        <v>39580</v>
      </c>
      <c r="B5577">
        <v>20.82</v>
      </c>
      <c r="C5577">
        <v>-2.93706293706293E-2</v>
      </c>
      <c r="D5577">
        <v>-17.918513867233099</v>
      </c>
      <c r="E5577">
        <v>2.4373234342173498E-2</v>
      </c>
      <c r="F5577">
        <v>-133</v>
      </c>
      <c r="H5577">
        <v>-19.305</v>
      </c>
      <c r="I5577">
        <v>83789.999999999796</v>
      </c>
      <c r="K5577">
        <f t="shared" si="171"/>
        <v>-2852850</v>
      </c>
      <c r="L5577">
        <f t="shared" si="172"/>
        <v>83789.999999999796</v>
      </c>
      <c r="M5577" s="2">
        <f t="shared" si="163"/>
        <v>3939037.6273461189</v>
      </c>
      <c r="N5577" s="3">
        <f t="shared" si="167"/>
        <v>48571.55459299832</v>
      </c>
      <c r="O5577" s="3">
        <f t="shared" si="168"/>
        <v>1998036.023003327</v>
      </c>
      <c r="P5577" s="4">
        <f t="shared" si="169"/>
        <v>93.148532540947656</v>
      </c>
      <c r="Q5577">
        <f t="shared" si="170"/>
        <v>-139.10217934359076</v>
      </c>
      <c r="R5577">
        <f t="shared" si="164"/>
        <v>-139</v>
      </c>
      <c r="T5577">
        <f t="shared" si="165"/>
        <v>2.1734012468008324E-2</v>
      </c>
      <c r="U5577">
        <f t="shared" si="166"/>
        <v>3.9390376273461483</v>
      </c>
    </row>
    <row r="5578" spans="1:21" x14ac:dyDescent="0.25">
      <c r="A5578" s="1">
        <v>39581</v>
      </c>
      <c r="B5578">
        <v>20.78</v>
      </c>
      <c r="C5578">
        <v>-1.9212295869356401E-3</v>
      </c>
      <c r="D5578">
        <v>-19.855041551646501</v>
      </c>
      <c r="E5578">
        <v>2.4382880974542099E-2</v>
      </c>
      <c r="F5578">
        <v>-168</v>
      </c>
      <c r="H5578">
        <v>-218.61</v>
      </c>
      <c r="I5578">
        <v>6719.99999999999</v>
      </c>
      <c r="K5578">
        <f t="shared" si="171"/>
        <v>-3497760</v>
      </c>
      <c r="L5578">
        <f t="shared" si="172"/>
        <v>6720.0000000000045</v>
      </c>
      <c r="M5578" s="2">
        <f t="shared" si="163"/>
        <v>3945757.6273461189</v>
      </c>
      <c r="N5578" s="3">
        <f t="shared" si="167"/>
        <v>49627.209366113086</v>
      </c>
      <c r="O5578" s="3">
        <f t="shared" si="168"/>
        <v>2036135.5686078202</v>
      </c>
      <c r="P5578" s="4">
        <f t="shared" si="169"/>
        <v>97.797097435534113</v>
      </c>
      <c r="Q5578">
        <f t="shared" si="170"/>
        <v>-175.23786465737643</v>
      </c>
      <c r="R5578">
        <f t="shared" si="164"/>
        <v>-175</v>
      </c>
      <c r="T5578">
        <f t="shared" si="165"/>
        <v>1.7060004589313227E-3</v>
      </c>
      <c r="U5578">
        <f t="shared" si="166"/>
        <v>3.9457576273461483</v>
      </c>
    </row>
    <row r="5579" spans="1:21" x14ac:dyDescent="0.25">
      <c r="A5579" s="1">
        <v>39582</v>
      </c>
      <c r="B5579">
        <v>20.32</v>
      </c>
      <c r="C5579">
        <v>-2.2136669874879701E-2</v>
      </c>
      <c r="D5579">
        <v>-20</v>
      </c>
      <c r="E5579">
        <v>2.37727098313586E-2</v>
      </c>
      <c r="F5579">
        <v>-187</v>
      </c>
      <c r="H5579">
        <v>-118.446</v>
      </c>
      <c r="I5579">
        <v>86020.000000000102</v>
      </c>
      <c r="K5579">
        <f t="shared" si="171"/>
        <v>-3885860</v>
      </c>
      <c r="L5579">
        <f t="shared" si="172"/>
        <v>86020.000000000029</v>
      </c>
      <c r="M5579" s="2">
        <f t="shared" si="163"/>
        <v>4031777.6273461189</v>
      </c>
      <c r="N5579" s="3">
        <f t="shared" si="167"/>
        <v>49711.873408067157</v>
      </c>
      <c r="O5579" s="3">
        <f t="shared" si="168"/>
        <v>2038802.2834533288</v>
      </c>
      <c r="P5579" s="4">
        <f t="shared" si="169"/>
        <v>98.113680628167884</v>
      </c>
      <c r="Q5579">
        <f t="shared" si="170"/>
        <v>-194.80512056572476</v>
      </c>
      <c r="R5579">
        <f t="shared" si="164"/>
        <v>-195</v>
      </c>
      <c r="T5579">
        <f t="shared" si="165"/>
        <v>2.1800629466908195E-2</v>
      </c>
      <c r="U5579">
        <f t="shared" si="166"/>
        <v>4.0317776273461483</v>
      </c>
    </row>
    <row r="5580" spans="1:21" x14ac:dyDescent="0.25">
      <c r="A5580" s="1">
        <v>39583</v>
      </c>
      <c r="B5580">
        <v>19.88</v>
      </c>
      <c r="C5580">
        <v>-2.1653543307086701E-2</v>
      </c>
      <c r="D5580">
        <v>-20</v>
      </c>
      <c r="E5580">
        <v>2.3907792821885099E-2</v>
      </c>
      <c r="F5580">
        <v>-202</v>
      </c>
      <c r="H5580">
        <v>-91.44</v>
      </c>
      <c r="I5580">
        <v>88880.000000000306</v>
      </c>
      <c r="K5580">
        <f t="shared" si="171"/>
        <v>-4104640</v>
      </c>
      <c r="L5580">
        <f t="shared" si="172"/>
        <v>88880.000000000349</v>
      </c>
      <c r="M5580" s="2">
        <f t="shared" si="163"/>
        <v>4120657.6273461194</v>
      </c>
      <c r="N5580" s="3">
        <f t="shared" si="167"/>
        <v>50795.623540342283</v>
      </c>
      <c r="O5580" s="3">
        <f t="shared" si="168"/>
        <v>2136719.9574925085</v>
      </c>
      <c r="P5580" s="4">
        <f t="shared" si="169"/>
        <v>105.1535412151825</v>
      </c>
      <c r="Q5580">
        <f t="shared" si="170"/>
        <v>-210.30708243036503</v>
      </c>
      <c r="R5580">
        <f t="shared" si="164"/>
        <v>-210</v>
      </c>
      <c r="T5580">
        <f t="shared" si="165"/>
        <v>2.204486661098537E-2</v>
      </c>
      <c r="U5580">
        <f t="shared" si="166"/>
        <v>4.1206576273461488</v>
      </c>
    </row>
    <row r="5581" spans="1:21" x14ac:dyDescent="0.25">
      <c r="A5581" s="1">
        <v>39584</v>
      </c>
      <c r="B5581">
        <v>20.14</v>
      </c>
      <c r="C5581">
        <v>1.3078470824949799E-2</v>
      </c>
      <c r="D5581">
        <v>-20</v>
      </c>
      <c r="E5581">
        <v>2.3257339505171101E-2</v>
      </c>
      <c r="F5581">
        <v>-210</v>
      </c>
      <c r="H5581">
        <v>-47.712000000000003</v>
      </c>
      <c r="I5581">
        <v>-54600.000000000597</v>
      </c>
      <c r="K5581">
        <f t="shared" si="171"/>
        <v>-4174800</v>
      </c>
      <c r="L5581">
        <f t="shared" si="172"/>
        <v>-54600.000000000422</v>
      </c>
      <c r="M5581" s="2">
        <f t="shared" si="163"/>
        <v>4066057.6273461189</v>
      </c>
      <c r="N5581" s="3">
        <f t="shared" si="167"/>
        <v>51915.40628571096</v>
      </c>
      <c r="O5581" s="3">
        <f t="shared" si="168"/>
        <v>2171484.6984196636</v>
      </c>
      <c r="P5581" s="4">
        <f t="shared" si="169"/>
        <v>109.22961259656257</v>
      </c>
      <c r="Q5581">
        <f t="shared" si="170"/>
        <v>-218.45922519312518</v>
      </c>
      <c r="R5581">
        <f t="shared" si="164"/>
        <v>-218</v>
      </c>
      <c r="T5581">
        <f t="shared" si="165"/>
        <v>-1.325031219231998E-2</v>
      </c>
      <c r="U5581">
        <f t="shared" si="166"/>
        <v>4.0660576273461482</v>
      </c>
    </row>
    <row r="5582" spans="1:21" x14ac:dyDescent="0.25">
      <c r="A5582" s="1">
        <v>39587</v>
      </c>
      <c r="B5582">
        <v>19.760000000000002</v>
      </c>
      <c r="C5582">
        <v>-8.0930232558139498E-2</v>
      </c>
      <c r="D5582">
        <v>-20</v>
      </c>
      <c r="E5582">
        <v>2.72477741372774E-2</v>
      </c>
      <c r="F5582">
        <v>-210</v>
      </c>
      <c r="H5582">
        <v>0</v>
      </c>
      <c r="I5582">
        <v>342286.32558139501</v>
      </c>
      <c r="K5582">
        <f t="shared" si="171"/>
        <v>-4229400</v>
      </c>
      <c r="L5582">
        <f t="shared" si="172"/>
        <v>342286.32558139518</v>
      </c>
      <c r="M5582" s="2">
        <f t="shared" si="163"/>
        <v>4408343.952927514</v>
      </c>
      <c r="N5582" s="3">
        <f t="shared" si="167"/>
        <v>51227.510944834161</v>
      </c>
      <c r="O5582" s="3">
        <f t="shared" si="168"/>
        <v>2202638.4803577424</v>
      </c>
      <c r="P5582" s="4">
        <f t="shared" si="169"/>
        <v>109.36635950137749</v>
      </c>
      <c r="Q5582">
        <f t="shared" si="170"/>
        <v>-218.732719002755</v>
      </c>
      <c r="R5582">
        <f t="shared" si="164"/>
        <v>-219</v>
      </c>
      <c r="T5582">
        <f t="shared" si="165"/>
        <v>8.4181375905585165E-2</v>
      </c>
      <c r="U5582">
        <f t="shared" si="166"/>
        <v>4.4083439529275461</v>
      </c>
    </row>
    <row r="5583" spans="1:21" x14ac:dyDescent="0.25">
      <c r="A5583" s="1">
        <v>39588</v>
      </c>
      <c r="B5583">
        <v>22.35</v>
      </c>
      <c r="C5583">
        <v>0.13107287449392699</v>
      </c>
      <c r="D5583">
        <v>-8.4911415469006997</v>
      </c>
      <c r="E5583">
        <v>3.8992928188665198E-2</v>
      </c>
      <c r="F5583">
        <v>-199</v>
      </c>
      <c r="H5583">
        <v>-65.207999999999998</v>
      </c>
      <c r="I5583">
        <v>-515410</v>
      </c>
      <c r="K5583">
        <f t="shared" si="171"/>
        <v>-3932240</v>
      </c>
      <c r="L5583">
        <f t="shared" si="172"/>
        <v>-515409.99999999948</v>
      </c>
      <c r="M5583" s="2">
        <f t="shared" si="163"/>
        <v>3892933.9529275144</v>
      </c>
      <c r="N5583" s="3">
        <f t="shared" si="167"/>
        <v>55539.913300388718</v>
      </c>
      <c r="O5583" s="3">
        <f t="shared" si="168"/>
        <v>2038328.4528333319</v>
      </c>
      <c r="P5583" s="4">
        <f t="shared" si="169"/>
        <v>103.15427392881234</v>
      </c>
      <c r="Q5583">
        <f t="shared" si="170"/>
        <v>-206.30854785762466</v>
      </c>
      <c r="R5583">
        <f t="shared" si="164"/>
        <v>-206</v>
      </c>
      <c r="T5583">
        <f t="shared" si="165"/>
        <v>-0.11691692061771264</v>
      </c>
      <c r="U5583">
        <f t="shared" si="166"/>
        <v>3.8929339529275429</v>
      </c>
    </row>
    <row r="5584" spans="1:21" x14ac:dyDescent="0.25">
      <c r="A5584" s="1">
        <v>39589</v>
      </c>
      <c r="B5584">
        <v>23.58</v>
      </c>
      <c r="C5584">
        <v>5.5033557046979799E-2</v>
      </c>
      <c r="D5584">
        <v>-7.4846164532960602</v>
      </c>
      <c r="E5584">
        <v>3.9462733856781597E-2</v>
      </c>
      <c r="F5584">
        <v>-46</v>
      </c>
      <c r="H5584">
        <v>-1025.865</v>
      </c>
      <c r="I5584">
        <v>-56579.999999999898</v>
      </c>
      <c r="K5584">
        <f t="shared" si="171"/>
        <v>-1028100</v>
      </c>
      <c r="L5584">
        <f t="shared" si="172"/>
        <v>-56579.999999999935</v>
      </c>
      <c r="M5584" s="2">
        <f t="shared" si="163"/>
        <v>3836353.9529275144</v>
      </c>
      <c r="N5584" s="3">
        <f t="shared" si="167"/>
        <v>49046.357665932526</v>
      </c>
      <c r="O5584" s="3">
        <f t="shared" si="168"/>
        <v>1257826.9943879144</v>
      </c>
      <c r="P5584" s="4">
        <f t="shared" si="169"/>
        <v>56.27861272429147</v>
      </c>
      <c r="Q5584">
        <f t="shared" si="170"/>
        <v>-47.78696667051657</v>
      </c>
      <c r="R5584">
        <f t="shared" si="164"/>
        <v>-48</v>
      </c>
      <c r="T5584">
        <f t="shared" si="165"/>
        <v>-1.4534025155359065E-2</v>
      </c>
      <c r="U5584">
        <f t="shared" si="166"/>
        <v>3.8363539529275426</v>
      </c>
    </row>
    <row r="5585" spans="1:21" x14ac:dyDescent="0.25">
      <c r="A5585" s="1">
        <v>39590</v>
      </c>
      <c r="B5585">
        <v>23.56</v>
      </c>
      <c r="C5585">
        <v>-8.4817642069545695E-4</v>
      </c>
      <c r="D5585">
        <v>-9.6007301474377105</v>
      </c>
      <c r="E5585">
        <v>3.93437997674871E-2</v>
      </c>
      <c r="F5585">
        <v>-37</v>
      </c>
      <c r="H5585">
        <v>-63.665999999999997</v>
      </c>
      <c r="I5585">
        <v>739.99999999995805</v>
      </c>
      <c r="K5585">
        <f t="shared" si="171"/>
        <v>-872460</v>
      </c>
      <c r="L5585">
        <f t="shared" si="172"/>
        <v>739.99999999995839</v>
      </c>
      <c r="M5585" s="2">
        <f t="shared" si="163"/>
        <v>3837093.9529275144</v>
      </c>
      <c r="N5585" s="3">
        <f t="shared" si="167"/>
        <v>48333.516669837125</v>
      </c>
      <c r="O5585" s="3">
        <f t="shared" si="168"/>
        <v>1224788.8563739508</v>
      </c>
      <c r="P5585" s="4">
        <f t="shared" si="169"/>
        <v>51.941851415349916</v>
      </c>
      <c r="Q5585">
        <f t="shared" si="170"/>
        <v>-38.876483571798722</v>
      </c>
      <c r="R5585">
        <f t="shared" si="164"/>
        <v>-39</v>
      </c>
      <c r="T5585">
        <f t="shared" si="165"/>
        <v>1.9289148214163276E-4</v>
      </c>
      <c r="U5585">
        <f t="shared" si="166"/>
        <v>3.8370939529275425</v>
      </c>
    </row>
    <row r="5586" spans="1:21" x14ac:dyDescent="0.25">
      <c r="A5586" s="1">
        <v>39591</v>
      </c>
      <c r="B5586">
        <v>24.04</v>
      </c>
      <c r="C5586">
        <v>2.0373514431239401E-2</v>
      </c>
      <c r="D5586">
        <v>-9.3050467093854401</v>
      </c>
      <c r="E5586">
        <v>3.91348416761301E-2</v>
      </c>
      <c r="F5586">
        <v>-48</v>
      </c>
      <c r="H5586">
        <v>-77.748000000000005</v>
      </c>
      <c r="I5586">
        <v>-23040</v>
      </c>
      <c r="K5586">
        <f t="shared" si="171"/>
        <v>-1130880</v>
      </c>
      <c r="L5586">
        <f t="shared" si="172"/>
        <v>-23040.000000000015</v>
      </c>
      <c r="M5586" s="2">
        <f t="shared" si="163"/>
        <v>3814053.9529275144</v>
      </c>
      <c r="N5586" s="3">
        <f t="shared" si="167"/>
        <v>48342.839793504689</v>
      </c>
      <c r="O5586" s="3">
        <f t="shared" si="168"/>
        <v>1228728.2895703991</v>
      </c>
      <c r="P5586" s="4">
        <f t="shared" si="169"/>
        <v>52.153153207572117</v>
      </c>
      <c r="Q5586">
        <f t="shared" si="170"/>
        <v>-50.070835028387535</v>
      </c>
      <c r="R5586">
        <f t="shared" si="164"/>
        <v>-50</v>
      </c>
      <c r="T5586">
        <f t="shared" si="165"/>
        <v>-6.0045441374771968E-3</v>
      </c>
      <c r="U5586">
        <f t="shared" si="166"/>
        <v>3.8140539529275421</v>
      </c>
    </row>
    <row r="5587" spans="1:21" x14ac:dyDescent="0.25">
      <c r="A5587" s="1">
        <v>39594</v>
      </c>
      <c r="B5587">
        <v>24.04</v>
      </c>
      <c r="C5587">
        <v>0</v>
      </c>
      <c r="D5587">
        <v>-9.3468348016858105</v>
      </c>
      <c r="E5587">
        <v>3.8959876523667197E-2</v>
      </c>
      <c r="F5587">
        <v>-46</v>
      </c>
      <c r="H5587">
        <v>-14.423999999999999</v>
      </c>
      <c r="I5587">
        <v>0</v>
      </c>
      <c r="K5587">
        <f t="shared" si="171"/>
        <v>-1105840</v>
      </c>
      <c r="L5587">
        <f t="shared" si="172"/>
        <v>0</v>
      </c>
      <c r="M5587" s="2">
        <f t="shared" si="163"/>
        <v>3814053.9529275144</v>
      </c>
      <c r="N5587" s="3">
        <f t="shared" si="167"/>
        <v>48052.563078233601</v>
      </c>
      <c r="O5587" s="3">
        <f t="shared" si="168"/>
        <v>1227871.6616743789</v>
      </c>
      <c r="P5587" s="4">
        <f t="shared" si="169"/>
        <v>51.076192249350207</v>
      </c>
      <c r="Q5587">
        <f t="shared" si="170"/>
        <v>-47.526635461775427</v>
      </c>
      <c r="R5587">
        <f t="shared" si="164"/>
        <v>-48</v>
      </c>
      <c r="T5587">
        <f t="shared" si="165"/>
        <v>0</v>
      </c>
      <c r="U5587">
        <f t="shared" si="166"/>
        <v>3.8140539529275421</v>
      </c>
    </row>
    <row r="5588" spans="1:21" x14ac:dyDescent="0.25">
      <c r="A5588" s="1">
        <v>39595</v>
      </c>
      <c r="B5588">
        <v>23.7</v>
      </c>
      <c r="C5588">
        <v>-1.41430948419301E-2</v>
      </c>
      <c r="D5588">
        <v>-11.553580347606699</v>
      </c>
      <c r="E5588">
        <v>3.9036005087349397E-2</v>
      </c>
      <c r="F5588">
        <v>-46</v>
      </c>
      <c r="H5588">
        <v>0</v>
      </c>
      <c r="I5588">
        <v>15640</v>
      </c>
      <c r="K5588">
        <f t="shared" si="171"/>
        <v>-1105840</v>
      </c>
      <c r="L5588">
        <f t="shared" si="172"/>
        <v>15639.999999999982</v>
      </c>
      <c r="M5588" s="2">
        <f t="shared" si="163"/>
        <v>3829693.9529275144</v>
      </c>
      <c r="N5588" s="3">
        <f t="shared" si="167"/>
        <v>48052.563078233601</v>
      </c>
      <c r="O5588" s="3">
        <f t="shared" si="168"/>
        <v>1233385.9181777132</v>
      </c>
      <c r="P5588" s="4">
        <f t="shared" si="169"/>
        <v>51.305570639671927</v>
      </c>
      <c r="Q5588">
        <f t="shared" si="170"/>
        <v>-47.954469317523532</v>
      </c>
      <c r="R5588">
        <f t="shared" si="164"/>
        <v>-48</v>
      </c>
      <c r="T5588">
        <f t="shared" si="165"/>
        <v>4.1006236914911121E-3</v>
      </c>
      <c r="U5588">
        <f t="shared" si="166"/>
        <v>3.829693952927542</v>
      </c>
    </row>
    <row r="5589" spans="1:21" x14ac:dyDescent="0.25">
      <c r="A5589" s="1">
        <v>39596</v>
      </c>
      <c r="B5589">
        <v>23.25</v>
      </c>
      <c r="C5589">
        <v>-1.8987341772151899E-2</v>
      </c>
      <c r="D5589">
        <v>-10.1956480129095</v>
      </c>
      <c r="E5589">
        <v>3.9174319844673199E-2</v>
      </c>
      <c r="F5589">
        <v>-58</v>
      </c>
      <c r="H5589">
        <v>-85.32</v>
      </c>
      <c r="I5589">
        <v>26100</v>
      </c>
      <c r="K5589">
        <f t="shared" si="171"/>
        <v>-1374600</v>
      </c>
      <c r="L5589">
        <f t="shared" si="172"/>
        <v>26100</v>
      </c>
      <c r="M5589" s="2">
        <f t="shared" ref="M5589:M5652" si="173">M5588+L5589</f>
        <v>3855793.9529275144</v>
      </c>
      <c r="N5589" s="3">
        <f t="shared" si="167"/>
        <v>48249.60855682908</v>
      </c>
      <c r="O5589" s="3">
        <f t="shared" si="168"/>
        <v>1236028.3397049147</v>
      </c>
      <c r="P5589" s="4">
        <f t="shared" si="169"/>
        <v>52.153094502317082</v>
      </c>
      <c r="Q5589">
        <f t="shared" si="170"/>
        <v>-60.255496770884562</v>
      </c>
      <c r="R5589">
        <f t="shared" si="164"/>
        <v>-60</v>
      </c>
      <c r="T5589">
        <f t="shared" si="165"/>
        <v>6.8151659951962706E-3</v>
      </c>
      <c r="U5589">
        <f t="shared" si="166"/>
        <v>3.8557939529275425</v>
      </c>
    </row>
    <row r="5590" spans="1:21" x14ac:dyDescent="0.25">
      <c r="A5590" s="1">
        <v>39597</v>
      </c>
      <c r="B5590">
        <v>22.07</v>
      </c>
      <c r="C5590">
        <v>-5.0752688172043002E-2</v>
      </c>
      <c r="D5590">
        <v>-11.418771979475601</v>
      </c>
      <c r="E5590">
        <v>4.0302834215705997E-2</v>
      </c>
      <c r="F5590">
        <v>-52</v>
      </c>
      <c r="H5590">
        <v>-41.85</v>
      </c>
      <c r="I5590">
        <v>61360</v>
      </c>
      <c r="K5590">
        <f t="shared" si="171"/>
        <v>-1209000</v>
      </c>
      <c r="L5590">
        <f t="shared" si="172"/>
        <v>61359.999999999993</v>
      </c>
      <c r="M5590" s="2">
        <f t="shared" si="173"/>
        <v>3917153.9529275144</v>
      </c>
      <c r="N5590" s="3">
        <f t="shared" si="167"/>
        <v>48578.437648347106</v>
      </c>
      <c r="O5590" s="3">
        <f t="shared" si="168"/>
        <v>1240058.2279657025</v>
      </c>
      <c r="P5590" s="4">
        <f t="shared" si="169"/>
        <v>53.335837761965706</v>
      </c>
      <c r="Q5590">
        <f t="shared" si="170"/>
        <v>-54.379342829464903</v>
      </c>
      <c r="R5590">
        <f t="shared" si="164"/>
        <v>-54</v>
      </c>
      <c r="T5590">
        <f t="shared" si="165"/>
        <v>1.5913713426883858E-2</v>
      </c>
      <c r="U5590">
        <f t="shared" si="166"/>
        <v>3.917153952927543</v>
      </c>
    </row>
    <row r="5591" spans="1:21" x14ac:dyDescent="0.25">
      <c r="A5591" s="1">
        <v>39598</v>
      </c>
      <c r="B5591">
        <v>21.77</v>
      </c>
      <c r="C5591">
        <v>-1.35931128228365E-2</v>
      </c>
      <c r="D5591">
        <v>-13.2335441954438</v>
      </c>
      <c r="E5591">
        <v>4.0123732557013299E-2</v>
      </c>
      <c r="F5591">
        <v>-61</v>
      </c>
      <c r="H5591">
        <v>-59.588999999999999</v>
      </c>
      <c r="I5591">
        <v>18300.000000000098</v>
      </c>
      <c r="K5591">
        <f t="shared" si="171"/>
        <v>-1346270</v>
      </c>
      <c r="L5591">
        <f t="shared" si="172"/>
        <v>18300.000000000095</v>
      </c>
      <c r="M5591" s="2">
        <f t="shared" si="173"/>
        <v>3935453.9529275144</v>
      </c>
      <c r="N5591" s="3">
        <f t="shared" si="167"/>
        <v>49351.500983808648</v>
      </c>
      <c r="O5591" s="3">
        <f t="shared" si="168"/>
        <v>1224516.8843380348</v>
      </c>
      <c r="P5591" s="4">
        <f t="shared" si="169"/>
        <v>55.483320540916843</v>
      </c>
      <c r="Q5591">
        <f t="shared" si="170"/>
        <v>-63.35513859208843</v>
      </c>
      <c r="R5591">
        <f t="shared" si="164"/>
        <v>-63</v>
      </c>
      <c r="T5591">
        <f t="shared" si="165"/>
        <v>4.671759195556513E-3</v>
      </c>
      <c r="U5591">
        <f t="shared" si="166"/>
        <v>3.935453952927543</v>
      </c>
    </row>
    <row r="5592" spans="1:21" x14ac:dyDescent="0.25">
      <c r="A5592" s="1">
        <v>39601</v>
      </c>
      <c r="B5592">
        <v>22.8</v>
      </c>
      <c r="C5592">
        <v>4.7312815801561901E-2</v>
      </c>
      <c r="D5592">
        <v>-11.121471071999499</v>
      </c>
      <c r="E5592">
        <v>4.1199760818738898E-2</v>
      </c>
      <c r="F5592">
        <v>-72</v>
      </c>
      <c r="H5592">
        <v>-71.840999999999994</v>
      </c>
      <c r="I5592">
        <v>-74160.000000000204</v>
      </c>
      <c r="K5592">
        <f t="shared" si="171"/>
        <v>-1567440</v>
      </c>
      <c r="L5592">
        <f t="shared" si="172"/>
        <v>-74160.000000000189</v>
      </c>
      <c r="M5592" s="2">
        <f t="shared" si="173"/>
        <v>3861293.9529275144</v>
      </c>
      <c r="N5592" s="3">
        <f t="shared" si="167"/>
        <v>49582.059312344274</v>
      </c>
      <c r="O5592" s="3">
        <f t="shared" si="168"/>
        <v>1235728.9851309643</v>
      </c>
      <c r="P5592" s="4">
        <f t="shared" si="169"/>
        <v>56.762929955487564</v>
      </c>
      <c r="Q5592">
        <f t="shared" si="170"/>
        <v>-75.117474222882549</v>
      </c>
      <c r="R5592">
        <f t="shared" si="164"/>
        <v>-75</v>
      </c>
      <c r="T5592">
        <f t="shared" si="165"/>
        <v>-1.8844077681263061E-2</v>
      </c>
      <c r="U5592">
        <f t="shared" si="166"/>
        <v>3.8612939529275425</v>
      </c>
    </row>
    <row r="5593" spans="1:21" x14ac:dyDescent="0.25">
      <c r="A5593" s="1">
        <v>39602</v>
      </c>
      <c r="B5593">
        <v>23.18</v>
      </c>
      <c r="C5593">
        <v>1.6666666666666601E-2</v>
      </c>
      <c r="D5593">
        <v>-10.670790881859601</v>
      </c>
      <c r="E5593">
        <v>4.1258215680073998E-2</v>
      </c>
      <c r="F5593">
        <v>-55</v>
      </c>
      <c r="H5593">
        <v>-116.28</v>
      </c>
      <c r="I5593">
        <v>-20899.999999999902</v>
      </c>
      <c r="K5593">
        <f t="shared" si="171"/>
        <v>-1254000</v>
      </c>
      <c r="L5593">
        <f t="shared" si="172"/>
        <v>-20899.999999999916</v>
      </c>
      <c r="M5593" s="2">
        <f t="shared" si="173"/>
        <v>3840393.9529275144</v>
      </c>
      <c r="N5593" s="3">
        <f t="shared" si="167"/>
        <v>48647.731135065464</v>
      </c>
      <c r="O5593" s="3">
        <f t="shared" si="168"/>
        <v>1180777.028029226</v>
      </c>
      <c r="P5593" s="4">
        <f t="shared" si="169"/>
        <v>51.788466141632711</v>
      </c>
      <c r="Q5593">
        <f t="shared" si="170"/>
        <v>-57.59639280573937</v>
      </c>
      <c r="R5593">
        <f t="shared" si="164"/>
        <v>-58</v>
      </c>
      <c r="T5593">
        <f t="shared" si="165"/>
        <v>-5.4126933237378383E-3</v>
      </c>
      <c r="U5593">
        <f t="shared" si="166"/>
        <v>3.8403939529275424</v>
      </c>
    </row>
    <row r="5594" spans="1:21" x14ac:dyDescent="0.25">
      <c r="A5594" s="1">
        <v>39603</v>
      </c>
      <c r="B5594">
        <v>23.09</v>
      </c>
      <c r="C5594">
        <v>-3.8826574633305001E-3</v>
      </c>
      <c r="D5594">
        <v>-9.15317137541515</v>
      </c>
      <c r="E5594">
        <v>4.0963356156820098E-2</v>
      </c>
      <c r="F5594">
        <v>-52</v>
      </c>
      <c r="H5594">
        <v>-20.861999999999998</v>
      </c>
      <c r="I5594">
        <v>4680.00000000005</v>
      </c>
      <c r="K5594">
        <f t="shared" si="171"/>
        <v>-1205360</v>
      </c>
      <c r="L5594">
        <f t="shared" si="172"/>
        <v>4680.0000000000518</v>
      </c>
      <c r="M5594" s="2">
        <f t="shared" si="173"/>
        <v>3845073.9529275144</v>
      </c>
      <c r="N5594" s="3">
        <f t="shared" si="167"/>
        <v>48384.415885535702</v>
      </c>
      <c r="O5594" s="3">
        <f t="shared" si="168"/>
        <v>1172721.9679280352</v>
      </c>
      <c r="P5594" s="4">
        <f t="shared" si="169"/>
        <v>50.591974457637413</v>
      </c>
      <c r="Q5594">
        <f t="shared" si="170"/>
        <v>-53.985637973783113</v>
      </c>
      <c r="R5594">
        <f t="shared" si="164"/>
        <v>-54</v>
      </c>
      <c r="T5594">
        <f t="shared" si="165"/>
        <v>1.2186249789380987E-3</v>
      </c>
      <c r="U5594">
        <f t="shared" si="166"/>
        <v>3.8450739529275428</v>
      </c>
    </row>
    <row r="5595" spans="1:21" x14ac:dyDescent="0.25">
      <c r="A5595" s="1">
        <v>39604</v>
      </c>
      <c r="B5595">
        <v>22.13</v>
      </c>
      <c r="C5595">
        <v>-4.1576440017323503E-2</v>
      </c>
      <c r="D5595">
        <v>-12.0121796002874</v>
      </c>
      <c r="E5595">
        <v>4.0391294376875601E-2</v>
      </c>
      <c r="F5595">
        <v>-45</v>
      </c>
      <c r="H5595">
        <v>-48.488999999999997</v>
      </c>
      <c r="I5595">
        <v>43200</v>
      </c>
      <c r="K5595">
        <f t="shared" si="171"/>
        <v>-1039050</v>
      </c>
      <c r="L5595">
        <f t="shared" si="172"/>
        <v>43199.999999999985</v>
      </c>
      <c r="M5595" s="2">
        <f t="shared" si="173"/>
        <v>3888273.9529275144</v>
      </c>
      <c r="N5595" s="3">
        <f t="shared" si="167"/>
        <v>48443.378343325145</v>
      </c>
      <c r="O5595" s="3">
        <f t="shared" si="168"/>
        <v>1182602.7671626627</v>
      </c>
      <c r="P5595" s="4">
        <f t="shared" si="169"/>
        <v>51.217096888811724</v>
      </c>
      <c r="Q5595">
        <f t="shared" si="170"/>
        <v>-46.879886517453585</v>
      </c>
      <c r="R5595">
        <f t="shared" si="164"/>
        <v>-47</v>
      </c>
      <c r="T5595">
        <f t="shared" si="165"/>
        <v>1.12351545194882E-2</v>
      </c>
      <c r="U5595">
        <f t="shared" si="166"/>
        <v>3.888273952927543</v>
      </c>
    </row>
    <row r="5596" spans="1:21" x14ac:dyDescent="0.25">
      <c r="A5596" s="1">
        <v>39605</v>
      </c>
      <c r="B5596">
        <v>23.94</v>
      </c>
      <c r="C5596">
        <v>8.1789426118391406E-2</v>
      </c>
      <c r="D5596">
        <v>-4.4829421315200699</v>
      </c>
      <c r="E5596">
        <v>4.3263532933877302E-2</v>
      </c>
      <c r="F5596">
        <v>-63</v>
      </c>
      <c r="H5596">
        <v>-119.502</v>
      </c>
      <c r="I5596">
        <v>-114030</v>
      </c>
      <c r="K5596">
        <f t="shared" si="171"/>
        <v>-1394190</v>
      </c>
      <c r="L5596">
        <f t="shared" si="172"/>
        <v>-114030.00000000012</v>
      </c>
      <c r="M5596" s="2">
        <f t="shared" si="173"/>
        <v>3774243.9529275144</v>
      </c>
      <c r="N5596" s="3">
        <f t="shared" si="167"/>
        <v>48987.64718445843</v>
      </c>
      <c r="O5596" s="3">
        <f t="shared" si="168"/>
        <v>1212826.8712404603</v>
      </c>
      <c r="P5596" s="4">
        <f t="shared" si="169"/>
        <v>54.804648497083619</v>
      </c>
      <c r="Q5596">
        <f t="shared" si="170"/>
        <v>-65.832328067758937</v>
      </c>
      <c r="R5596">
        <f t="shared" si="164"/>
        <v>-66</v>
      </c>
      <c r="T5596">
        <f t="shared" si="165"/>
        <v>-2.9326637315291504E-2</v>
      </c>
      <c r="U5596">
        <f t="shared" si="166"/>
        <v>3.774243952927542</v>
      </c>
    </row>
    <row r="5597" spans="1:21" x14ac:dyDescent="0.25">
      <c r="A5597" s="1">
        <v>39608</v>
      </c>
      <c r="B5597">
        <v>23.43</v>
      </c>
      <c r="C5597">
        <v>-2.1303258145363501E-2</v>
      </c>
      <c r="D5597">
        <v>-3.4676118841555201</v>
      </c>
      <c r="E5597">
        <v>4.3456837294442503E-2</v>
      </c>
      <c r="F5597">
        <v>-20</v>
      </c>
      <c r="H5597">
        <v>-308.82600000000002</v>
      </c>
      <c r="I5597">
        <v>10200</v>
      </c>
      <c r="K5597">
        <f t="shared" si="171"/>
        <v>-478800</v>
      </c>
      <c r="L5597">
        <f t="shared" si="172"/>
        <v>10200.000000000044</v>
      </c>
      <c r="M5597" s="2">
        <f t="shared" si="173"/>
        <v>3784443.9529275144</v>
      </c>
      <c r="N5597" s="3">
        <f t="shared" si="167"/>
        <v>47551.004222550357</v>
      </c>
      <c r="O5597" s="3">
        <f t="shared" si="168"/>
        <v>1099101.2753217795</v>
      </c>
      <c r="P5597" s="4">
        <f t="shared" si="169"/>
        <v>45.910663129564718</v>
      </c>
      <c r="Q5597">
        <f t="shared" si="170"/>
        <v>-20.581484602955076</v>
      </c>
      <c r="R5597">
        <f t="shared" si="164"/>
        <v>-21</v>
      </c>
      <c r="T5597">
        <f t="shared" si="165"/>
        <v>2.7025280101695692E-3</v>
      </c>
      <c r="U5597">
        <f t="shared" si="166"/>
        <v>3.7844439529275418</v>
      </c>
    </row>
    <row r="5598" spans="1:21" x14ac:dyDescent="0.25">
      <c r="A5598" s="1">
        <v>39609</v>
      </c>
      <c r="B5598">
        <v>23.47</v>
      </c>
      <c r="C5598">
        <v>1.7072129748185701E-3</v>
      </c>
      <c r="D5598">
        <v>-3.6127371825597598</v>
      </c>
      <c r="E5598">
        <v>4.2780891656944202E-2</v>
      </c>
      <c r="F5598">
        <v>-16</v>
      </c>
      <c r="H5598">
        <v>-28.116</v>
      </c>
      <c r="I5598">
        <v>-639.99999999998704</v>
      </c>
      <c r="K5598">
        <f t="shared" si="171"/>
        <v>-374880</v>
      </c>
      <c r="L5598">
        <f t="shared" si="172"/>
        <v>-639.99999999998556</v>
      </c>
      <c r="M5598" s="2">
        <f t="shared" si="173"/>
        <v>3783803.9529275144</v>
      </c>
      <c r="N5598" s="3">
        <f t="shared" si="167"/>
        <v>47679.512143373497</v>
      </c>
      <c r="O5598" s="3">
        <f t="shared" si="168"/>
        <v>1097169.4009925341</v>
      </c>
      <c r="P5598" s="4">
        <f t="shared" si="169"/>
        <v>46.827545923710375</v>
      </c>
      <c r="Q5598">
        <f t="shared" si="170"/>
        <v>-16.237975475089648</v>
      </c>
      <c r="R5598">
        <f t="shared" si="164"/>
        <v>-16</v>
      </c>
      <c r="T5598">
        <f t="shared" si="165"/>
        <v>-1.6911335138281025E-4</v>
      </c>
      <c r="U5598">
        <f t="shared" si="166"/>
        <v>3.7838039529275416</v>
      </c>
    </row>
    <row r="5599" spans="1:21" x14ac:dyDescent="0.25">
      <c r="A5599" s="1">
        <v>39610</v>
      </c>
      <c r="B5599">
        <v>24.05</v>
      </c>
      <c r="C5599">
        <v>2.4712398806987699E-2</v>
      </c>
      <c r="D5599">
        <v>-1.4326981227553299</v>
      </c>
      <c r="E5599">
        <v>4.2110413828349902E-2</v>
      </c>
      <c r="F5599">
        <v>-16</v>
      </c>
      <c r="H5599">
        <v>0</v>
      </c>
      <c r="I5599">
        <v>-9280.0000000000291</v>
      </c>
      <c r="K5599">
        <f t="shared" si="171"/>
        <v>-375520</v>
      </c>
      <c r="L5599">
        <f t="shared" si="172"/>
        <v>-9280.00000000002</v>
      </c>
      <c r="M5599" s="2">
        <f t="shared" si="173"/>
        <v>3774523.9529275144</v>
      </c>
      <c r="N5599" s="3">
        <f t="shared" si="167"/>
        <v>47671.448901282631</v>
      </c>
      <c r="O5599" s="3">
        <f t="shared" si="168"/>
        <v>1114316.3934860295</v>
      </c>
      <c r="P5599" s="4">
        <f t="shared" si="169"/>
        <v>47.478329505156779</v>
      </c>
      <c r="Q5599">
        <f t="shared" si="170"/>
        <v>-17.152672636910403</v>
      </c>
      <c r="R5599">
        <f t="shared" ref="R5599:R5662" si="174">ROUND(Q5599,0)</f>
        <v>-17</v>
      </c>
      <c r="T5599">
        <f t="shared" ref="T5599:T5662" si="175">M5599/M5598-1</f>
        <v>-2.4525583554138031E-3</v>
      </c>
      <c r="U5599">
        <f t="shared" ref="U5599:U5662" si="176">U5598*(1+T5599)</f>
        <v>3.7745239529275412</v>
      </c>
    </row>
    <row r="5600" spans="1:21" x14ac:dyDescent="0.25">
      <c r="A5600" s="1">
        <v>39611</v>
      </c>
      <c r="B5600">
        <v>23.88</v>
      </c>
      <c r="C5600">
        <v>-7.0686070686071202E-3</v>
      </c>
      <c r="D5600">
        <v>-4.9482638514462103</v>
      </c>
      <c r="E5600">
        <v>4.2158784437655299E-2</v>
      </c>
      <c r="F5600">
        <v>-6</v>
      </c>
      <c r="H5600">
        <v>-72.150000000000006</v>
      </c>
      <c r="I5600">
        <v>1020.00000000001</v>
      </c>
      <c r="K5600">
        <f t="shared" si="171"/>
        <v>-144300</v>
      </c>
      <c r="L5600">
        <f t="shared" si="172"/>
        <v>1020.0000000000074</v>
      </c>
      <c r="M5600" s="2">
        <f t="shared" si="173"/>
        <v>3775543.9529275144</v>
      </c>
      <c r="N5600" s="3">
        <f t="shared" si="167"/>
        <v>47554.531890965111</v>
      </c>
      <c r="O5600" s="3">
        <f t="shared" si="168"/>
        <v>1129281.9891252192</v>
      </c>
      <c r="P5600" s="4">
        <f t="shared" si="169"/>
        <v>46.955592063418671</v>
      </c>
      <c r="Q5600">
        <f t="shared" si="170"/>
        <v>-6.7273188602125007</v>
      </c>
      <c r="R5600">
        <f t="shared" si="174"/>
        <v>-7</v>
      </c>
      <c r="T5600">
        <f t="shared" si="175"/>
        <v>2.7023275324800089E-4</v>
      </c>
      <c r="U5600">
        <f t="shared" si="176"/>
        <v>3.7755439529275412</v>
      </c>
    </row>
    <row r="5601" spans="1:21" x14ac:dyDescent="0.25">
      <c r="A5601" s="1">
        <v>39612</v>
      </c>
      <c r="B5601">
        <v>23</v>
      </c>
      <c r="C5601">
        <v>-3.68509212730318E-2</v>
      </c>
      <c r="D5601">
        <v>-5.4187562820246704</v>
      </c>
      <c r="E5601">
        <v>4.2842977545178601E-2</v>
      </c>
      <c r="F5601">
        <v>-22</v>
      </c>
      <c r="H5601">
        <v>-114.624</v>
      </c>
      <c r="I5601">
        <v>19360</v>
      </c>
      <c r="K5601">
        <f t="shared" si="171"/>
        <v>-525360</v>
      </c>
      <c r="L5601">
        <f t="shared" si="172"/>
        <v>19359.999999999985</v>
      </c>
      <c r="M5601" s="2">
        <f t="shared" si="173"/>
        <v>3794903.9529275144</v>
      </c>
      <c r="N5601" s="3">
        <f t="shared" ref="N5601:N5664" si="177">M5600*0.2/SQRT(252)</f>
        <v>47567.382683047421</v>
      </c>
      <c r="O5601" s="3">
        <f t="shared" ref="O5601:O5664" si="178">N5601/E5600</f>
        <v>1128291.1335688627</v>
      </c>
      <c r="P5601" s="4">
        <f t="shared" ref="P5601:P5664" si="179">O5601/1000/B5600</f>
        <v>47.248372427506816</v>
      </c>
      <c r="Q5601">
        <f t="shared" ref="Q5601:Q5664" si="180">P5601*D5600/10</f>
        <v>-23.37974133226998</v>
      </c>
      <c r="R5601">
        <f t="shared" si="174"/>
        <v>-23</v>
      </c>
      <c r="T5601">
        <f t="shared" si="175"/>
        <v>5.1277379475316298E-3</v>
      </c>
      <c r="U5601">
        <f t="shared" si="176"/>
        <v>3.7949039529275415</v>
      </c>
    </row>
    <row r="5602" spans="1:21" x14ac:dyDescent="0.25">
      <c r="A5602" s="1">
        <v>39615</v>
      </c>
      <c r="B5602">
        <v>22.74</v>
      </c>
      <c r="C5602">
        <v>-1.9827586206896598E-2</v>
      </c>
      <c r="D5602">
        <v>-7.5069571503654</v>
      </c>
      <c r="E5602">
        <v>4.2611955632054797E-2</v>
      </c>
      <c r="F5602">
        <v>-25</v>
      </c>
      <c r="H5602">
        <v>-20.7</v>
      </c>
      <c r="I5602">
        <v>11400.8620689656</v>
      </c>
      <c r="K5602">
        <f t="shared" si="171"/>
        <v>-575000</v>
      </c>
      <c r="L5602">
        <f t="shared" si="172"/>
        <v>11400.862068965544</v>
      </c>
      <c r="M5602" s="2">
        <f t="shared" si="173"/>
        <v>3806304.81499648</v>
      </c>
      <c r="N5602" s="3">
        <f t="shared" si="177"/>
        <v>47811.295756296044</v>
      </c>
      <c r="O5602" s="3">
        <f t="shared" si="178"/>
        <v>1115965.7543847943</v>
      </c>
      <c r="P5602" s="4">
        <f t="shared" si="179"/>
        <v>48.520250190643232</v>
      </c>
      <c r="Q5602">
        <f t="shared" si="180"/>
        <v>-26.291941052595671</v>
      </c>
      <c r="R5602">
        <f t="shared" si="174"/>
        <v>-26</v>
      </c>
      <c r="T5602">
        <f t="shared" si="175"/>
        <v>3.0042557625655775E-3</v>
      </c>
      <c r="U5602">
        <f t="shared" si="176"/>
        <v>3.8063048149965071</v>
      </c>
    </row>
    <row r="5603" spans="1:21" x14ac:dyDescent="0.25">
      <c r="A5603" s="1">
        <v>39616</v>
      </c>
      <c r="B5603">
        <v>22.86</v>
      </c>
      <c r="C5603">
        <v>5.27704485488134E-3</v>
      </c>
      <c r="D5603">
        <v>-0.71496882443075604</v>
      </c>
      <c r="E5603">
        <v>4.2612517051371097E-2</v>
      </c>
      <c r="F5603">
        <v>-36</v>
      </c>
      <c r="H5603">
        <v>-75.042000000000002</v>
      </c>
      <c r="I5603">
        <v>-4320.00000000006</v>
      </c>
      <c r="K5603">
        <f t="shared" si="171"/>
        <v>-818640</v>
      </c>
      <c r="L5603">
        <f t="shared" si="172"/>
        <v>-4320.00000000006</v>
      </c>
      <c r="M5603" s="2">
        <f t="shared" si="173"/>
        <v>3801984.81499648</v>
      </c>
      <c r="N5603" s="3">
        <f t="shared" si="177"/>
        <v>47954.933117087625</v>
      </c>
      <c r="O5603" s="3">
        <f t="shared" si="178"/>
        <v>1125386.8170512591</v>
      </c>
      <c r="P5603" s="4">
        <f t="shared" si="179"/>
        <v>49.489305938929604</v>
      </c>
      <c r="Q5603">
        <f t="shared" si="180"/>
        <v>-37.151409908486848</v>
      </c>
      <c r="R5603">
        <f t="shared" si="174"/>
        <v>-37</v>
      </c>
      <c r="T5603">
        <f t="shared" si="175"/>
        <v>-1.1349590245582908E-3</v>
      </c>
      <c r="U5603">
        <f t="shared" si="176"/>
        <v>3.8019848149965072</v>
      </c>
    </row>
    <row r="5604" spans="1:21" x14ac:dyDescent="0.25">
      <c r="A5604" s="1">
        <v>39617</v>
      </c>
      <c r="B5604">
        <v>23.37</v>
      </c>
      <c r="C5604">
        <v>2.2309711286089301E-2</v>
      </c>
      <c r="D5604">
        <v>-7.7901416502068194E-2</v>
      </c>
      <c r="E5604">
        <v>4.2506362615925199E-2</v>
      </c>
      <c r="F5604">
        <v>-3</v>
      </c>
      <c r="H5604">
        <v>-226.31399999999999</v>
      </c>
      <c r="I5604">
        <v>-1530</v>
      </c>
      <c r="K5604">
        <f t="shared" si="171"/>
        <v>-68580</v>
      </c>
      <c r="L5604">
        <f t="shared" si="172"/>
        <v>-1530.0000000000043</v>
      </c>
      <c r="M5604" s="2">
        <f t="shared" si="173"/>
        <v>3800454.81499648</v>
      </c>
      <c r="N5604" s="3">
        <f t="shared" si="177"/>
        <v>47900.506232974294</v>
      </c>
      <c r="O5604" s="3">
        <f t="shared" si="178"/>
        <v>1124094.7389995365</v>
      </c>
      <c r="P5604" s="4">
        <f t="shared" si="179"/>
        <v>49.172998206453919</v>
      </c>
      <c r="Q5604">
        <f t="shared" si="180"/>
        <v>-3.5157160721404033</v>
      </c>
      <c r="R5604">
        <f t="shared" si="174"/>
        <v>-4</v>
      </c>
      <c r="T5604">
        <f t="shared" si="175"/>
        <v>-4.024213863151882E-4</v>
      </c>
      <c r="U5604">
        <f t="shared" si="176"/>
        <v>3.8004548149965069</v>
      </c>
    </row>
    <row r="5605" spans="1:21" x14ac:dyDescent="0.25">
      <c r="A5605" s="1">
        <v>39618</v>
      </c>
      <c r="B5605">
        <v>23.17</v>
      </c>
      <c r="C5605">
        <v>-8.5579803166452306E-3</v>
      </c>
      <c r="D5605">
        <v>-0.94809120749158704</v>
      </c>
      <c r="E5605">
        <v>4.2273003258992498E-2</v>
      </c>
      <c r="F5605">
        <v>0</v>
      </c>
      <c r="H5605">
        <v>-21.033000000000001</v>
      </c>
      <c r="I5605">
        <v>0</v>
      </c>
      <c r="K5605">
        <f t="shared" si="171"/>
        <v>0</v>
      </c>
      <c r="L5605">
        <f t="shared" si="172"/>
        <v>0</v>
      </c>
      <c r="M5605" s="2">
        <f t="shared" si="173"/>
        <v>3800454.81499648</v>
      </c>
      <c r="N5605" s="3">
        <f t="shared" si="177"/>
        <v>47881.230044850825</v>
      </c>
      <c r="O5605" s="3">
        <f t="shared" si="178"/>
        <v>1126448.538480964</v>
      </c>
      <c r="P5605" s="4">
        <f t="shared" si="179"/>
        <v>48.200622100169618</v>
      </c>
      <c r="Q5605">
        <f t="shared" si="180"/>
        <v>-0.37548967378841064</v>
      </c>
      <c r="R5605">
        <f t="shared" si="174"/>
        <v>0</v>
      </c>
      <c r="T5605">
        <f t="shared" si="175"/>
        <v>0</v>
      </c>
      <c r="U5605">
        <f t="shared" si="176"/>
        <v>3.8004548149965069</v>
      </c>
    </row>
    <row r="5606" spans="1:21" x14ac:dyDescent="0.25">
      <c r="A5606" s="1">
        <v>39619</v>
      </c>
      <c r="B5606">
        <v>23.43</v>
      </c>
      <c r="C5606">
        <v>1.1221406991799699E-2</v>
      </c>
      <c r="D5606">
        <v>0.31262933631282203</v>
      </c>
      <c r="E5606">
        <v>4.2258685516825899E-2</v>
      </c>
      <c r="F5606">
        <v>-4</v>
      </c>
      <c r="H5606">
        <v>-27.803999999999998</v>
      </c>
      <c r="I5606">
        <v>-1040</v>
      </c>
      <c r="K5606">
        <f t="shared" si="171"/>
        <v>-92680</v>
      </c>
      <c r="L5606">
        <f t="shared" si="172"/>
        <v>-1039.9999999999961</v>
      </c>
      <c r="M5606" s="2">
        <f t="shared" si="173"/>
        <v>3799414.81499648</v>
      </c>
      <c r="N5606" s="3">
        <f t="shared" si="177"/>
        <v>47881.230044850825</v>
      </c>
      <c r="O5606" s="3">
        <f t="shared" si="178"/>
        <v>1132666.8642750222</v>
      </c>
      <c r="P5606" s="4">
        <f t="shared" si="179"/>
        <v>48.885061039060076</v>
      </c>
      <c r="Q5606">
        <f t="shared" si="180"/>
        <v>-4.6347496548822402</v>
      </c>
      <c r="R5606">
        <f t="shared" si="174"/>
        <v>-5</v>
      </c>
      <c r="T5606">
        <f t="shared" si="175"/>
        <v>-2.7365145768765142E-4</v>
      </c>
      <c r="U5606">
        <f t="shared" si="176"/>
        <v>3.7994148149965072</v>
      </c>
    </row>
    <row r="5607" spans="1:21" x14ac:dyDescent="0.25">
      <c r="A5607" s="1">
        <v>39622</v>
      </c>
      <c r="B5607">
        <v>23.49</v>
      </c>
      <c r="C5607">
        <v>2.5608194622277502E-3</v>
      </c>
      <c r="D5607">
        <v>8.5448276980635104E-2</v>
      </c>
      <c r="E5607">
        <v>3.8554198871811197E-2</v>
      </c>
      <c r="F5607">
        <v>1</v>
      </c>
      <c r="H5607">
        <v>-35.145000000000003</v>
      </c>
      <c r="I5607">
        <v>59.999999999996099</v>
      </c>
      <c r="K5607">
        <f t="shared" si="171"/>
        <v>23430</v>
      </c>
      <c r="L5607">
        <f t="shared" si="172"/>
        <v>59.999999999996184</v>
      </c>
      <c r="M5607" s="2">
        <f t="shared" si="173"/>
        <v>3799474.81499648</v>
      </c>
      <c r="N5607" s="3">
        <f t="shared" si="177"/>
        <v>47868.127276453168</v>
      </c>
      <c r="O5607" s="3">
        <f t="shared" si="178"/>
        <v>1132740.564241966</v>
      </c>
      <c r="P5607" s="4">
        <f t="shared" si="179"/>
        <v>48.3457347094309</v>
      </c>
      <c r="Q5607">
        <f t="shared" si="180"/>
        <v>1.5114294955765146</v>
      </c>
      <c r="R5607">
        <f t="shared" si="174"/>
        <v>2</v>
      </c>
      <c r="T5607">
        <f t="shared" si="175"/>
        <v>1.5791905575435194E-5</v>
      </c>
      <c r="U5607">
        <f t="shared" si="176"/>
        <v>3.7994748149965076</v>
      </c>
    </row>
    <row r="5608" spans="1:21" x14ac:dyDescent="0.25">
      <c r="A5608" s="1">
        <v>39623</v>
      </c>
      <c r="B5608">
        <v>23.7</v>
      </c>
      <c r="C5608">
        <v>8.9399744572158397E-3</v>
      </c>
      <c r="D5608">
        <v>-0.391998801580418</v>
      </c>
      <c r="E5608">
        <v>2.9153652232813999E-2</v>
      </c>
      <c r="F5608">
        <v>0</v>
      </c>
      <c r="H5608">
        <v>-7.0469999999999997</v>
      </c>
      <c r="I5608">
        <v>0</v>
      </c>
      <c r="K5608">
        <f t="shared" si="171"/>
        <v>0</v>
      </c>
      <c r="L5608">
        <f t="shared" si="172"/>
        <v>0</v>
      </c>
      <c r="M5608" s="2">
        <f t="shared" si="173"/>
        <v>3799474.81499648</v>
      </c>
      <c r="N5608" s="3">
        <f t="shared" si="177"/>
        <v>47868.883205399186</v>
      </c>
      <c r="O5608" s="3">
        <f t="shared" si="178"/>
        <v>1241599.7376721113</v>
      </c>
      <c r="P5608" s="4">
        <f t="shared" si="179"/>
        <v>52.85652352797409</v>
      </c>
      <c r="Q5608">
        <f t="shared" si="180"/>
        <v>0.4516498862651786</v>
      </c>
      <c r="R5608">
        <f t="shared" si="174"/>
        <v>0</v>
      </c>
      <c r="T5608">
        <f t="shared" si="175"/>
        <v>0</v>
      </c>
      <c r="U5608">
        <f t="shared" si="176"/>
        <v>3.7994748149965076</v>
      </c>
    </row>
    <row r="5609" spans="1:21" x14ac:dyDescent="0.25">
      <c r="A5609" s="1">
        <v>39624</v>
      </c>
      <c r="B5609">
        <v>22.75</v>
      </c>
      <c r="C5609">
        <v>-4.0084388185653998E-2</v>
      </c>
      <c r="D5609">
        <v>-0.84342262427310799</v>
      </c>
      <c r="E5609">
        <v>2.8231204135455601E-2</v>
      </c>
      <c r="F5609">
        <v>-3</v>
      </c>
      <c r="H5609">
        <v>-21.33</v>
      </c>
      <c r="I5609">
        <v>2850</v>
      </c>
      <c r="K5609">
        <f t="shared" si="171"/>
        <v>-71100</v>
      </c>
      <c r="L5609">
        <f t="shared" si="172"/>
        <v>2849.9999999999991</v>
      </c>
      <c r="M5609" s="2">
        <f t="shared" si="173"/>
        <v>3802324.81499648</v>
      </c>
      <c r="N5609" s="3">
        <f t="shared" si="177"/>
        <v>47868.883205399186</v>
      </c>
      <c r="O5609" s="3">
        <f t="shared" si="178"/>
        <v>1641951.5065601349</v>
      </c>
      <c r="P5609" s="4">
        <f t="shared" si="179"/>
        <v>69.280654285237759</v>
      </c>
      <c r="Q5609">
        <f t="shared" si="180"/>
        <v>-2.7157933452520453</v>
      </c>
      <c r="R5609">
        <f t="shared" si="174"/>
        <v>-3</v>
      </c>
      <c r="T5609">
        <f t="shared" si="175"/>
        <v>7.5010366926275829E-4</v>
      </c>
      <c r="U5609">
        <f t="shared" si="176"/>
        <v>3.8023248149965081</v>
      </c>
    </row>
    <row r="5610" spans="1:21" x14ac:dyDescent="0.25">
      <c r="A5610" s="1">
        <v>39625</v>
      </c>
      <c r="B5610">
        <v>24.25</v>
      </c>
      <c r="C5610">
        <v>6.5934065934065894E-2</v>
      </c>
      <c r="D5610">
        <v>2.4064501569769901</v>
      </c>
      <c r="E5610">
        <v>3.1162856389243699E-2</v>
      </c>
      <c r="F5610">
        <v>-6</v>
      </c>
      <c r="H5610">
        <v>-20.475000000000001</v>
      </c>
      <c r="I5610">
        <v>-9000</v>
      </c>
      <c r="K5610">
        <f t="shared" si="171"/>
        <v>-136500</v>
      </c>
      <c r="L5610">
        <f t="shared" si="172"/>
        <v>-8999.9999999999945</v>
      </c>
      <c r="M5610" s="2">
        <f t="shared" si="173"/>
        <v>3793324.81499648</v>
      </c>
      <c r="N5610" s="3">
        <f t="shared" si="177"/>
        <v>47904.789830335067</v>
      </c>
      <c r="O5610" s="3">
        <f t="shared" si="178"/>
        <v>1696873.771323533</v>
      </c>
      <c r="P5610" s="4">
        <f t="shared" si="179"/>
        <v>74.5878580801553</v>
      </c>
      <c r="Q5610">
        <f t="shared" si="180"/>
        <v>-6.2909087000874724</v>
      </c>
      <c r="R5610">
        <f t="shared" si="174"/>
        <v>-6</v>
      </c>
      <c r="T5610">
        <f t="shared" si="175"/>
        <v>-2.3669729541525575E-3</v>
      </c>
      <c r="U5610">
        <f t="shared" si="176"/>
        <v>3.7933248149965082</v>
      </c>
    </row>
    <row r="5611" spans="1:21" x14ac:dyDescent="0.25">
      <c r="A5611" s="1">
        <v>39626</v>
      </c>
      <c r="B5611">
        <v>24.18</v>
      </c>
      <c r="C5611">
        <v>-2.8865979381443902E-3</v>
      </c>
      <c r="D5611">
        <v>1.91450939639658</v>
      </c>
      <c r="E5611">
        <v>3.0925443711692702E-2</v>
      </c>
      <c r="F5611">
        <v>15</v>
      </c>
      <c r="H5611">
        <v>-152.77500000000001</v>
      </c>
      <c r="I5611">
        <v>-1050.00000000002</v>
      </c>
      <c r="K5611">
        <f t="shared" si="171"/>
        <v>363750</v>
      </c>
      <c r="L5611">
        <f t="shared" si="172"/>
        <v>-1050.0000000000218</v>
      </c>
      <c r="M5611" s="2">
        <f t="shared" si="173"/>
        <v>3792274.81499648</v>
      </c>
      <c r="N5611" s="3">
        <f t="shared" si="177"/>
        <v>47791.4004884323</v>
      </c>
      <c r="O5611" s="3">
        <f t="shared" si="178"/>
        <v>1533601.4096874695</v>
      </c>
      <c r="P5611" s="4">
        <f t="shared" si="179"/>
        <v>63.241295244844096</v>
      </c>
      <c r="Q5611">
        <f t="shared" si="180"/>
        <v>15.218702486938323</v>
      </c>
      <c r="R5611">
        <f t="shared" si="174"/>
        <v>15</v>
      </c>
      <c r="T5611">
        <f t="shared" si="175"/>
        <v>-2.7680202756408256E-4</v>
      </c>
      <c r="U5611">
        <f t="shared" si="176"/>
        <v>3.792274814996508</v>
      </c>
    </row>
    <row r="5612" spans="1:21" x14ac:dyDescent="0.25">
      <c r="A5612" s="1">
        <v>39629</v>
      </c>
      <c r="B5612">
        <v>23.93</v>
      </c>
      <c r="C5612">
        <v>-1.03391232423491E-2</v>
      </c>
      <c r="D5612">
        <v>1.35626957764756</v>
      </c>
      <c r="E5612">
        <v>3.09964989626124E-2</v>
      </c>
      <c r="F5612">
        <v>12</v>
      </c>
      <c r="H5612">
        <v>-21.762</v>
      </c>
      <c r="I5612">
        <v>-3000.00000000001</v>
      </c>
      <c r="K5612">
        <f t="shared" si="171"/>
        <v>290160</v>
      </c>
      <c r="L5612">
        <f t="shared" si="172"/>
        <v>-3000.0000000000146</v>
      </c>
      <c r="M5612" s="2">
        <f t="shared" si="173"/>
        <v>3789274.81499648</v>
      </c>
      <c r="N5612" s="3">
        <f t="shared" si="177"/>
        <v>47778.171731876973</v>
      </c>
      <c r="O5612" s="3">
        <f t="shared" si="178"/>
        <v>1544947.0079490684</v>
      </c>
      <c r="P5612" s="4">
        <f t="shared" si="179"/>
        <v>63.893590072335336</v>
      </c>
      <c r="Q5612">
        <f t="shared" si="180"/>
        <v>12.232487856299723</v>
      </c>
      <c r="R5612">
        <f t="shared" si="174"/>
        <v>12</v>
      </c>
      <c r="T5612">
        <f t="shared" si="175"/>
        <v>-7.9108190897358988E-4</v>
      </c>
      <c r="U5612">
        <f t="shared" si="176"/>
        <v>3.7892748149965079</v>
      </c>
    </row>
    <row r="5613" spans="1:21" x14ac:dyDescent="0.25">
      <c r="A5613" s="1">
        <v>39630</v>
      </c>
      <c r="B5613">
        <v>23.8</v>
      </c>
      <c r="C5613">
        <v>-5.4325114918511996E-3</v>
      </c>
      <c r="D5613">
        <v>2.0529040770297899</v>
      </c>
      <c r="E5613">
        <v>3.08849574197076E-2</v>
      </c>
      <c r="F5613">
        <v>8</v>
      </c>
      <c r="H5613">
        <v>-28.716000000000001</v>
      </c>
      <c r="I5613">
        <v>-1039.99999999999</v>
      </c>
      <c r="K5613">
        <f t="shared" si="171"/>
        <v>191440</v>
      </c>
      <c r="L5613">
        <f t="shared" si="172"/>
        <v>-1039.9999999999936</v>
      </c>
      <c r="M5613" s="2">
        <f t="shared" si="173"/>
        <v>3788234.81499648</v>
      </c>
      <c r="N5613" s="3">
        <f t="shared" si="177"/>
        <v>47740.375284576054</v>
      </c>
      <c r="O5613" s="3">
        <f t="shared" si="178"/>
        <v>1540186.049468358</v>
      </c>
      <c r="P5613" s="4">
        <f t="shared" si="179"/>
        <v>64.362141640967749</v>
      </c>
      <c r="Q5613">
        <f t="shared" si="180"/>
        <v>8.7292414659887747</v>
      </c>
      <c r="R5613">
        <f t="shared" si="174"/>
        <v>9</v>
      </c>
      <c r="T5613">
        <f t="shared" si="175"/>
        <v>-2.7445884787347108E-4</v>
      </c>
      <c r="U5613">
        <f t="shared" si="176"/>
        <v>3.7882348149965082</v>
      </c>
    </row>
    <row r="5614" spans="1:21" x14ac:dyDescent="0.25">
      <c r="A5614" s="1">
        <v>39631</v>
      </c>
      <c r="B5614">
        <v>24.95</v>
      </c>
      <c r="C5614">
        <v>4.83193277310923E-2</v>
      </c>
      <c r="D5614">
        <v>2.8107918260129701</v>
      </c>
      <c r="E5614">
        <v>3.2000500865751097E-2</v>
      </c>
      <c r="F5614">
        <v>13</v>
      </c>
      <c r="H5614">
        <v>-35.700000000000003</v>
      </c>
      <c r="I5614">
        <v>14949.9999999999</v>
      </c>
      <c r="K5614">
        <f t="shared" si="171"/>
        <v>309400</v>
      </c>
      <c r="L5614">
        <f t="shared" si="172"/>
        <v>14949.999999999958</v>
      </c>
      <c r="M5614" s="2">
        <f t="shared" si="173"/>
        <v>3803184.81499648</v>
      </c>
      <c r="N5614" s="3">
        <f t="shared" si="177"/>
        <v>47727.272516178396</v>
      </c>
      <c r="O5614" s="3">
        <f t="shared" si="178"/>
        <v>1545324.2129362226</v>
      </c>
      <c r="P5614" s="4">
        <f t="shared" si="179"/>
        <v>64.92958877883288</v>
      </c>
      <c r="Q5614">
        <f t="shared" si="180"/>
        <v>13.329421752393372</v>
      </c>
      <c r="R5614">
        <f t="shared" si="174"/>
        <v>13</v>
      </c>
      <c r="T5614">
        <f t="shared" si="175"/>
        <v>3.9464290705575333E-3</v>
      </c>
      <c r="U5614">
        <f t="shared" si="176"/>
        <v>3.8031848149965084</v>
      </c>
    </row>
    <row r="5615" spans="1:21" x14ac:dyDescent="0.25">
      <c r="A5615" s="1">
        <v>39632</v>
      </c>
      <c r="B5615">
        <v>24.69</v>
      </c>
      <c r="C5615">
        <v>-1.04208416833667E-2</v>
      </c>
      <c r="D5615">
        <v>3.6303027971446298</v>
      </c>
      <c r="E5615">
        <v>3.02177493135946E-2</v>
      </c>
      <c r="F5615">
        <v>16</v>
      </c>
      <c r="H5615">
        <v>-22.454999999999998</v>
      </c>
      <c r="I5615">
        <v>-4159.99999999997</v>
      </c>
      <c r="K5615">
        <f t="shared" si="171"/>
        <v>399200</v>
      </c>
      <c r="L5615">
        <f t="shared" si="172"/>
        <v>-4159.9999999999864</v>
      </c>
      <c r="M5615" s="2">
        <f t="shared" si="173"/>
        <v>3799024.81499648</v>
      </c>
      <c r="N5615" s="3">
        <f t="shared" si="177"/>
        <v>47915.624811894661</v>
      </c>
      <c r="O5615" s="3">
        <f t="shared" si="178"/>
        <v>1497339.8389266122</v>
      </c>
      <c r="P5615" s="4">
        <f t="shared" si="179"/>
        <v>60.013620798661812</v>
      </c>
      <c r="Q5615">
        <f t="shared" si="180"/>
        <v>16.868579479032057</v>
      </c>
      <c r="R5615">
        <f t="shared" si="174"/>
        <v>17</v>
      </c>
      <c r="T5615">
        <f t="shared" si="175"/>
        <v>-1.0938201014046856E-3</v>
      </c>
      <c r="U5615">
        <f t="shared" si="176"/>
        <v>3.7990248149965082</v>
      </c>
    </row>
    <row r="5616" spans="1:21" x14ac:dyDescent="0.25">
      <c r="A5616" s="1">
        <v>39633</v>
      </c>
      <c r="B5616">
        <v>24.69</v>
      </c>
      <c r="C5616">
        <v>0</v>
      </c>
      <c r="D5616">
        <v>3.6557860485112199</v>
      </c>
      <c r="E5616">
        <v>3.0007111576245499E-2</v>
      </c>
      <c r="F5616">
        <v>22</v>
      </c>
      <c r="H5616">
        <v>-44.442</v>
      </c>
      <c r="I5616">
        <v>0</v>
      </c>
      <c r="K5616">
        <f t="shared" si="171"/>
        <v>543180</v>
      </c>
      <c r="L5616">
        <f t="shared" si="172"/>
        <v>0</v>
      </c>
      <c r="M5616" s="2">
        <f t="shared" si="173"/>
        <v>3799024.81499648</v>
      </c>
      <c r="N5616" s="3">
        <f t="shared" si="177"/>
        <v>47863.213738304054</v>
      </c>
      <c r="O5616" s="3">
        <f t="shared" si="178"/>
        <v>1583943.7028081694</v>
      </c>
      <c r="P5616" s="4">
        <f t="shared" si="179"/>
        <v>64.153248392392442</v>
      </c>
      <c r="Q5616">
        <f t="shared" si="180"/>
        <v>23.289571708481652</v>
      </c>
      <c r="R5616">
        <f t="shared" si="174"/>
        <v>23</v>
      </c>
      <c r="T5616">
        <f t="shared" si="175"/>
        <v>0</v>
      </c>
      <c r="U5616">
        <f t="shared" si="176"/>
        <v>3.7990248149965082</v>
      </c>
    </row>
    <row r="5617" spans="1:21" x14ac:dyDescent="0.25">
      <c r="A5617" s="1">
        <v>39636</v>
      </c>
      <c r="B5617">
        <v>24.78</v>
      </c>
      <c r="C5617">
        <v>3.6452004860267899E-3</v>
      </c>
      <c r="D5617">
        <v>5.81212251485886</v>
      </c>
      <c r="E5617">
        <v>2.8745888024716899E-2</v>
      </c>
      <c r="F5617">
        <v>23</v>
      </c>
      <c r="H5617">
        <v>-7.407</v>
      </c>
      <c r="I5617">
        <v>2070.00000000003</v>
      </c>
      <c r="K5617">
        <f t="shared" si="171"/>
        <v>567870</v>
      </c>
      <c r="L5617">
        <f t="shared" si="172"/>
        <v>2070.0000000000332</v>
      </c>
      <c r="M5617" s="2">
        <f t="shared" si="173"/>
        <v>3801094.81499648</v>
      </c>
      <c r="N5617" s="3">
        <f t="shared" si="177"/>
        <v>47863.213738304054</v>
      </c>
      <c r="O5617" s="3">
        <f t="shared" si="178"/>
        <v>1595062.3443608603</v>
      </c>
      <c r="P5617" s="4">
        <f t="shared" si="179"/>
        <v>64.603578143412733</v>
      </c>
      <c r="Q5617">
        <f t="shared" si="180"/>
        <v>23.617685966059263</v>
      </c>
      <c r="R5617">
        <f t="shared" si="174"/>
        <v>24</v>
      </c>
      <c r="T5617">
        <f t="shared" si="175"/>
        <v>5.4487667251579275E-4</v>
      </c>
      <c r="U5617">
        <f t="shared" si="176"/>
        <v>3.8010948149965085</v>
      </c>
    </row>
    <row r="5618" spans="1:21" x14ac:dyDescent="0.25">
      <c r="A5618" s="1">
        <v>39637</v>
      </c>
      <c r="B5618">
        <v>23.54</v>
      </c>
      <c r="C5618">
        <v>-5.0040355125101001E-2</v>
      </c>
      <c r="D5618">
        <v>2.26818627055142</v>
      </c>
      <c r="E5618">
        <v>3.0436319105530001E-2</v>
      </c>
      <c r="F5618">
        <v>37</v>
      </c>
      <c r="H5618">
        <v>-104.07599999999999</v>
      </c>
      <c r="I5618">
        <v>-45880.000000000102</v>
      </c>
      <c r="K5618">
        <f t="shared" si="171"/>
        <v>916860</v>
      </c>
      <c r="L5618">
        <f t="shared" si="172"/>
        <v>-45880.000000000102</v>
      </c>
      <c r="M5618" s="2">
        <f t="shared" si="173"/>
        <v>3755214.81499648</v>
      </c>
      <c r="N5618" s="3">
        <f t="shared" si="177"/>
        <v>47889.293286941684</v>
      </c>
      <c r="O5618" s="3">
        <f t="shared" si="178"/>
        <v>1665952.8223920059</v>
      </c>
      <c r="P5618" s="4">
        <f t="shared" si="179"/>
        <v>67.229734559806531</v>
      </c>
      <c r="Q5618">
        <f t="shared" si="180"/>
        <v>39.074745390303633</v>
      </c>
      <c r="R5618">
        <f t="shared" si="174"/>
        <v>39</v>
      </c>
      <c r="T5618">
        <f t="shared" si="175"/>
        <v>-1.2070206672822104E-2</v>
      </c>
      <c r="U5618">
        <f t="shared" si="176"/>
        <v>3.7552148149965081</v>
      </c>
    </row>
    <row r="5619" spans="1:21" x14ac:dyDescent="0.25">
      <c r="A5619" s="1">
        <v>39638</v>
      </c>
      <c r="B5619">
        <v>24.69</v>
      </c>
      <c r="C5619">
        <v>4.8853016142735899E-2</v>
      </c>
      <c r="D5619">
        <v>3.8392168436583902</v>
      </c>
      <c r="E5619">
        <v>3.1838960828487001E-2</v>
      </c>
      <c r="F5619">
        <v>14</v>
      </c>
      <c r="H5619">
        <v>-162.42599999999999</v>
      </c>
      <c r="I5619">
        <v>16100</v>
      </c>
      <c r="K5619">
        <f t="shared" si="171"/>
        <v>329560</v>
      </c>
      <c r="L5619">
        <f t="shared" si="172"/>
        <v>16100.000000000042</v>
      </c>
      <c r="M5619" s="2">
        <f t="shared" si="173"/>
        <v>3771314.81499648</v>
      </c>
      <c r="N5619" s="3">
        <f t="shared" si="177"/>
        <v>47311.259619552911</v>
      </c>
      <c r="O5619" s="3">
        <f t="shared" si="178"/>
        <v>1554434.3406150215</v>
      </c>
      <c r="P5619" s="4">
        <f t="shared" si="179"/>
        <v>66.03374429120737</v>
      </c>
      <c r="Q5619">
        <f t="shared" si="180"/>
        <v>14.977683219441976</v>
      </c>
      <c r="R5619">
        <f t="shared" si="174"/>
        <v>15</v>
      </c>
      <c r="T5619">
        <f t="shared" si="175"/>
        <v>4.2873712405757658E-3</v>
      </c>
      <c r="U5619">
        <f t="shared" si="176"/>
        <v>3.7713148149965083</v>
      </c>
    </row>
    <row r="5620" spans="1:21" x14ac:dyDescent="0.25">
      <c r="A5620" s="1">
        <v>39639</v>
      </c>
      <c r="B5620">
        <v>24.86</v>
      </c>
      <c r="C5620">
        <v>6.8853786958282797E-3</v>
      </c>
      <c r="D5620">
        <v>3.8242385710084998</v>
      </c>
      <c r="E5620">
        <v>3.05241216572367E-2</v>
      </c>
      <c r="F5620">
        <v>22</v>
      </c>
      <c r="H5620">
        <v>-59.256</v>
      </c>
      <c r="I5620">
        <v>3740.00000000001</v>
      </c>
      <c r="K5620">
        <f t="shared" si="171"/>
        <v>543180</v>
      </c>
      <c r="L5620">
        <f t="shared" si="172"/>
        <v>3740.000000000005</v>
      </c>
      <c r="M5620" s="2">
        <f t="shared" si="173"/>
        <v>3775054.81499648</v>
      </c>
      <c r="N5620" s="3">
        <f t="shared" si="177"/>
        <v>47514.100553401193</v>
      </c>
      <c r="O5620" s="3">
        <f t="shared" si="178"/>
        <v>1492325.7329080072</v>
      </c>
      <c r="P5620" s="4">
        <f t="shared" si="179"/>
        <v>60.442516521182952</v>
      </c>
      <c r="Q5620">
        <f t="shared" si="180"/>
        <v>23.205192750122613</v>
      </c>
      <c r="R5620">
        <f t="shared" si="174"/>
        <v>23</v>
      </c>
      <c r="T5620">
        <f t="shared" si="175"/>
        <v>9.9169657890341156E-4</v>
      </c>
      <c r="U5620">
        <f t="shared" si="176"/>
        <v>3.775054814996508</v>
      </c>
    </row>
    <row r="5621" spans="1:21" x14ac:dyDescent="0.25">
      <c r="A5621" s="1">
        <v>39640</v>
      </c>
      <c r="B5621">
        <v>25.25</v>
      </c>
      <c r="C5621">
        <v>1.5687851971037701E-2</v>
      </c>
      <c r="D5621">
        <v>13.8325502335425</v>
      </c>
      <c r="E5621">
        <v>2.6310432645430801E-2</v>
      </c>
      <c r="F5621">
        <v>23</v>
      </c>
      <c r="H5621">
        <v>-7.4580000000000002</v>
      </c>
      <c r="I5621">
        <v>8969.9999999999509</v>
      </c>
      <c r="K5621">
        <f t="shared" si="171"/>
        <v>571780</v>
      </c>
      <c r="L5621">
        <f t="shared" si="172"/>
        <v>8969.9999999999363</v>
      </c>
      <c r="M5621" s="2">
        <f t="shared" si="173"/>
        <v>3784024.81499648</v>
      </c>
      <c r="N5621" s="3">
        <f t="shared" si="177"/>
        <v>47561.220124369676</v>
      </c>
      <c r="O5621" s="3">
        <f t="shared" si="178"/>
        <v>1558151.9644839247</v>
      </c>
      <c r="P5621" s="4">
        <f t="shared" si="179"/>
        <v>62.677070172321997</v>
      </c>
      <c r="Q5621">
        <f t="shared" si="180"/>
        <v>23.969206927080016</v>
      </c>
      <c r="R5621">
        <f t="shared" si="174"/>
        <v>24</v>
      </c>
      <c r="T5621">
        <f t="shared" si="175"/>
        <v>2.3761244378137647E-3</v>
      </c>
      <c r="U5621">
        <f t="shared" si="176"/>
        <v>3.7840248149965077</v>
      </c>
    </row>
    <row r="5622" spans="1:21" x14ac:dyDescent="0.25">
      <c r="A5622" s="1">
        <v>39643</v>
      </c>
      <c r="B5622">
        <v>25.89</v>
      </c>
      <c r="C5622">
        <v>3.60144057623051E-2</v>
      </c>
      <c r="D5622">
        <v>14.993451896235801</v>
      </c>
      <c r="E5622">
        <v>2.6663559105814701E-2</v>
      </c>
      <c r="F5622">
        <v>95</v>
      </c>
      <c r="H5622">
        <v>-545.4</v>
      </c>
      <c r="I5622">
        <v>86389.555822329305</v>
      </c>
      <c r="K5622">
        <f t="shared" si="171"/>
        <v>2398750</v>
      </c>
      <c r="L5622">
        <f t="shared" si="172"/>
        <v>86389.555822329363</v>
      </c>
      <c r="M5622" s="2">
        <f t="shared" si="173"/>
        <v>3870414.3708188096</v>
      </c>
      <c r="N5622" s="3">
        <f t="shared" si="177"/>
        <v>47674.231501799433</v>
      </c>
      <c r="O5622" s="3">
        <f t="shared" si="178"/>
        <v>1811989.6447266813</v>
      </c>
      <c r="P5622" s="4">
        <f t="shared" si="179"/>
        <v>71.76196612778935</v>
      </c>
      <c r="Q5622">
        <f t="shared" si="180"/>
        <v>99.26510013204215</v>
      </c>
      <c r="R5622">
        <f t="shared" si="174"/>
        <v>99</v>
      </c>
      <c r="T5622">
        <f t="shared" si="175"/>
        <v>2.2830071166541677E-2</v>
      </c>
      <c r="U5622">
        <f t="shared" si="176"/>
        <v>3.8704143708188377</v>
      </c>
    </row>
    <row r="5623" spans="1:21" x14ac:dyDescent="0.25">
      <c r="A5623" s="1">
        <v>39644</v>
      </c>
      <c r="B5623">
        <v>26.04</v>
      </c>
      <c r="C5623">
        <v>5.79374275782141E-3</v>
      </c>
      <c r="D5623">
        <v>0.55737075566024996</v>
      </c>
      <c r="E5623">
        <v>2.6658938699587E-2</v>
      </c>
      <c r="F5623">
        <v>101</v>
      </c>
      <c r="H5623">
        <v>-46.601999999999997</v>
      </c>
      <c r="I5623">
        <v>15149.9999999996</v>
      </c>
      <c r="K5623">
        <f t="shared" si="171"/>
        <v>2614890</v>
      </c>
      <c r="L5623">
        <f t="shared" si="172"/>
        <v>15149.999999999627</v>
      </c>
      <c r="M5623" s="2">
        <f t="shared" si="173"/>
        <v>3885564.3708188091</v>
      </c>
      <c r="N5623" s="3">
        <f t="shared" si="177"/>
        <v>48762.637599795708</v>
      </c>
      <c r="O5623" s="3">
        <f t="shared" si="178"/>
        <v>1828812.0279172226</v>
      </c>
      <c r="P5623" s="4">
        <f t="shared" si="179"/>
        <v>70.637776281082367</v>
      </c>
      <c r="Q5623">
        <f t="shared" si="180"/>
        <v>105.91041007274745</v>
      </c>
      <c r="R5623">
        <f t="shared" si="174"/>
        <v>106</v>
      </c>
      <c r="T5623">
        <f t="shared" si="175"/>
        <v>3.9143095670126637E-3</v>
      </c>
      <c r="U5623">
        <f t="shared" si="176"/>
        <v>3.885564370818837</v>
      </c>
    </row>
    <row r="5624" spans="1:21" x14ac:dyDescent="0.25">
      <c r="A5624" s="1">
        <v>39645</v>
      </c>
      <c r="B5624">
        <v>24.48</v>
      </c>
      <c r="C5624">
        <v>-5.99078341013825E-2</v>
      </c>
      <c r="D5624">
        <v>1.6269627076742399</v>
      </c>
      <c r="E5624">
        <v>2.9144744810701999E-2</v>
      </c>
      <c r="F5624">
        <v>4</v>
      </c>
      <c r="H5624">
        <v>-757.76400000000001</v>
      </c>
      <c r="I5624">
        <v>-6240</v>
      </c>
      <c r="K5624">
        <f t="shared" ref="K5624:K5687" si="181">B5623*1000*F5624</f>
        <v>104160</v>
      </c>
      <c r="L5624">
        <f t="shared" ref="L5624:L5687" si="182">K5624*C5624</f>
        <v>-6240.0000000000009</v>
      </c>
      <c r="M5624" s="2">
        <f t="shared" si="173"/>
        <v>3879324.3708188091</v>
      </c>
      <c r="N5624" s="3">
        <f t="shared" si="177"/>
        <v>48953.50965866536</v>
      </c>
      <c r="O5624" s="3">
        <f t="shared" si="178"/>
        <v>1836288.7664175374</v>
      </c>
      <c r="P5624" s="4">
        <f t="shared" si="179"/>
        <v>70.518001782547515</v>
      </c>
      <c r="Q5624">
        <f t="shared" si="180"/>
        <v>3.9304671941189362</v>
      </c>
      <c r="R5624">
        <f t="shared" si="174"/>
        <v>4</v>
      </c>
      <c r="T5624">
        <f t="shared" si="175"/>
        <v>-1.6059443119417205E-3</v>
      </c>
      <c r="U5624">
        <f t="shared" si="176"/>
        <v>3.879324370818837</v>
      </c>
    </row>
    <row r="5625" spans="1:21" x14ac:dyDescent="0.25">
      <c r="A5625" s="1">
        <v>39646</v>
      </c>
      <c r="B5625">
        <v>23.99</v>
      </c>
      <c r="C5625">
        <v>-2.00163398692811E-2</v>
      </c>
      <c r="D5625">
        <v>1.78286660945397</v>
      </c>
      <c r="E5625">
        <v>2.9401011763377199E-2</v>
      </c>
      <c r="F5625">
        <v>11</v>
      </c>
      <c r="H5625">
        <v>-51.408000000000001</v>
      </c>
      <c r="I5625">
        <v>-5390.00000000001</v>
      </c>
      <c r="K5625">
        <f t="shared" si="181"/>
        <v>269280</v>
      </c>
      <c r="L5625">
        <f t="shared" si="182"/>
        <v>-5390.0000000000146</v>
      </c>
      <c r="M5625" s="2">
        <f t="shared" si="173"/>
        <v>3873934.3708188091</v>
      </c>
      <c r="N5625" s="3">
        <f t="shared" si="177"/>
        <v>48874.893048279439</v>
      </c>
      <c r="O5625" s="3">
        <f t="shared" si="178"/>
        <v>1676971.0411165617</v>
      </c>
      <c r="P5625" s="4">
        <f t="shared" si="179"/>
        <v>68.503718999859544</v>
      </c>
      <c r="Q5625">
        <f t="shared" si="180"/>
        <v>11.145299614976675</v>
      </c>
      <c r="R5625">
        <f t="shared" si="174"/>
        <v>11</v>
      </c>
      <c r="T5625">
        <f t="shared" si="175"/>
        <v>-1.3894171986609249E-3</v>
      </c>
      <c r="U5625">
        <f t="shared" si="176"/>
        <v>3.8739343708188367</v>
      </c>
    </row>
    <row r="5626" spans="1:21" x14ac:dyDescent="0.25">
      <c r="A5626" s="1">
        <v>39647</v>
      </c>
      <c r="B5626">
        <v>23.8</v>
      </c>
      <c r="C5626">
        <v>-7.9199666527719498E-3</v>
      </c>
      <c r="D5626">
        <v>1.7854267645437301</v>
      </c>
      <c r="E5626">
        <v>2.8455029356092301E-2</v>
      </c>
      <c r="F5626">
        <v>12</v>
      </c>
      <c r="H5626">
        <v>-7.1970000000000001</v>
      </c>
      <c r="I5626">
        <v>-2279.99999999999</v>
      </c>
      <c r="K5626">
        <f t="shared" si="181"/>
        <v>287880</v>
      </c>
      <c r="L5626">
        <f t="shared" si="182"/>
        <v>-2279.9999999999891</v>
      </c>
      <c r="M5626" s="2">
        <f t="shared" si="173"/>
        <v>3871654.3708188091</v>
      </c>
      <c r="N5626" s="3">
        <f t="shared" si="177"/>
        <v>48806.985431295449</v>
      </c>
      <c r="O5626" s="3">
        <f t="shared" si="178"/>
        <v>1660044.4169778852</v>
      </c>
      <c r="P5626" s="4">
        <f t="shared" si="179"/>
        <v>69.197349603079843</v>
      </c>
      <c r="Q5626">
        <f t="shared" si="180"/>
        <v>12.336964407004398</v>
      </c>
      <c r="R5626">
        <f t="shared" si="174"/>
        <v>12</v>
      </c>
      <c r="T5626">
        <f t="shared" si="175"/>
        <v>-5.885489483700157E-4</v>
      </c>
      <c r="U5626">
        <f t="shared" si="176"/>
        <v>3.8716543708188369</v>
      </c>
    </row>
    <row r="5627" spans="1:21" x14ac:dyDescent="0.25">
      <c r="A5627" s="1">
        <v>39650</v>
      </c>
      <c r="B5627">
        <v>23.44</v>
      </c>
      <c r="C5627">
        <v>-1.5126050420168E-2</v>
      </c>
      <c r="D5627">
        <v>-0.29137231097823801</v>
      </c>
      <c r="E5627">
        <v>2.8326448856908801E-2</v>
      </c>
      <c r="F5627">
        <v>12</v>
      </c>
      <c r="H5627">
        <v>0</v>
      </c>
      <c r="I5627">
        <v>-4319.99999999998</v>
      </c>
      <c r="K5627">
        <f t="shared" si="181"/>
        <v>285600</v>
      </c>
      <c r="L5627">
        <f t="shared" si="182"/>
        <v>-4319.9999999999809</v>
      </c>
      <c r="M5627" s="2">
        <f t="shared" si="173"/>
        <v>3867334.3708188091</v>
      </c>
      <c r="N5627" s="3">
        <f t="shared" si="177"/>
        <v>48778.260131346746</v>
      </c>
      <c r="O5627" s="3">
        <f t="shared" si="178"/>
        <v>1714222.8012111743</v>
      </c>
      <c r="P5627" s="4">
        <f t="shared" si="179"/>
        <v>72.026168118116573</v>
      </c>
      <c r="Q5627">
        <f t="shared" si="180"/>
        <v>12.859744830561164</v>
      </c>
      <c r="R5627">
        <f t="shared" si="174"/>
        <v>13</v>
      </c>
      <c r="T5627">
        <f t="shared" si="175"/>
        <v>-1.1158020799998392E-3</v>
      </c>
      <c r="U5627">
        <f t="shared" si="176"/>
        <v>3.8673343708188366</v>
      </c>
    </row>
    <row r="5628" spans="1:21" x14ac:dyDescent="0.25">
      <c r="A5628" s="1">
        <v>39651</v>
      </c>
      <c r="B5628">
        <v>22.74</v>
      </c>
      <c r="C5628">
        <v>-2.9863481228669098E-2</v>
      </c>
      <c r="D5628">
        <v>-1.98060404242307</v>
      </c>
      <c r="E5628">
        <v>2.8994369545544699E-2</v>
      </c>
      <c r="F5628">
        <v>-2</v>
      </c>
      <c r="H5628">
        <v>-98.447999999999993</v>
      </c>
      <c r="I5628">
        <v>1400.00000000001</v>
      </c>
      <c r="K5628">
        <f t="shared" si="181"/>
        <v>-46880</v>
      </c>
      <c r="L5628">
        <f t="shared" si="182"/>
        <v>1400.0000000000073</v>
      </c>
      <c r="M5628" s="2">
        <f t="shared" si="173"/>
        <v>3868734.3708188091</v>
      </c>
      <c r="N5628" s="3">
        <f t="shared" si="177"/>
        <v>48723.833247233415</v>
      </c>
      <c r="O5628" s="3">
        <f t="shared" si="178"/>
        <v>1720082.6511421218</v>
      </c>
      <c r="P5628" s="4">
        <f t="shared" si="179"/>
        <v>73.382365663059801</v>
      </c>
      <c r="Q5628">
        <f t="shared" si="180"/>
        <v>-2.1381589468295834</v>
      </c>
      <c r="R5628">
        <f t="shared" si="174"/>
        <v>-2</v>
      </c>
      <c r="T5628">
        <f t="shared" si="175"/>
        <v>3.6200645347972404E-4</v>
      </c>
      <c r="U5628">
        <f t="shared" si="176"/>
        <v>3.8687343708188369</v>
      </c>
    </row>
    <row r="5629" spans="1:21" x14ac:dyDescent="0.25">
      <c r="A5629" s="1">
        <v>39652</v>
      </c>
      <c r="B5629">
        <v>22.78</v>
      </c>
      <c r="C5629">
        <v>1.7590149516271099E-3</v>
      </c>
      <c r="D5629">
        <v>-2.5930938943010799</v>
      </c>
      <c r="E5629">
        <v>2.8657223394676599E-2</v>
      </c>
      <c r="F5629">
        <v>-14</v>
      </c>
      <c r="H5629">
        <v>-81.864000000000004</v>
      </c>
      <c r="I5629">
        <v>-560.00000000000796</v>
      </c>
      <c r="K5629">
        <f t="shared" si="181"/>
        <v>-318360</v>
      </c>
      <c r="L5629">
        <f t="shared" si="182"/>
        <v>-560.00000000000671</v>
      </c>
      <c r="M5629" s="2">
        <f t="shared" si="173"/>
        <v>3868174.3708188091</v>
      </c>
      <c r="N5629" s="3">
        <f t="shared" si="177"/>
        <v>48741.471589307184</v>
      </c>
      <c r="O5629" s="3">
        <f t="shared" si="178"/>
        <v>1681066.7848025977</v>
      </c>
      <c r="P5629" s="4">
        <f t="shared" si="179"/>
        <v>73.92554022878619</v>
      </c>
      <c r="Q5629">
        <f t="shared" si="180"/>
        <v>-14.641722381544321</v>
      </c>
      <c r="R5629">
        <f t="shared" si="174"/>
        <v>-15</v>
      </c>
      <c r="T5629">
        <f t="shared" si="175"/>
        <v>-1.4475018089221692E-4</v>
      </c>
      <c r="U5629">
        <f t="shared" si="176"/>
        <v>3.8681743708188367</v>
      </c>
    </row>
    <row r="5630" spans="1:21" x14ac:dyDescent="0.25">
      <c r="A5630" s="1">
        <v>39653</v>
      </c>
      <c r="B5630">
        <v>23.72</v>
      </c>
      <c r="C5630">
        <v>4.1264266900790103E-2</v>
      </c>
      <c r="D5630">
        <v>-1.1663613919003399</v>
      </c>
      <c r="E5630">
        <v>2.9719337802386E-2</v>
      </c>
      <c r="F5630">
        <v>-19</v>
      </c>
      <c r="H5630">
        <v>-34.17</v>
      </c>
      <c r="I5630">
        <v>-17860</v>
      </c>
      <c r="K5630">
        <f t="shared" si="181"/>
        <v>-432820</v>
      </c>
      <c r="L5630">
        <f t="shared" si="182"/>
        <v>-17859.999999999971</v>
      </c>
      <c r="M5630" s="2">
        <f t="shared" si="173"/>
        <v>3850314.3708188091</v>
      </c>
      <c r="N5630" s="3">
        <f t="shared" si="177"/>
        <v>48734.416252477677</v>
      </c>
      <c r="O5630" s="3">
        <f t="shared" si="178"/>
        <v>1700597.9812241907</v>
      </c>
      <c r="P5630" s="4">
        <f t="shared" si="179"/>
        <v>74.653115944872283</v>
      </c>
      <c r="Q5630">
        <f t="shared" si="180"/>
        <v>-19.358253914719889</v>
      </c>
      <c r="R5630">
        <f t="shared" si="174"/>
        <v>-19</v>
      </c>
      <c r="T5630">
        <f t="shared" si="175"/>
        <v>-4.6171651760930077E-3</v>
      </c>
      <c r="U5630">
        <f t="shared" si="176"/>
        <v>3.8503143708188365</v>
      </c>
    </row>
    <row r="5631" spans="1:21" x14ac:dyDescent="0.25">
      <c r="A5631" s="1">
        <v>39654</v>
      </c>
      <c r="B5631">
        <v>23.63</v>
      </c>
      <c r="C5631">
        <v>-3.7942664418212399E-3</v>
      </c>
      <c r="D5631">
        <v>-1.2415504854120201</v>
      </c>
      <c r="E5631">
        <v>2.9674432802705701E-2</v>
      </c>
      <c r="F5631">
        <v>-8</v>
      </c>
      <c r="H5631">
        <v>-78.275999999999996</v>
      </c>
      <c r="I5631">
        <v>719.99999999999795</v>
      </c>
      <c r="K5631">
        <f t="shared" si="181"/>
        <v>-189760</v>
      </c>
      <c r="L5631">
        <f t="shared" si="182"/>
        <v>719.99999999999852</v>
      </c>
      <c r="M5631" s="2">
        <f t="shared" si="173"/>
        <v>3851034.3708188091</v>
      </c>
      <c r="N5631" s="3">
        <f t="shared" si="177"/>
        <v>48509.401402879514</v>
      </c>
      <c r="O5631" s="3">
        <f t="shared" si="178"/>
        <v>1632250.4130285489</v>
      </c>
      <c r="P5631" s="4">
        <f t="shared" si="179"/>
        <v>68.813255186701056</v>
      </c>
      <c r="Q5631">
        <f t="shared" si="180"/>
        <v>-8.0261124100753936</v>
      </c>
      <c r="R5631">
        <f t="shared" si="174"/>
        <v>-8</v>
      </c>
      <c r="T5631">
        <f t="shared" si="175"/>
        <v>1.8699771775954055E-4</v>
      </c>
      <c r="U5631">
        <f t="shared" si="176"/>
        <v>3.8510343708188364</v>
      </c>
    </row>
    <row r="5632" spans="1:21" x14ac:dyDescent="0.25">
      <c r="A5632" s="1">
        <v>39657</v>
      </c>
      <c r="B5632">
        <v>24.24</v>
      </c>
      <c r="C5632">
        <v>2.5814642403724001E-2</v>
      </c>
      <c r="D5632">
        <v>6.6366635315706801E-2</v>
      </c>
      <c r="E5632">
        <v>3.0064612562133899E-2</v>
      </c>
      <c r="F5632">
        <v>-8</v>
      </c>
      <c r="H5632">
        <v>0</v>
      </c>
      <c r="I5632">
        <v>-4879.99999999998</v>
      </c>
      <c r="K5632">
        <f t="shared" si="181"/>
        <v>-189040</v>
      </c>
      <c r="L5632">
        <f t="shared" si="182"/>
        <v>-4879.9999999999854</v>
      </c>
      <c r="M5632" s="2">
        <f t="shared" si="173"/>
        <v>3846154.3708188091</v>
      </c>
      <c r="N5632" s="3">
        <f t="shared" si="177"/>
        <v>48518.472550231738</v>
      </c>
      <c r="O5632" s="3">
        <f t="shared" si="178"/>
        <v>1635026.1139888694</v>
      </c>
      <c r="P5632" s="4">
        <f t="shared" si="179"/>
        <v>69.192810579300442</v>
      </c>
      <c r="Q5632">
        <f t="shared" si="180"/>
        <v>-8.5906367561752415</v>
      </c>
      <c r="R5632">
        <f t="shared" si="174"/>
        <v>-9</v>
      </c>
      <c r="T5632">
        <f t="shared" si="175"/>
        <v>-1.2671920139114556E-3</v>
      </c>
      <c r="U5632">
        <f t="shared" si="176"/>
        <v>3.8461543708188364</v>
      </c>
    </row>
    <row r="5633" spans="1:21" x14ac:dyDescent="0.25">
      <c r="A5633" s="1">
        <v>39658</v>
      </c>
      <c r="B5633">
        <v>22.99</v>
      </c>
      <c r="C5633">
        <v>-5.1567656765676498E-2</v>
      </c>
      <c r="D5633">
        <v>-2.0506130472427899</v>
      </c>
      <c r="E5633">
        <v>3.1803654984301703E-2</v>
      </c>
      <c r="F5633">
        <v>0</v>
      </c>
      <c r="H5633">
        <v>-58.176000000000002</v>
      </c>
      <c r="I5633">
        <v>0</v>
      </c>
      <c r="K5633">
        <f t="shared" si="181"/>
        <v>0</v>
      </c>
      <c r="L5633">
        <f t="shared" si="182"/>
        <v>0</v>
      </c>
      <c r="M5633" s="2">
        <f t="shared" si="173"/>
        <v>3846154.3708188091</v>
      </c>
      <c r="N5633" s="3">
        <f t="shared" si="177"/>
        <v>48456.990329288907</v>
      </c>
      <c r="O5633" s="3">
        <f t="shared" si="178"/>
        <v>1611761.6759285978</v>
      </c>
      <c r="P5633" s="4">
        <f t="shared" si="179"/>
        <v>66.491818313886043</v>
      </c>
      <c r="Q5633">
        <f t="shared" si="180"/>
        <v>0.44128382575159097</v>
      </c>
      <c r="R5633">
        <f t="shared" si="174"/>
        <v>0</v>
      </c>
      <c r="T5633">
        <f t="shared" si="175"/>
        <v>0</v>
      </c>
      <c r="U5633">
        <f t="shared" si="176"/>
        <v>3.8461543708188364</v>
      </c>
    </row>
    <row r="5634" spans="1:21" x14ac:dyDescent="0.25">
      <c r="A5634" s="1">
        <v>39659</v>
      </c>
      <c r="B5634">
        <v>22.1</v>
      </c>
      <c r="C5634">
        <v>-3.8712483688560097E-2</v>
      </c>
      <c r="D5634">
        <v>-3.6548411651117898</v>
      </c>
      <c r="E5634">
        <v>3.1736067800906202E-2</v>
      </c>
      <c r="F5634">
        <v>-13</v>
      </c>
      <c r="H5634">
        <v>-89.661000000000001</v>
      </c>
      <c r="I5634">
        <v>11569.9999999999</v>
      </c>
      <c r="K5634">
        <f t="shared" si="181"/>
        <v>-298870</v>
      </c>
      <c r="L5634">
        <f t="shared" si="182"/>
        <v>11569.999999999956</v>
      </c>
      <c r="M5634" s="2">
        <f t="shared" si="173"/>
        <v>3857724.3708188091</v>
      </c>
      <c r="N5634" s="3">
        <f t="shared" si="177"/>
        <v>48456.990329288907</v>
      </c>
      <c r="O5634" s="3">
        <f t="shared" si="178"/>
        <v>1523629.6065092925</v>
      </c>
      <c r="P5634" s="4">
        <f t="shared" si="179"/>
        <v>66.273580100447703</v>
      </c>
      <c r="Q5634">
        <f t="shared" si="180"/>
        <v>-13.590146804146817</v>
      </c>
      <c r="R5634">
        <f t="shared" si="174"/>
        <v>-14</v>
      </c>
      <c r="T5634">
        <f t="shared" si="175"/>
        <v>3.0081995896427127E-3</v>
      </c>
      <c r="U5634">
        <f t="shared" si="176"/>
        <v>3.8577243708188362</v>
      </c>
    </row>
    <row r="5635" spans="1:21" x14ac:dyDescent="0.25">
      <c r="A5635" s="1">
        <v>39660</v>
      </c>
      <c r="B5635">
        <v>22.94</v>
      </c>
      <c r="C5635">
        <v>3.8009049773755701E-2</v>
      </c>
      <c r="D5635">
        <v>-1.20191334714979</v>
      </c>
      <c r="E5635">
        <v>2.9820874634211E-2</v>
      </c>
      <c r="F5635">
        <v>-24</v>
      </c>
      <c r="H5635">
        <v>-72.930000000000007</v>
      </c>
      <c r="I5635">
        <v>-20160.000000000098</v>
      </c>
      <c r="K5635">
        <f t="shared" si="181"/>
        <v>-530400</v>
      </c>
      <c r="L5635">
        <f t="shared" si="182"/>
        <v>-20160.000000000025</v>
      </c>
      <c r="M5635" s="2">
        <f t="shared" si="173"/>
        <v>3837564.3708188091</v>
      </c>
      <c r="N5635" s="3">
        <f t="shared" si="177"/>
        <v>48602.758627712792</v>
      </c>
      <c r="O5635" s="3">
        <f t="shared" si="178"/>
        <v>1531467.5697259814</v>
      </c>
      <c r="P5635" s="4">
        <f t="shared" si="179"/>
        <v>69.297175100723138</v>
      </c>
      <c r="Q5635">
        <f t="shared" si="180"/>
        <v>-25.327016818408264</v>
      </c>
      <c r="R5635">
        <f t="shared" si="174"/>
        <v>-25</v>
      </c>
      <c r="T5635">
        <f t="shared" si="175"/>
        <v>-5.2258787985210997E-3</v>
      </c>
      <c r="U5635">
        <f t="shared" si="176"/>
        <v>3.8375643708188361</v>
      </c>
    </row>
    <row r="5636" spans="1:21" x14ac:dyDescent="0.25">
      <c r="A5636" s="1">
        <v>39661</v>
      </c>
      <c r="B5636">
        <v>23.04</v>
      </c>
      <c r="C5636">
        <v>4.3591979075849902E-3</v>
      </c>
      <c r="D5636">
        <v>-0.63314292584277998</v>
      </c>
      <c r="E5636">
        <v>2.9839827144595699E-2</v>
      </c>
      <c r="F5636">
        <v>-8</v>
      </c>
      <c r="H5636">
        <v>-110.11199999999999</v>
      </c>
      <c r="I5636">
        <v>-799.99999999999704</v>
      </c>
      <c r="K5636">
        <f t="shared" si="181"/>
        <v>-183520</v>
      </c>
      <c r="L5636">
        <f t="shared" si="182"/>
        <v>-799.99999999999739</v>
      </c>
      <c r="M5636" s="2">
        <f t="shared" si="173"/>
        <v>3836764.3708188091</v>
      </c>
      <c r="N5636" s="3">
        <f t="shared" si="177"/>
        <v>48348.766501850594</v>
      </c>
      <c r="O5636" s="3">
        <f t="shared" si="178"/>
        <v>1621306.1184457713</v>
      </c>
      <c r="P5636" s="4">
        <f t="shared" si="179"/>
        <v>70.675942390835715</v>
      </c>
      <c r="Q5636">
        <f t="shared" si="180"/>
        <v>-8.4946358481935089</v>
      </c>
      <c r="R5636">
        <f t="shared" si="174"/>
        <v>-8</v>
      </c>
      <c r="T5636">
        <f t="shared" si="175"/>
        <v>-2.0846555854103777E-4</v>
      </c>
      <c r="U5636">
        <f t="shared" si="176"/>
        <v>3.8367643708188361</v>
      </c>
    </row>
    <row r="5637" spans="1:21" x14ac:dyDescent="0.25">
      <c r="A5637" s="1">
        <v>39664</v>
      </c>
      <c r="B5637">
        <v>23.01</v>
      </c>
      <c r="C5637">
        <v>-1.30208333333326E-3</v>
      </c>
      <c r="D5637">
        <v>-1.62339511349104</v>
      </c>
      <c r="E5637">
        <v>2.9780021718456701E-2</v>
      </c>
      <c r="F5637">
        <v>-4</v>
      </c>
      <c r="H5637">
        <v>-27.648</v>
      </c>
      <c r="I5637">
        <v>119.99999999999299</v>
      </c>
      <c r="K5637">
        <f t="shared" si="181"/>
        <v>-92160</v>
      </c>
      <c r="L5637">
        <f t="shared" si="182"/>
        <v>119.99999999999324</v>
      </c>
      <c r="M5637" s="2">
        <f t="shared" si="173"/>
        <v>3836884.3708188091</v>
      </c>
      <c r="N5637" s="3">
        <f t="shared" si="177"/>
        <v>48338.687449237012</v>
      </c>
      <c r="O5637" s="3">
        <f t="shared" si="178"/>
        <v>1619938.5879482767</v>
      </c>
      <c r="P5637" s="4">
        <f t="shared" si="179"/>
        <v>70.309834546366176</v>
      </c>
      <c r="Q5637">
        <f t="shared" si="180"/>
        <v>-4.451617436020805</v>
      </c>
      <c r="R5637">
        <f t="shared" si="174"/>
        <v>-4</v>
      </c>
      <c r="T5637">
        <f t="shared" si="175"/>
        <v>3.1276353823717074E-5</v>
      </c>
      <c r="U5637">
        <f t="shared" si="176"/>
        <v>3.836884370818836</v>
      </c>
    </row>
    <row r="5638" spans="1:21" x14ac:dyDescent="0.25">
      <c r="A5638" s="1">
        <v>39665</v>
      </c>
      <c r="B5638">
        <v>22.12</v>
      </c>
      <c r="C5638">
        <v>-3.8678835289004801E-2</v>
      </c>
      <c r="D5638">
        <v>-4.8447199287802398</v>
      </c>
      <c r="E5638">
        <v>3.0689735220725399E-2</v>
      </c>
      <c r="F5638">
        <v>-11</v>
      </c>
      <c r="H5638">
        <v>-48.320999999999998</v>
      </c>
      <c r="I5638">
        <v>9790.00000000002</v>
      </c>
      <c r="K5638">
        <f t="shared" si="181"/>
        <v>-253110</v>
      </c>
      <c r="L5638">
        <f t="shared" si="182"/>
        <v>9790.0000000000055</v>
      </c>
      <c r="M5638" s="2">
        <f t="shared" si="173"/>
        <v>3846674.3708188091</v>
      </c>
      <c r="N5638" s="3">
        <f t="shared" si="177"/>
        <v>48340.199307129049</v>
      </c>
      <c r="O5638" s="3">
        <f t="shared" si="178"/>
        <v>1623242.580685203</v>
      </c>
      <c r="P5638" s="4">
        <f t="shared" si="179"/>
        <v>70.545092598226987</v>
      </c>
      <c r="Q5638">
        <f t="shared" si="180"/>
        <v>-11.452255860473462</v>
      </c>
      <c r="R5638">
        <f t="shared" si="174"/>
        <v>-11</v>
      </c>
      <c r="T5638">
        <f t="shared" si="175"/>
        <v>2.5515493962906532E-3</v>
      </c>
      <c r="U5638">
        <f t="shared" si="176"/>
        <v>3.8466743708188358</v>
      </c>
    </row>
    <row r="5639" spans="1:21" x14ac:dyDescent="0.25">
      <c r="A5639" s="1">
        <v>39666</v>
      </c>
      <c r="B5639">
        <v>21.58</v>
      </c>
      <c r="C5639">
        <v>-2.4412296564195399E-2</v>
      </c>
      <c r="D5639">
        <v>-6.7569817506166103</v>
      </c>
      <c r="E5639">
        <v>2.9188818295726698E-2</v>
      </c>
      <c r="F5639">
        <v>-33</v>
      </c>
      <c r="H5639">
        <v>-145.99199999999999</v>
      </c>
      <c r="I5639">
        <v>17820.000000000098</v>
      </c>
      <c r="K5639">
        <f t="shared" si="181"/>
        <v>-729960</v>
      </c>
      <c r="L5639">
        <f t="shared" si="182"/>
        <v>17820.000000000073</v>
      </c>
      <c r="M5639" s="2">
        <f t="shared" si="173"/>
        <v>3864494.3708188091</v>
      </c>
      <c r="N5639" s="3">
        <f t="shared" si="177"/>
        <v>48463.541713487728</v>
      </c>
      <c r="O5639" s="3">
        <f t="shared" si="178"/>
        <v>1579144.9931037305</v>
      </c>
      <c r="P5639" s="4">
        <f t="shared" si="179"/>
        <v>71.389918313911863</v>
      </c>
      <c r="Q5639">
        <f t="shared" si="180"/>
        <v>-34.586415996940225</v>
      </c>
      <c r="R5639">
        <f t="shared" si="174"/>
        <v>-35</v>
      </c>
      <c r="T5639">
        <f t="shared" si="175"/>
        <v>4.6325730441818536E-3</v>
      </c>
      <c r="U5639">
        <f t="shared" si="176"/>
        <v>3.8644943708188362</v>
      </c>
    </row>
    <row r="5640" spans="1:21" x14ac:dyDescent="0.25">
      <c r="A5640" s="1">
        <v>39667</v>
      </c>
      <c r="B5640">
        <v>22.52</v>
      </c>
      <c r="C5640">
        <v>4.3558850787766397E-2</v>
      </c>
      <c r="D5640">
        <v>-7.0741093323011901</v>
      </c>
      <c r="E5640">
        <v>3.0663325070680099E-2</v>
      </c>
      <c r="F5640">
        <v>-50</v>
      </c>
      <c r="H5640">
        <v>-110.05800000000001</v>
      </c>
      <c r="I5640">
        <v>-47000</v>
      </c>
      <c r="K5640">
        <f t="shared" si="181"/>
        <v>-1079000</v>
      </c>
      <c r="L5640">
        <f t="shared" si="182"/>
        <v>-46999.999999999942</v>
      </c>
      <c r="M5640" s="2">
        <f t="shared" si="173"/>
        <v>3817494.3708188091</v>
      </c>
      <c r="N5640" s="3">
        <f t="shared" si="177"/>
        <v>48688.052610455212</v>
      </c>
      <c r="O5640" s="3">
        <f t="shared" si="178"/>
        <v>1668037.8121913637</v>
      </c>
      <c r="P5640" s="4">
        <f t="shared" si="179"/>
        <v>77.295542733612777</v>
      </c>
      <c r="Q5640">
        <f t="shared" si="180"/>
        <v>-52.228457165502789</v>
      </c>
      <c r="R5640">
        <f t="shared" si="174"/>
        <v>-52</v>
      </c>
      <c r="T5640">
        <f t="shared" si="175"/>
        <v>-1.2162005036131407E-2</v>
      </c>
      <c r="U5640">
        <f t="shared" si="176"/>
        <v>3.817494370818836</v>
      </c>
    </row>
    <row r="5641" spans="1:21" x14ac:dyDescent="0.25">
      <c r="A5641" s="1">
        <v>39668</v>
      </c>
      <c r="B5641">
        <v>21.87</v>
      </c>
      <c r="C5641">
        <v>-2.88632326820604E-2</v>
      </c>
      <c r="D5641">
        <v>-6.8315387006644697</v>
      </c>
      <c r="E5641">
        <v>3.1077204399932799E-2</v>
      </c>
      <c r="F5641">
        <v>-47</v>
      </c>
      <c r="H5641">
        <v>-20.268000000000001</v>
      </c>
      <c r="I5641">
        <v>30550</v>
      </c>
      <c r="K5641">
        <f t="shared" si="181"/>
        <v>-1058440</v>
      </c>
      <c r="L5641">
        <f t="shared" si="182"/>
        <v>30550.000000000011</v>
      </c>
      <c r="M5641" s="2">
        <f t="shared" si="173"/>
        <v>3848044.3708188091</v>
      </c>
      <c r="N5641" s="3">
        <f t="shared" si="177"/>
        <v>48095.908269407424</v>
      </c>
      <c r="O5641" s="3">
        <f t="shared" si="178"/>
        <v>1568515.7483262033</v>
      </c>
      <c r="P5641" s="4">
        <f t="shared" si="179"/>
        <v>69.649900014485056</v>
      </c>
      <c r="Q5641">
        <f t="shared" si="180"/>
        <v>-49.271100768631349</v>
      </c>
      <c r="R5641">
        <f t="shared" si="174"/>
        <v>-49</v>
      </c>
      <c r="T5641">
        <f t="shared" si="175"/>
        <v>8.0026313158512163E-3</v>
      </c>
      <c r="U5641">
        <f t="shared" si="176"/>
        <v>3.8480443708188368</v>
      </c>
    </row>
    <row r="5642" spans="1:21" x14ac:dyDescent="0.25">
      <c r="A5642" s="1">
        <v>39671</v>
      </c>
      <c r="B5642">
        <v>21.68</v>
      </c>
      <c r="C5642">
        <v>-8.6877000457248298E-3</v>
      </c>
      <c r="D5642">
        <v>-9.9866975580641792</v>
      </c>
      <c r="E5642">
        <v>3.1050718347085299E-2</v>
      </c>
      <c r="F5642">
        <v>-47</v>
      </c>
      <c r="H5642">
        <v>0</v>
      </c>
      <c r="I5642">
        <v>8930.0000000001</v>
      </c>
      <c r="K5642">
        <f t="shared" si="181"/>
        <v>-1027890</v>
      </c>
      <c r="L5642">
        <f t="shared" si="182"/>
        <v>8930.0000000000946</v>
      </c>
      <c r="M5642" s="2">
        <f t="shared" si="173"/>
        <v>3856974.3708188091</v>
      </c>
      <c r="N5642" s="3">
        <f t="shared" si="177"/>
        <v>48480.802091088488</v>
      </c>
      <c r="O5642" s="3">
        <f t="shared" si="178"/>
        <v>1560011.6878979411</v>
      </c>
      <c r="P5642" s="4">
        <f t="shared" si="179"/>
        <v>71.331124275168776</v>
      </c>
      <c r="Q5642">
        <f t="shared" si="180"/>
        <v>-48.730133604772234</v>
      </c>
      <c r="R5642">
        <f t="shared" si="174"/>
        <v>-49</v>
      </c>
      <c r="T5642">
        <f t="shared" si="175"/>
        <v>2.3206593114464269E-3</v>
      </c>
      <c r="U5642">
        <f t="shared" si="176"/>
        <v>3.8569743708188367</v>
      </c>
    </row>
    <row r="5643" spans="1:21" x14ac:dyDescent="0.25">
      <c r="A5643" s="1">
        <v>39672</v>
      </c>
      <c r="B5643">
        <v>22.46</v>
      </c>
      <c r="C5643">
        <v>3.5977859778597798E-2</v>
      </c>
      <c r="D5643">
        <v>-8.3125222836722603</v>
      </c>
      <c r="E5643">
        <v>3.05687345045094E-2</v>
      </c>
      <c r="F5643">
        <v>-69</v>
      </c>
      <c r="H5643">
        <v>-143.08799999999999</v>
      </c>
      <c r="I5643">
        <v>-53820</v>
      </c>
      <c r="K5643">
        <f t="shared" si="181"/>
        <v>-1495920</v>
      </c>
      <c r="L5643">
        <f t="shared" si="182"/>
        <v>-53820.000000000022</v>
      </c>
      <c r="M5643" s="2">
        <f t="shared" si="173"/>
        <v>3803154.3708188091</v>
      </c>
      <c r="N5643" s="3">
        <f t="shared" si="177"/>
        <v>48593.309515887566</v>
      </c>
      <c r="O5643" s="3">
        <f t="shared" si="178"/>
        <v>1564965.7110251356</v>
      </c>
      <c r="P5643" s="4">
        <f t="shared" si="179"/>
        <v>72.184765268687059</v>
      </c>
      <c r="Q5643">
        <f t="shared" si="180"/>
        <v>-72.088741903823305</v>
      </c>
      <c r="R5643">
        <f t="shared" si="174"/>
        <v>-72</v>
      </c>
      <c r="T5643">
        <f t="shared" si="175"/>
        <v>-1.3953942864436075E-2</v>
      </c>
      <c r="U5643">
        <f t="shared" si="176"/>
        <v>3.8031543708188362</v>
      </c>
    </row>
    <row r="5644" spans="1:21" x14ac:dyDescent="0.25">
      <c r="A5644" s="1">
        <v>39673</v>
      </c>
      <c r="B5644">
        <v>22.93</v>
      </c>
      <c r="C5644">
        <v>2.0926090828138798E-2</v>
      </c>
      <c r="D5644">
        <v>-10.327337093397601</v>
      </c>
      <c r="E5644">
        <v>2.92066439886495E-2</v>
      </c>
      <c r="F5644">
        <v>-56</v>
      </c>
      <c r="H5644">
        <v>-87.593999999999994</v>
      </c>
      <c r="I5644">
        <v>-26319.9999999998</v>
      </c>
      <c r="K5644">
        <f t="shared" si="181"/>
        <v>-1257760</v>
      </c>
      <c r="L5644">
        <f t="shared" si="182"/>
        <v>-26319.999999999854</v>
      </c>
      <c r="M5644" s="2">
        <f t="shared" si="173"/>
        <v>3776834.3708188091</v>
      </c>
      <c r="N5644" s="3">
        <f t="shared" si="177"/>
        <v>47915.241251309009</v>
      </c>
      <c r="O5644" s="3">
        <f t="shared" si="178"/>
        <v>1567459.1057814548</v>
      </c>
      <c r="P5644" s="4">
        <f t="shared" si="179"/>
        <v>69.788918333991745</v>
      </c>
      <c r="Q5644">
        <f t="shared" si="180"/>
        <v>-58.012193880468999</v>
      </c>
      <c r="R5644">
        <f t="shared" si="174"/>
        <v>-58</v>
      </c>
      <c r="T5644">
        <f t="shared" si="175"/>
        <v>-6.9205710401740728E-3</v>
      </c>
      <c r="U5644">
        <f t="shared" si="176"/>
        <v>3.7768343708188361</v>
      </c>
    </row>
    <row r="5645" spans="1:21" x14ac:dyDescent="0.25">
      <c r="A5645" s="1">
        <v>39674</v>
      </c>
      <c r="B5645">
        <v>22.15</v>
      </c>
      <c r="C5645">
        <v>-3.4016572176188503E-2</v>
      </c>
      <c r="D5645">
        <v>-9.8931227738844392</v>
      </c>
      <c r="E5645">
        <v>2.97964597306942E-2</v>
      </c>
      <c r="F5645">
        <v>-70</v>
      </c>
      <c r="H5645">
        <v>-96.305999999999997</v>
      </c>
      <c r="I5645">
        <v>54600.000000000102</v>
      </c>
      <c r="K5645">
        <f t="shared" si="181"/>
        <v>-1605100</v>
      </c>
      <c r="L5645">
        <f t="shared" si="182"/>
        <v>54600.000000000167</v>
      </c>
      <c r="M5645" s="2">
        <f t="shared" si="173"/>
        <v>3831434.3708188091</v>
      </c>
      <c r="N5645" s="3">
        <f t="shared" si="177"/>
        <v>47583.640420322248</v>
      </c>
      <c r="O5645" s="3">
        <f t="shared" si="178"/>
        <v>1629206.0271907498</v>
      </c>
      <c r="P5645" s="4">
        <f t="shared" si="179"/>
        <v>71.051287710019622</v>
      </c>
      <c r="Q5645">
        <f t="shared" si="180"/>
        <v>-73.377059910135074</v>
      </c>
      <c r="R5645">
        <f t="shared" si="174"/>
        <v>-73</v>
      </c>
      <c r="T5645">
        <f t="shared" si="175"/>
        <v>1.445655134412549E-2</v>
      </c>
      <c r="U5645">
        <f t="shared" si="176"/>
        <v>3.8314343708188363</v>
      </c>
    </row>
    <row r="5646" spans="1:21" x14ac:dyDescent="0.25">
      <c r="A5646" s="1">
        <v>39675</v>
      </c>
      <c r="B5646">
        <v>21.92</v>
      </c>
      <c r="C5646">
        <v>-1.0383747178329499E-2</v>
      </c>
      <c r="D5646">
        <v>-10.392786804001901</v>
      </c>
      <c r="E5646">
        <v>2.9553212347046401E-2</v>
      </c>
      <c r="F5646">
        <v>-69</v>
      </c>
      <c r="H5646">
        <v>-6.6449999999999996</v>
      </c>
      <c r="I5646">
        <v>15869.9999999998</v>
      </c>
      <c r="K5646">
        <f t="shared" si="181"/>
        <v>-1528350</v>
      </c>
      <c r="L5646">
        <f t="shared" si="182"/>
        <v>15869.999999999891</v>
      </c>
      <c r="M5646" s="2">
        <f t="shared" si="173"/>
        <v>3847304.3708188091</v>
      </c>
      <c r="N5646" s="3">
        <f t="shared" si="177"/>
        <v>48271.53576119904</v>
      </c>
      <c r="O5646" s="3">
        <f t="shared" si="178"/>
        <v>1620042.6559895345</v>
      </c>
      <c r="P5646" s="4">
        <f t="shared" si="179"/>
        <v>73.139623295238579</v>
      </c>
      <c r="Q5646">
        <f t="shared" si="180"/>
        <v>-72.357927289545358</v>
      </c>
      <c r="R5646">
        <f t="shared" si="174"/>
        <v>-72</v>
      </c>
      <c r="T5646">
        <f t="shared" si="175"/>
        <v>4.1420518959871533E-3</v>
      </c>
      <c r="U5646">
        <f t="shared" si="176"/>
        <v>3.8473043708188368</v>
      </c>
    </row>
    <row r="5647" spans="1:21" x14ac:dyDescent="0.25">
      <c r="A5647" s="1">
        <v>39678</v>
      </c>
      <c r="B5647">
        <v>22.21</v>
      </c>
      <c r="C5647">
        <v>-1.9858781994704301E-2</v>
      </c>
      <c r="D5647">
        <v>-9.4827438979022798</v>
      </c>
      <c r="E5647">
        <v>2.8475878559450999E-2</v>
      </c>
      <c r="F5647">
        <v>-74</v>
      </c>
      <c r="H5647">
        <v>-32.880000000000003</v>
      </c>
      <c r="I5647">
        <v>32212.533097969899</v>
      </c>
      <c r="K5647">
        <f t="shared" si="181"/>
        <v>-1622080</v>
      </c>
      <c r="L5647">
        <f t="shared" si="182"/>
        <v>32212.53309796995</v>
      </c>
      <c r="M5647" s="2">
        <f t="shared" si="173"/>
        <v>3879516.903916779</v>
      </c>
      <c r="N5647" s="3">
        <f t="shared" si="177"/>
        <v>48471.478967420924</v>
      </c>
      <c r="O5647" s="3">
        <f t="shared" si="178"/>
        <v>1640142.47920718</v>
      </c>
      <c r="P5647" s="4">
        <f t="shared" si="179"/>
        <v>74.824018212006379</v>
      </c>
      <c r="Q5647">
        <f t="shared" si="180"/>
        <v>-77.763006909613779</v>
      </c>
      <c r="R5647">
        <f t="shared" si="174"/>
        <v>-78</v>
      </c>
      <c r="T5647">
        <f t="shared" si="175"/>
        <v>8.3727540098716968E-3</v>
      </c>
      <c r="U5647">
        <f t="shared" si="176"/>
        <v>3.8795169039168069</v>
      </c>
    </row>
    <row r="5648" spans="1:21" x14ac:dyDescent="0.25">
      <c r="A5648" s="1">
        <v>39679</v>
      </c>
      <c r="B5648">
        <v>23.56</v>
      </c>
      <c r="C5648">
        <v>6.0783430886987698E-2</v>
      </c>
      <c r="D5648">
        <v>-3.2993682521035002</v>
      </c>
      <c r="E5648">
        <v>3.1359020309686701E-2</v>
      </c>
      <c r="F5648">
        <v>-70</v>
      </c>
      <c r="H5648">
        <v>-26.652000000000001</v>
      </c>
      <c r="I5648">
        <v>-94499.999999999694</v>
      </c>
      <c r="K5648">
        <f t="shared" si="181"/>
        <v>-1554700</v>
      </c>
      <c r="L5648">
        <f t="shared" si="182"/>
        <v>-94499.999999999767</v>
      </c>
      <c r="M5648" s="2">
        <f t="shared" si="173"/>
        <v>3785016.903916779</v>
      </c>
      <c r="N5648" s="3">
        <f t="shared" si="177"/>
        <v>48877.318737309804</v>
      </c>
      <c r="O5648" s="3">
        <f t="shared" si="178"/>
        <v>1716446.3823395423</v>
      </c>
      <c r="P5648" s="4">
        <f t="shared" si="179"/>
        <v>77.282592631226564</v>
      </c>
      <c r="Q5648">
        <f t="shared" si="180"/>
        <v>-73.28510336878314</v>
      </c>
      <c r="R5648">
        <f t="shared" si="174"/>
        <v>-73</v>
      </c>
      <c r="T5648">
        <f t="shared" si="175"/>
        <v>-2.4358702988145908E-2</v>
      </c>
      <c r="U5648">
        <f t="shared" si="176"/>
        <v>3.785016903916806</v>
      </c>
    </row>
    <row r="5649" spans="1:21" x14ac:dyDescent="0.25">
      <c r="A5649" s="1">
        <v>39680</v>
      </c>
      <c r="B5649">
        <v>23.16</v>
      </c>
      <c r="C5649">
        <v>-1.6977928692699401E-2</v>
      </c>
      <c r="D5649">
        <v>-4.0331372713176901</v>
      </c>
      <c r="E5649">
        <v>2.94106622643402E-2</v>
      </c>
      <c r="F5649">
        <v>-20</v>
      </c>
      <c r="H5649">
        <v>-353.4</v>
      </c>
      <c r="I5649">
        <v>7999.99999999997</v>
      </c>
      <c r="K5649">
        <f t="shared" si="181"/>
        <v>-471200</v>
      </c>
      <c r="L5649">
        <f t="shared" si="182"/>
        <v>7999.9999999999582</v>
      </c>
      <c r="M5649" s="2">
        <f t="shared" si="173"/>
        <v>3793016.903916779</v>
      </c>
      <c r="N5649" s="3">
        <f t="shared" si="177"/>
        <v>47686.73064733074</v>
      </c>
      <c r="O5649" s="3">
        <f t="shared" si="178"/>
        <v>1520670.2944288237</v>
      </c>
      <c r="P5649" s="4">
        <f t="shared" si="179"/>
        <v>64.544579559797285</v>
      </c>
      <c r="Q5649">
        <f t="shared" si="180"/>
        <v>-21.295633664496368</v>
      </c>
      <c r="R5649">
        <f t="shared" si="174"/>
        <v>-21</v>
      </c>
      <c r="T5649">
        <f t="shared" si="175"/>
        <v>2.1135969014356437E-3</v>
      </c>
      <c r="U5649">
        <f t="shared" si="176"/>
        <v>3.793016903916806</v>
      </c>
    </row>
    <row r="5650" spans="1:21" x14ac:dyDescent="0.25">
      <c r="A5650" s="1">
        <v>39681</v>
      </c>
      <c r="B5650">
        <v>23.25</v>
      </c>
      <c r="C5650">
        <v>3.88601036269431E-3</v>
      </c>
      <c r="D5650">
        <v>-6.0343495236164397</v>
      </c>
      <c r="E5650">
        <v>2.92334761463913E-2</v>
      </c>
      <c r="F5650">
        <v>-27</v>
      </c>
      <c r="H5650">
        <v>-48.636000000000003</v>
      </c>
      <c r="I5650">
        <v>-2430.00000000001</v>
      </c>
      <c r="K5650">
        <f t="shared" si="181"/>
        <v>-625320</v>
      </c>
      <c r="L5650">
        <f t="shared" si="182"/>
        <v>-2430.0000000000059</v>
      </c>
      <c r="M5650" s="2">
        <f t="shared" si="173"/>
        <v>3790586.903916779</v>
      </c>
      <c r="N5650" s="3">
        <f t="shared" si="177"/>
        <v>47787.521173466535</v>
      </c>
      <c r="O5650" s="3">
        <f t="shared" si="178"/>
        <v>1624836.6236692292</v>
      </c>
      <c r="P5650" s="4">
        <f t="shared" si="179"/>
        <v>70.157021747376049</v>
      </c>
      <c r="Q5650">
        <f t="shared" si="180"/>
        <v>-28.295289925398812</v>
      </c>
      <c r="R5650">
        <f t="shared" si="174"/>
        <v>-28</v>
      </c>
      <c r="T5650">
        <f t="shared" si="175"/>
        <v>-6.406509808829508E-4</v>
      </c>
      <c r="U5650">
        <f t="shared" si="176"/>
        <v>3.7905869039168061</v>
      </c>
    </row>
    <row r="5651" spans="1:21" x14ac:dyDescent="0.25">
      <c r="A5651" s="1">
        <v>39682</v>
      </c>
      <c r="B5651">
        <v>22.92</v>
      </c>
      <c r="C5651">
        <v>-1.41935483870967E-2</v>
      </c>
      <c r="D5651">
        <v>-7.6606920658083997</v>
      </c>
      <c r="E5651">
        <v>2.9308732446548101E-2</v>
      </c>
      <c r="F5651">
        <v>-41</v>
      </c>
      <c r="H5651">
        <v>-97.65</v>
      </c>
      <c r="I5651">
        <v>13530</v>
      </c>
      <c r="K5651">
        <f t="shared" si="181"/>
        <v>-953250</v>
      </c>
      <c r="L5651">
        <f t="shared" si="182"/>
        <v>13529.999999999929</v>
      </c>
      <c r="M5651" s="2">
        <f t="shared" si="173"/>
        <v>3804116.903916779</v>
      </c>
      <c r="N5651" s="3">
        <f t="shared" si="177"/>
        <v>47756.906051152786</v>
      </c>
      <c r="O5651" s="3">
        <f t="shared" si="178"/>
        <v>1633637.60819967</v>
      </c>
      <c r="P5651" s="4">
        <f t="shared" si="179"/>
        <v>70.263983148372901</v>
      </c>
      <c r="Q5651">
        <f t="shared" si="180"/>
        <v>-42.399743323877757</v>
      </c>
      <c r="R5651">
        <f t="shared" si="174"/>
        <v>-42</v>
      </c>
      <c r="T5651">
        <f t="shared" si="175"/>
        <v>3.5693681065640526E-3</v>
      </c>
      <c r="U5651">
        <f t="shared" si="176"/>
        <v>3.8041169039168059</v>
      </c>
    </row>
    <row r="5652" spans="1:21" x14ac:dyDescent="0.25">
      <c r="A5652" s="1">
        <v>39685</v>
      </c>
      <c r="B5652">
        <v>23.45</v>
      </c>
      <c r="C5652">
        <v>2.31239092495636E-2</v>
      </c>
      <c r="D5652">
        <v>-4.51497354390259</v>
      </c>
      <c r="E5652">
        <v>2.96015857100204E-2</v>
      </c>
      <c r="F5652">
        <v>-52</v>
      </c>
      <c r="H5652">
        <v>-75.635999999999996</v>
      </c>
      <c r="I5652">
        <v>-27559.999999999902</v>
      </c>
      <c r="K5652">
        <f t="shared" si="181"/>
        <v>-1191840</v>
      </c>
      <c r="L5652">
        <f t="shared" si="182"/>
        <v>-27559.99999999988</v>
      </c>
      <c r="M5652" s="2">
        <f t="shared" si="173"/>
        <v>3776556.903916779</v>
      </c>
      <c r="N5652" s="3">
        <f t="shared" si="177"/>
        <v>47927.368028479948</v>
      </c>
      <c r="O5652" s="3">
        <f t="shared" si="178"/>
        <v>1635258.9835090155</v>
      </c>
      <c r="P5652" s="4">
        <f t="shared" si="179"/>
        <v>71.346377989049529</v>
      </c>
      <c r="Q5652">
        <f t="shared" si="180"/>
        <v>-54.656263178487883</v>
      </c>
      <c r="R5652">
        <f t="shared" si="174"/>
        <v>-55</v>
      </c>
      <c r="T5652">
        <f t="shared" si="175"/>
        <v>-7.2447826121283532E-3</v>
      </c>
      <c r="U5652">
        <f t="shared" si="176"/>
        <v>3.7765569039168061</v>
      </c>
    </row>
    <row r="5653" spans="1:21" x14ac:dyDescent="0.25">
      <c r="A5653" s="1">
        <v>39686</v>
      </c>
      <c r="B5653">
        <v>23.24</v>
      </c>
      <c r="C5653">
        <v>-8.9552238805969998E-3</v>
      </c>
      <c r="D5653">
        <v>-4.8123611502664403</v>
      </c>
      <c r="E5653">
        <v>2.9061161262631301E-2</v>
      </c>
      <c r="F5653">
        <v>-30</v>
      </c>
      <c r="H5653">
        <v>-154.77000000000001</v>
      </c>
      <c r="I5653">
        <v>6299.99999999999</v>
      </c>
      <c r="K5653">
        <f t="shared" si="181"/>
        <v>-703500</v>
      </c>
      <c r="L5653">
        <f t="shared" si="182"/>
        <v>6299.9999999999891</v>
      </c>
      <c r="M5653" s="2">
        <f t="shared" ref="M5653:M5716" si="183">M5652+L5653</f>
        <v>3782856.903916779</v>
      </c>
      <c r="N5653" s="3">
        <f t="shared" si="177"/>
        <v>47580.144665942134</v>
      </c>
      <c r="O5653" s="3">
        <f t="shared" si="178"/>
        <v>1607351.2119263203</v>
      </c>
      <c r="P5653" s="4">
        <f t="shared" si="179"/>
        <v>68.543761702614944</v>
      </c>
      <c r="Q5653">
        <f t="shared" si="180"/>
        <v>-30.947327068687002</v>
      </c>
      <c r="R5653">
        <f t="shared" si="174"/>
        <v>-31</v>
      </c>
      <c r="T5653">
        <f t="shared" si="175"/>
        <v>1.6681861707064094E-3</v>
      </c>
      <c r="U5653">
        <f t="shared" si="176"/>
        <v>3.7828569039168061</v>
      </c>
    </row>
    <row r="5654" spans="1:21" x14ac:dyDescent="0.25">
      <c r="A5654" s="1">
        <v>39687</v>
      </c>
      <c r="B5654">
        <v>22.94</v>
      </c>
      <c r="C5654">
        <v>-1.2908777969018801E-2</v>
      </c>
      <c r="D5654">
        <v>-6.5924998225044602</v>
      </c>
      <c r="E5654">
        <v>2.91668363683599E-2</v>
      </c>
      <c r="F5654">
        <v>-32</v>
      </c>
      <c r="H5654">
        <v>-13.944000000000001</v>
      </c>
      <c r="I5654">
        <v>9599.9999999998909</v>
      </c>
      <c r="K5654">
        <f t="shared" si="181"/>
        <v>-743680</v>
      </c>
      <c r="L5654">
        <f t="shared" si="182"/>
        <v>9599.9999999999018</v>
      </c>
      <c r="M5654" s="2">
        <f t="shared" si="183"/>
        <v>3792456.903916779</v>
      </c>
      <c r="N5654" s="3">
        <f t="shared" si="177"/>
        <v>47659.517205274075</v>
      </c>
      <c r="O5654" s="3">
        <f t="shared" si="178"/>
        <v>1639972.9100487712</v>
      </c>
      <c r="P5654" s="4">
        <f t="shared" si="179"/>
        <v>70.566820570084829</v>
      </c>
      <c r="Q5654">
        <f t="shared" si="180"/>
        <v>-33.959302580929894</v>
      </c>
      <c r="R5654">
        <f t="shared" si="174"/>
        <v>-34</v>
      </c>
      <c r="T5654">
        <f t="shared" si="175"/>
        <v>2.537764510748497E-3</v>
      </c>
      <c r="U5654">
        <f t="shared" si="176"/>
        <v>3.7924569039168059</v>
      </c>
    </row>
    <row r="5655" spans="1:21" x14ac:dyDescent="0.25">
      <c r="A5655" s="1">
        <v>39688</v>
      </c>
      <c r="B5655">
        <v>22.68</v>
      </c>
      <c r="C5655">
        <v>-1.13339145597211E-2</v>
      </c>
      <c r="D5655">
        <v>-9.5251814957828298</v>
      </c>
      <c r="E5655">
        <v>2.7940636975140001E-2</v>
      </c>
      <c r="F5655">
        <v>-45</v>
      </c>
      <c r="H5655">
        <v>-89.465999999999994</v>
      </c>
      <c r="I5655">
        <v>11700.0000000001</v>
      </c>
      <c r="K5655">
        <f t="shared" si="181"/>
        <v>-1032300</v>
      </c>
      <c r="L5655">
        <f t="shared" si="182"/>
        <v>11700.000000000091</v>
      </c>
      <c r="M5655" s="2">
        <f t="shared" si="183"/>
        <v>3804156.903916779</v>
      </c>
      <c r="N5655" s="3">
        <f t="shared" si="177"/>
        <v>47780.465836637028</v>
      </c>
      <c r="O5655" s="3">
        <f t="shared" si="178"/>
        <v>1638177.8686312768</v>
      </c>
      <c r="P5655" s="4">
        <f t="shared" si="179"/>
        <v>71.411415371895231</v>
      </c>
      <c r="Q5655">
        <f t="shared" si="180"/>
        <v>-47.077974316401153</v>
      </c>
      <c r="R5655">
        <f t="shared" si="174"/>
        <v>-47</v>
      </c>
      <c r="T5655">
        <f t="shared" si="175"/>
        <v>3.0850713129835228E-3</v>
      </c>
      <c r="U5655">
        <f t="shared" si="176"/>
        <v>3.8041569039168062</v>
      </c>
    </row>
    <row r="5656" spans="1:21" x14ac:dyDescent="0.25">
      <c r="A5656" s="1">
        <v>39689</v>
      </c>
      <c r="B5656">
        <v>22.99</v>
      </c>
      <c r="C5656">
        <v>1.36684303350969E-2</v>
      </c>
      <c r="D5656">
        <v>-7.7200119742551196</v>
      </c>
      <c r="E5656">
        <v>2.8122943817256899E-2</v>
      </c>
      <c r="F5656">
        <v>-69</v>
      </c>
      <c r="H5656">
        <v>-163.29599999999999</v>
      </c>
      <c r="I5656">
        <v>-21389.9999999998</v>
      </c>
      <c r="K5656">
        <f t="shared" si="181"/>
        <v>-1564920</v>
      </c>
      <c r="L5656">
        <f t="shared" si="182"/>
        <v>-21389.99999999984</v>
      </c>
      <c r="M5656" s="2">
        <f t="shared" si="183"/>
        <v>3782766.903916779</v>
      </c>
      <c r="N5656" s="3">
        <f t="shared" si="177"/>
        <v>47927.871981110628</v>
      </c>
      <c r="O5656" s="3">
        <f t="shared" si="178"/>
        <v>1715346.4333599173</v>
      </c>
      <c r="P5656" s="4">
        <f t="shared" si="179"/>
        <v>75.632558790119802</v>
      </c>
      <c r="Q5656">
        <f t="shared" si="180"/>
        <v>-72.041384946635617</v>
      </c>
      <c r="R5656">
        <f t="shared" si="174"/>
        <v>-72</v>
      </c>
      <c r="T5656">
        <f t="shared" si="175"/>
        <v>-5.6227964671953234E-3</v>
      </c>
      <c r="U5656">
        <f t="shared" si="176"/>
        <v>3.7827669039168059</v>
      </c>
    </row>
    <row r="5657" spans="1:21" x14ac:dyDescent="0.25">
      <c r="A5657" s="1">
        <v>39692</v>
      </c>
      <c r="B5657">
        <v>22.99</v>
      </c>
      <c r="C5657">
        <v>0</v>
      </c>
      <c r="D5657">
        <v>-7.8806469582879597</v>
      </c>
      <c r="E5657">
        <v>2.7549700445874799E-2</v>
      </c>
      <c r="F5657">
        <v>-54</v>
      </c>
      <c r="H5657">
        <v>-103.455</v>
      </c>
      <c r="I5657">
        <v>0</v>
      </c>
      <c r="K5657">
        <f t="shared" si="181"/>
        <v>-1241460</v>
      </c>
      <c r="L5657">
        <f t="shared" si="182"/>
        <v>0</v>
      </c>
      <c r="M5657" s="2">
        <f t="shared" si="183"/>
        <v>3782766.903916779</v>
      </c>
      <c r="N5657" s="3">
        <f t="shared" si="177"/>
        <v>47658.383311855046</v>
      </c>
      <c r="O5657" s="3">
        <f t="shared" si="178"/>
        <v>1694644.1887997068</v>
      </c>
      <c r="P5657" s="4">
        <f t="shared" si="179"/>
        <v>73.712230917777603</v>
      </c>
      <c r="Q5657">
        <f t="shared" si="180"/>
        <v>-56.905930533430158</v>
      </c>
      <c r="R5657">
        <f t="shared" si="174"/>
        <v>-57</v>
      </c>
      <c r="T5657">
        <f t="shared" si="175"/>
        <v>0</v>
      </c>
      <c r="U5657">
        <f t="shared" si="176"/>
        <v>3.7827669039168059</v>
      </c>
    </row>
    <row r="5658" spans="1:21" x14ac:dyDescent="0.25">
      <c r="A5658" s="1">
        <v>39693</v>
      </c>
      <c r="B5658">
        <v>23.19</v>
      </c>
      <c r="C5658">
        <v>8.6994345367552607E-3</v>
      </c>
      <c r="D5658">
        <v>-7.1840738360797101</v>
      </c>
      <c r="E5658">
        <v>2.57797948535404E-2</v>
      </c>
      <c r="F5658">
        <v>-57</v>
      </c>
      <c r="H5658">
        <v>-20.690999999999999</v>
      </c>
      <c r="I5658">
        <v>-11400.0000000002</v>
      </c>
      <c r="K5658">
        <f t="shared" si="181"/>
        <v>-1310430</v>
      </c>
      <c r="L5658">
        <f t="shared" si="182"/>
        <v>-11400.000000000196</v>
      </c>
      <c r="M5658" s="2">
        <f t="shared" si="183"/>
        <v>3771366.903916779</v>
      </c>
      <c r="N5658" s="3">
        <f t="shared" si="177"/>
        <v>47658.383311855046</v>
      </c>
      <c r="O5658" s="3">
        <f t="shared" si="178"/>
        <v>1729905.681024973</v>
      </c>
      <c r="P5658" s="4">
        <f t="shared" si="179"/>
        <v>75.24600613418761</v>
      </c>
      <c r="Q5658">
        <f t="shared" si="180"/>
        <v>-59.298720936470275</v>
      </c>
      <c r="R5658">
        <f t="shared" si="174"/>
        <v>-59</v>
      </c>
      <c r="T5658">
        <f t="shared" si="175"/>
        <v>-3.0136670563010171E-3</v>
      </c>
      <c r="U5658">
        <f t="shared" si="176"/>
        <v>3.7713669039168058</v>
      </c>
    </row>
    <row r="5659" spans="1:21" x14ac:dyDescent="0.25">
      <c r="A5659" s="1">
        <v>39694</v>
      </c>
      <c r="B5659">
        <v>23.1</v>
      </c>
      <c r="C5659">
        <v>-3.8809831824061498E-3</v>
      </c>
      <c r="D5659">
        <v>-9.9413404368198197</v>
      </c>
      <c r="E5659">
        <v>2.4599367677852601E-2</v>
      </c>
      <c r="F5659">
        <v>-55</v>
      </c>
      <c r="H5659">
        <v>-13.914</v>
      </c>
      <c r="I5659">
        <v>4949.99999999992</v>
      </c>
      <c r="K5659">
        <f t="shared" si="181"/>
        <v>-1275450</v>
      </c>
      <c r="L5659">
        <f t="shared" si="182"/>
        <v>4949.9999999999236</v>
      </c>
      <c r="M5659" s="2">
        <f t="shared" si="183"/>
        <v>3776316.903916779</v>
      </c>
      <c r="N5659" s="3">
        <f t="shared" si="177"/>
        <v>47514.75681211154</v>
      </c>
      <c r="O5659" s="3">
        <f t="shared" si="178"/>
        <v>1843100.6562329656</v>
      </c>
      <c r="P5659" s="4">
        <f t="shared" si="179"/>
        <v>79.478251670244305</v>
      </c>
      <c r="Q5659">
        <f t="shared" si="180"/>
        <v>-57.097762836156065</v>
      </c>
      <c r="R5659">
        <f t="shared" si="174"/>
        <v>-57</v>
      </c>
      <c r="T5659">
        <f t="shared" si="175"/>
        <v>1.3125214613458613E-3</v>
      </c>
      <c r="U5659">
        <f t="shared" si="176"/>
        <v>3.7763169039168063</v>
      </c>
    </row>
    <row r="5660" spans="1:21" x14ac:dyDescent="0.25">
      <c r="A5660" s="1">
        <v>39695</v>
      </c>
      <c r="B5660">
        <v>24.31</v>
      </c>
      <c r="C5660">
        <v>5.2380952380952202E-2</v>
      </c>
      <c r="D5660">
        <v>-3.2937996127598002</v>
      </c>
      <c r="E5660">
        <v>2.5610717801288801E-2</v>
      </c>
      <c r="F5660">
        <v>-80</v>
      </c>
      <c r="H5660">
        <v>-173.25</v>
      </c>
      <c r="I5660">
        <v>-96799.999999999694</v>
      </c>
      <c r="K5660">
        <f t="shared" si="181"/>
        <v>-1848000</v>
      </c>
      <c r="L5660">
        <f t="shared" si="182"/>
        <v>-96799.999999999665</v>
      </c>
      <c r="M5660" s="2">
        <f t="shared" si="183"/>
        <v>3679516.9039167794</v>
      </c>
      <c r="N5660" s="3">
        <f t="shared" si="177"/>
        <v>47577.12095015806</v>
      </c>
      <c r="O5660" s="3">
        <f t="shared" si="178"/>
        <v>1934079.0207787689</v>
      </c>
      <c r="P5660" s="4">
        <f t="shared" si="179"/>
        <v>83.726364535877437</v>
      </c>
      <c r="Q5660">
        <f t="shared" si="180"/>
        <v>-83.235229338843524</v>
      </c>
      <c r="R5660">
        <f t="shared" si="174"/>
        <v>-83</v>
      </c>
      <c r="T5660">
        <f t="shared" si="175"/>
        <v>-2.5633441912568E-2</v>
      </c>
      <c r="U5660">
        <f t="shared" si="176"/>
        <v>3.6795169039168063</v>
      </c>
    </row>
    <row r="5661" spans="1:21" x14ac:dyDescent="0.25">
      <c r="A5661" s="1">
        <v>39696</v>
      </c>
      <c r="B5661">
        <v>23.98</v>
      </c>
      <c r="C5661">
        <v>-1.3574660633484101E-2</v>
      </c>
      <c r="D5661">
        <v>-5.6360140904757001</v>
      </c>
      <c r="E5661">
        <v>2.57661348053419E-2</v>
      </c>
      <c r="F5661">
        <v>-23</v>
      </c>
      <c r="H5661">
        <v>-415.70100000000002</v>
      </c>
      <c r="I5661">
        <v>7589.99999999997</v>
      </c>
      <c r="K5661">
        <f t="shared" si="181"/>
        <v>-559130</v>
      </c>
      <c r="L5661">
        <f t="shared" si="182"/>
        <v>7589.9999999999654</v>
      </c>
      <c r="M5661" s="2">
        <f t="shared" si="183"/>
        <v>3687106.9039167794</v>
      </c>
      <c r="N5661" s="3">
        <f t="shared" si="177"/>
        <v>46357.55558391496</v>
      </c>
      <c r="O5661" s="3">
        <f t="shared" si="178"/>
        <v>1810084.1977018747</v>
      </c>
      <c r="P5661" s="4">
        <f t="shared" si="179"/>
        <v>74.458420308592139</v>
      </c>
      <c r="Q5661">
        <f t="shared" si="180"/>
        <v>-24.525111597914723</v>
      </c>
      <c r="R5661">
        <f t="shared" si="174"/>
        <v>-25</v>
      </c>
      <c r="T5661">
        <f t="shared" si="175"/>
        <v>2.062770792524482E-3</v>
      </c>
      <c r="U5661">
        <f t="shared" si="176"/>
        <v>3.6871069039168058</v>
      </c>
    </row>
    <row r="5662" spans="1:21" x14ac:dyDescent="0.25">
      <c r="A5662" s="1">
        <v>39699</v>
      </c>
      <c r="B5662">
        <v>23.39</v>
      </c>
      <c r="C5662">
        <v>-2.46038365304421E-2</v>
      </c>
      <c r="D5662">
        <v>-8.8275621421527095</v>
      </c>
      <c r="E5662">
        <v>2.6235240185670299E-2</v>
      </c>
      <c r="F5662">
        <v>-40</v>
      </c>
      <c r="H5662">
        <v>-122.298</v>
      </c>
      <c r="I5662">
        <v>23600</v>
      </c>
      <c r="K5662">
        <f t="shared" si="181"/>
        <v>-959200</v>
      </c>
      <c r="L5662">
        <f t="shared" si="182"/>
        <v>23600.000000000062</v>
      </c>
      <c r="M5662" s="2">
        <f t="shared" si="183"/>
        <v>3710706.9039167794</v>
      </c>
      <c r="N5662" s="3">
        <f t="shared" si="177"/>
        <v>46453.180595586295</v>
      </c>
      <c r="O5662" s="3">
        <f t="shared" si="178"/>
        <v>1802877.3406073891</v>
      </c>
      <c r="P5662" s="4">
        <f t="shared" si="179"/>
        <v>75.182541309732656</v>
      </c>
      <c r="Q5662">
        <f t="shared" si="180"/>
        <v>-42.372986217942461</v>
      </c>
      <c r="R5662">
        <f t="shared" si="174"/>
        <v>-42</v>
      </c>
      <c r="T5662">
        <f t="shared" si="175"/>
        <v>6.4006823276347991E-3</v>
      </c>
      <c r="U5662">
        <f t="shared" si="176"/>
        <v>3.7107069039168064</v>
      </c>
    </row>
    <row r="5663" spans="1:21" x14ac:dyDescent="0.25">
      <c r="A5663" s="1">
        <v>39700</v>
      </c>
      <c r="B5663">
        <v>24.71</v>
      </c>
      <c r="C5663">
        <v>5.6434373663959002E-2</v>
      </c>
      <c r="D5663">
        <v>-2.8131601404109801</v>
      </c>
      <c r="E5663">
        <v>2.72745060122738E-2</v>
      </c>
      <c r="F5663">
        <v>-64</v>
      </c>
      <c r="H5663">
        <v>-168.40799999999999</v>
      </c>
      <c r="I5663">
        <v>-84480</v>
      </c>
      <c r="K5663">
        <f t="shared" si="181"/>
        <v>-1496960</v>
      </c>
      <c r="L5663">
        <f t="shared" si="182"/>
        <v>-84480.000000000073</v>
      </c>
      <c r="M5663" s="2">
        <f t="shared" si="183"/>
        <v>3626226.9039167794</v>
      </c>
      <c r="N5663" s="3">
        <f t="shared" si="177"/>
        <v>46750.51264768689</v>
      </c>
      <c r="O5663" s="3">
        <f t="shared" si="178"/>
        <v>1781973.8762377347</v>
      </c>
      <c r="P5663" s="4">
        <f t="shared" si="179"/>
        <v>76.185287568949747</v>
      </c>
      <c r="Q5663">
        <f t="shared" si="180"/>
        <v>-67.253036033267819</v>
      </c>
      <c r="R5663">
        <f t="shared" ref="R5663:R5726" si="184">ROUND(Q5663,0)</f>
        <v>-67</v>
      </c>
      <c r="T5663">
        <f t="shared" ref="T5663:T5726" si="185">M5663/M5662-1</f>
        <v>-2.276655154596785E-2</v>
      </c>
      <c r="U5663">
        <f t="shared" ref="U5663:U5726" si="186">U5662*(1+T5663)</f>
        <v>3.6262269039168058</v>
      </c>
    </row>
    <row r="5664" spans="1:21" x14ac:dyDescent="0.25">
      <c r="A5664" s="1">
        <v>39701</v>
      </c>
      <c r="B5664">
        <v>24.31</v>
      </c>
      <c r="C5664">
        <v>-1.6187778227438301E-2</v>
      </c>
      <c r="D5664">
        <v>-4.2468333680298702</v>
      </c>
      <c r="E5664">
        <v>2.6984248692046499E-2</v>
      </c>
      <c r="F5664">
        <v>-18</v>
      </c>
      <c r="H5664">
        <v>-340.99799999999999</v>
      </c>
      <c r="I5664">
        <v>7200.00000000002</v>
      </c>
      <c r="K5664">
        <f t="shared" si="181"/>
        <v>-444780</v>
      </c>
      <c r="L5664">
        <f t="shared" si="182"/>
        <v>7200.0000000000073</v>
      </c>
      <c r="M5664" s="2">
        <f t="shared" si="183"/>
        <v>3633426.9039167794</v>
      </c>
      <c r="N5664" s="3">
        <f t="shared" si="177"/>
        <v>45686.164691692909</v>
      </c>
      <c r="O5664" s="3">
        <f t="shared" si="178"/>
        <v>1675050.1245057813</v>
      </c>
      <c r="P5664" s="4">
        <f t="shared" si="179"/>
        <v>67.788349838356183</v>
      </c>
      <c r="Q5664">
        <f t="shared" si="180"/>
        <v>-19.06994837494987</v>
      </c>
      <c r="R5664">
        <f t="shared" si="184"/>
        <v>-19</v>
      </c>
      <c r="T5664">
        <f t="shared" si="185"/>
        <v>1.9855348798563099E-3</v>
      </c>
      <c r="U5664">
        <f t="shared" si="186"/>
        <v>3.6334269039168059</v>
      </c>
    </row>
    <row r="5665" spans="1:21" x14ac:dyDescent="0.25">
      <c r="A5665" s="1">
        <v>39702</v>
      </c>
      <c r="B5665">
        <v>24.49</v>
      </c>
      <c r="C5665">
        <v>7.4043603455367099E-3</v>
      </c>
      <c r="D5665">
        <v>-4.0486685003111997</v>
      </c>
      <c r="E5665">
        <v>2.5755556957569099E-2</v>
      </c>
      <c r="F5665">
        <v>-28</v>
      </c>
      <c r="H5665">
        <v>-72.930000000000007</v>
      </c>
      <c r="I5665">
        <v>-5039.99999999993</v>
      </c>
      <c r="K5665">
        <f t="shared" si="181"/>
        <v>-680680</v>
      </c>
      <c r="L5665">
        <f t="shared" si="182"/>
        <v>-5039.9999999999281</v>
      </c>
      <c r="M5665" s="2">
        <f t="shared" si="183"/>
        <v>3628386.9039167794</v>
      </c>
      <c r="N5665" s="3">
        <f t="shared" ref="N5665:N5728" si="187">M5664*0.2/SQRT(252)</f>
        <v>45776.876165215122</v>
      </c>
      <c r="O5665" s="3">
        <f t="shared" ref="O5665:O5728" si="188">N5665/E5664</f>
        <v>1696429.5240396177</v>
      </c>
      <c r="P5665" s="4">
        <f t="shared" ref="P5665:P5728" si="189">O5665/1000/B5664</f>
        <v>69.783197204426898</v>
      </c>
      <c r="Q5665">
        <f t="shared" ref="Q5665:Q5728" si="190">P5665*D5664/10</f>
        <v>-29.63576104155689</v>
      </c>
      <c r="R5665">
        <f t="shared" si="184"/>
        <v>-30</v>
      </c>
      <c r="T5665">
        <f t="shared" si="185"/>
        <v>-1.38712024027976E-3</v>
      </c>
      <c r="U5665">
        <f t="shared" si="186"/>
        <v>3.6283869039168057</v>
      </c>
    </row>
    <row r="5666" spans="1:21" x14ac:dyDescent="0.25">
      <c r="A5666" s="1">
        <v>39703</v>
      </c>
      <c r="B5666">
        <v>24.57</v>
      </c>
      <c r="C5666">
        <v>3.2666394446714299E-3</v>
      </c>
      <c r="D5666">
        <v>0.86769899027809005</v>
      </c>
      <c r="E5666">
        <v>2.49549361943401E-2</v>
      </c>
      <c r="F5666">
        <v>-28</v>
      </c>
      <c r="H5666">
        <v>0</v>
      </c>
      <c r="I5666">
        <v>-2240.00000000009</v>
      </c>
      <c r="K5666">
        <f t="shared" si="181"/>
        <v>-685720</v>
      </c>
      <c r="L5666">
        <f t="shared" si="182"/>
        <v>-2240.0000000000928</v>
      </c>
      <c r="M5666" s="2">
        <f t="shared" si="183"/>
        <v>3626146.9039167794</v>
      </c>
      <c r="N5666" s="3">
        <f t="shared" si="187"/>
        <v>45713.378133749567</v>
      </c>
      <c r="O5666" s="3">
        <f t="shared" si="188"/>
        <v>1774893.7912334767</v>
      </c>
      <c r="P5666" s="4">
        <f t="shared" si="189"/>
        <v>72.474225856818165</v>
      </c>
      <c r="Q5666">
        <f t="shared" si="190"/>
        <v>-29.342411531093916</v>
      </c>
      <c r="R5666">
        <f t="shared" si="184"/>
        <v>-29</v>
      </c>
      <c r="T5666">
        <f t="shared" si="185"/>
        <v>-6.1735422911546323E-4</v>
      </c>
      <c r="U5666">
        <f t="shared" si="186"/>
        <v>3.6261469039168057</v>
      </c>
    </row>
    <row r="5667" spans="1:21" x14ac:dyDescent="0.25">
      <c r="A5667" s="1">
        <v>39706</v>
      </c>
      <c r="B5667">
        <v>25.73</v>
      </c>
      <c r="C5667">
        <v>5.3644553644553603E-2</v>
      </c>
      <c r="D5667">
        <v>20</v>
      </c>
      <c r="E5667">
        <v>2.6654719253491801E-2</v>
      </c>
      <c r="F5667">
        <v>6</v>
      </c>
      <c r="H5667">
        <v>-250.614</v>
      </c>
      <c r="I5667">
        <v>7908.28009828009</v>
      </c>
      <c r="K5667">
        <f t="shared" si="181"/>
        <v>147420</v>
      </c>
      <c r="L5667">
        <f t="shared" si="182"/>
        <v>7908.2800982800918</v>
      </c>
      <c r="M5667" s="2">
        <f t="shared" si="183"/>
        <v>3634055.1840150594</v>
      </c>
      <c r="N5667" s="3">
        <f t="shared" si="187"/>
        <v>45685.156786431551</v>
      </c>
      <c r="O5667" s="3">
        <f t="shared" si="188"/>
        <v>1830706.2150210252</v>
      </c>
      <c r="P5667" s="4">
        <f t="shared" si="189"/>
        <v>74.509817461173185</v>
      </c>
      <c r="Q5667">
        <f t="shared" si="190"/>
        <v>6.4652093376864768</v>
      </c>
      <c r="R5667">
        <f t="shared" si="184"/>
        <v>6</v>
      </c>
      <c r="T5667">
        <f t="shared" si="185"/>
        <v>2.1809044994116622E-3</v>
      </c>
      <c r="U5667">
        <f t="shared" si="186"/>
        <v>3.6340551840150854</v>
      </c>
    </row>
    <row r="5668" spans="1:21" x14ac:dyDescent="0.25">
      <c r="A5668" s="1">
        <v>39707</v>
      </c>
      <c r="B5668">
        <v>24.96</v>
      </c>
      <c r="C5668">
        <v>-2.99261562378547E-2</v>
      </c>
      <c r="D5668">
        <v>1.5166136590030399</v>
      </c>
      <c r="E5668">
        <v>2.68310567518391E-2</v>
      </c>
      <c r="F5668">
        <v>127</v>
      </c>
      <c r="H5668">
        <v>-933.99900000000002</v>
      </c>
      <c r="I5668">
        <v>-97790.000000000102</v>
      </c>
      <c r="K5668">
        <f t="shared" si="181"/>
        <v>3267710</v>
      </c>
      <c r="L5668">
        <f t="shared" si="182"/>
        <v>-97790.000000000189</v>
      </c>
      <c r="M5668" s="2">
        <f t="shared" si="183"/>
        <v>3536265.1840150594</v>
      </c>
      <c r="N5668" s="3">
        <f t="shared" si="187"/>
        <v>45784.791750423406</v>
      </c>
      <c r="O5668" s="3">
        <f t="shared" si="188"/>
        <v>1717699.2679983131</v>
      </c>
      <c r="P5668" s="4">
        <f t="shared" si="189"/>
        <v>66.758619043852036</v>
      </c>
      <c r="Q5668">
        <f t="shared" si="190"/>
        <v>133.51723808770407</v>
      </c>
      <c r="R5668">
        <f t="shared" si="184"/>
        <v>134</v>
      </c>
      <c r="T5668">
        <f t="shared" si="185"/>
        <v>-2.6909332700874811E-2</v>
      </c>
      <c r="U5668">
        <f t="shared" si="186"/>
        <v>3.5362651840150847</v>
      </c>
    </row>
    <row r="5669" spans="1:21" x14ac:dyDescent="0.25">
      <c r="A5669" s="1">
        <v>39708</v>
      </c>
      <c r="B5669">
        <v>25.93</v>
      </c>
      <c r="C5669">
        <v>3.8862179487179502E-2</v>
      </c>
      <c r="D5669">
        <v>4.6091361526799899</v>
      </c>
      <c r="E5669">
        <v>2.7518508143017699E-2</v>
      </c>
      <c r="F5669">
        <v>10</v>
      </c>
      <c r="H5669">
        <v>-876.096</v>
      </c>
      <c r="I5669">
        <v>9700.0000000000091</v>
      </c>
      <c r="K5669">
        <f t="shared" si="181"/>
        <v>249600</v>
      </c>
      <c r="L5669">
        <f t="shared" si="182"/>
        <v>9700.0000000000036</v>
      </c>
      <c r="M5669" s="2">
        <f t="shared" si="183"/>
        <v>3545965.1840150594</v>
      </c>
      <c r="N5669" s="3">
        <f t="shared" si="187"/>
        <v>44552.753556570991</v>
      </c>
      <c r="O5669" s="3">
        <f t="shared" si="188"/>
        <v>1660491.9429242078</v>
      </c>
      <c r="P5669" s="4">
        <f t="shared" si="189"/>
        <v>66.526119508181395</v>
      </c>
      <c r="Q5669">
        <f t="shared" si="190"/>
        <v>10.08944215265765</v>
      </c>
      <c r="R5669">
        <f t="shared" si="184"/>
        <v>10</v>
      </c>
      <c r="T5669">
        <f t="shared" si="185"/>
        <v>2.743006956561711E-3</v>
      </c>
      <c r="U5669">
        <f t="shared" si="186"/>
        <v>3.5459651840150852</v>
      </c>
    </row>
    <row r="5670" spans="1:21" x14ac:dyDescent="0.25">
      <c r="A5670" s="1">
        <v>39709</v>
      </c>
      <c r="B5670">
        <v>25.01</v>
      </c>
      <c r="C5670">
        <v>-3.54801388353259E-2</v>
      </c>
      <c r="D5670">
        <v>2.1019262235977401</v>
      </c>
      <c r="E5670">
        <v>2.7601210020698999E-2</v>
      </c>
      <c r="F5670">
        <v>27</v>
      </c>
      <c r="H5670">
        <v>-132.24299999999999</v>
      </c>
      <c r="I5670">
        <v>-24840</v>
      </c>
      <c r="K5670">
        <f t="shared" si="181"/>
        <v>700110</v>
      </c>
      <c r="L5670">
        <f t="shared" si="182"/>
        <v>-24840.000000000015</v>
      </c>
      <c r="M5670" s="2">
        <f t="shared" si="183"/>
        <v>3521125.1840150594</v>
      </c>
      <c r="N5670" s="3">
        <f t="shared" si="187"/>
        <v>44674.962069510642</v>
      </c>
      <c r="O5670" s="3">
        <f t="shared" si="188"/>
        <v>1623451.4544657853</v>
      </c>
      <c r="P5670" s="4">
        <f t="shared" si="189"/>
        <v>62.60900325745412</v>
      </c>
      <c r="Q5670">
        <f t="shared" si="190"/>
        <v>28.857342039719107</v>
      </c>
      <c r="R5670">
        <f t="shared" si="184"/>
        <v>29</v>
      </c>
      <c r="T5670">
        <f t="shared" si="185"/>
        <v>-7.0051449213254235E-3</v>
      </c>
      <c r="U5670">
        <f t="shared" si="186"/>
        <v>3.521125184015085</v>
      </c>
    </row>
    <row r="5671" spans="1:21" x14ac:dyDescent="0.25">
      <c r="A5671" s="1">
        <v>39710</v>
      </c>
      <c r="B5671">
        <v>24.38</v>
      </c>
      <c r="C5671">
        <v>-2.5189924030388E-2</v>
      </c>
      <c r="D5671">
        <v>2.5450172879186401</v>
      </c>
      <c r="E5671">
        <v>2.8061836497825701E-2</v>
      </c>
      <c r="F5671">
        <v>13</v>
      </c>
      <c r="H5671">
        <v>-105.042</v>
      </c>
      <c r="I5671">
        <v>-8190.00000000005</v>
      </c>
      <c r="K5671">
        <f t="shared" si="181"/>
        <v>325130</v>
      </c>
      <c r="L5671">
        <f t="shared" si="182"/>
        <v>-8190.00000000005</v>
      </c>
      <c r="M5671" s="2">
        <f t="shared" si="183"/>
        <v>3512935.1840150594</v>
      </c>
      <c r="N5671" s="3">
        <f t="shared" si="187"/>
        <v>44362.007485859001</v>
      </c>
      <c r="O5671" s="3">
        <f t="shared" si="188"/>
        <v>1607248.6478886455</v>
      </c>
      <c r="P5671" s="4">
        <f t="shared" si="189"/>
        <v>64.264240219458031</v>
      </c>
      <c r="Q5671">
        <f t="shared" si="190"/>
        <v>13.507869175686343</v>
      </c>
      <c r="R5671">
        <f t="shared" si="184"/>
        <v>14</v>
      </c>
      <c r="T5671">
        <f t="shared" si="185"/>
        <v>-2.3259610414251286E-3</v>
      </c>
      <c r="U5671">
        <f t="shared" si="186"/>
        <v>3.5129351840150851</v>
      </c>
    </row>
    <row r="5672" spans="1:21" x14ac:dyDescent="0.25">
      <c r="A5672" s="1">
        <v>39713</v>
      </c>
      <c r="B5672">
        <v>25.41</v>
      </c>
      <c r="C5672">
        <v>4.2247744052502201E-2</v>
      </c>
      <c r="D5672">
        <v>7.64774454027408</v>
      </c>
      <c r="E5672">
        <v>2.8621858466756901E-2</v>
      </c>
      <c r="F5672">
        <v>16</v>
      </c>
      <c r="H5672">
        <v>-21.942</v>
      </c>
      <c r="I5672">
        <v>16480.000000000098</v>
      </c>
      <c r="K5672">
        <f t="shared" si="181"/>
        <v>390080</v>
      </c>
      <c r="L5672">
        <f t="shared" si="182"/>
        <v>16480.000000000058</v>
      </c>
      <c r="M5672" s="2">
        <f t="shared" si="183"/>
        <v>3529415.1840150594</v>
      </c>
      <c r="N5672" s="3">
        <f t="shared" si="187"/>
        <v>44258.823184727487</v>
      </c>
      <c r="O5672" s="3">
        <f t="shared" si="188"/>
        <v>1577189.119042753</v>
      </c>
      <c r="P5672" s="4">
        <f t="shared" si="189"/>
        <v>64.691924489038271</v>
      </c>
      <c r="Q5672">
        <f t="shared" si="190"/>
        <v>16.464206621332963</v>
      </c>
      <c r="R5672">
        <f t="shared" si="184"/>
        <v>16</v>
      </c>
      <c r="T5672">
        <f t="shared" si="185"/>
        <v>4.6912337224407352E-3</v>
      </c>
      <c r="U5672">
        <f t="shared" si="186"/>
        <v>3.5294151840150851</v>
      </c>
    </row>
    <row r="5673" spans="1:21" x14ac:dyDescent="0.25">
      <c r="A5673" s="1">
        <v>39714</v>
      </c>
      <c r="B5673">
        <v>26.85</v>
      </c>
      <c r="C5673">
        <v>5.6670602125147698E-2</v>
      </c>
      <c r="D5673">
        <v>13.8040552715582</v>
      </c>
      <c r="E5673">
        <v>2.8316970048751802E-2</v>
      </c>
      <c r="F5673">
        <v>45</v>
      </c>
      <c r="H5673">
        <v>-221.06700000000001</v>
      </c>
      <c r="I5673">
        <v>64800.000000000196</v>
      </c>
      <c r="K5673">
        <f t="shared" si="181"/>
        <v>1143450</v>
      </c>
      <c r="L5673">
        <f t="shared" si="182"/>
        <v>64800.000000000138</v>
      </c>
      <c r="M5673" s="2">
        <f t="shared" si="183"/>
        <v>3594215.1840150594</v>
      </c>
      <c r="N5673" s="3">
        <f t="shared" si="187"/>
        <v>44466.451668567221</v>
      </c>
      <c r="O5673" s="3">
        <f t="shared" si="188"/>
        <v>1553583.66125013</v>
      </c>
      <c r="P5673" s="4">
        <f t="shared" si="189"/>
        <v>61.140639954747343</v>
      </c>
      <c r="Q5673">
        <f t="shared" si="190"/>
        <v>46.758799540278225</v>
      </c>
      <c r="R5673">
        <f t="shared" si="184"/>
        <v>47</v>
      </c>
      <c r="T5673">
        <f t="shared" si="185"/>
        <v>1.8359982212770909E-2</v>
      </c>
      <c r="U5673">
        <f t="shared" si="186"/>
        <v>3.5942151840150856</v>
      </c>
    </row>
    <row r="5674" spans="1:21" x14ac:dyDescent="0.25">
      <c r="A5674" s="1">
        <v>39715</v>
      </c>
      <c r="B5674">
        <v>26.68</v>
      </c>
      <c r="C5674">
        <v>-6.3314711359404603E-3</v>
      </c>
      <c r="D5674">
        <v>12.732244022118</v>
      </c>
      <c r="E5674">
        <v>2.80487476067573E-2</v>
      </c>
      <c r="F5674">
        <v>78</v>
      </c>
      <c r="H5674">
        <v>-265.815</v>
      </c>
      <c r="I5674">
        <v>-13260.0000000001</v>
      </c>
      <c r="K5674">
        <f t="shared" si="181"/>
        <v>2094300</v>
      </c>
      <c r="L5674">
        <f t="shared" si="182"/>
        <v>-13260.000000000106</v>
      </c>
      <c r="M5674" s="2">
        <f t="shared" si="183"/>
        <v>3580955.1840150594</v>
      </c>
      <c r="N5674" s="3">
        <f t="shared" si="187"/>
        <v>45282.854930267153</v>
      </c>
      <c r="O5674" s="3">
        <f t="shared" si="188"/>
        <v>1599141.9580663503</v>
      </c>
      <c r="P5674" s="4">
        <f t="shared" si="189"/>
        <v>59.55835970451956</v>
      </c>
      <c r="Q5674">
        <f t="shared" si="190"/>
        <v>82.21468892445327</v>
      </c>
      <c r="R5674">
        <f t="shared" si="184"/>
        <v>82</v>
      </c>
      <c r="T5674">
        <f t="shared" si="185"/>
        <v>-3.6892615831608522E-3</v>
      </c>
      <c r="U5674">
        <f t="shared" si="186"/>
        <v>3.5809551840150853</v>
      </c>
    </row>
    <row r="5675" spans="1:21" x14ac:dyDescent="0.25">
      <c r="A5675" s="1">
        <v>39716</v>
      </c>
      <c r="B5675">
        <v>25.99</v>
      </c>
      <c r="C5675">
        <v>-2.5862068965517199E-2</v>
      </c>
      <c r="D5675">
        <v>11.3280073160855</v>
      </c>
      <c r="E5675">
        <v>2.8748571884953798E-2</v>
      </c>
      <c r="F5675">
        <v>73</v>
      </c>
      <c r="H5675">
        <v>-40.020000000000003</v>
      </c>
      <c r="I5675">
        <v>-50370</v>
      </c>
      <c r="K5675">
        <f t="shared" si="181"/>
        <v>1947640</v>
      </c>
      <c r="L5675">
        <f t="shared" si="182"/>
        <v>-50369.99999999992</v>
      </c>
      <c r="M5675" s="2">
        <f t="shared" si="183"/>
        <v>3530585.1840150594</v>
      </c>
      <c r="N5675" s="3">
        <f t="shared" si="187"/>
        <v>45115.794633197074</v>
      </c>
      <c r="O5675" s="3">
        <f t="shared" si="188"/>
        <v>1608478.0420758645</v>
      </c>
      <c r="P5675" s="4">
        <f t="shared" si="189"/>
        <v>60.287782686501671</v>
      </c>
      <c r="Q5675">
        <f t="shared" si="190"/>
        <v>76.759876071695999</v>
      </c>
      <c r="R5675">
        <f t="shared" si="184"/>
        <v>77</v>
      </c>
      <c r="T5675">
        <f t="shared" si="185"/>
        <v>-1.406607941502469E-2</v>
      </c>
      <c r="U5675">
        <f t="shared" si="186"/>
        <v>3.5305851840150848</v>
      </c>
    </row>
    <row r="5676" spans="1:21" x14ac:dyDescent="0.25">
      <c r="A5676" s="1">
        <v>39717</v>
      </c>
      <c r="B5676">
        <v>26.25</v>
      </c>
      <c r="C5676">
        <v>1.00038476337054E-2</v>
      </c>
      <c r="D5676">
        <v>15.4575692157678</v>
      </c>
      <c r="E5676">
        <v>2.8488226954294999E-2</v>
      </c>
      <c r="F5676">
        <v>64</v>
      </c>
      <c r="H5676">
        <v>-70.173000000000002</v>
      </c>
      <c r="I5676">
        <v>16640.000000000298</v>
      </c>
      <c r="K5676">
        <f t="shared" si="181"/>
        <v>1663360</v>
      </c>
      <c r="L5676">
        <f t="shared" si="182"/>
        <v>16640.000000000215</v>
      </c>
      <c r="M5676" s="2">
        <f t="shared" si="183"/>
        <v>3547225.1840150594</v>
      </c>
      <c r="N5676" s="3">
        <f t="shared" si="187"/>
        <v>44481.192283014578</v>
      </c>
      <c r="O5676" s="3">
        <f t="shared" si="188"/>
        <v>1547248.7628609752</v>
      </c>
      <c r="P5676" s="4">
        <f t="shared" si="189"/>
        <v>59.532464904231446</v>
      </c>
      <c r="Q5676">
        <f t="shared" si="190"/>
        <v>67.438419797973708</v>
      </c>
      <c r="R5676">
        <f t="shared" si="184"/>
        <v>67</v>
      </c>
      <c r="T5676">
        <f t="shared" si="185"/>
        <v>4.7130997080422343E-3</v>
      </c>
      <c r="U5676">
        <f t="shared" si="186"/>
        <v>3.5472251840150846</v>
      </c>
    </row>
    <row r="5677" spans="1:21" x14ac:dyDescent="0.25">
      <c r="A5677" s="1">
        <v>39720</v>
      </c>
      <c r="B5677">
        <v>29.84</v>
      </c>
      <c r="C5677">
        <v>0.136761904761905</v>
      </c>
      <c r="D5677">
        <v>12.0797818852639</v>
      </c>
      <c r="E5677">
        <v>3.8240624472962399E-2</v>
      </c>
      <c r="F5677">
        <v>88</v>
      </c>
      <c r="H5677">
        <v>-189</v>
      </c>
      <c r="I5677">
        <v>315920</v>
      </c>
      <c r="K5677">
        <f t="shared" si="181"/>
        <v>2310000</v>
      </c>
      <c r="L5677">
        <f t="shared" si="182"/>
        <v>315920.00000000052</v>
      </c>
      <c r="M5677" s="2">
        <f t="shared" si="183"/>
        <v>3863145.1840150598</v>
      </c>
      <c r="N5677" s="3">
        <f t="shared" si="187"/>
        <v>44690.836577377035</v>
      </c>
      <c r="O5677" s="3">
        <f t="shared" si="188"/>
        <v>1568747.5618990485</v>
      </c>
      <c r="P5677" s="4">
        <f t="shared" si="189"/>
        <v>59.761811881868518</v>
      </c>
      <c r="Q5677">
        <f t="shared" si="190"/>
        <v>92.377234362367716</v>
      </c>
      <c r="R5677">
        <f t="shared" si="184"/>
        <v>92</v>
      </c>
      <c r="T5677">
        <f t="shared" si="185"/>
        <v>8.9061162912249747E-2</v>
      </c>
      <c r="U5677">
        <f t="shared" si="186"/>
        <v>3.863145184015087</v>
      </c>
    </row>
    <row r="5678" spans="1:21" x14ac:dyDescent="0.25">
      <c r="A5678" s="1">
        <v>39721</v>
      </c>
      <c r="B5678">
        <v>28.22</v>
      </c>
      <c r="C5678">
        <v>-5.42895442359249E-2</v>
      </c>
      <c r="D5678">
        <v>10.414713414276701</v>
      </c>
      <c r="E5678">
        <v>4.0153510497599201E-2</v>
      </c>
      <c r="F5678">
        <v>49</v>
      </c>
      <c r="H5678">
        <v>-349.12799999999999</v>
      </c>
      <c r="I5678">
        <v>-79380</v>
      </c>
      <c r="K5678">
        <f t="shared" si="181"/>
        <v>1462160</v>
      </c>
      <c r="L5678">
        <f t="shared" si="182"/>
        <v>-79379.999999999956</v>
      </c>
      <c r="M5678" s="2">
        <f t="shared" si="183"/>
        <v>3783765.1840150598</v>
      </c>
      <c r="N5678" s="3">
        <f t="shared" si="187"/>
        <v>48671.054454479541</v>
      </c>
      <c r="O5678" s="3">
        <f t="shared" si="188"/>
        <v>1272757.8360780133</v>
      </c>
      <c r="P5678" s="4">
        <f t="shared" si="189"/>
        <v>42.652742495911973</v>
      </c>
      <c r="Q5678">
        <f t="shared" si="190"/>
        <v>51.523582615894313</v>
      </c>
      <c r="R5678">
        <f t="shared" si="184"/>
        <v>52</v>
      </c>
      <c r="T5678">
        <f t="shared" si="185"/>
        <v>-2.0548024011227684E-2</v>
      </c>
      <c r="U5678">
        <f t="shared" si="186"/>
        <v>3.7837651840150865</v>
      </c>
    </row>
    <row r="5679" spans="1:21" x14ac:dyDescent="0.25">
      <c r="A5679" s="1">
        <v>39722</v>
      </c>
      <c r="B5679">
        <v>28.85</v>
      </c>
      <c r="C5679">
        <v>2.2324592487597401E-2</v>
      </c>
      <c r="D5679">
        <v>12.6622694832992</v>
      </c>
      <c r="E5679">
        <v>3.9984125372389101E-2</v>
      </c>
      <c r="F5679">
        <v>42</v>
      </c>
      <c r="H5679">
        <v>-59.262</v>
      </c>
      <c r="I5679">
        <v>26460</v>
      </c>
      <c r="K5679">
        <f t="shared" si="181"/>
        <v>1185240</v>
      </c>
      <c r="L5679">
        <f t="shared" si="182"/>
        <v>26459.999999999942</v>
      </c>
      <c r="M5679" s="2">
        <f t="shared" si="183"/>
        <v>3810225.1840150598</v>
      </c>
      <c r="N5679" s="3">
        <f t="shared" si="187"/>
        <v>47670.960458897127</v>
      </c>
      <c r="O5679" s="3">
        <f t="shared" si="188"/>
        <v>1187217.7517765826</v>
      </c>
      <c r="P5679" s="4">
        <f t="shared" si="189"/>
        <v>42.070083337228304</v>
      </c>
      <c r="Q5679">
        <f t="shared" si="190"/>
        <v>43.814786127197031</v>
      </c>
      <c r="R5679">
        <f t="shared" si="184"/>
        <v>44</v>
      </c>
      <c r="T5679">
        <f t="shared" si="185"/>
        <v>6.9930343753314972E-3</v>
      </c>
      <c r="U5679">
        <f t="shared" si="186"/>
        <v>3.8102251840150867</v>
      </c>
    </row>
    <row r="5680" spans="1:21" x14ac:dyDescent="0.25">
      <c r="A5680" s="1">
        <v>39723</v>
      </c>
      <c r="B5680">
        <v>30.64</v>
      </c>
      <c r="C5680">
        <v>6.2045060658578698E-2</v>
      </c>
      <c r="D5680">
        <v>13.3294060507493</v>
      </c>
      <c r="E5680">
        <v>4.0974585320976399E-2</v>
      </c>
      <c r="F5680">
        <v>50</v>
      </c>
      <c r="H5680">
        <v>-69.239999999999995</v>
      </c>
      <c r="I5680">
        <v>89499.999999999796</v>
      </c>
      <c r="K5680">
        <f t="shared" si="181"/>
        <v>1442500</v>
      </c>
      <c r="L5680">
        <f t="shared" si="182"/>
        <v>89499.999999999767</v>
      </c>
      <c r="M5680" s="2">
        <f t="shared" si="183"/>
        <v>3899725.1840150598</v>
      </c>
      <c r="N5680" s="3">
        <f t="shared" si="187"/>
        <v>48004.325124091265</v>
      </c>
      <c r="O5680" s="3">
        <f t="shared" si="188"/>
        <v>1200584.5989378695</v>
      </c>
      <c r="P5680" s="4">
        <f t="shared" si="189"/>
        <v>41.614717467517139</v>
      </c>
      <c r="Q5680">
        <f t="shared" si="190"/>
        <v>52.693676704506039</v>
      </c>
      <c r="R5680">
        <f t="shared" si="184"/>
        <v>53</v>
      </c>
      <c r="T5680">
        <f t="shared" si="185"/>
        <v>2.3489425343015791E-2</v>
      </c>
      <c r="U5680">
        <f t="shared" si="186"/>
        <v>3.8997251840150877</v>
      </c>
    </row>
    <row r="5681" spans="1:21" x14ac:dyDescent="0.25">
      <c r="A5681" s="1">
        <v>39724</v>
      </c>
      <c r="B5681">
        <v>31.2</v>
      </c>
      <c r="C5681">
        <v>1.8276762402088802E-2</v>
      </c>
      <c r="D5681">
        <v>16.906234128849</v>
      </c>
      <c r="E5681">
        <v>4.0986806100611499E-2</v>
      </c>
      <c r="F5681">
        <v>50</v>
      </c>
      <c r="H5681">
        <v>0</v>
      </c>
      <c r="I5681">
        <v>28000</v>
      </c>
      <c r="K5681">
        <f t="shared" si="181"/>
        <v>1532000</v>
      </c>
      <c r="L5681">
        <f t="shared" si="182"/>
        <v>28000.000000000044</v>
      </c>
      <c r="M5681" s="2">
        <f t="shared" si="183"/>
        <v>3927725.1840150598</v>
      </c>
      <c r="N5681" s="3">
        <f t="shared" si="187"/>
        <v>49131.919135235461</v>
      </c>
      <c r="O5681" s="3">
        <f t="shared" si="188"/>
        <v>1199082.7668018648</v>
      </c>
      <c r="P5681" s="4">
        <f t="shared" si="189"/>
        <v>39.134555052280184</v>
      </c>
      <c r="Q5681">
        <f t="shared" si="190"/>
        <v>52.16403749072451</v>
      </c>
      <c r="R5681">
        <f t="shared" si="184"/>
        <v>52</v>
      </c>
      <c r="T5681">
        <f t="shared" si="185"/>
        <v>7.1799931222773505E-3</v>
      </c>
      <c r="U5681">
        <f t="shared" si="186"/>
        <v>3.9277251840150877</v>
      </c>
    </row>
    <row r="5682" spans="1:21" x14ac:dyDescent="0.25">
      <c r="A5682" s="1">
        <v>39727</v>
      </c>
      <c r="B5682">
        <v>31.94</v>
      </c>
      <c r="C5682">
        <v>2.3717948717948901E-2</v>
      </c>
      <c r="D5682">
        <v>20</v>
      </c>
      <c r="E5682">
        <v>4.0941337882981703E-2</v>
      </c>
      <c r="F5682">
        <v>63</v>
      </c>
      <c r="H5682">
        <v>-121.68</v>
      </c>
      <c r="I5682">
        <v>46620.000000000298</v>
      </c>
      <c r="K5682">
        <f t="shared" si="181"/>
        <v>1965600</v>
      </c>
      <c r="L5682">
        <f t="shared" si="182"/>
        <v>46620.000000000357</v>
      </c>
      <c r="M5682" s="2">
        <f t="shared" si="183"/>
        <v>3974345.1840150603</v>
      </c>
      <c r="N5682" s="3">
        <f t="shared" si="187"/>
        <v>49484.685976710738</v>
      </c>
      <c r="O5682" s="3">
        <f t="shared" si="188"/>
        <v>1207332.082798529</v>
      </c>
      <c r="P5682" s="4">
        <f t="shared" si="189"/>
        <v>38.696541115337467</v>
      </c>
      <c r="Q5682">
        <f t="shared" si="190"/>
        <v>65.421278407252686</v>
      </c>
      <c r="R5682">
        <f t="shared" si="184"/>
        <v>65</v>
      </c>
      <c r="T5682">
        <f t="shared" si="185"/>
        <v>1.1869465865313789E-2</v>
      </c>
      <c r="U5682">
        <f t="shared" si="186"/>
        <v>3.9743451840150881</v>
      </c>
    </row>
    <row r="5683" spans="1:21" x14ac:dyDescent="0.25">
      <c r="A5683" s="1">
        <v>39728</v>
      </c>
      <c r="B5683">
        <v>34.32</v>
      </c>
      <c r="C5683">
        <v>7.45147150907952E-2</v>
      </c>
      <c r="D5683">
        <v>20</v>
      </c>
      <c r="E5683">
        <v>4.2580022995718003E-2</v>
      </c>
      <c r="F5683">
        <v>73</v>
      </c>
      <c r="H5683">
        <v>-95.82</v>
      </c>
      <c r="I5683">
        <v>173740</v>
      </c>
      <c r="K5683">
        <f t="shared" si="181"/>
        <v>2331620</v>
      </c>
      <c r="L5683">
        <f t="shared" si="182"/>
        <v>173739.99999999991</v>
      </c>
      <c r="M5683" s="2">
        <f t="shared" si="183"/>
        <v>4148085.1840150603</v>
      </c>
      <c r="N5683" s="3">
        <f t="shared" si="187"/>
        <v>50072.042767767081</v>
      </c>
      <c r="O5683" s="3">
        <f t="shared" si="188"/>
        <v>1223019.2113135802</v>
      </c>
      <c r="P5683" s="4">
        <f t="shared" si="189"/>
        <v>38.291146252773331</v>
      </c>
      <c r="Q5683">
        <f t="shared" si="190"/>
        <v>76.582292505546661</v>
      </c>
      <c r="R5683">
        <f t="shared" si="184"/>
        <v>77</v>
      </c>
      <c r="T5683">
        <f t="shared" si="185"/>
        <v>4.3715377491313046E-2</v>
      </c>
      <c r="U5683">
        <f t="shared" si="186"/>
        <v>4.1480851840150894</v>
      </c>
    </row>
    <row r="5684" spans="1:21" x14ac:dyDescent="0.25">
      <c r="A5684" s="1">
        <v>39729</v>
      </c>
      <c r="B5684">
        <v>35.39</v>
      </c>
      <c r="C5684">
        <v>3.11771561771561E-2</v>
      </c>
      <c r="D5684">
        <v>20</v>
      </c>
      <c r="E5684">
        <v>4.2448668989953003E-2</v>
      </c>
      <c r="F5684">
        <v>69</v>
      </c>
      <c r="H5684">
        <v>-41.183999999999997</v>
      </c>
      <c r="I5684">
        <v>73829.999999999796</v>
      </c>
      <c r="K5684">
        <f t="shared" si="181"/>
        <v>2368080</v>
      </c>
      <c r="L5684">
        <f t="shared" si="182"/>
        <v>73829.999999999811</v>
      </c>
      <c r="M5684" s="2">
        <f t="shared" si="183"/>
        <v>4221915.1840150598</v>
      </c>
      <c r="N5684" s="3">
        <f t="shared" si="187"/>
        <v>52260.96101912119</v>
      </c>
      <c r="O5684" s="3">
        <f t="shared" si="188"/>
        <v>1227358.6847141143</v>
      </c>
      <c r="P5684" s="4">
        <f t="shared" si="189"/>
        <v>35.762199438056946</v>
      </c>
      <c r="Q5684">
        <f t="shared" si="190"/>
        <v>71.524398876113892</v>
      </c>
      <c r="R5684">
        <f t="shared" si="184"/>
        <v>72</v>
      </c>
      <c r="T5684">
        <f t="shared" si="185"/>
        <v>1.7798573733371903E-2</v>
      </c>
      <c r="U5684">
        <f t="shared" si="186"/>
        <v>4.2219151840150895</v>
      </c>
    </row>
    <row r="5685" spans="1:21" x14ac:dyDescent="0.25">
      <c r="A5685" s="1">
        <v>39730</v>
      </c>
      <c r="B5685">
        <v>37.68</v>
      </c>
      <c r="C5685">
        <v>6.47075445040972E-2</v>
      </c>
      <c r="D5685">
        <v>20</v>
      </c>
      <c r="E5685">
        <v>4.29103864662395E-2</v>
      </c>
      <c r="F5685">
        <v>68</v>
      </c>
      <c r="H5685">
        <v>-10.617000000000001</v>
      </c>
      <c r="I5685">
        <v>155720</v>
      </c>
      <c r="K5685">
        <f t="shared" si="181"/>
        <v>2406520</v>
      </c>
      <c r="L5685">
        <f t="shared" si="182"/>
        <v>155720</v>
      </c>
      <c r="M5685" s="2">
        <f t="shared" si="183"/>
        <v>4377635.1840150598</v>
      </c>
      <c r="N5685" s="3">
        <f t="shared" si="187"/>
        <v>53191.131587196891</v>
      </c>
      <c r="O5685" s="3">
        <f t="shared" si="188"/>
        <v>1253069.4802182484</v>
      </c>
      <c r="P5685" s="4">
        <f t="shared" si="189"/>
        <v>35.407445047138978</v>
      </c>
      <c r="Q5685">
        <f t="shared" si="190"/>
        <v>70.814890094277956</v>
      </c>
      <c r="R5685">
        <f t="shared" si="184"/>
        <v>71</v>
      </c>
      <c r="T5685">
        <f t="shared" si="185"/>
        <v>3.6883734801112178E-2</v>
      </c>
      <c r="U5685">
        <f t="shared" si="186"/>
        <v>4.3776351840150909</v>
      </c>
    </row>
    <row r="5686" spans="1:21" x14ac:dyDescent="0.25">
      <c r="A5686" s="1">
        <v>39731</v>
      </c>
      <c r="B5686">
        <v>38.31</v>
      </c>
      <c r="C5686">
        <v>1.6719745222929999E-2</v>
      </c>
      <c r="D5686">
        <v>20</v>
      </c>
      <c r="E5686">
        <v>4.2403085448464502E-2</v>
      </c>
      <c r="F5686">
        <v>66</v>
      </c>
      <c r="H5686">
        <v>-22.608000000000001</v>
      </c>
      <c r="I5686">
        <v>41580.000000000102</v>
      </c>
      <c r="K5686">
        <f t="shared" si="181"/>
        <v>2486880</v>
      </c>
      <c r="L5686">
        <f t="shared" si="182"/>
        <v>41580.000000000153</v>
      </c>
      <c r="M5686" s="2">
        <f t="shared" si="183"/>
        <v>4419215.1840150598</v>
      </c>
      <c r="N5686" s="3">
        <f t="shared" si="187"/>
        <v>55153.019178430121</v>
      </c>
      <c r="O5686" s="3">
        <f t="shared" si="188"/>
        <v>1285306.9785755186</v>
      </c>
      <c r="P5686" s="4">
        <f t="shared" si="189"/>
        <v>34.111119388946882</v>
      </c>
      <c r="Q5686">
        <f t="shared" si="190"/>
        <v>68.222238777893764</v>
      </c>
      <c r="R5686">
        <f t="shared" si="184"/>
        <v>68</v>
      </c>
      <c r="T5686">
        <f t="shared" si="185"/>
        <v>9.4982789227913145E-3</v>
      </c>
      <c r="U5686">
        <f t="shared" si="186"/>
        <v>4.4192151840150915</v>
      </c>
    </row>
    <row r="5687" spans="1:21" x14ac:dyDescent="0.25">
      <c r="A5687" s="1">
        <v>39734</v>
      </c>
      <c r="B5687">
        <v>36.07</v>
      </c>
      <c r="C5687">
        <v>-5.8470373270686597E-2</v>
      </c>
      <c r="D5687">
        <v>20</v>
      </c>
      <c r="E5687">
        <v>4.4305856592608203E-2</v>
      </c>
      <c r="F5687">
        <v>66</v>
      </c>
      <c r="H5687">
        <v>0</v>
      </c>
      <c r="I5687">
        <v>-147840</v>
      </c>
      <c r="K5687">
        <f t="shared" si="181"/>
        <v>2528460</v>
      </c>
      <c r="L5687">
        <f t="shared" si="182"/>
        <v>-147840.00000000023</v>
      </c>
      <c r="M5687" s="2">
        <f t="shared" si="183"/>
        <v>4271375.1840150598</v>
      </c>
      <c r="N5687" s="3">
        <f t="shared" si="187"/>
        <v>55676.877938020909</v>
      </c>
      <c r="O5687" s="3">
        <f t="shared" si="188"/>
        <v>1313038.363816449</v>
      </c>
      <c r="P5687" s="4">
        <f t="shared" si="189"/>
        <v>34.274037165660374</v>
      </c>
      <c r="Q5687">
        <f t="shared" si="190"/>
        <v>68.548074331320748</v>
      </c>
      <c r="R5687">
        <f t="shared" si="184"/>
        <v>69</v>
      </c>
      <c r="T5687">
        <f t="shared" si="185"/>
        <v>-3.3453903882019298E-2</v>
      </c>
      <c r="U5687">
        <f t="shared" si="186"/>
        <v>4.2713751840150902</v>
      </c>
    </row>
    <row r="5688" spans="1:21" x14ac:dyDescent="0.25">
      <c r="A5688" s="1">
        <v>39735</v>
      </c>
      <c r="B5688">
        <v>37.94</v>
      </c>
      <c r="C5688">
        <v>5.1843637371777003E-2</v>
      </c>
      <c r="D5688">
        <v>20</v>
      </c>
      <c r="E5688">
        <v>4.4158274357020202E-2</v>
      </c>
      <c r="F5688">
        <v>65</v>
      </c>
      <c r="H5688">
        <v>-10.821</v>
      </c>
      <c r="I5688">
        <v>121550</v>
      </c>
      <c r="K5688">
        <f t="shared" ref="K5688:K5751" si="191">B5687*1000*F5688</f>
        <v>2344550</v>
      </c>
      <c r="L5688">
        <f t="shared" ref="L5688:L5751" si="192">K5688*C5688</f>
        <v>121549.99999999977</v>
      </c>
      <c r="M5688" s="2">
        <f t="shared" si="183"/>
        <v>4392925.1840150598</v>
      </c>
      <c r="N5688" s="3">
        <f t="shared" si="187"/>
        <v>53814.269015031437</v>
      </c>
      <c r="O5688" s="3">
        <f t="shared" si="188"/>
        <v>1214608.4773815111</v>
      </c>
      <c r="P5688" s="4">
        <f t="shared" si="189"/>
        <v>33.673647834253153</v>
      </c>
      <c r="Q5688">
        <f t="shared" si="190"/>
        <v>67.347295668506305</v>
      </c>
      <c r="R5688">
        <f t="shared" si="184"/>
        <v>67</v>
      </c>
      <c r="T5688">
        <f t="shared" si="185"/>
        <v>2.8456877413831849E-2</v>
      </c>
      <c r="U5688">
        <f t="shared" si="186"/>
        <v>4.3929251840150911</v>
      </c>
    </row>
    <row r="5689" spans="1:21" x14ac:dyDescent="0.25">
      <c r="A5689" s="1">
        <v>39736</v>
      </c>
      <c r="B5689">
        <v>42.7</v>
      </c>
      <c r="C5689">
        <v>0.12546125461254601</v>
      </c>
      <c r="D5689">
        <v>20</v>
      </c>
      <c r="E5689">
        <v>4.8242831218186302E-2</v>
      </c>
      <c r="F5689">
        <v>64</v>
      </c>
      <c r="H5689">
        <v>-11.382</v>
      </c>
      <c r="I5689">
        <v>304640</v>
      </c>
      <c r="K5689">
        <f t="shared" si="191"/>
        <v>2428160</v>
      </c>
      <c r="L5689">
        <f t="shared" si="192"/>
        <v>304639.99999999971</v>
      </c>
      <c r="M5689" s="2">
        <f t="shared" si="183"/>
        <v>4697565.1840150598</v>
      </c>
      <c r="N5689" s="3">
        <f t="shared" si="187"/>
        <v>55345.655071507157</v>
      </c>
      <c r="O5689" s="3">
        <f t="shared" si="188"/>
        <v>1253347.3256684996</v>
      </c>
      <c r="P5689" s="4">
        <f t="shared" si="189"/>
        <v>33.034984862111216</v>
      </c>
      <c r="Q5689">
        <f t="shared" si="190"/>
        <v>66.069969724222432</v>
      </c>
      <c r="R5689">
        <f t="shared" si="184"/>
        <v>66</v>
      </c>
      <c r="T5689">
        <f t="shared" si="185"/>
        <v>6.9347868957231773E-2</v>
      </c>
      <c r="U5689">
        <f t="shared" si="186"/>
        <v>4.6975651840150929</v>
      </c>
    </row>
    <row r="5690" spans="1:21" x14ac:dyDescent="0.25">
      <c r="A5690" s="1">
        <v>39737</v>
      </c>
      <c r="B5690">
        <v>42.78</v>
      </c>
      <c r="C5690">
        <v>1.8735362997657199E-3</v>
      </c>
      <c r="D5690">
        <v>20</v>
      </c>
      <c r="E5690">
        <v>4.8331780435569599E-2</v>
      </c>
      <c r="F5690">
        <v>55</v>
      </c>
      <c r="H5690">
        <v>-115.29</v>
      </c>
      <c r="I5690">
        <v>4399.9999999997999</v>
      </c>
      <c r="K5690">
        <f t="shared" si="191"/>
        <v>2348500</v>
      </c>
      <c r="L5690">
        <f t="shared" si="192"/>
        <v>4399.9999999997935</v>
      </c>
      <c r="M5690" s="2">
        <f t="shared" si="183"/>
        <v>4701965.1840150598</v>
      </c>
      <c r="N5690" s="3">
        <f t="shared" si="187"/>
        <v>59183.758306758187</v>
      </c>
      <c r="O5690" s="3">
        <f t="shared" si="188"/>
        <v>1226788.6608704557</v>
      </c>
      <c r="P5690" s="4">
        <f t="shared" si="189"/>
        <v>28.730413603523552</v>
      </c>
      <c r="Q5690">
        <f t="shared" si="190"/>
        <v>57.460827207047103</v>
      </c>
      <c r="R5690">
        <f t="shared" si="184"/>
        <v>57</v>
      </c>
      <c r="T5690">
        <f t="shared" si="185"/>
        <v>9.3665544332899309E-4</v>
      </c>
      <c r="U5690">
        <f t="shared" si="186"/>
        <v>4.7019651840150933</v>
      </c>
    </row>
    <row r="5691" spans="1:21" x14ac:dyDescent="0.25">
      <c r="A5691" s="1">
        <v>39738</v>
      </c>
      <c r="B5691">
        <v>47.04</v>
      </c>
      <c r="C5691">
        <v>9.9579242636746099E-2</v>
      </c>
      <c r="D5691">
        <v>20</v>
      </c>
      <c r="E5691">
        <v>5.0327467681845497E-2</v>
      </c>
      <c r="F5691">
        <v>55</v>
      </c>
      <c r="H5691">
        <v>0</v>
      </c>
      <c r="I5691">
        <v>234300</v>
      </c>
      <c r="K5691">
        <f t="shared" si="191"/>
        <v>2352900</v>
      </c>
      <c r="L5691">
        <f t="shared" si="192"/>
        <v>234299.99999999988</v>
      </c>
      <c r="M5691" s="2">
        <f t="shared" si="183"/>
        <v>4936265.1840150598</v>
      </c>
      <c r="N5691" s="3">
        <f t="shared" si="187"/>
        <v>59239.193096132876</v>
      </c>
      <c r="O5691" s="3">
        <f t="shared" si="188"/>
        <v>1225677.8575559366</v>
      </c>
      <c r="P5691" s="4">
        <f t="shared" si="189"/>
        <v>28.650721307992903</v>
      </c>
      <c r="Q5691">
        <f t="shared" si="190"/>
        <v>57.301442615985806</v>
      </c>
      <c r="R5691">
        <f t="shared" si="184"/>
        <v>57</v>
      </c>
      <c r="T5691">
        <f t="shared" si="185"/>
        <v>4.9830228602400828E-2</v>
      </c>
      <c r="U5691">
        <f t="shared" si="186"/>
        <v>4.9362651840150953</v>
      </c>
    </row>
    <row r="5692" spans="1:21" x14ac:dyDescent="0.25">
      <c r="A5692" s="1">
        <v>39741</v>
      </c>
      <c r="B5692">
        <v>45.05</v>
      </c>
      <c r="C5692">
        <v>0.208422746781116</v>
      </c>
      <c r="D5692">
        <v>12.689520712558901</v>
      </c>
      <c r="E5692">
        <v>6.1423510475492701E-2</v>
      </c>
      <c r="F5692">
        <v>51</v>
      </c>
      <c r="H5692">
        <v>-56.448</v>
      </c>
      <c r="I5692">
        <v>500014.506437768</v>
      </c>
      <c r="K5692">
        <f t="shared" si="191"/>
        <v>2399040</v>
      </c>
      <c r="L5692">
        <f t="shared" si="192"/>
        <v>500014.50643776852</v>
      </c>
      <c r="M5692" s="2">
        <f t="shared" si="183"/>
        <v>5436279.6904528281</v>
      </c>
      <c r="N5692" s="3">
        <f t="shared" si="187"/>
        <v>62191.095630334938</v>
      </c>
      <c r="O5692" s="3">
        <f t="shared" si="188"/>
        <v>1235728.688426916</v>
      </c>
      <c r="P5692" s="4">
        <f t="shared" si="189"/>
        <v>26.2697425260824</v>
      </c>
      <c r="Q5692">
        <f t="shared" si="190"/>
        <v>52.5394850521648</v>
      </c>
      <c r="R5692">
        <f t="shared" si="184"/>
        <v>53</v>
      </c>
      <c r="T5692">
        <f t="shared" si="185"/>
        <v>0.10129409336778505</v>
      </c>
      <c r="U5692">
        <f t="shared" si="186"/>
        <v>5.4362796904528672</v>
      </c>
    </row>
    <row r="5693" spans="1:21" x14ac:dyDescent="0.25">
      <c r="A5693" s="1">
        <v>39742</v>
      </c>
      <c r="B5693">
        <v>36.93</v>
      </c>
      <c r="C5693">
        <v>-0.18024417314095401</v>
      </c>
      <c r="D5693">
        <v>12.2335716825528</v>
      </c>
      <c r="E5693">
        <v>7.3546529734347901E-2</v>
      </c>
      <c r="F5693">
        <v>30</v>
      </c>
      <c r="H5693">
        <v>-283.815</v>
      </c>
      <c r="I5693">
        <v>-243600</v>
      </c>
      <c r="K5693">
        <f t="shared" si="191"/>
        <v>1351500</v>
      </c>
      <c r="L5693">
        <f t="shared" si="192"/>
        <v>-243599.99999999933</v>
      </c>
      <c r="M5693" s="2">
        <f t="shared" si="183"/>
        <v>5192679.690452829</v>
      </c>
      <c r="N5693" s="3">
        <f t="shared" si="187"/>
        <v>68490.686277758927</v>
      </c>
      <c r="O5693" s="3">
        <f t="shared" si="188"/>
        <v>1115056.5271759573</v>
      </c>
      <c r="P5693" s="4">
        <f t="shared" si="189"/>
        <v>24.751532234760433</v>
      </c>
      <c r="Q5693">
        <f t="shared" si="190"/>
        <v>31.408508096056181</v>
      </c>
      <c r="R5693">
        <f t="shared" si="184"/>
        <v>31</v>
      </c>
      <c r="T5693">
        <f t="shared" si="185"/>
        <v>-4.4810056485468985E-2</v>
      </c>
      <c r="U5693">
        <f t="shared" si="186"/>
        <v>5.1926796904528665</v>
      </c>
    </row>
    <row r="5694" spans="1:21" x14ac:dyDescent="0.25">
      <c r="A5694" s="1">
        <v>39743</v>
      </c>
      <c r="B5694">
        <v>39.71</v>
      </c>
      <c r="C5694">
        <v>7.5277552125643202E-2</v>
      </c>
      <c r="D5694">
        <v>14.1674162614495</v>
      </c>
      <c r="E5694">
        <v>7.4106235388148201E-2</v>
      </c>
      <c r="F5694">
        <v>28</v>
      </c>
      <c r="H5694">
        <v>-22.158000000000001</v>
      </c>
      <c r="I5694">
        <v>77840.000000000204</v>
      </c>
      <c r="K5694">
        <f t="shared" si="191"/>
        <v>1034040</v>
      </c>
      <c r="L5694">
        <f t="shared" si="192"/>
        <v>77840.000000000102</v>
      </c>
      <c r="M5694" s="2">
        <f t="shared" si="183"/>
        <v>5270519.690452829</v>
      </c>
      <c r="N5694" s="3">
        <f t="shared" si="187"/>
        <v>65421.61475692402</v>
      </c>
      <c r="O5694" s="3">
        <f t="shared" si="188"/>
        <v>889526.87493521045</v>
      </c>
      <c r="P5694" s="4">
        <f t="shared" si="189"/>
        <v>24.086836580969685</v>
      </c>
      <c r="Q5694">
        <f t="shared" si="190"/>
        <v>29.466804191922762</v>
      </c>
      <c r="R5694">
        <f t="shared" si="184"/>
        <v>29</v>
      </c>
      <c r="T5694">
        <f t="shared" si="185"/>
        <v>1.4990333438651193E-2</v>
      </c>
      <c r="U5694">
        <f t="shared" si="186"/>
        <v>5.2705196904528666</v>
      </c>
    </row>
    <row r="5695" spans="1:21" x14ac:dyDescent="0.25">
      <c r="A5695" s="1">
        <v>39744</v>
      </c>
      <c r="B5695">
        <v>40.14</v>
      </c>
      <c r="C5695">
        <v>1.0828506673381999E-2</v>
      </c>
      <c r="D5695">
        <v>16.300728053164502</v>
      </c>
      <c r="E5695">
        <v>7.3031564031521695E-2</v>
      </c>
      <c r="F5695">
        <v>31</v>
      </c>
      <c r="H5695">
        <v>-35.738999999999997</v>
      </c>
      <c r="I5695">
        <v>13329.9999999999</v>
      </c>
      <c r="K5695">
        <f t="shared" si="191"/>
        <v>1231010</v>
      </c>
      <c r="L5695">
        <f t="shared" si="192"/>
        <v>13329.999999999975</v>
      </c>
      <c r="M5695" s="2">
        <f t="shared" si="183"/>
        <v>5283849.690452829</v>
      </c>
      <c r="N5695" s="3">
        <f t="shared" si="187"/>
        <v>66402.306576225295</v>
      </c>
      <c r="O5695" s="3">
        <f t="shared" si="188"/>
        <v>896042.09724631358</v>
      </c>
      <c r="P5695" s="4">
        <f t="shared" si="189"/>
        <v>22.564646115495179</v>
      </c>
      <c r="Q5695">
        <f t="shared" si="190"/>
        <v>31.968273431051966</v>
      </c>
      <c r="R5695">
        <f t="shared" si="184"/>
        <v>32</v>
      </c>
      <c r="T5695">
        <f t="shared" si="185"/>
        <v>2.5291623564458465E-3</v>
      </c>
      <c r="U5695">
        <f t="shared" si="186"/>
        <v>5.2838496904528665</v>
      </c>
    </row>
    <row r="5696" spans="1:21" x14ac:dyDescent="0.25">
      <c r="A5696" s="1">
        <v>39745</v>
      </c>
      <c r="B5696">
        <v>43.56</v>
      </c>
      <c r="C5696">
        <v>8.5201793721973104E-2</v>
      </c>
      <c r="D5696">
        <v>18.693323766061599</v>
      </c>
      <c r="E5696">
        <v>7.2820574070866007E-2</v>
      </c>
      <c r="F5696">
        <v>36</v>
      </c>
      <c r="H5696">
        <v>-60.21</v>
      </c>
      <c r="I5696">
        <v>123120</v>
      </c>
      <c r="K5696">
        <f t="shared" si="191"/>
        <v>1445040</v>
      </c>
      <c r="L5696">
        <f t="shared" si="192"/>
        <v>123120.00000000001</v>
      </c>
      <c r="M5696" s="2">
        <f t="shared" si="183"/>
        <v>5406969.690452829</v>
      </c>
      <c r="N5696" s="3">
        <f t="shared" si="187"/>
        <v>66570.24879039907</v>
      </c>
      <c r="O5696" s="3">
        <f t="shared" si="188"/>
        <v>911527.08658500307</v>
      </c>
      <c r="P5696" s="4">
        <f t="shared" si="189"/>
        <v>22.708696726083783</v>
      </c>
      <c r="Q5696">
        <f t="shared" si="190"/>
        <v>37.016828977367879</v>
      </c>
      <c r="R5696">
        <f t="shared" si="184"/>
        <v>37</v>
      </c>
      <c r="T5696">
        <f t="shared" si="185"/>
        <v>2.3301192731212783E-2</v>
      </c>
      <c r="U5696">
        <f t="shared" si="186"/>
        <v>5.4069696904528675</v>
      </c>
    </row>
    <row r="5697" spans="1:21" x14ac:dyDescent="0.25">
      <c r="A5697" s="1">
        <v>39748</v>
      </c>
      <c r="B5697">
        <v>44.88</v>
      </c>
      <c r="C5697">
        <v>3.03030303030303E-2</v>
      </c>
      <c r="D5697">
        <v>20</v>
      </c>
      <c r="E5697">
        <v>7.2815220277056295E-2</v>
      </c>
      <c r="F5697">
        <v>39</v>
      </c>
      <c r="H5697">
        <v>-39.204000000000001</v>
      </c>
      <c r="I5697">
        <v>51480</v>
      </c>
      <c r="K5697">
        <f t="shared" si="191"/>
        <v>1698840</v>
      </c>
      <c r="L5697">
        <f t="shared" si="192"/>
        <v>51479.999999999993</v>
      </c>
      <c r="M5697" s="2">
        <f t="shared" si="183"/>
        <v>5458449.690452829</v>
      </c>
      <c r="N5697" s="3">
        <f t="shared" si="187"/>
        <v>68121.41498762893</v>
      </c>
      <c r="O5697" s="3">
        <f t="shared" si="188"/>
        <v>935469.34855712554</v>
      </c>
      <c r="P5697" s="4">
        <f t="shared" si="189"/>
        <v>21.475421224911052</v>
      </c>
      <c r="Q5697">
        <f t="shared" si="190"/>
        <v>40.144700196981347</v>
      </c>
      <c r="R5697">
        <f t="shared" si="184"/>
        <v>40</v>
      </c>
      <c r="T5697">
        <f t="shared" si="185"/>
        <v>9.5210446788520642E-3</v>
      </c>
      <c r="U5697">
        <f t="shared" si="186"/>
        <v>5.4584496904528681</v>
      </c>
    </row>
    <row r="5698" spans="1:21" x14ac:dyDescent="0.25">
      <c r="A5698" s="1">
        <v>39749</v>
      </c>
      <c r="B5698">
        <v>42.77</v>
      </c>
      <c r="C5698">
        <v>-4.70142602495544E-2</v>
      </c>
      <c r="D5698">
        <v>16.6105300726507</v>
      </c>
      <c r="E5698">
        <v>7.4410709764246102E-2</v>
      </c>
      <c r="F5698">
        <v>41</v>
      </c>
      <c r="H5698">
        <v>-26.928000000000001</v>
      </c>
      <c r="I5698">
        <v>-86510</v>
      </c>
      <c r="K5698">
        <f t="shared" si="191"/>
        <v>1840080</v>
      </c>
      <c r="L5698">
        <f t="shared" si="192"/>
        <v>-86510.000000000058</v>
      </c>
      <c r="M5698" s="2">
        <f t="shared" si="183"/>
        <v>5371939.690452829</v>
      </c>
      <c r="N5698" s="3">
        <f t="shared" si="187"/>
        <v>68770.002023312773</v>
      </c>
      <c r="O5698" s="3">
        <f t="shared" si="188"/>
        <v>944445.42997532967</v>
      </c>
      <c r="P5698" s="4">
        <f t="shared" si="189"/>
        <v>21.043793003015367</v>
      </c>
      <c r="Q5698">
        <f t="shared" si="190"/>
        <v>42.087586006030733</v>
      </c>
      <c r="R5698">
        <f t="shared" si="184"/>
        <v>42</v>
      </c>
      <c r="T5698">
        <f t="shared" si="185"/>
        <v>-1.5848822450688083E-2</v>
      </c>
      <c r="U5698">
        <f t="shared" si="186"/>
        <v>5.3719396904528676</v>
      </c>
    </row>
    <row r="5699" spans="1:21" x14ac:dyDescent="0.25">
      <c r="A5699" s="1">
        <v>39750</v>
      </c>
      <c r="B5699">
        <v>44.16</v>
      </c>
      <c r="C5699">
        <v>3.2499415478138803E-2</v>
      </c>
      <c r="D5699">
        <v>18.126249032312501</v>
      </c>
      <c r="E5699">
        <v>7.4017959557471896E-2</v>
      </c>
      <c r="F5699">
        <v>34</v>
      </c>
      <c r="H5699">
        <v>-89.816999999999993</v>
      </c>
      <c r="I5699">
        <v>47259.999999999898</v>
      </c>
      <c r="K5699">
        <f t="shared" si="191"/>
        <v>1454180</v>
      </c>
      <c r="L5699">
        <f t="shared" si="192"/>
        <v>47259.999999999884</v>
      </c>
      <c r="M5699" s="2">
        <f t="shared" si="183"/>
        <v>5419199.690452829</v>
      </c>
      <c r="N5699" s="3">
        <f t="shared" si="187"/>
        <v>67680.078471311819</v>
      </c>
      <c r="O5699" s="3">
        <f t="shared" si="188"/>
        <v>909547.54612261057</v>
      </c>
      <c r="P5699" s="4">
        <f t="shared" si="189"/>
        <v>21.266016977381589</v>
      </c>
      <c r="Q5699">
        <f t="shared" si="190"/>
        <v>35.323981452829727</v>
      </c>
      <c r="R5699">
        <f t="shared" si="184"/>
        <v>35</v>
      </c>
      <c r="T5699">
        <f t="shared" si="185"/>
        <v>8.7975671216100615E-3</v>
      </c>
      <c r="U5699">
        <f t="shared" si="186"/>
        <v>5.4191996904528681</v>
      </c>
    </row>
    <row r="5700" spans="1:21" x14ac:dyDescent="0.25">
      <c r="A5700" s="1">
        <v>39751</v>
      </c>
      <c r="B5700">
        <v>44.2</v>
      </c>
      <c r="C5700">
        <v>9.0579710144944603E-4</v>
      </c>
      <c r="D5700">
        <v>16.662513380778499</v>
      </c>
      <c r="E5700">
        <v>7.3354780141211107E-2</v>
      </c>
      <c r="F5700">
        <v>37</v>
      </c>
      <c r="H5700">
        <v>-39.744</v>
      </c>
      <c r="I5700">
        <v>1480.0000000002799</v>
      </c>
      <c r="K5700">
        <f t="shared" si="191"/>
        <v>1633920</v>
      </c>
      <c r="L5700">
        <f t="shared" si="192"/>
        <v>1480.0000000002788</v>
      </c>
      <c r="M5700" s="2">
        <f t="shared" si="183"/>
        <v>5420679.690452829</v>
      </c>
      <c r="N5700" s="3">
        <f t="shared" si="187"/>
        <v>68275.498504459028</v>
      </c>
      <c r="O5700" s="3">
        <f t="shared" si="188"/>
        <v>922418.00385548209</v>
      </c>
      <c r="P5700" s="4">
        <f t="shared" si="189"/>
        <v>20.888088855423057</v>
      </c>
      <c r="Q5700">
        <f t="shared" si="190"/>
        <v>37.862270040246969</v>
      </c>
      <c r="R5700">
        <f t="shared" si="184"/>
        <v>38</v>
      </c>
      <c r="T5700">
        <f t="shared" si="185"/>
        <v>2.7310305663896806E-4</v>
      </c>
      <c r="U5700">
        <f t="shared" si="186"/>
        <v>5.420679690452868</v>
      </c>
    </row>
    <row r="5701" spans="1:21" x14ac:dyDescent="0.25">
      <c r="A5701" s="1">
        <v>39752</v>
      </c>
      <c r="B5701">
        <v>44.93</v>
      </c>
      <c r="C5701">
        <v>1.6515837104072301E-2</v>
      </c>
      <c r="D5701">
        <v>14.1606454989067</v>
      </c>
      <c r="E5701">
        <v>7.3281709482569998E-2</v>
      </c>
      <c r="F5701">
        <v>34</v>
      </c>
      <c r="H5701">
        <v>-39.78</v>
      </c>
      <c r="I5701">
        <v>24819.999999999902</v>
      </c>
      <c r="K5701">
        <f t="shared" si="191"/>
        <v>1502800</v>
      </c>
      <c r="L5701">
        <f t="shared" si="192"/>
        <v>24819.999999999854</v>
      </c>
      <c r="M5701" s="2">
        <f t="shared" si="183"/>
        <v>5445499.690452829</v>
      </c>
      <c r="N5701" s="3">
        <f t="shared" si="187"/>
        <v>68294.144751794156</v>
      </c>
      <c r="O5701" s="3">
        <f t="shared" si="188"/>
        <v>931011.51172868337</v>
      </c>
      <c r="P5701" s="4">
        <f t="shared" si="189"/>
        <v>21.063608862639892</v>
      </c>
      <c r="Q5701">
        <f t="shared" si="190"/>
        <v>35.097266452122184</v>
      </c>
      <c r="R5701">
        <f t="shared" si="184"/>
        <v>35</v>
      </c>
      <c r="T5701">
        <f t="shared" si="185"/>
        <v>4.5787615976855545E-3</v>
      </c>
      <c r="U5701">
        <f t="shared" si="186"/>
        <v>5.4454996904528672</v>
      </c>
    </row>
    <row r="5702" spans="1:21" x14ac:dyDescent="0.25">
      <c r="A5702" s="1">
        <v>39755</v>
      </c>
      <c r="B5702">
        <v>44.71</v>
      </c>
      <c r="C5702">
        <v>-4.8965056754951596E-3</v>
      </c>
      <c r="D5702">
        <v>11.1184081530811</v>
      </c>
      <c r="E5702">
        <v>7.0538911074781899E-2</v>
      </c>
      <c r="F5702">
        <v>29</v>
      </c>
      <c r="H5702">
        <v>-67.394999999999996</v>
      </c>
      <c r="I5702">
        <v>-6379.99999999992</v>
      </c>
      <c r="K5702">
        <f t="shared" si="191"/>
        <v>1302970</v>
      </c>
      <c r="L5702">
        <f t="shared" si="192"/>
        <v>-6379.9999999999281</v>
      </c>
      <c r="M5702" s="2">
        <f t="shared" si="183"/>
        <v>5439119.690452829</v>
      </c>
      <c r="N5702" s="3">
        <f t="shared" si="187"/>
        <v>68606.84735913045</v>
      </c>
      <c r="O5702" s="3">
        <f t="shared" si="188"/>
        <v>936206.97229297773</v>
      </c>
      <c r="P5702" s="4">
        <f t="shared" si="189"/>
        <v>20.837012514867077</v>
      </c>
      <c r="Q5702">
        <f t="shared" si="190"/>
        <v>29.506554747931506</v>
      </c>
      <c r="R5702">
        <f t="shared" si="184"/>
        <v>30</v>
      </c>
      <c r="T5702">
        <f t="shared" si="185"/>
        <v>-1.1716096524962971E-3</v>
      </c>
      <c r="U5702">
        <f t="shared" si="186"/>
        <v>5.4391196904528671</v>
      </c>
    </row>
    <row r="5703" spans="1:21" x14ac:dyDescent="0.25">
      <c r="A5703" s="1">
        <v>39756</v>
      </c>
      <c r="B5703">
        <v>41.86</v>
      </c>
      <c r="C5703">
        <v>-6.3744128830239402E-2</v>
      </c>
      <c r="D5703">
        <v>7.43651463869673</v>
      </c>
      <c r="E5703">
        <v>7.1004449727773394E-2</v>
      </c>
      <c r="F5703">
        <v>23</v>
      </c>
      <c r="H5703">
        <v>-80.477999999999994</v>
      </c>
      <c r="I5703">
        <v>-65550.000000000102</v>
      </c>
      <c r="K5703">
        <f t="shared" si="191"/>
        <v>1028330</v>
      </c>
      <c r="L5703">
        <f t="shared" si="192"/>
        <v>-65550.000000000087</v>
      </c>
      <c r="M5703" s="2">
        <f t="shared" si="183"/>
        <v>5373569.690452829</v>
      </c>
      <c r="N5703" s="3">
        <f t="shared" si="187"/>
        <v>68526.466914537159</v>
      </c>
      <c r="O5703" s="3">
        <f t="shared" si="188"/>
        <v>971470.43908699916</v>
      </c>
      <c r="P5703" s="4">
        <f t="shared" si="189"/>
        <v>21.728258534712573</v>
      </c>
      <c r="Q5703">
        <f t="shared" si="190"/>
        <v>24.158364684460228</v>
      </c>
      <c r="R5703">
        <f t="shared" si="184"/>
        <v>24</v>
      </c>
      <c r="T5703">
        <f t="shared" si="185"/>
        <v>-1.205158255940908E-2</v>
      </c>
      <c r="U5703">
        <f t="shared" si="186"/>
        <v>5.3735696904528671</v>
      </c>
    </row>
    <row r="5704" spans="1:21" x14ac:dyDescent="0.25">
      <c r="A5704" s="1">
        <v>39757</v>
      </c>
      <c r="B5704">
        <v>43.85</v>
      </c>
      <c r="C5704">
        <v>4.75394171046346E-2</v>
      </c>
      <c r="D5704">
        <v>9.8512495364287496</v>
      </c>
      <c r="E5704">
        <v>7.1096927807033E-2</v>
      </c>
      <c r="F5704">
        <v>16</v>
      </c>
      <c r="H5704">
        <v>-87.906000000000006</v>
      </c>
      <c r="I5704">
        <v>31840.000000000098</v>
      </c>
      <c r="K5704">
        <f t="shared" si="191"/>
        <v>669760</v>
      </c>
      <c r="L5704">
        <f t="shared" si="192"/>
        <v>31840.000000000069</v>
      </c>
      <c r="M5704" s="2">
        <f t="shared" si="183"/>
        <v>5405409.690452829</v>
      </c>
      <c r="N5704" s="3">
        <f t="shared" si="187"/>
        <v>67700.614541011993</v>
      </c>
      <c r="O5704" s="3">
        <f t="shared" si="188"/>
        <v>953470.02618247026</v>
      </c>
      <c r="P5704" s="4">
        <f t="shared" si="189"/>
        <v>22.77759259872122</v>
      </c>
      <c r="Q5704">
        <f t="shared" si="190"/>
        <v>16.938590079466064</v>
      </c>
      <c r="R5704">
        <f t="shared" si="184"/>
        <v>17</v>
      </c>
      <c r="T5704">
        <f t="shared" si="185"/>
        <v>5.9252976762484977E-3</v>
      </c>
      <c r="U5704">
        <f t="shared" si="186"/>
        <v>5.405409690452867</v>
      </c>
    </row>
    <row r="5705" spans="1:21" x14ac:dyDescent="0.25">
      <c r="A5705" s="1">
        <v>39758</v>
      </c>
      <c r="B5705">
        <v>47.8</v>
      </c>
      <c r="C5705">
        <v>9.0079817559863204E-2</v>
      </c>
      <c r="D5705">
        <v>13.777043594129101</v>
      </c>
      <c r="E5705">
        <v>7.18278641731179E-2</v>
      </c>
      <c r="F5705">
        <v>21</v>
      </c>
      <c r="H5705">
        <v>-65.775000000000006</v>
      </c>
      <c r="I5705">
        <v>82950</v>
      </c>
      <c r="K5705">
        <f t="shared" si="191"/>
        <v>920850</v>
      </c>
      <c r="L5705">
        <f t="shared" si="192"/>
        <v>82950.000000000029</v>
      </c>
      <c r="M5705" s="2">
        <f t="shared" si="183"/>
        <v>5488359.690452829</v>
      </c>
      <c r="N5705" s="3">
        <f t="shared" si="187"/>
        <v>68101.760835032459</v>
      </c>
      <c r="O5705" s="3">
        <f t="shared" si="188"/>
        <v>957872.06192467501</v>
      </c>
      <c r="P5705" s="4">
        <f t="shared" si="189"/>
        <v>21.84428875540878</v>
      </c>
      <c r="Q5705">
        <f t="shared" si="190"/>
        <v>21.519353947533649</v>
      </c>
      <c r="R5705">
        <f t="shared" si="184"/>
        <v>22</v>
      </c>
      <c r="T5705">
        <f t="shared" si="185"/>
        <v>1.534573783491533E-2</v>
      </c>
      <c r="U5705">
        <f t="shared" si="186"/>
        <v>5.4883596904528673</v>
      </c>
    </row>
    <row r="5706" spans="1:21" x14ac:dyDescent="0.25">
      <c r="A5706" s="1">
        <v>39759</v>
      </c>
      <c r="B5706">
        <v>47.48</v>
      </c>
      <c r="C5706">
        <v>-6.6945606694560596E-3</v>
      </c>
      <c r="D5706">
        <v>10.1219806636323</v>
      </c>
      <c r="E5706">
        <v>7.2157415463361602E-2</v>
      </c>
      <c r="F5706">
        <v>27</v>
      </c>
      <c r="H5706">
        <v>-86.04</v>
      </c>
      <c r="I5706">
        <v>-8640</v>
      </c>
      <c r="K5706">
        <f t="shared" si="191"/>
        <v>1290600</v>
      </c>
      <c r="L5706">
        <f t="shared" si="192"/>
        <v>-8639.9999999999909</v>
      </c>
      <c r="M5706" s="2">
        <f t="shared" si="183"/>
        <v>5479719.690452829</v>
      </c>
      <c r="N5706" s="3">
        <f t="shared" si="187"/>
        <v>69146.83260290297</v>
      </c>
      <c r="O5706" s="3">
        <f t="shared" si="188"/>
        <v>962674.21284095035</v>
      </c>
      <c r="P5706" s="4">
        <f t="shared" si="189"/>
        <v>20.139627883701891</v>
      </c>
      <c r="Q5706">
        <f t="shared" si="190"/>
        <v>27.746453132329897</v>
      </c>
      <c r="R5706">
        <f t="shared" si="184"/>
        <v>28</v>
      </c>
      <c r="T5706">
        <f t="shared" si="185"/>
        <v>-1.5742408455898804E-3</v>
      </c>
      <c r="U5706">
        <f t="shared" si="186"/>
        <v>5.4797196904528676</v>
      </c>
    </row>
    <row r="5707" spans="1:21" x14ac:dyDescent="0.25">
      <c r="A5707" s="1">
        <v>39762</v>
      </c>
      <c r="B5707">
        <v>48.2</v>
      </c>
      <c r="C5707">
        <v>1.51642796967146E-2</v>
      </c>
      <c r="D5707">
        <v>11.104213115610101</v>
      </c>
      <c r="E5707">
        <v>7.2202125058287006E-2</v>
      </c>
      <c r="F5707">
        <v>20</v>
      </c>
      <c r="H5707">
        <v>-99.707999999999998</v>
      </c>
      <c r="I5707">
        <v>14400.0000000002</v>
      </c>
      <c r="K5707">
        <f t="shared" si="191"/>
        <v>949600</v>
      </c>
      <c r="L5707">
        <f t="shared" si="192"/>
        <v>14400.000000000184</v>
      </c>
      <c r="M5707" s="2">
        <f t="shared" si="183"/>
        <v>5494119.690452829</v>
      </c>
      <c r="N5707" s="3">
        <f t="shared" si="187"/>
        <v>69037.978834676309</v>
      </c>
      <c r="O5707" s="3">
        <f t="shared" si="188"/>
        <v>956769.0083042233</v>
      </c>
      <c r="P5707" s="4">
        <f t="shared" si="189"/>
        <v>20.150990065379599</v>
      </c>
      <c r="Q5707">
        <f t="shared" si="190"/>
        <v>20.396793179481886</v>
      </c>
      <c r="R5707">
        <f t="shared" si="184"/>
        <v>20</v>
      </c>
      <c r="T5707">
        <f t="shared" si="185"/>
        <v>2.6278716455312434E-3</v>
      </c>
      <c r="U5707">
        <f t="shared" si="186"/>
        <v>5.4941196904528677</v>
      </c>
    </row>
    <row r="5708" spans="1:21" x14ac:dyDescent="0.25">
      <c r="A5708" s="1">
        <v>39763</v>
      </c>
      <c r="B5708">
        <v>49.38</v>
      </c>
      <c r="C5708">
        <v>2.4481327800829799E-2</v>
      </c>
      <c r="D5708">
        <v>12.3124448843478</v>
      </c>
      <c r="E5708">
        <v>7.1595405240012205E-2</v>
      </c>
      <c r="F5708">
        <v>21</v>
      </c>
      <c r="H5708">
        <v>-14.46</v>
      </c>
      <c r="I5708">
        <v>24779.999999999902</v>
      </c>
      <c r="K5708">
        <f t="shared" si="191"/>
        <v>1012200</v>
      </c>
      <c r="L5708">
        <f t="shared" si="192"/>
        <v>24779.999999999924</v>
      </c>
      <c r="M5708" s="2">
        <f t="shared" si="183"/>
        <v>5518899.690452829</v>
      </c>
      <c r="N5708" s="3">
        <f t="shared" si="187"/>
        <v>69219.401781720735</v>
      </c>
      <c r="O5708" s="3">
        <f t="shared" si="188"/>
        <v>958689.25915742246</v>
      </c>
      <c r="P5708" s="4">
        <f t="shared" si="189"/>
        <v>19.889818654718308</v>
      </c>
      <c r="Q5708">
        <f t="shared" si="190"/>
        <v>22.086078517282949</v>
      </c>
      <c r="R5708">
        <f t="shared" si="184"/>
        <v>22</v>
      </c>
      <c r="T5708">
        <f t="shared" si="185"/>
        <v>4.5102766951110596E-3</v>
      </c>
      <c r="U5708">
        <f t="shared" si="186"/>
        <v>5.5188996904528684</v>
      </c>
    </row>
    <row r="5709" spans="1:21" x14ac:dyDescent="0.25">
      <c r="A5709" s="1">
        <v>39764</v>
      </c>
      <c r="B5709">
        <v>52.92</v>
      </c>
      <c r="C5709">
        <v>7.1688942891858995E-2</v>
      </c>
      <c r="D5709">
        <v>13.6708237624569</v>
      </c>
      <c r="E5709">
        <v>7.2134819883028695E-2</v>
      </c>
      <c r="F5709">
        <v>23</v>
      </c>
      <c r="H5709">
        <v>-29.628</v>
      </c>
      <c r="I5709">
        <v>81420</v>
      </c>
      <c r="K5709">
        <f t="shared" si="191"/>
        <v>1135740</v>
      </c>
      <c r="L5709">
        <f t="shared" si="192"/>
        <v>81419.999999999942</v>
      </c>
      <c r="M5709" s="2">
        <f t="shared" si="183"/>
        <v>5600319.690452829</v>
      </c>
      <c r="N5709" s="3">
        <f t="shared" si="187"/>
        <v>69531.600436426364</v>
      </c>
      <c r="O5709" s="3">
        <f t="shared" si="188"/>
        <v>971174.06072823715</v>
      </c>
      <c r="P5709" s="4">
        <f t="shared" si="189"/>
        <v>19.66735643435069</v>
      </c>
      <c r="Q5709">
        <f t="shared" si="190"/>
        <v>24.215324211876595</v>
      </c>
      <c r="R5709">
        <f t="shared" si="184"/>
        <v>24</v>
      </c>
      <c r="T5709">
        <f t="shared" si="185"/>
        <v>1.4752940724914509E-2</v>
      </c>
      <c r="U5709">
        <f t="shared" si="186"/>
        <v>5.6003196904528689</v>
      </c>
    </row>
    <row r="5710" spans="1:21" x14ac:dyDescent="0.25">
      <c r="A5710" s="1">
        <v>39765</v>
      </c>
      <c r="B5710">
        <v>50.03</v>
      </c>
      <c r="C5710">
        <v>-5.4610733182161801E-2</v>
      </c>
      <c r="D5710">
        <v>8.9960958591135398</v>
      </c>
      <c r="E5710">
        <v>7.3503759332982102E-2</v>
      </c>
      <c r="F5710">
        <v>24</v>
      </c>
      <c r="H5710">
        <v>-15.875999999999999</v>
      </c>
      <c r="I5710">
        <v>-69360.000000000102</v>
      </c>
      <c r="K5710">
        <f t="shared" si="191"/>
        <v>1270080</v>
      </c>
      <c r="L5710">
        <f t="shared" si="192"/>
        <v>-69360.000000000058</v>
      </c>
      <c r="M5710" s="2">
        <f t="shared" si="183"/>
        <v>5530959.690452829</v>
      </c>
      <c r="N5710" s="3">
        <f t="shared" si="187"/>
        <v>70557.396016173399</v>
      </c>
      <c r="O5710" s="3">
        <f t="shared" si="188"/>
        <v>978132.28244815487</v>
      </c>
      <c r="P5710" s="4">
        <f t="shared" si="189"/>
        <v>18.483225291915247</v>
      </c>
      <c r="Q5710">
        <f t="shared" si="190"/>
        <v>25.268091552755934</v>
      </c>
      <c r="R5710">
        <f t="shared" si="184"/>
        <v>25</v>
      </c>
      <c r="T5710">
        <f t="shared" si="185"/>
        <v>-1.2385007255611091E-2</v>
      </c>
      <c r="U5710">
        <f t="shared" si="186"/>
        <v>5.5309596904528684</v>
      </c>
    </row>
    <row r="5711" spans="1:21" x14ac:dyDescent="0.25">
      <c r="A5711" s="1">
        <v>39766</v>
      </c>
      <c r="B5711">
        <v>53.51</v>
      </c>
      <c r="C5711">
        <v>6.9558265040975398E-2</v>
      </c>
      <c r="D5711">
        <v>9.1711321517950299</v>
      </c>
      <c r="E5711">
        <v>7.4034765306037004E-2</v>
      </c>
      <c r="F5711">
        <v>17</v>
      </c>
      <c r="H5711">
        <v>-105.063</v>
      </c>
      <c r="I5711">
        <v>59160</v>
      </c>
      <c r="K5711">
        <f t="shared" si="191"/>
        <v>850510</v>
      </c>
      <c r="L5711">
        <f t="shared" si="192"/>
        <v>59159.999999999985</v>
      </c>
      <c r="M5711" s="2">
        <f t="shared" si="183"/>
        <v>5590119.690452829</v>
      </c>
      <c r="N5711" s="3">
        <f t="shared" si="187"/>
        <v>69683.542154576062</v>
      </c>
      <c r="O5711" s="3">
        <f t="shared" si="188"/>
        <v>948026.91436365957</v>
      </c>
      <c r="P5711" s="4">
        <f t="shared" si="189"/>
        <v>18.949168786001589</v>
      </c>
      <c r="Q5711">
        <f t="shared" si="190"/>
        <v>17.046853884939246</v>
      </c>
      <c r="R5711">
        <f t="shared" si="184"/>
        <v>17</v>
      </c>
      <c r="T5711">
        <f t="shared" si="185"/>
        <v>1.0696154611670394E-2</v>
      </c>
      <c r="U5711">
        <f t="shared" si="186"/>
        <v>5.5901196904528687</v>
      </c>
    </row>
    <row r="5712" spans="1:21" x14ac:dyDescent="0.25">
      <c r="A5712" s="1">
        <v>39769</v>
      </c>
      <c r="B5712">
        <v>56.25</v>
      </c>
      <c r="C5712">
        <v>0.132702376157874</v>
      </c>
      <c r="D5712">
        <v>10.756744214093001</v>
      </c>
      <c r="E5712">
        <v>7.4818760229758793E-2</v>
      </c>
      <c r="F5712">
        <v>16</v>
      </c>
      <c r="H5712">
        <v>-16.053000000000001</v>
      </c>
      <c r="I5712">
        <v>113614.466371325</v>
      </c>
      <c r="K5712">
        <f t="shared" si="191"/>
        <v>856160</v>
      </c>
      <c r="L5712">
        <f t="shared" si="192"/>
        <v>113614.46637132541</v>
      </c>
      <c r="M5712" s="2">
        <f t="shared" si="183"/>
        <v>5703734.1568241548</v>
      </c>
      <c r="N5712" s="3">
        <f t="shared" si="187"/>
        <v>70428.888095350267</v>
      </c>
      <c r="O5712" s="3">
        <f t="shared" si="188"/>
        <v>951294.81135273213</v>
      </c>
      <c r="P5712" s="4">
        <f t="shared" si="189"/>
        <v>17.777888457348762</v>
      </c>
      <c r="Q5712">
        <f t="shared" si="190"/>
        <v>16.304336442221697</v>
      </c>
      <c r="R5712">
        <f t="shared" si="184"/>
        <v>16</v>
      </c>
      <c r="T5712">
        <f t="shared" si="185"/>
        <v>2.0324156308381802E-2</v>
      </c>
      <c r="U5712">
        <f t="shared" si="186"/>
        <v>5.7037341568241962</v>
      </c>
    </row>
    <row r="5713" spans="1:21" x14ac:dyDescent="0.25">
      <c r="A5713" s="1">
        <v>39770</v>
      </c>
      <c r="B5713">
        <v>52.59</v>
      </c>
      <c r="C5713">
        <v>-6.5066666666666606E-2</v>
      </c>
      <c r="D5713">
        <v>4.4831994895211098</v>
      </c>
      <c r="E5713">
        <v>7.7132007913764594E-2</v>
      </c>
      <c r="F5713">
        <v>18</v>
      </c>
      <c r="H5713">
        <v>-33.75</v>
      </c>
      <c r="I5713">
        <v>-65879.999999999898</v>
      </c>
      <c r="K5713">
        <f t="shared" si="191"/>
        <v>1012500</v>
      </c>
      <c r="L5713">
        <f t="shared" si="192"/>
        <v>-65879.999999999942</v>
      </c>
      <c r="M5713" s="2">
        <f t="shared" si="183"/>
        <v>5637854.1568241548</v>
      </c>
      <c r="N5713" s="3">
        <f t="shared" si="187"/>
        <v>71860.295825625682</v>
      </c>
      <c r="O5713" s="3">
        <f t="shared" si="188"/>
        <v>960458.2541190465</v>
      </c>
      <c r="P5713" s="4">
        <f t="shared" si="189"/>
        <v>17.074813406560828</v>
      </c>
      <c r="Q5713">
        <f t="shared" si="190"/>
        <v>18.366940031774078</v>
      </c>
      <c r="R5713">
        <f t="shared" si="184"/>
        <v>18</v>
      </c>
      <c r="T5713">
        <f t="shared" si="185"/>
        <v>-1.1550327941069805E-2</v>
      </c>
      <c r="U5713">
        <f t="shared" si="186"/>
        <v>5.6378541568241953</v>
      </c>
    </row>
    <row r="5714" spans="1:21" x14ac:dyDescent="0.25">
      <c r="A5714" s="1">
        <v>39771</v>
      </c>
      <c r="B5714">
        <v>56.87</v>
      </c>
      <c r="C5714">
        <v>8.1384293591937606E-2</v>
      </c>
      <c r="D5714">
        <v>5.4424164181771602</v>
      </c>
      <c r="E5714">
        <v>7.5382464171727906E-2</v>
      </c>
      <c r="F5714">
        <v>8</v>
      </c>
      <c r="H5714">
        <v>-157.77000000000001</v>
      </c>
      <c r="I5714">
        <v>34240</v>
      </c>
      <c r="K5714">
        <f t="shared" si="191"/>
        <v>420720</v>
      </c>
      <c r="L5714">
        <f t="shared" si="192"/>
        <v>34239.999999999993</v>
      </c>
      <c r="M5714" s="2">
        <f t="shared" si="183"/>
        <v>5672094.1568241548</v>
      </c>
      <c r="N5714" s="3">
        <f t="shared" si="187"/>
        <v>71030.285842897429</v>
      </c>
      <c r="O5714" s="3">
        <f t="shared" si="188"/>
        <v>920892.47724901664</v>
      </c>
      <c r="P5714" s="4">
        <f t="shared" si="189"/>
        <v>17.510790592299234</v>
      </c>
      <c r="Q5714">
        <f t="shared" si="190"/>
        <v>7.8504367444506986</v>
      </c>
      <c r="R5714">
        <f t="shared" si="184"/>
        <v>8</v>
      </c>
      <c r="T5714">
        <f t="shared" si="185"/>
        <v>6.0732326604360232E-3</v>
      </c>
      <c r="U5714">
        <f t="shared" si="186"/>
        <v>5.6720941568241949</v>
      </c>
    </row>
    <row r="5715" spans="1:21" x14ac:dyDescent="0.25">
      <c r="A5715" s="1">
        <v>39772</v>
      </c>
      <c r="B5715">
        <v>59.77</v>
      </c>
      <c r="C5715">
        <v>5.0993493933532801E-2</v>
      </c>
      <c r="D5715">
        <v>5.5503455872564</v>
      </c>
      <c r="E5715">
        <v>7.5345488232126001E-2</v>
      </c>
      <c r="F5715">
        <v>9</v>
      </c>
      <c r="H5715">
        <v>-17.061</v>
      </c>
      <c r="I5715">
        <v>26100.000000000098</v>
      </c>
      <c r="K5715">
        <f t="shared" si="191"/>
        <v>511830</v>
      </c>
      <c r="L5715">
        <f t="shared" si="192"/>
        <v>26100.000000000095</v>
      </c>
      <c r="M5715" s="2">
        <f t="shared" si="183"/>
        <v>5698194.1568241548</v>
      </c>
      <c r="N5715" s="3">
        <f t="shared" si="187"/>
        <v>71461.669294758627</v>
      </c>
      <c r="O5715" s="3">
        <f t="shared" si="188"/>
        <v>947987.97147255146</v>
      </c>
      <c r="P5715" s="4">
        <f t="shared" si="189"/>
        <v>16.669385818050841</v>
      </c>
      <c r="Q5715">
        <f t="shared" si="190"/>
        <v>9.0721739057089401</v>
      </c>
      <c r="R5715">
        <f t="shared" si="184"/>
        <v>9</v>
      </c>
      <c r="T5715">
        <f t="shared" si="185"/>
        <v>4.60147509515485E-3</v>
      </c>
      <c r="U5715">
        <f t="shared" si="186"/>
        <v>5.6981941568241945</v>
      </c>
    </row>
    <row r="5716" spans="1:21" x14ac:dyDescent="0.25">
      <c r="A5716" s="1">
        <v>39773</v>
      </c>
      <c r="B5716">
        <v>56.9</v>
      </c>
      <c r="C5716">
        <v>-4.80174000334617E-2</v>
      </c>
      <c r="D5716">
        <v>5.3062786446058299</v>
      </c>
      <c r="E5716">
        <v>7.5353429332235697E-2</v>
      </c>
      <c r="F5716">
        <v>9</v>
      </c>
      <c r="H5716">
        <v>0</v>
      </c>
      <c r="I5716">
        <v>-25830</v>
      </c>
      <c r="K5716">
        <f t="shared" si="191"/>
        <v>537930</v>
      </c>
      <c r="L5716">
        <f t="shared" si="192"/>
        <v>-25830.000000000051</v>
      </c>
      <c r="M5716" s="2">
        <f t="shared" si="183"/>
        <v>5672364.1568241548</v>
      </c>
      <c r="N5716" s="3">
        <f t="shared" si="187"/>
        <v>71790.498386276653</v>
      </c>
      <c r="O5716" s="3">
        <f t="shared" si="188"/>
        <v>952817.48211788002</v>
      </c>
      <c r="P5716" s="4">
        <f t="shared" si="189"/>
        <v>15.941400068895431</v>
      </c>
      <c r="Q5716">
        <f t="shared" si="190"/>
        <v>8.8480279527082626</v>
      </c>
      <c r="R5716">
        <f t="shared" si="184"/>
        <v>9</v>
      </c>
      <c r="T5716">
        <f t="shared" si="185"/>
        <v>-4.5330150726903273E-3</v>
      </c>
      <c r="U5716">
        <f t="shared" si="186"/>
        <v>5.6723641568241945</v>
      </c>
    </row>
    <row r="5717" spans="1:21" x14ac:dyDescent="0.25">
      <c r="A5717" s="1">
        <v>39776</v>
      </c>
      <c r="B5717">
        <v>54.15</v>
      </c>
      <c r="C5717">
        <v>-4.8330404217926198E-2</v>
      </c>
      <c r="D5717">
        <v>4.8369847239891204</v>
      </c>
      <c r="E5717">
        <v>6.6328653098821896E-2</v>
      </c>
      <c r="F5717">
        <v>9</v>
      </c>
      <c r="H5717">
        <v>0</v>
      </c>
      <c r="I5717">
        <v>-24750</v>
      </c>
      <c r="K5717">
        <f t="shared" si="191"/>
        <v>512100</v>
      </c>
      <c r="L5717">
        <f t="shared" si="192"/>
        <v>-24750.000000000007</v>
      </c>
      <c r="M5717" s="2">
        <f t="shared" ref="M5717:M5780" si="193">M5716+L5717</f>
        <v>5647614.1568241548</v>
      </c>
      <c r="N5717" s="3">
        <f t="shared" si="187"/>
        <v>71465.070975015697</v>
      </c>
      <c r="O5717" s="3">
        <f t="shared" si="188"/>
        <v>948398.38887655525</v>
      </c>
      <c r="P5717" s="4">
        <f t="shared" si="189"/>
        <v>16.667809997830496</v>
      </c>
      <c r="Q5717">
        <f t="shared" si="190"/>
        <v>8.8444044243835513</v>
      </c>
      <c r="R5717">
        <f t="shared" si="184"/>
        <v>9</v>
      </c>
      <c r="T5717">
        <f t="shared" si="185"/>
        <v>-4.3632600650690412E-3</v>
      </c>
      <c r="U5717">
        <f t="shared" si="186"/>
        <v>5.6476141568241944</v>
      </c>
    </row>
    <row r="5718" spans="1:21" x14ac:dyDescent="0.25">
      <c r="A5718" s="1">
        <v>39777</v>
      </c>
      <c r="B5718">
        <v>52.61</v>
      </c>
      <c r="C5718">
        <v>-2.8439519852262202E-2</v>
      </c>
      <c r="D5718">
        <v>6.1969295451731696</v>
      </c>
      <c r="E5718">
        <v>5.4237461379937103E-2</v>
      </c>
      <c r="F5718">
        <v>9</v>
      </c>
      <c r="H5718">
        <v>0</v>
      </c>
      <c r="I5718">
        <v>-13860</v>
      </c>
      <c r="K5718">
        <f t="shared" si="191"/>
        <v>487350</v>
      </c>
      <c r="L5718">
        <f t="shared" si="192"/>
        <v>-13859.999999999984</v>
      </c>
      <c r="M5718" s="2">
        <f t="shared" si="193"/>
        <v>5633754.1568241548</v>
      </c>
      <c r="N5718" s="3">
        <f t="shared" si="187"/>
        <v>71153.250284783091</v>
      </c>
      <c r="O5718" s="3">
        <f t="shared" si="188"/>
        <v>1072737.7530005488</v>
      </c>
      <c r="P5718" s="4">
        <f t="shared" si="189"/>
        <v>19.810484819954734</v>
      </c>
      <c r="Q5718">
        <f t="shared" si="190"/>
        <v>9.5823012448939409</v>
      </c>
      <c r="R5718">
        <f t="shared" si="184"/>
        <v>10</v>
      </c>
      <c r="T5718">
        <f t="shared" si="185"/>
        <v>-2.4541336598309371E-3</v>
      </c>
      <c r="U5718">
        <f t="shared" si="186"/>
        <v>5.6337541568241942</v>
      </c>
    </row>
    <row r="5719" spans="1:21" x14ac:dyDescent="0.25">
      <c r="A5719" s="1">
        <v>39778</v>
      </c>
      <c r="B5719">
        <v>50.85</v>
      </c>
      <c r="C5719">
        <v>-3.3453716023569599E-2</v>
      </c>
      <c r="D5719">
        <v>3.2900883272335402</v>
      </c>
      <c r="E5719">
        <v>5.3887175493038897E-2</v>
      </c>
      <c r="F5719">
        <v>15</v>
      </c>
      <c r="H5719">
        <v>-94.697999999999993</v>
      </c>
      <c r="I5719">
        <v>-26400</v>
      </c>
      <c r="K5719">
        <f t="shared" si="191"/>
        <v>789150</v>
      </c>
      <c r="L5719">
        <f t="shared" si="192"/>
        <v>-26399.999999999949</v>
      </c>
      <c r="M5719" s="2">
        <f t="shared" si="193"/>
        <v>5607354.1568241548</v>
      </c>
      <c r="N5719" s="3">
        <f t="shared" si="187"/>
        <v>70978.630698252833</v>
      </c>
      <c r="O5719" s="3">
        <f t="shared" si="188"/>
        <v>1308664.3233731517</v>
      </c>
      <c r="P5719" s="4">
        <f t="shared" si="189"/>
        <v>24.87482082062634</v>
      </c>
      <c r="Q5719">
        <f t="shared" si="190"/>
        <v>15.414751207422807</v>
      </c>
      <c r="R5719">
        <f t="shared" si="184"/>
        <v>15</v>
      </c>
      <c r="T5719">
        <f t="shared" si="185"/>
        <v>-4.6860404740987072E-3</v>
      </c>
      <c r="U5719">
        <f t="shared" si="186"/>
        <v>5.6073541568241945</v>
      </c>
    </row>
    <row r="5720" spans="1:21" x14ac:dyDescent="0.25">
      <c r="A5720" s="1">
        <v>39779</v>
      </c>
      <c r="B5720">
        <v>50.85</v>
      </c>
      <c r="C5720">
        <v>0</v>
      </c>
      <c r="D5720">
        <v>3.2858014678627998</v>
      </c>
      <c r="E5720">
        <v>5.3957480027711703E-2</v>
      </c>
      <c r="F5720">
        <v>8</v>
      </c>
      <c r="H5720">
        <v>-106.785</v>
      </c>
      <c r="I5720">
        <v>0</v>
      </c>
      <c r="K5720">
        <f t="shared" si="191"/>
        <v>406800</v>
      </c>
      <c r="L5720">
        <f t="shared" si="192"/>
        <v>0</v>
      </c>
      <c r="M5720" s="2">
        <f t="shared" si="193"/>
        <v>5607354.1568241548</v>
      </c>
      <c r="N5720" s="3">
        <f t="shared" si="187"/>
        <v>70646.021962004714</v>
      </c>
      <c r="O5720" s="3">
        <f t="shared" si="188"/>
        <v>1310998.7917464837</v>
      </c>
      <c r="P5720" s="4">
        <f t="shared" si="189"/>
        <v>25.78168715332318</v>
      </c>
      <c r="Q5720">
        <f t="shared" si="190"/>
        <v>8.4824027959535506</v>
      </c>
      <c r="R5720">
        <f t="shared" si="184"/>
        <v>8</v>
      </c>
      <c r="T5720">
        <f t="shared" si="185"/>
        <v>0</v>
      </c>
      <c r="U5720">
        <f t="shared" si="186"/>
        <v>5.6073541568241945</v>
      </c>
    </row>
    <row r="5721" spans="1:21" x14ac:dyDescent="0.25">
      <c r="A5721" s="1">
        <v>39780</v>
      </c>
      <c r="B5721">
        <v>50.6</v>
      </c>
      <c r="C5721">
        <v>-4.9164208456243799E-3</v>
      </c>
      <c r="D5721">
        <v>3.8341311884322802</v>
      </c>
      <c r="E5721">
        <v>5.2053631835410098E-2</v>
      </c>
      <c r="F5721">
        <v>8</v>
      </c>
      <c r="H5721">
        <v>0</v>
      </c>
      <c r="I5721">
        <v>-2000</v>
      </c>
      <c r="K5721">
        <f t="shared" si="191"/>
        <v>406800</v>
      </c>
      <c r="L5721">
        <f t="shared" si="192"/>
        <v>-1999.9999999999977</v>
      </c>
      <c r="M5721" s="2">
        <f t="shared" si="193"/>
        <v>5605354.1568241548</v>
      </c>
      <c r="N5721" s="3">
        <f t="shared" si="187"/>
        <v>70646.021962004714</v>
      </c>
      <c r="O5721" s="3">
        <f t="shared" si="188"/>
        <v>1309290.6104162396</v>
      </c>
      <c r="P5721" s="4">
        <f t="shared" si="189"/>
        <v>25.748094600122705</v>
      </c>
      <c r="Q5721">
        <f t="shared" si="190"/>
        <v>8.460312703175342</v>
      </c>
      <c r="R5721">
        <f t="shared" si="184"/>
        <v>8</v>
      </c>
      <c r="T5721">
        <f t="shared" si="185"/>
        <v>-3.566744571619207E-4</v>
      </c>
      <c r="U5721">
        <f t="shared" si="186"/>
        <v>5.6053541568241947</v>
      </c>
    </row>
    <row r="5722" spans="1:21" x14ac:dyDescent="0.25">
      <c r="A5722" s="1">
        <v>39783</v>
      </c>
      <c r="B5722">
        <v>56.29</v>
      </c>
      <c r="C5722">
        <v>0.112450592885375</v>
      </c>
      <c r="D5722">
        <v>5.1359206132378104</v>
      </c>
      <c r="E5722">
        <v>5.5676483031846802E-2</v>
      </c>
      <c r="F5722">
        <v>10</v>
      </c>
      <c r="H5722">
        <v>-30.36</v>
      </c>
      <c r="I5722">
        <v>56900</v>
      </c>
      <c r="K5722">
        <f t="shared" si="191"/>
        <v>506000</v>
      </c>
      <c r="L5722">
        <f t="shared" si="192"/>
        <v>56899.999999999745</v>
      </c>
      <c r="M5722" s="2">
        <f t="shared" si="193"/>
        <v>5662254.1568241548</v>
      </c>
      <c r="N5722" s="3">
        <f t="shared" si="187"/>
        <v>70620.824330470758</v>
      </c>
      <c r="O5722" s="3">
        <f t="shared" si="188"/>
        <v>1356693.5070691861</v>
      </c>
      <c r="P5722" s="4">
        <f t="shared" si="189"/>
        <v>26.812124645636089</v>
      </c>
      <c r="Q5722">
        <f t="shared" si="190"/>
        <v>10.280120333196713</v>
      </c>
      <c r="R5722">
        <f t="shared" si="184"/>
        <v>10</v>
      </c>
      <c r="T5722">
        <f t="shared" si="185"/>
        <v>1.015100891185039E-2</v>
      </c>
      <c r="U5722">
        <f t="shared" si="186"/>
        <v>5.6622541568241944</v>
      </c>
    </row>
    <row r="5723" spans="1:21" x14ac:dyDescent="0.25">
      <c r="A5723" s="1">
        <v>39784</v>
      </c>
      <c r="B5723">
        <v>55.3</v>
      </c>
      <c r="C5723">
        <v>-1.7587493338070699E-2</v>
      </c>
      <c r="D5723">
        <v>3.3650946035579699</v>
      </c>
      <c r="E5723">
        <v>5.46841358102979E-2</v>
      </c>
      <c r="F5723">
        <v>11</v>
      </c>
      <c r="H5723">
        <v>-16.887</v>
      </c>
      <c r="I5723">
        <v>-10890</v>
      </c>
      <c r="K5723">
        <f t="shared" si="191"/>
        <v>619190</v>
      </c>
      <c r="L5723">
        <f t="shared" si="192"/>
        <v>-10889.999999999996</v>
      </c>
      <c r="M5723" s="2">
        <f t="shared" si="193"/>
        <v>5651364.1568241548</v>
      </c>
      <c r="N5723" s="3">
        <f t="shared" si="187"/>
        <v>71337.696947611592</v>
      </c>
      <c r="O5723" s="3">
        <f t="shared" si="188"/>
        <v>1281289.5690054025</v>
      </c>
      <c r="P5723" s="4">
        <f t="shared" si="189"/>
        <v>22.76229470608283</v>
      </c>
      <c r="Q5723">
        <f t="shared" si="190"/>
        <v>11.690533858556469</v>
      </c>
      <c r="R5723">
        <f t="shared" si="184"/>
        <v>12</v>
      </c>
      <c r="T5723">
        <f t="shared" si="185"/>
        <v>-1.9232623083291767E-3</v>
      </c>
      <c r="U5723">
        <f t="shared" si="186"/>
        <v>5.6513641568241946</v>
      </c>
    </row>
    <row r="5724" spans="1:21" x14ac:dyDescent="0.25">
      <c r="A5724" s="1">
        <v>39785</v>
      </c>
      <c r="B5724">
        <v>55.21</v>
      </c>
      <c r="C5724">
        <v>-1.6274864376128999E-3</v>
      </c>
      <c r="D5724">
        <v>3.2315387675090799</v>
      </c>
      <c r="E5724">
        <v>5.4651418341165499E-2</v>
      </c>
      <c r="F5724">
        <v>8</v>
      </c>
      <c r="H5724">
        <v>-49.77</v>
      </c>
      <c r="I5724">
        <v>-719.99999999994805</v>
      </c>
      <c r="K5724">
        <f t="shared" si="191"/>
        <v>442400</v>
      </c>
      <c r="L5724">
        <f t="shared" si="192"/>
        <v>-719.99999999994691</v>
      </c>
      <c r="M5724" s="2">
        <f t="shared" si="193"/>
        <v>5650644.1568241548</v>
      </c>
      <c r="N5724" s="3">
        <f t="shared" si="187"/>
        <v>71200.495843909244</v>
      </c>
      <c r="O5724" s="3">
        <f t="shared" si="188"/>
        <v>1302032.0206011385</v>
      </c>
      <c r="P5724" s="4">
        <f t="shared" si="189"/>
        <v>23.544882831846991</v>
      </c>
      <c r="Q5724">
        <f t="shared" si="190"/>
        <v>7.9230758158852996</v>
      </c>
      <c r="R5724">
        <f t="shared" si="184"/>
        <v>8</v>
      </c>
      <c r="T5724">
        <f t="shared" si="185"/>
        <v>-1.2740286770063225E-4</v>
      </c>
      <c r="U5724">
        <f t="shared" si="186"/>
        <v>5.6506441568241943</v>
      </c>
    </row>
    <row r="5725" spans="1:21" x14ac:dyDescent="0.25">
      <c r="A5725" s="1">
        <v>39786</v>
      </c>
      <c r="B5725">
        <v>57.62</v>
      </c>
      <c r="C5725">
        <v>4.3651512407172598E-2</v>
      </c>
      <c r="D5725">
        <v>3.5104283299880001</v>
      </c>
      <c r="E5725">
        <v>5.4900531152935701E-2</v>
      </c>
      <c r="F5725">
        <v>7</v>
      </c>
      <c r="H5725">
        <v>-16.562999999999999</v>
      </c>
      <c r="I5725">
        <v>16870</v>
      </c>
      <c r="K5725">
        <f t="shared" si="191"/>
        <v>386470</v>
      </c>
      <c r="L5725">
        <f t="shared" si="192"/>
        <v>16869.999999999993</v>
      </c>
      <c r="M5725" s="2">
        <f t="shared" si="193"/>
        <v>5667514.1568241548</v>
      </c>
      <c r="N5725" s="3">
        <f t="shared" si="187"/>
        <v>71191.42469655702</v>
      </c>
      <c r="O5725" s="3">
        <f t="shared" si="188"/>
        <v>1302645.509621348</v>
      </c>
      <c r="P5725" s="4">
        <f t="shared" si="189"/>
        <v>23.594376193105379</v>
      </c>
      <c r="Q5725">
        <f t="shared" si="190"/>
        <v>7.624614136321334</v>
      </c>
      <c r="R5725">
        <f t="shared" si="184"/>
        <v>8</v>
      </c>
      <c r="T5725">
        <f t="shared" si="185"/>
        <v>2.9855003309005035E-3</v>
      </c>
      <c r="U5725">
        <f t="shared" si="186"/>
        <v>5.6675141568241942</v>
      </c>
    </row>
    <row r="5726" spans="1:21" x14ac:dyDescent="0.25">
      <c r="A5726" s="1">
        <v>39787</v>
      </c>
      <c r="B5726">
        <v>56.75</v>
      </c>
      <c r="C5726">
        <v>-1.5098923984727499E-2</v>
      </c>
      <c r="D5726">
        <v>1.93857650799435</v>
      </c>
      <c r="E5726">
        <v>5.5217768944946802E-2</v>
      </c>
      <c r="F5726">
        <v>8</v>
      </c>
      <c r="H5726">
        <v>-17.286000000000001</v>
      </c>
      <c r="I5726">
        <v>-6959.99999999997</v>
      </c>
      <c r="K5726">
        <f t="shared" si="191"/>
        <v>460960</v>
      </c>
      <c r="L5726">
        <f t="shared" si="192"/>
        <v>-6959.9999999999882</v>
      </c>
      <c r="M5726" s="2">
        <f t="shared" si="193"/>
        <v>5660554.1568241548</v>
      </c>
      <c r="N5726" s="3">
        <f t="shared" si="187"/>
        <v>71403.966718545882</v>
      </c>
      <c r="O5726" s="3">
        <f t="shared" si="188"/>
        <v>1300606.1183567927</v>
      </c>
      <c r="P5726" s="4">
        <f t="shared" si="189"/>
        <v>22.572129787518097</v>
      </c>
      <c r="Q5726">
        <f t="shared" si="190"/>
        <v>7.923784387426954</v>
      </c>
      <c r="R5726">
        <f t="shared" si="184"/>
        <v>8</v>
      </c>
      <c r="T5726">
        <f t="shared" si="185"/>
        <v>-1.2280516302936029E-3</v>
      </c>
      <c r="U5726">
        <f t="shared" si="186"/>
        <v>5.6605541568241939</v>
      </c>
    </row>
    <row r="5727" spans="1:21" x14ac:dyDescent="0.25">
      <c r="A5727" s="1">
        <v>39790</v>
      </c>
      <c r="B5727">
        <v>54.67</v>
      </c>
      <c r="C5727">
        <v>-3.66519823788546E-2</v>
      </c>
      <c r="D5727">
        <v>0.74572933514196904</v>
      </c>
      <c r="E5727">
        <v>5.5995061300793E-2</v>
      </c>
      <c r="F5727">
        <v>4</v>
      </c>
      <c r="H5727">
        <v>-68.099999999999994</v>
      </c>
      <c r="I5727">
        <v>-8319.9999999999909</v>
      </c>
      <c r="K5727">
        <f t="shared" si="191"/>
        <v>227000</v>
      </c>
      <c r="L5727">
        <f t="shared" si="192"/>
        <v>-8319.9999999999945</v>
      </c>
      <c r="M5727" s="2">
        <f t="shared" si="193"/>
        <v>5652234.1568241548</v>
      </c>
      <c r="N5727" s="3">
        <f t="shared" si="187"/>
        <v>71316.278960807744</v>
      </c>
      <c r="O5727" s="3">
        <f t="shared" si="188"/>
        <v>1291545.8252562047</v>
      </c>
      <c r="P5727" s="4">
        <f t="shared" si="189"/>
        <v>22.758516744602726</v>
      </c>
      <c r="Q5727">
        <f t="shared" si="190"/>
        <v>4.4119125917882895</v>
      </c>
      <c r="R5727">
        <f t="shared" ref="R5727:R5790" si="194">ROUND(Q5727,0)</f>
        <v>4</v>
      </c>
      <c r="T5727">
        <f t="shared" ref="T5727:T5790" si="195">M5727/M5726-1</f>
        <v>-1.4698207577379385E-3</v>
      </c>
      <c r="U5727">
        <f t="shared" ref="U5727:U5790" si="196">U5726*(1+T5727)</f>
        <v>5.6522341568241936</v>
      </c>
    </row>
    <row r="5728" spans="1:21" x14ac:dyDescent="0.25">
      <c r="A5728" s="1">
        <v>39791</v>
      </c>
      <c r="B5728">
        <v>55.38</v>
      </c>
      <c r="C5728">
        <v>1.2987012987013101E-2</v>
      </c>
      <c r="D5728">
        <v>1.32500415500416</v>
      </c>
      <c r="E5728">
        <v>5.3784606350235298E-2</v>
      </c>
      <c r="F5728">
        <v>2</v>
      </c>
      <c r="H5728">
        <v>-32.802</v>
      </c>
      <c r="I5728">
        <v>1420.00000000001</v>
      </c>
      <c r="K5728">
        <f t="shared" si="191"/>
        <v>109340</v>
      </c>
      <c r="L5728">
        <f t="shared" si="192"/>
        <v>1420.0000000000125</v>
      </c>
      <c r="M5728" s="2">
        <f t="shared" si="193"/>
        <v>5653654.1568241548</v>
      </c>
      <c r="N5728" s="3">
        <f t="shared" si="187"/>
        <v>71211.456813626515</v>
      </c>
      <c r="O5728" s="3">
        <f t="shared" si="188"/>
        <v>1271745.3139500006</v>
      </c>
      <c r="P5728" s="4">
        <f t="shared" si="189"/>
        <v>23.262215364002206</v>
      </c>
      <c r="Q5728">
        <f t="shared" si="190"/>
        <v>1.7347316397326662</v>
      </c>
      <c r="R5728">
        <f t="shared" si="194"/>
        <v>2</v>
      </c>
      <c r="T5728">
        <f t="shared" si="195"/>
        <v>2.5122809151234549E-4</v>
      </c>
      <c r="U5728">
        <f t="shared" si="196"/>
        <v>5.6536541568241931</v>
      </c>
    </row>
    <row r="5729" spans="1:21" x14ac:dyDescent="0.25">
      <c r="A5729" s="1">
        <v>39792</v>
      </c>
      <c r="B5729">
        <v>54.44</v>
      </c>
      <c r="C5729">
        <v>-1.6973636691946601E-2</v>
      </c>
      <c r="D5729">
        <v>1.0844490786213099</v>
      </c>
      <c r="E5729">
        <v>5.3742094210446199E-2</v>
      </c>
      <c r="F5729">
        <v>3</v>
      </c>
      <c r="H5729">
        <v>-16.614000000000001</v>
      </c>
      <c r="I5729">
        <v>-2820.00000000001</v>
      </c>
      <c r="K5729">
        <f t="shared" si="191"/>
        <v>166140</v>
      </c>
      <c r="L5729">
        <f t="shared" si="192"/>
        <v>-2820.0000000000082</v>
      </c>
      <c r="M5729" s="2">
        <f t="shared" si="193"/>
        <v>5650834.1568241548</v>
      </c>
      <c r="N5729" s="3">
        <f t="shared" ref="N5729:N5792" si="197">M5728*0.2/SQRT(252)</f>
        <v>71229.34713201561</v>
      </c>
      <c r="O5729" s="3">
        <f t="shared" ref="O5729:O5792" si="198">N5729/E5728</f>
        <v>1324344.4912134046</v>
      </c>
      <c r="P5729" s="4">
        <f t="shared" ref="P5729:P5792" si="199">O5729/1000/B5728</f>
        <v>23.913768349826732</v>
      </c>
      <c r="Q5729">
        <f t="shared" ref="Q5729:Q5792" si="200">P5729*D5728/10</f>
        <v>3.1685842425327393</v>
      </c>
      <c r="R5729">
        <f t="shared" si="194"/>
        <v>3</v>
      </c>
      <c r="T5729">
        <f t="shared" si="195"/>
        <v>-4.9879244852568672E-4</v>
      </c>
      <c r="U5729">
        <f t="shared" si="196"/>
        <v>5.6508341568241933</v>
      </c>
    </row>
    <row r="5730" spans="1:21" x14ac:dyDescent="0.25">
      <c r="A5730" s="1">
        <v>39793</v>
      </c>
      <c r="B5730">
        <v>55.32</v>
      </c>
      <c r="C5730">
        <v>1.6164584864070599E-2</v>
      </c>
      <c r="D5730">
        <v>-0.35373885511446801</v>
      </c>
      <c r="E5730">
        <v>5.1408676687939102E-2</v>
      </c>
      <c r="F5730">
        <v>3</v>
      </c>
      <c r="H5730">
        <v>0</v>
      </c>
      <c r="I5730">
        <v>2640.00000000001</v>
      </c>
      <c r="K5730">
        <f t="shared" si="191"/>
        <v>163320</v>
      </c>
      <c r="L5730">
        <f t="shared" si="192"/>
        <v>2640.00000000001</v>
      </c>
      <c r="M5730" s="2">
        <f t="shared" si="193"/>
        <v>5653474.1568241548</v>
      </c>
      <c r="N5730" s="3">
        <f t="shared" si="197"/>
        <v>71193.818471552746</v>
      </c>
      <c r="O5730" s="3">
        <f t="shared" si="198"/>
        <v>1324731.0049505727</v>
      </c>
      <c r="P5730" s="4">
        <f t="shared" si="199"/>
        <v>24.33378039953293</v>
      </c>
      <c r="Q5730">
        <f t="shared" si="200"/>
        <v>2.6388745733646775</v>
      </c>
      <c r="R5730">
        <f t="shared" si="194"/>
        <v>3</v>
      </c>
      <c r="T5730">
        <f t="shared" si="195"/>
        <v>4.6718766234032927E-4</v>
      </c>
      <c r="U5730">
        <f t="shared" si="196"/>
        <v>5.6534741568241929</v>
      </c>
    </row>
    <row r="5731" spans="1:21" x14ac:dyDescent="0.25">
      <c r="A5731" s="1">
        <v>39794</v>
      </c>
      <c r="B5731">
        <v>54.46</v>
      </c>
      <c r="C5731">
        <v>-1.5545914678235699E-2</v>
      </c>
      <c r="D5731">
        <v>0.20671948974104901</v>
      </c>
      <c r="E5731">
        <v>5.1553744150241901E-2</v>
      </c>
      <c r="F5731">
        <v>-1</v>
      </c>
      <c r="H5731">
        <v>-66.384</v>
      </c>
      <c r="I5731">
        <v>860.00000000000102</v>
      </c>
      <c r="K5731">
        <f t="shared" si="191"/>
        <v>-55320</v>
      </c>
      <c r="L5731">
        <f t="shared" si="192"/>
        <v>859.99999999999886</v>
      </c>
      <c r="M5731" s="2">
        <f t="shared" si="193"/>
        <v>5654334.1568241548</v>
      </c>
      <c r="N5731" s="3">
        <f t="shared" si="197"/>
        <v>71227.079345177553</v>
      </c>
      <c r="O5731" s="3">
        <f t="shared" si="198"/>
        <v>1385506.9597986366</v>
      </c>
      <c r="P5731" s="4">
        <f t="shared" si="199"/>
        <v>25.04531742224578</v>
      </c>
      <c r="Q5731">
        <f t="shared" si="200"/>
        <v>-0.88595019109236617</v>
      </c>
      <c r="R5731">
        <f t="shared" si="194"/>
        <v>-1</v>
      </c>
      <c r="T5731">
        <f t="shared" si="195"/>
        <v>1.5211885225685506E-4</v>
      </c>
      <c r="U5731">
        <f t="shared" si="196"/>
        <v>5.6543341568241932</v>
      </c>
    </row>
    <row r="5732" spans="1:21" x14ac:dyDescent="0.25">
      <c r="A5732" s="1">
        <v>39797</v>
      </c>
      <c r="B5732">
        <v>54.84</v>
      </c>
      <c r="C5732">
        <v>3.8636363636363802E-2</v>
      </c>
      <c r="D5732">
        <v>1.46265417221273</v>
      </c>
      <c r="E5732">
        <v>5.18558046930091E-2</v>
      </c>
      <c r="F5732">
        <v>1</v>
      </c>
      <c r="H5732">
        <v>-32.676000000000002</v>
      </c>
      <c r="I5732">
        <v>2104.1363636363699</v>
      </c>
      <c r="K5732">
        <f t="shared" si="191"/>
        <v>54460</v>
      </c>
      <c r="L5732">
        <f t="shared" si="192"/>
        <v>2104.1363636363726</v>
      </c>
      <c r="M5732" s="2">
        <f t="shared" si="193"/>
        <v>5656438.2931877915</v>
      </c>
      <c r="N5732" s="3">
        <f t="shared" si="197"/>
        <v>71237.914326737155</v>
      </c>
      <c r="O5732" s="3">
        <f t="shared" si="198"/>
        <v>1381818.4401724562</v>
      </c>
      <c r="P5732" s="4">
        <f t="shared" si="199"/>
        <v>25.373089242975691</v>
      </c>
      <c r="Q5732">
        <f t="shared" si="200"/>
        <v>0.52451120614620339</v>
      </c>
      <c r="R5732">
        <f t="shared" si="194"/>
        <v>1</v>
      </c>
      <c r="T5732">
        <f t="shared" si="195"/>
        <v>3.7212805350339551E-4</v>
      </c>
      <c r="U5732">
        <f t="shared" si="196"/>
        <v>5.6564382931878301</v>
      </c>
    </row>
    <row r="5733" spans="1:21" x14ac:dyDescent="0.25">
      <c r="A5733" s="1">
        <v>39798</v>
      </c>
      <c r="B5733">
        <v>50.28</v>
      </c>
      <c r="C5733">
        <v>-8.3150984682713397E-2</v>
      </c>
      <c r="D5733">
        <v>3.4508672469874799</v>
      </c>
      <c r="E5733">
        <v>5.4913703161798999E-2</v>
      </c>
      <c r="F5733">
        <v>4</v>
      </c>
      <c r="H5733">
        <v>-49.356000000000002</v>
      </c>
      <c r="I5733">
        <v>-18240</v>
      </c>
      <c r="K5733">
        <f t="shared" si="191"/>
        <v>219360</v>
      </c>
      <c r="L5733">
        <f t="shared" si="192"/>
        <v>-18240.000000000011</v>
      </c>
      <c r="M5733" s="2">
        <f t="shared" si="193"/>
        <v>5638198.2931877915</v>
      </c>
      <c r="N5733" s="3">
        <f t="shared" si="197"/>
        <v>71264.423953131205</v>
      </c>
      <c r="O5733" s="3">
        <f t="shared" si="198"/>
        <v>1374280.5530648464</v>
      </c>
      <c r="P5733" s="4">
        <f t="shared" si="199"/>
        <v>25.059820442466197</v>
      </c>
      <c r="Q5733">
        <f t="shared" si="200"/>
        <v>3.665385092507504</v>
      </c>
      <c r="R5733">
        <f t="shared" si="194"/>
        <v>4</v>
      </c>
      <c r="T5733">
        <f t="shared" si="195"/>
        <v>-3.2246440347394323E-3</v>
      </c>
      <c r="U5733">
        <f t="shared" si="196"/>
        <v>5.6381982931878305</v>
      </c>
    </row>
    <row r="5734" spans="1:21" x14ac:dyDescent="0.25">
      <c r="A5734" s="1">
        <v>39799</v>
      </c>
      <c r="B5734">
        <v>49.94</v>
      </c>
      <c r="C5734">
        <v>-6.7621320604615001E-3</v>
      </c>
      <c r="D5734">
        <v>3.8693299780394299</v>
      </c>
      <c r="E5734">
        <v>5.3313024907200302E-2</v>
      </c>
      <c r="F5734">
        <v>9</v>
      </c>
      <c r="H5734">
        <v>-75.42</v>
      </c>
      <c r="I5734">
        <v>-3060.00000000004</v>
      </c>
      <c r="K5734">
        <f t="shared" si="191"/>
        <v>452520</v>
      </c>
      <c r="L5734">
        <f t="shared" si="192"/>
        <v>-3060.0000000000382</v>
      </c>
      <c r="M5734" s="2">
        <f t="shared" si="193"/>
        <v>5635138.2931877915</v>
      </c>
      <c r="N5734" s="3">
        <f t="shared" si="197"/>
        <v>71034.621553541598</v>
      </c>
      <c r="O5734" s="3">
        <f t="shared" si="198"/>
        <v>1293568.22547996</v>
      </c>
      <c r="P5734" s="4">
        <f t="shared" si="199"/>
        <v>25.727291676212406</v>
      </c>
      <c r="Q5734">
        <f t="shared" si="200"/>
        <v>8.8781468199135016</v>
      </c>
      <c r="R5734">
        <f t="shared" si="194"/>
        <v>9</v>
      </c>
      <c r="T5734">
        <f t="shared" si="195"/>
        <v>-5.4272656633891359E-4</v>
      </c>
      <c r="U5734">
        <f t="shared" si="196"/>
        <v>5.6351382931878309</v>
      </c>
    </row>
    <row r="5735" spans="1:21" x14ac:dyDescent="0.25">
      <c r="A5735" s="1">
        <v>39800</v>
      </c>
      <c r="B5735">
        <v>48.93</v>
      </c>
      <c r="C5735">
        <v>-2.0224269122947499E-2</v>
      </c>
      <c r="D5735">
        <v>2.6114876215676701</v>
      </c>
      <c r="E5735">
        <v>5.2234077152487998E-2</v>
      </c>
      <c r="F5735">
        <v>10</v>
      </c>
      <c r="H5735">
        <v>-14.981999999999999</v>
      </c>
      <c r="I5735">
        <v>-10100</v>
      </c>
      <c r="K5735">
        <f t="shared" si="191"/>
        <v>499400</v>
      </c>
      <c r="L5735">
        <f t="shared" si="192"/>
        <v>-10099.999999999982</v>
      </c>
      <c r="M5735" s="2">
        <f t="shared" si="193"/>
        <v>5625038.2931877915</v>
      </c>
      <c r="N5735" s="3">
        <f t="shared" si="197"/>
        <v>70996.069177294659</v>
      </c>
      <c r="O5735" s="3">
        <f t="shared" si="198"/>
        <v>1331683.3794532288</v>
      </c>
      <c r="P5735" s="4">
        <f t="shared" si="199"/>
        <v>26.665666388731054</v>
      </c>
      <c r="Q5735">
        <f t="shared" si="200"/>
        <v>10.31782623423155</v>
      </c>
      <c r="R5735">
        <f t="shared" si="194"/>
        <v>10</v>
      </c>
      <c r="T5735">
        <f t="shared" si="195"/>
        <v>-1.792325134630679E-3</v>
      </c>
      <c r="U5735">
        <f t="shared" si="196"/>
        <v>5.6250382931878304</v>
      </c>
    </row>
    <row r="5736" spans="1:21" x14ac:dyDescent="0.25">
      <c r="A5736" s="1">
        <v>39801</v>
      </c>
      <c r="B5736">
        <v>46.53</v>
      </c>
      <c r="C5736">
        <v>-4.9049662783568398E-2</v>
      </c>
      <c r="D5736">
        <v>1.65485626366877</v>
      </c>
      <c r="E5736">
        <v>5.1506086031783999E-2</v>
      </c>
      <c r="F5736">
        <v>7</v>
      </c>
      <c r="H5736">
        <v>-44.036999999999999</v>
      </c>
      <c r="I5736">
        <v>-16800</v>
      </c>
      <c r="K5736">
        <f t="shared" si="191"/>
        <v>342510</v>
      </c>
      <c r="L5736">
        <f t="shared" si="192"/>
        <v>-16800.000000000011</v>
      </c>
      <c r="M5736" s="2">
        <f t="shared" si="193"/>
        <v>5608238.2931877915</v>
      </c>
      <c r="N5736" s="3">
        <f t="shared" si="197"/>
        <v>70868.821138048224</v>
      </c>
      <c r="O5736" s="3">
        <f t="shared" si="198"/>
        <v>1356754.536529083</v>
      </c>
      <c r="P5736" s="4">
        <f t="shared" si="199"/>
        <v>27.72848020701171</v>
      </c>
      <c r="Q5736">
        <f t="shared" si="200"/>
        <v>7.2412582825495235</v>
      </c>
      <c r="R5736">
        <f t="shared" si="194"/>
        <v>7</v>
      </c>
      <c r="T5736">
        <f t="shared" si="195"/>
        <v>-2.9866463345405991E-3</v>
      </c>
      <c r="U5736">
        <f t="shared" si="196"/>
        <v>5.6082382931878305</v>
      </c>
    </row>
    <row r="5737" spans="1:21" x14ac:dyDescent="0.25">
      <c r="A5737" s="1">
        <v>39804</v>
      </c>
      <c r="B5737">
        <v>45.63</v>
      </c>
      <c r="C5737">
        <v>-1.9342359767891702E-2</v>
      </c>
      <c r="D5737">
        <v>-0.28986435938716099</v>
      </c>
      <c r="E5737">
        <v>4.3880744258379699E-2</v>
      </c>
      <c r="F5737">
        <v>5</v>
      </c>
      <c r="H5737">
        <v>-27.917999999999999</v>
      </c>
      <c r="I5737">
        <v>-4500</v>
      </c>
      <c r="K5737">
        <f t="shared" si="191"/>
        <v>232650</v>
      </c>
      <c r="L5737">
        <f t="shared" si="192"/>
        <v>-4500.0000000000045</v>
      </c>
      <c r="M5737" s="2">
        <f t="shared" si="193"/>
        <v>5603738.2931877915</v>
      </c>
      <c r="N5737" s="3">
        <f t="shared" si="197"/>
        <v>70657.161033163051</v>
      </c>
      <c r="O5737" s="3">
        <f t="shared" si="198"/>
        <v>1371821.5938512795</v>
      </c>
      <c r="P5737" s="4">
        <f t="shared" si="199"/>
        <v>29.482518672926702</v>
      </c>
      <c r="Q5737">
        <f t="shared" si="200"/>
        <v>4.8789330694624224</v>
      </c>
      <c r="R5737">
        <f t="shared" si="194"/>
        <v>5</v>
      </c>
      <c r="T5737">
        <f t="shared" si="195"/>
        <v>-8.0239101206991403E-4</v>
      </c>
      <c r="U5737">
        <f t="shared" si="196"/>
        <v>5.6037382931878303</v>
      </c>
    </row>
    <row r="5738" spans="1:21" x14ac:dyDescent="0.25">
      <c r="A5738" s="1">
        <v>39805</v>
      </c>
      <c r="B5738">
        <v>46.54</v>
      </c>
      <c r="C5738">
        <v>1.9943019943019901E-2</v>
      </c>
      <c r="D5738">
        <v>-0.95466317389695998</v>
      </c>
      <c r="E5738">
        <v>4.2454730198175403E-2</v>
      </c>
      <c r="F5738">
        <v>-1</v>
      </c>
      <c r="H5738">
        <v>-82.134</v>
      </c>
      <c r="I5738">
        <v>-910</v>
      </c>
      <c r="K5738">
        <f t="shared" si="191"/>
        <v>-45630</v>
      </c>
      <c r="L5738">
        <f t="shared" si="192"/>
        <v>-909.99999999999807</v>
      </c>
      <c r="M5738" s="2">
        <f t="shared" si="193"/>
        <v>5602828.2931877915</v>
      </c>
      <c r="N5738" s="3">
        <f t="shared" si="197"/>
        <v>70600.466362211664</v>
      </c>
      <c r="O5738" s="3">
        <f t="shared" si="198"/>
        <v>1608916.7938105203</v>
      </c>
      <c r="P5738" s="4">
        <f t="shared" si="199"/>
        <v>35.260065610574628</v>
      </c>
      <c r="Q5738">
        <f t="shared" si="200"/>
        <v>-1.0220636330158481</v>
      </c>
      <c r="R5738">
        <f t="shared" si="194"/>
        <v>-1</v>
      </c>
      <c r="T5738">
        <f t="shared" si="195"/>
        <v>-1.6239159510822443E-4</v>
      </c>
      <c r="U5738">
        <f t="shared" si="196"/>
        <v>5.6028282931878302</v>
      </c>
    </row>
    <row r="5739" spans="1:21" x14ac:dyDescent="0.25">
      <c r="A5739" s="1">
        <v>39806</v>
      </c>
      <c r="B5739">
        <v>45.96</v>
      </c>
      <c r="C5739">
        <v>-1.24623979372582E-2</v>
      </c>
      <c r="D5739">
        <v>-0.623101238254678</v>
      </c>
      <c r="E5739">
        <v>3.8844293675982702E-2</v>
      </c>
      <c r="F5739">
        <v>-3</v>
      </c>
      <c r="H5739">
        <v>-27.923999999999999</v>
      </c>
      <c r="I5739">
        <v>1739.99999999999</v>
      </c>
      <c r="K5739">
        <f t="shared" si="191"/>
        <v>-139620</v>
      </c>
      <c r="L5739">
        <f t="shared" si="192"/>
        <v>1739.9999999999898</v>
      </c>
      <c r="M5739" s="2">
        <f t="shared" si="193"/>
        <v>5604568.2931877915</v>
      </c>
      <c r="N5739" s="3">
        <f t="shared" si="197"/>
        <v>70589.001439863729</v>
      </c>
      <c r="O5739" s="3">
        <f t="shared" si="198"/>
        <v>1662688.7300981474</v>
      </c>
      <c r="P5739" s="4">
        <f t="shared" si="199"/>
        <v>35.726014828065054</v>
      </c>
      <c r="Q5739">
        <f t="shared" si="200"/>
        <v>-3.4106310706450436</v>
      </c>
      <c r="R5739">
        <f t="shared" si="194"/>
        <v>-3</v>
      </c>
      <c r="T5739">
        <f t="shared" si="195"/>
        <v>3.1055743794894397E-4</v>
      </c>
      <c r="U5739">
        <f t="shared" si="196"/>
        <v>5.60456829318783</v>
      </c>
    </row>
    <row r="5740" spans="1:21" x14ac:dyDescent="0.25">
      <c r="A5740" s="1">
        <v>39807</v>
      </c>
      <c r="B5740">
        <v>45.96</v>
      </c>
      <c r="C5740">
        <v>0</v>
      </c>
      <c r="D5740">
        <v>-0.65293601953323399</v>
      </c>
      <c r="E5740">
        <v>3.7069370910086899E-2</v>
      </c>
      <c r="F5740">
        <v>-2</v>
      </c>
      <c r="H5740">
        <v>-13.788</v>
      </c>
      <c r="I5740">
        <v>0</v>
      </c>
      <c r="K5740">
        <f t="shared" si="191"/>
        <v>-91920</v>
      </c>
      <c r="L5740">
        <f t="shared" si="192"/>
        <v>0</v>
      </c>
      <c r="M5740" s="2">
        <f t="shared" si="193"/>
        <v>5604568.2931877915</v>
      </c>
      <c r="N5740" s="3">
        <f t="shared" si="197"/>
        <v>70610.923379298256</v>
      </c>
      <c r="O5740" s="3">
        <f t="shared" si="198"/>
        <v>1817793.9845758285</v>
      </c>
      <c r="P5740" s="4">
        <f t="shared" si="199"/>
        <v>39.551653276236479</v>
      </c>
      <c r="Q5740">
        <f t="shared" si="200"/>
        <v>-2.4644684131442642</v>
      </c>
      <c r="R5740">
        <f t="shared" si="194"/>
        <v>-2</v>
      </c>
      <c r="T5740">
        <f t="shared" si="195"/>
        <v>0</v>
      </c>
      <c r="U5740">
        <f t="shared" si="196"/>
        <v>5.60456829318783</v>
      </c>
    </row>
    <row r="5741" spans="1:21" x14ac:dyDescent="0.25">
      <c r="A5741" s="1">
        <v>39808</v>
      </c>
      <c r="B5741">
        <v>45.65</v>
      </c>
      <c r="C5741">
        <v>-6.7449956483899296E-3</v>
      </c>
      <c r="D5741">
        <v>-1.46405412866634</v>
      </c>
      <c r="E5741">
        <v>3.61834618823536E-2</v>
      </c>
      <c r="F5741">
        <v>-3</v>
      </c>
      <c r="H5741">
        <v>-13.788</v>
      </c>
      <c r="I5741">
        <v>930.00000000000296</v>
      </c>
      <c r="K5741">
        <f t="shared" si="191"/>
        <v>-137880</v>
      </c>
      <c r="L5741">
        <f t="shared" si="192"/>
        <v>930.00000000000352</v>
      </c>
      <c r="M5741" s="2">
        <f t="shared" si="193"/>
        <v>5605498.2931877915</v>
      </c>
      <c r="N5741" s="3">
        <f t="shared" si="197"/>
        <v>70610.923379298256</v>
      </c>
      <c r="O5741" s="3">
        <f t="shared" si="198"/>
        <v>1904831.9851601368</v>
      </c>
      <c r="P5741" s="4">
        <f t="shared" si="199"/>
        <v>41.445430486512983</v>
      </c>
      <c r="Q5741">
        <f t="shared" si="200"/>
        <v>-2.7061214409705134</v>
      </c>
      <c r="R5741">
        <f t="shared" si="194"/>
        <v>-3</v>
      </c>
      <c r="T5741">
        <f t="shared" si="195"/>
        <v>1.6593606346626544E-4</v>
      </c>
      <c r="U5741">
        <f t="shared" si="196"/>
        <v>5.6054982931878294</v>
      </c>
    </row>
    <row r="5742" spans="1:21" x14ac:dyDescent="0.25">
      <c r="A5742" s="1">
        <v>39811</v>
      </c>
      <c r="B5742">
        <v>46.76</v>
      </c>
      <c r="C5742">
        <v>2.43154435925521E-2</v>
      </c>
      <c r="D5742">
        <v>-1.21848181296873</v>
      </c>
      <c r="E5742">
        <v>3.56528099213161E-2</v>
      </c>
      <c r="F5742">
        <v>-6</v>
      </c>
      <c r="H5742">
        <v>-41.085000000000001</v>
      </c>
      <c r="I5742">
        <v>-6660.00000000002</v>
      </c>
      <c r="K5742">
        <f t="shared" si="191"/>
        <v>-273900</v>
      </c>
      <c r="L5742">
        <f t="shared" si="192"/>
        <v>-6660.00000000002</v>
      </c>
      <c r="M5742" s="2">
        <f t="shared" si="193"/>
        <v>5598838.2931877915</v>
      </c>
      <c r="N5742" s="3">
        <f t="shared" si="197"/>
        <v>70622.640277961546</v>
      </c>
      <c r="O5742" s="3">
        <f t="shared" si="198"/>
        <v>1951793.349889599</v>
      </c>
      <c r="P5742" s="4">
        <f t="shared" si="199"/>
        <v>42.755604597800641</v>
      </c>
      <c r="Q5742">
        <f t="shared" si="200"/>
        <v>-6.2596519435035578</v>
      </c>
      <c r="R5742">
        <f t="shared" si="194"/>
        <v>-6</v>
      </c>
      <c r="T5742">
        <f t="shared" si="195"/>
        <v>-1.1881191736502483E-3</v>
      </c>
      <c r="U5742">
        <f t="shared" si="196"/>
        <v>5.5988382931878293</v>
      </c>
    </row>
    <row r="5743" spans="1:21" x14ac:dyDescent="0.25">
      <c r="A5743" s="1">
        <v>39812</v>
      </c>
      <c r="B5743">
        <v>45.08</v>
      </c>
      <c r="C5743">
        <v>-3.59281437125748E-2</v>
      </c>
      <c r="D5743">
        <v>-2.69061828379431</v>
      </c>
      <c r="E5743">
        <v>3.5887610289495497E-2</v>
      </c>
      <c r="F5743">
        <v>-5</v>
      </c>
      <c r="H5743">
        <v>-14.028</v>
      </c>
      <c r="I5743">
        <v>8399.9999999999909</v>
      </c>
      <c r="K5743">
        <f t="shared" si="191"/>
        <v>-233800</v>
      </c>
      <c r="L5743">
        <f t="shared" si="192"/>
        <v>8399.9999999999891</v>
      </c>
      <c r="M5743" s="2">
        <f t="shared" si="193"/>
        <v>5607238.2931877915</v>
      </c>
      <c r="N5743" s="3">
        <f t="shared" si="197"/>
        <v>70538.732164953501</v>
      </c>
      <c r="O5743" s="3">
        <f t="shared" si="198"/>
        <v>1978490.1195902601</v>
      </c>
      <c r="P5743" s="4">
        <f t="shared" si="199"/>
        <v>42.311593661040639</v>
      </c>
      <c r="Q5743">
        <f t="shared" si="200"/>
        <v>-5.1555907353701027</v>
      </c>
      <c r="R5743">
        <f t="shared" si="194"/>
        <v>-5</v>
      </c>
      <c r="T5743">
        <f t="shared" si="195"/>
        <v>1.5003112360327808E-3</v>
      </c>
      <c r="U5743">
        <f t="shared" si="196"/>
        <v>5.6072382931878293</v>
      </c>
    </row>
    <row r="5744" spans="1:21" x14ac:dyDescent="0.25">
      <c r="A5744" s="1">
        <v>39813</v>
      </c>
      <c r="B5744">
        <v>42.93</v>
      </c>
      <c r="C5744">
        <v>-4.7692990239574101E-2</v>
      </c>
      <c r="D5744">
        <v>-3.0595848893605901</v>
      </c>
      <c r="E5744">
        <v>3.6454389198459898E-2</v>
      </c>
      <c r="F5744">
        <v>-11</v>
      </c>
      <c r="H5744">
        <v>-81.144000000000005</v>
      </c>
      <c r="I5744">
        <v>23650</v>
      </c>
      <c r="K5744">
        <f t="shared" si="191"/>
        <v>-495880</v>
      </c>
      <c r="L5744">
        <f t="shared" si="192"/>
        <v>23650.000000000004</v>
      </c>
      <c r="M5744" s="2">
        <f t="shared" si="193"/>
        <v>5630888.2931877915</v>
      </c>
      <c r="N5744" s="3">
        <f t="shared" si="197"/>
        <v>70644.562217396073</v>
      </c>
      <c r="O5744" s="3">
        <f t="shared" si="198"/>
        <v>1968494.4650124593</v>
      </c>
      <c r="P5744" s="4">
        <f t="shared" si="199"/>
        <v>43.66669177046272</v>
      </c>
      <c r="Q5744">
        <f t="shared" si="200"/>
        <v>-11.749039927041753</v>
      </c>
      <c r="R5744">
        <f t="shared" si="194"/>
        <v>-12</v>
      </c>
      <c r="T5744">
        <f t="shared" si="195"/>
        <v>4.2177626067243512E-3</v>
      </c>
      <c r="U5744">
        <f t="shared" si="196"/>
        <v>5.6308882931878301</v>
      </c>
    </row>
    <row r="5745" spans="1:21" x14ac:dyDescent="0.25">
      <c r="A5745" s="1">
        <v>39814</v>
      </c>
      <c r="B5745">
        <v>42.93</v>
      </c>
      <c r="C5745">
        <v>0</v>
      </c>
      <c r="D5745">
        <v>-3.0595848893605901</v>
      </c>
      <c r="E5745">
        <v>3.6454389198459898E-2</v>
      </c>
      <c r="F5745">
        <v>-13</v>
      </c>
      <c r="H5745">
        <v>-25.757999999999999</v>
      </c>
      <c r="I5745">
        <v>0</v>
      </c>
      <c r="K5745">
        <f t="shared" si="191"/>
        <v>-558090</v>
      </c>
      <c r="L5745">
        <f t="shared" si="192"/>
        <v>0</v>
      </c>
      <c r="M5745" s="2">
        <f t="shared" si="193"/>
        <v>5630888.2931877915</v>
      </c>
      <c r="N5745" s="3">
        <f t="shared" si="197"/>
        <v>70942.524210285017</v>
      </c>
      <c r="O5745" s="3">
        <f t="shared" si="198"/>
        <v>1946062.6215424878</v>
      </c>
      <c r="P5745" s="4">
        <f t="shared" si="199"/>
        <v>45.331065025448119</v>
      </c>
      <c r="Q5745">
        <f t="shared" si="200"/>
        <v>-13.869424157048339</v>
      </c>
      <c r="R5745">
        <f t="shared" si="194"/>
        <v>-14</v>
      </c>
      <c r="T5745">
        <f t="shared" si="195"/>
        <v>0</v>
      </c>
      <c r="U5745">
        <f t="shared" si="196"/>
        <v>5.6308882931878301</v>
      </c>
    </row>
    <row r="5746" spans="1:21" x14ac:dyDescent="0.25">
      <c r="A5746" s="1">
        <v>39815</v>
      </c>
      <c r="B5746">
        <v>39.909999999999997</v>
      </c>
      <c r="C5746">
        <v>-7.03470766363848E-2</v>
      </c>
      <c r="D5746">
        <v>-3.7942483630855999</v>
      </c>
      <c r="E5746">
        <v>3.8647011312186702E-2</v>
      </c>
      <c r="F5746">
        <v>-13</v>
      </c>
      <c r="H5746">
        <v>0</v>
      </c>
      <c r="I5746">
        <v>39260</v>
      </c>
      <c r="K5746">
        <f t="shared" si="191"/>
        <v>-558090</v>
      </c>
      <c r="L5746">
        <f t="shared" si="192"/>
        <v>39259.999999999993</v>
      </c>
      <c r="M5746" s="2">
        <f t="shared" si="193"/>
        <v>5670148.2931877915</v>
      </c>
      <c r="N5746" s="3">
        <f t="shared" si="197"/>
        <v>70942.524210285017</v>
      </c>
      <c r="O5746" s="3">
        <f t="shared" si="198"/>
        <v>1946062.6215424878</v>
      </c>
      <c r="P5746" s="4">
        <f t="shared" si="199"/>
        <v>45.331065025448119</v>
      </c>
      <c r="Q5746">
        <f t="shared" si="200"/>
        <v>-13.869424157048339</v>
      </c>
      <c r="R5746">
        <f t="shared" si="194"/>
        <v>-14</v>
      </c>
      <c r="T5746">
        <f t="shared" si="195"/>
        <v>6.9722569434553794E-3</v>
      </c>
      <c r="U5746">
        <f t="shared" si="196"/>
        <v>5.6701482931878306</v>
      </c>
    </row>
    <row r="5747" spans="1:21" x14ac:dyDescent="0.25">
      <c r="A5747" s="1">
        <v>39818</v>
      </c>
      <c r="B5747">
        <v>40.159999999999997</v>
      </c>
      <c r="C5747">
        <v>6.2640942119769304E-3</v>
      </c>
      <c r="D5747">
        <v>-0.79944606656855599</v>
      </c>
      <c r="E5747">
        <v>3.0129029917828801E-2</v>
      </c>
      <c r="F5747">
        <v>-17</v>
      </c>
      <c r="H5747">
        <v>-47.892000000000003</v>
      </c>
      <c r="I5747">
        <v>-4249.99999999999</v>
      </c>
      <c r="K5747">
        <f t="shared" si="191"/>
        <v>-678470</v>
      </c>
      <c r="L5747">
        <f t="shared" si="192"/>
        <v>-4249.9999999999882</v>
      </c>
      <c r="M5747" s="2">
        <f t="shared" si="193"/>
        <v>5665898.2931877915</v>
      </c>
      <c r="N5747" s="3">
        <f t="shared" si="197"/>
        <v>71437.153717296431</v>
      </c>
      <c r="O5747" s="3">
        <f t="shared" si="198"/>
        <v>1848452.2164012692</v>
      </c>
      <c r="P5747" s="4">
        <f t="shared" si="199"/>
        <v>46.315515319500612</v>
      </c>
      <c r="Q5747">
        <f t="shared" si="200"/>
        <v>-17.573256818648122</v>
      </c>
      <c r="R5747">
        <f t="shared" si="194"/>
        <v>-18</v>
      </c>
      <c r="T5747">
        <f t="shared" si="195"/>
        <v>-7.4953947943579013E-4</v>
      </c>
      <c r="U5747">
        <f t="shared" si="196"/>
        <v>5.6658982931878308</v>
      </c>
    </row>
    <row r="5748" spans="1:21" x14ac:dyDescent="0.25">
      <c r="A5748" s="1">
        <v>39819</v>
      </c>
      <c r="B5748">
        <v>39.549999999999997</v>
      </c>
      <c r="C5748">
        <v>-1.51892430278885E-2</v>
      </c>
      <c r="D5748">
        <v>-8.1218045159737101E-2</v>
      </c>
      <c r="E5748">
        <v>3.0114038602644399E-2</v>
      </c>
      <c r="F5748">
        <v>-5</v>
      </c>
      <c r="H5748">
        <v>-144.57599999999999</v>
      </c>
      <c r="I5748">
        <v>3050.00000000001</v>
      </c>
      <c r="K5748">
        <f t="shared" si="191"/>
        <v>-200800</v>
      </c>
      <c r="L5748">
        <f t="shared" si="192"/>
        <v>3050.0000000000109</v>
      </c>
      <c r="M5748" s="2">
        <f t="shared" si="193"/>
        <v>5668948.2931877915</v>
      </c>
      <c r="N5748" s="3">
        <f t="shared" si="197"/>
        <v>71383.608750286789</v>
      </c>
      <c r="O5748" s="3">
        <f t="shared" si="198"/>
        <v>2369263.4294888354</v>
      </c>
      <c r="P5748" s="4">
        <f t="shared" si="199"/>
        <v>58.995603323925188</v>
      </c>
      <c r="Q5748">
        <f t="shared" si="200"/>
        <v>-4.7163803022150814</v>
      </c>
      <c r="R5748">
        <f t="shared" si="194"/>
        <v>-5</v>
      </c>
      <c r="T5748">
        <f t="shared" si="195"/>
        <v>5.3830828620182736E-4</v>
      </c>
      <c r="U5748">
        <f t="shared" si="196"/>
        <v>5.6689482931878308</v>
      </c>
    </row>
    <row r="5749" spans="1:21" x14ac:dyDescent="0.25">
      <c r="A5749" s="1">
        <v>39820</v>
      </c>
      <c r="B5749">
        <v>42.5</v>
      </c>
      <c r="C5749">
        <v>7.4589127686472995E-2</v>
      </c>
      <c r="D5749">
        <v>3.3636167858318</v>
      </c>
      <c r="E5749">
        <v>3.45098250626324E-2</v>
      </c>
      <c r="F5749">
        <v>0</v>
      </c>
      <c r="H5749">
        <v>-59.325000000000003</v>
      </c>
      <c r="I5749">
        <v>0</v>
      </c>
      <c r="K5749">
        <f t="shared" si="191"/>
        <v>0</v>
      </c>
      <c r="L5749">
        <f t="shared" si="192"/>
        <v>0</v>
      </c>
      <c r="M5749" s="2">
        <f t="shared" si="193"/>
        <v>5668948.2931877915</v>
      </c>
      <c r="N5749" s="3">
        <f t="shared" si="197"/>
        <v>71422.035138376057</v>
      </c>
      <c r="O5749" s="3">
        <f t="shared" si="198"/>
        <v>2371718.9208924067</v>
      </c>
      <c r="P5749" s="4">
        <f t="shared" si="199"/>
        <v>59.967608619277044</v>
      </c>
      <c r="Q5749">
        <f t="shared" si="200"/>
        <v>-0.48704519449618833</v>
      </c>
      <c r="R5749">
        <f t="shared" si="194"/>
        <v>0</v>
      </c>
      <c r="T5749">
        <f t="shared" si="195"/>
        <v>0</v>
      </c>
      <c r="U5749">
        <f t="shared" si="196"/>
        <v>5.6689482931878308</v>
      </c>
    </row>
    <row r="5750" spans="1:21" x14ac:dyDescent="0.25">
      <c r="A5750" s="1">
        <v>39821</v>
      </c>
      <c r="B5750">
        <v>42.72</v>
      </c>
      <c r="C5750">
        <v>5.1764705882353396E-3</v>
      </c>
      <c r="D5750">
        <v>0.85848762039554005</v>
      </c>
      <c r="E5750">
        <v>3.2969529913333503E-2</v>
      </c>
      <c r="F5750">
        <v>16</v>
      </c>
      <c r="H5750">
        <v>-204</v>
      </c>
      <c r="I5750">
        <v>3520.00000000003</v>
      </c>
      <c r="K5750">
        <f t="shared" si="191"/>
        <v>680000</v>
      </c>
      <c r="L5750">
        <f t="shared" si="192"/>
        <v>3520.0000000000309</v>
      </c>
      <c r="M5750" s="2">
        <f t="shared" si="193"/>
        <v>5672468.2931877915</v>
      </c>
      <c r="N5750" s="3">
        <f t="shared" si="197"/>
        <v>71422.035138376057</v>
      </c>
      <c r="O5750" s="3">
        <f t="shared" si="198"/>
        <v>2069614.5230742588</v>
      </c>
      <c r="P5750" s="4">
        <f t="shared" si="199"/>
        <v>48.696812307629614</v>
      </c>
      <c r="Q5750">
        <f t="shared" si="200"/>
        <v>16.379741529444356</v>
      </c>
      <c r="R5750">
        <f t="shared" si="194"/>
        <v>16</v>
      </c>
      <c r="T5750">
        <f t="shared" si="195"/>
        <v>6.2092646077394065E-4</v>
      </c>
      <c r="U5750">
        <f t="shared" si="196"/>
        <v>5.6724682931878307</v>
      </c>
    </row>
    <row r="5751" spans="1:21" x14ac:dyDescent="0.25">
      <c r="A5751" s="1">
        <v>39822</v>
      </c>
      <c r="B5751">
        <v>44.15</v>
      </c>
      <c r="C5751">
        <v>3.3473782771535697E-2</v>
      </c>
      <c r="D5751">
        <v>1.28755391354529</v>
      </c>
      <c r="E5751">
        <v>3.4033129584844599E-2</v>
      </c>
      <c r="F5751">
        <v>4</v>
      </c>
      <c r="H5751">
        <v>-153.792</v>
      </c>
      <c r="I5751">
        <v>5720.00000000002</v>
      </c>
      <c r="K5751">
        <f t="shared" si="191"/>
        <v>170880</v>
      </c>
      <c r="L5751">
        <f t="shared" si="192"/>
        <v>5720.00000000002</v>
      </c>
      <c r="M5751" s="2">
        <f t="shared" si="193"/>
        <v>5678188.2931877915</v>
      </c>
      <c r="N5751" s="3">
        <f t="shared" si="197"/>
        <v>71466.382969875805</v>
      </c>
      <c r="O5751" s="3">
        <f t="shared" si="198"/>
        <v>2167649.4374575065</v>
      </c>
      <c r="P5751" s="4">
        <f t="shared" si="199"/>
        <v>50.740857618387324</v>
      </c>
      <c r="Q5751">
        <f t="shared" si="200"/>
        <v>4.3560398113638241</v>
      </c>
      <c r="R5751">
        <f t="shared" si="194"/>
        <v>4</v>
      </c>
      <c r="T5751">
        <f t="shared" si="195"/>
        <v>1.0083793693249632E-3</v>
      </c>
      <c r="U5751">
        <f t="shared" si="196"/>
        <v>5.6781882931878309</v>
      </c>
    </row>
    <row r="5752" spans="1:21" x14ac:dyDescent="0.25">
      <c r="A5752" s="1">
        <v>39825</v>
      </c>
      <c r="B5752">
        <v>47.74</v>
      </c>
      <c r="C5752">
        <v>8.1313703284258396E-2</v>
      </c>
      <c r="D5752">
        <v>0.80543788765496305</v>
      </c>
      <c r="E5752">
        <v>3.7735039795939597E-2</v>
      </c>
      <c r="F5752">
        <v>6</v>
      </c>
      <c r="H5752">
        <v>-26.49</v>
      </c>
      <c r="I5752">
        <v>21540</v>
      </c>
      <c r="K5752">
        <f t="shared" ref="K5752:K5815" si="201">B5751*1000*F5752</f>
        <v>264900</v>
      </c>
      <c r="L5752">
        <f t="shared" ref="L5752:L5815" si="202">K5752*C5752</f>
        <v>21540.000000000047</v>
      </c>
      <c r="M5752" s="2">
        <f t="shared" si="193"/>
        <v>5699728.2931877915</v>
      </c>
      <c r="N5752" s="3">
        <f t="shared" si="197"/>
        <v>71538.448196062905</v>
      </c>
      <c r="O5752" s="3">
        <f t="shared" si="198"/>
        <v>2102023.794717954</v>
      </c>
      <c r="P5752" s="4">
        <f t="shared" si="199"/>
        <v>47.610957977756605</v>
      </c>
      <c r="Q5752">
        <f t="shared" si="200"/>
        <v>6.1301675271900864</v>
      </c>
      <c r="R5752">
        <f t="shared" si="194"/>
        <v>6</v>
      </c>
      <c r="T5752">
        <f t="shared" si="195"/>
        <v>3.7934634936009903E-3</v>
      </c>
      <c r="U5752">
        <f t="shared" si="196"/>
        <v>5.6997282931878317</v>
      </c>
    </row>
    <row r="5753" spans="1:21" x14ac:dyDescent="0.25">
      <c r="A5753" s="1">
        <v>39826</v>
      </c>
      <c r="B5753">
        <v>46.81</v>
      </c>
      <c r="C5753">
        <v>-1.94805194805194E-2</v>
      </c>
      <c r="D5753">
        <v>-0.38364129587302398</v>
      </c>
      <c r="E5753">
        <v>3.7705271511115503E-2</v>
      </c>
      <c r="F5753">
        <v>3</v>
      </c>
      <c r="H5753">
        <v>-42.966000000000001</v>
      </c>
      <c r="I5753">
        <v>-2789.99999999999</v>
      </c>
      <c r="K5753">
        <f t="shared" si="201"/>
        <v>143220</v>
      </c>
      <c r="L5753">
        <f t="shared" si="202"/>
        <v>-2789.9999999999886</v>
      </c>
      <c r="M5753" s="2">
        <f t="shared" si="193"/>
        <v>5696938.2931877915</v>
      </c>
      <c r="N5753" s="3">
        <f t="shared" si="197"/>
        <v>71809.826687683526</v>
      </c>
      <c r="O5753" s="3">
        <f t="shared" si="198"/>
        <v>1903001.2178603951</v>
      </c>
      <c r="P5753" s="4">
        <f t="shared" si="199"/>
        <v>39.861776662345939</v>
      </c>
      <c r="Q5753">
        <f t="shared" si="200"/>
        <v>3.2106185193093815</v>
      </c>
      <c r="R5753">
        <f t="shared" si="194"/>
        <v>3</v>
      </c>
      <c r="T5753">
        <f t="shared" si="195"/>
        <v>-4.8949701748668417E-4</v>
      </c>
      <c r="U5753">
        <f t="shared" si="196"/>
        <v>5.6969382931878316</v>
      </c>
    </row>
    <row r="5754" spans="1:21" x14ac:dyDescent="0.25">
      <c r="A5754" s="1">
        <v>39827</v>
      </c>
      <c r="B5754">
        <v>50.56</v>
      </c>
      <c r="C5754">
        <v>8.0111087374492601E-2</v>
      </c>
      <c r="D5754">
        <v>2.8631947721136801</v>
      </c>
      <c r="E5754">
        <v>4.1094640063594902E-2</v>
      </c>
      <c r="F5754">
        <v>-2</v>
      </c>
      <c r="H5754">
        <v>-70.215000000000003</v>
      </c>
      <c r="I5754">
        <v>-7499.99999999999</v>
      </c>
      <c r="K5754">
        <f t="shared" si="201"/>
        <v>-93620</v>
      </c>
      <c r="L5754">
        <f t="shared" si="202"/>
        <v>-7499.9999999999973</v>
      </c>
      <c r="M5754" s="2">
        <f t="shared" si="193"/>
        <v>5689438.2931877915</v>
      </c>
      <c r="N5754" s="3">
        <f t="shared" si="197"/>
        <v>71774.675991693672</v>
      </c>
      <c r="O5754" s="3">
        <f t="shared" si="198"/>
        <v>1903571.387107888</v>
      </c>
      <c r="P5754" s="4">
        <f t="shared" si="199"/>
        <v>40.665912990982441</v>
      </c>
      <c r="Q5754">
        <f t="shared" si="200"/>
        <v>-1.5601123557720145</v>
      </c>
      <c r="R5754">
        <f t="shared" si="194"/>
        <v>-2</v>
      </c>
      <c r="T5754">
        <f t="shared" si="195"/>
        <v>-1.3164966187132476E-3</v>
      </c>
      <c r="U5754">
        <f t="shared" si="196"/>
        <v>5.6894382931878322</v>
      </c>
    </row>
    <row r="5755" spans="1:21" x14ac:dyDescent="0.25">
      <c r="A5755" s="1">
        <v>39828</v>
      </c>
      <c r="B5755">
        <v>49.93</v>
      </c>
      <c r="C5755">
        <v>-1.24604430379748E-2</v>
      </c>
      <c r="D5755">
        <v>7.8670146241947698</v>
      </c>
      <c r="E5755">
        <v>4.1002537751144798E-2</v>
      </c>
      <c r="F5755">
        <v>10</v>
      </c>
      <c r="H5755">
        <v>-182.01599999999999</v>
      </c>
      <c r="I5755">
        <v>-6300.00000000005</v>
      </c>
      <c r="K5755">
        <f t="shared" si="201"/>
        <v>505600</v>
      </c>
      <c r="L5755">
        <f t="shared" si="202"/>
        <v>-6300.0000000000591</v>
      </c>
      <c r="M5755" s="2">
        <f t="shared" si="193"/>
        <v>5683138.2931877915</v>
      </c>
      <c r="N5755" s="3">
        <f t="shared" si="197"/>
        <v>71680.184873441365</v>
      </c>
      <c r="O5755" s="3">
        <f t="shared" si="198"/>
        <v>1744270.9015704878</v>
      </c>
      <c r="P5755" s="4">
        <f t="shared" si="199"/>
        <v>34.499028907644139</v>
      </c>
      <c r="Q5755">
        <f t="shared" si="200"/>
        <v>9.8777439211365419</v>
      </c>
      <c r="R5755">
        <f t="shared" si="194"/>
        <v>10</v>
      </c>
      <c r="T5755">
        <f t="shared" si="195"/>
        <v>-1.1073149360883994E-3</v>
      </c>
      <c r="U5755">
        <f t="shared" si="196"/>
        <v>5.6831382931878318</v>
      </c>
    </row>
    <row r="5756" spans="1:21" x14ac:dyDescent="0.25">
      <c r="A5756" s="1">
        <v>39829</v>
      </c>
      <c r="B5756">
        <v>48.53</v>
      </c>
      <c r="C5756">
        <v>-2.8039254956939701E-2</v>
      </c>
      <c r="D5756">
        <v>2.7066343668285802</v>
      </c>
      <c r="E5756">
        <v>4.1239763559275999E-2</v>
      </c>
      <c r="F5756">
        <v>27</v>
      </c>
      <c r="H5756">
        <v>-254.643</v>
      </c>
      <c r="I5756">
        <v>-37800</v>
      </c>
      <c r="K5756">
        <f t="shared" si="201"/>
        <v>1348110</v>
      </c>
      <c r="L5756">
        <f t="shared" si="202"/>
        <v>-37799.999999999978</v>
      </c>
      <c r="M5756" s="2">
        <f t="shared" si="193"/>
        <v>5645338.2931877915</v>
      </c>
      <c r="N5756" s="3">
        <f t="shared" si="197"/>
        <v>71600.812334109418</v>
      </c>
      <c r="O5756" s="3">
        <f t="shared" si="198"/>
        <v>1746253.1897092226</v>
      </c>
      <c r="P5756" s="4">
        <f t="shared" si="199"/>
        <v>34.974027432590077</v>
      </c>
      <c r="Q5756">
        <f t="shared" si="200"/>
        <v>27.514118527917521</v>
      </c>
      <c r="R5756">
        <f t="shared" si="194"/>
        <v>28</v>
      </c>
      <c r="T5756">
        <f t="shared" si="195"/>
        <v>-6.6512546501480418E-3</v>
      </c>
      <c r="U5756">
        <f t="shared" si="196"/>
        <v>5.645338293187832</v>
      </c>
    </row>
    <row r="5757" spans="1:21" x14ac:dyDescent="0.25">
      <c r="A5757" s="1">
        <v>39832</v>
      </c>
      <c r="B5757">
        <v>48.53</v>
      </c>
      <c r="C5757">
        <v>4.6807592752372798E-2</v>
      </c>
      <c r="D5757">
        <v>2.6834852284584598</v>
      </c>
      <c r="E5757">
        <v>4.1595519194842903E-2</v>
      </c>
      <c r="F5757">
        <v>9</v>
      </c>
      <c r="H5757">
        <v>-262.06200000000001</v>
      </c>
      <c r="I5757">
        <v>20444.1522864539</v>
      </c>
      <c r="K5757">
        <f t="shared" si="201"/>
        <v>436770</v>
      </c>
      <c r="L5757">
        <f t="shared" si="202"/>
        <v>20444.152286453867</v>
      </c>
      <c r="M5757" s="2">
        <f t="shared" si="193"/>
        <v>5665782.4454742456</v>
      </c>
      <c r="N5757" s="3">
        <f t="shared" si="197"/>
        <v>71124.577098117792</v>
      </c>
      <c r="O5757" s="3">
        <f t="shared" si="198"/>
        <v>1724660.1570808436</v>
      </c>
      <c r="P5757" s="4">
        <f t="shared" si="199"/>
        <v>35.538020957775473</v>
      </c>
      <c r="Q5757">
        <f t="shared" si="200"/>
        <v>9.6188428853389425</v>
      </c>
      <c r="R5757">
        <f t="shared" si="194"/>
        <v>10</v>
      </c>
      <c r="T5757">
        <f t="shared" si="195"/>
        <v>3.6214219989481045E-3</v>
      </c>
      <c r="U5757">
        <f t="shared" si="196"/>
        <v>5.6657824454742869</v>
      </c>
    </row>
    <row r="5758" spans="1:21" x14ac:dyDescent="0.25">
      <c r="A5758" s="1">
        <v>39833</v>
      </c>
      <c r="B5758">
        <v>51.08</v>
      </c>
      <c r="C5758">
        <v>5.2544817638574097E-2</v>
      </c>
      <c r="D5758">
        <v>8.5867013171560291</v>
      </c>
      <c r="E5758">
        <v>3.9476969737810098E-2</v>
      </c>
      <c r="F5758">
        <v>9</v>
      </c>
      <c r="H5758">
        <v>0</v>
      </c>
      <c r="I5758">
        <v>22950</v>
      </c>
      <c r="K5758">
        <f t="shared" si="201"/>
        <v>436770</v>
      </c>
      <c r="L5758">
        <f t="shared" si="202"/>
        <v>22950.000000000007</v>
      </c>
      <c r="M5758" s="2">
        <f t="shared" si="193"/>
        <v>5688732.4454742456</v>
      </c>
      <c r="N5758" s="3">
        <f t="shared" si="197"/>
        <v>71382.149206286806</v>
      </c>
      <c r="O5758" s="3">
        <f t="shared" si="198"/>
        <v>1716101.8924157799</v>
      </c>
      <c r="P5758" s="4">
        <f t="shared" si="199"/>
        <v>35.361670974980008</v>
      </c>
      <c r="Q5758">
        <f t="shared" si="200"/>
        <v>9.4892521714967124</v>
      </c>
      <c r="R5758">
        <f t="shared" si="194"/>
        <v>9</v>
      </c>
      <c r="T5758">
        <f t="shared" si="195"/>
        <v>4.0506320567130771E-3</v>
      </c>
      <c r="U5758">
        <f t="shared" si="196"/>
        <v>5.6887324454742876</v>
      </c>
    </row>
    <row r="5759" spans="1:21" x14ac:dyDescent="0.25">
      <c r="A5759" s="1">
        <v>39834</v>
      </c>
      <c r="B5759">
        <v>47.36</v>
      </c>
      <c r="C5759">
        <v>-7.2826938136256902E-2</v>
      </c>
      <c r="D5759">
        <v>9.1284594558430001</v>
      </c>
      <c r="E5759">
        <v>4.2176466548728302E-2</v>
      </c>
      <c r="F5759">
        <v>30</v>
      </c>
      <c r="H5759">
        <v>-321.80399999999997</v>
      </c>
      <c r="I5759">
        <v>-111600</v>
      </c>
      <c r="K5759">
        <f t="shared" si="201"/>
        <v>1532400</v>
      </c>
      <c r="L5759">
        <f t="shared" si="202"/>
        <v>-111600.00000000007</v>
      </c>
      <c r="M5759" s="2">
        <f t="shared" si="193"/>
        <v>5577132.4454742456</v>
      </c>
      <c r="N5759" s="3">
        <f t="shared" si="197"/>
        <v>71671.292028138865</v>
      </c>
      <c r="O5759" s="3">
        <f t="shared" si="198"/>
        <v>1815521.6194188739</v>
      </c>
      <c r="P5759" s="4">
        <f t="shared" si="199"/>
        <v>35.542709855498707</v>
      </c>
      <c r="Q5759">
        <f t="shared" si="200"/>
        <v>30.519463353150531</v>
      </c>
      <c r="R5759">
        <f t="shared" si="194"/>
        <v>31</v>
      </c>
      <c r="T5759">
        <f t="shared" si="195"/>
        <v>-1.961772698394082E-2</v>
      </c>
      <c r="U5759">
        <f t="shared" si="196"/>
        <v>5.5771324454742874</v>
      </c>
    </row>
    <row r="5760" spans="1:21" x14ac:dyDescent="0.25">
      <c r="A5760" s="1">
        <v>39835</v>
      </c>
      <c r="B5760">
        <v>47.37</v>
      </c>
      <c r="C5760">
        <v>2.1114864864868501E-4</v>
      </c>
      <c r="D5760">
        <v>7.7131394457774203</v>
      </c>
      <c r="E5760">
        <v>4.1962632118888302E-2</v>
      </c>
      <c r="F5760">
        <v>31</v>
      </c>
      <c r="H5760">
        <v>-14.208</v>
      </c>
      <c r="I5760">
        <v>310.00000000005298</v>
      </c>
      <c r="K5760">
        <f t="shared" si="201"/>
        <v>1468160</v>
      </c>
      <c r="L5760">
        <f t="shared" si="202"/>
        <v>310.00000000005338</v>
      </c>
      <c r="M5760" s="2">
        <f t="shared" si="193"/>
        <v>5577442.4454742456</v>
      </c>
      <c r="N5760" s="3">
        <f t="shared" si="197"/>
        <v>70265.264188544534</v>
      </c>
      <c r="O5760" s="3">
        <f t="shared" si="198"/>
        <v>1665982.713543915</v>
      </c>
      <c r="P5760" s="4">
        <f t="shared" si="199"/>
        <v>35.176999863680635</v>
      </c>
      <c r="Q5760">
        <f t="shared" si="200"/>
        <v>32.111181703380339</v>
      </c>
      <c r="R5760">
        <f t="shared" si="194"/>
        <v>32</v>
      </c>
      <c r="T5760">
        <f t="shared" si="195"/>
        <v>5.5584120160379058E-5</v>
      </c>
      <c r="U5760">
        <f t="shared" si="196"/>
        <v>5.5774424454742872</v>
      </c>
    </row>
    <row r="5761" spans="1:21" x14ac:dyDescent="0.25">
      <c r="A5761" s="1">
        <v>39836</v>
      </c>
      <c r="B5761">
        <v>47.2</v>
      </c>
      <c r="C5761">
        <v>-3.58876926324669E-3</v>
      </c>
      <c r="D5761">
        <v>7.4518398814243696</v>
      </c>
      <c r="E5761">
        <v>4.0702794289224901E-2</v>
      </c>
      <c r="F5761">
        <v>26</v>
      </c>
      <c r="H5761">
        <v>-71.055000000000007</v>
      </c>
      <c r="I5761">
        <v>-4419.99999999989</v>
      </c>
      <c r="K5761">
        <f t="shared" si="201"/>
        <v>1231620</v>
      </c>
      <c r="L5761">
        <f t="shared" si="202"/>
        <v>-4419.9999999998881</v>
      </c>
      <c r="M5761" s="2">
        <f t="shared" si="193"/>
        <v>5573022.4454742456</v>
      </c>
      <c r="N5761" s="3">
        <f t="shared" si="197"/>
        <v>70269.169821432297</v>
      </c>
      <c r="O5761" s="3">
        <f t="shared" si="198"/>
        <v>1674565.3519146766</v>
      </c>
      <c r="P5761" s="4">
        <f t="shared" si="199"/>
        <v>35.350756848525997</v>
      </c>
      <c r="Q5761">
        <f t="shared" si="200"/>
        <v>27.266531708645214</v>
      </c>
      <c r="R5761">
        <f t="shared" si="194"/>
        <v>27</v>
      </c>
      <c r="T5761">
        <f t="shared" si="195"/>
        <v>-7.9247792213199553E-4</v>
      </c>
      <c r="U5761">
        <f t="shared" si="196"/>
        <v>5.5730224454742867</v>
      </c>
    </row>
    <row r="5762" spans="1:21" x14ac:dyDescent="0.25">
      <c r="A5762" s="1">
        <v>39839</v>
      </c>
      <c r="B5762">
        <v>45.63</v>
      </c>
      <c r="C5762">
        <v>-3.3262711864406803E-2</v>
      </c>
      <c r="D5762">
        <v>4.9514972211023496</v>
      </c>
      <c r="E5762">
        <v>4.1100986650029397E-2</v>
      </c>
      <c r="F5762">
        <v>26</v>
      </c>
      <c r="H5762">
        <v>0</v>
      </c>
      <c r="I5762">
        <v>-40820</v>
      </c>
      <c r="K5762">
        <f t="shared" si="201"/>
        <v>1227200</v>
      </c>
      <c r="L5762">
        <f t="shared" si="202"/>
        <v>-40820.000000000029</v>
      </c>
      <c r="M5762" s="2">
        <f t="shared" si="193"/>
        <v>5532202.4454742456</v>
      </c>
      <c r="N5762" s="3">
        <f t="shared" si="197"/>
        <v>70213.483055742268</v>
      </c>
      <c r="O5762" s="3">
        <f t="shared" si="198"/>
        <v>1725028.5706878267</v>
      </c>
      <c r="P5762" s="4">
        <f t="shared" si="199"/>
        <v>36.547215480674289</v>
      </c>
      <c r="Q5762">
        <f t="shared" si="200"/>
        <v>27.234399787389879</v>
      </c>
      <c r="R5762">
        <f t="shared" si="194"/>
        <v>27</v>
      </c>
      <c r="T5762">
        <f t="shared" si="195"/>
        <v>-7.3245712536379459E-3</v>
      </c>
      <c r="U5762">
        <f t="shared" si="196"/>
        <v>5.5322024454742866</v>
      </c>
    </row>
    <row r="5763" spans="1:21" x14ac:dyDescent="0.25">
      <c r="A5763" s="1">
        <v>39840</v>
      </c>
      <c r="B5763">
        <v>43.51</v>
      </c>
      <c r="C5763">
        <v>-4.64606618452773E-2</v>
      </c>
      <c r="D5763">
        <v>4.36348102065626</v>
      </c>
      <c r="E5763">
        <v>4.2033910656178598E-2</v>
      </c>
      <c r="F5763">
        <v>18</v>
      </c>
      <c r="H5763">
        <v>-109.512</v>
      </c>
      <c r="I5763">
        <v>-38160.000000000102</v>
      </c>
      <c r="K5763">
        <f t="shared" si="201"/>
        <v>821340</v>
      </c>
      <c r="L5763">
        <f t="shared" si="202"/>
        <v>-38160.000000000058</v>
      </c>
      <c r="M5763" s="2">
        <f t="shared" si="193"/>
        <v>5494042.4454742456</v>
      </c>
      <c r="N5763" s="3">
        <f t="shared" si="197"/>
        <v>69699.199396134383</v>
      </c>
      <c r="O5763" s="3">
        <f t="shared" si="198"/>
        <v>1695803.5579441383</v>
      </c>
      <c r="P5763" s="4">
        <f t="shared" si="199"/>
        <v>37.164224368707828</v>
      </c>
      <c r="Q5763">
        <f t="shared" si="200"/>
        <v>18.401855368608103</v>
      </c>
      <c r="R5763">
        <f t="shared" si="194"/>
        <v>18</v>
      </c>
      <c r="T5763">
        <f t="shared" si="195"/>
        <v>-6.8977952951121413E-3</v>
      </c>
      <c r="U5763">
        <f t="shared" si="196"/>
        <v>5.4940424454742862</v>
      </c>
    </row>
    <row r="5764" spans="1:21" x14ac:dyDescent="0.25">
      <c r="A5764" s="1">
        <v>39841</v>
      </c>
      <c r="B5764">
        <v>40.75</v>
      </c>
      <c r="C5764">
        <v>-6.3433693403815203E-2</v>
      </c>
      <c r="D5764">
        <v>4.2283300127850003</v>
      </c>
      <c r="E5764">
        <v>4.3789111844473302E-2</v>
      </c>
      <c r="F5764">
        <v>16</v>
      </c>
      <c r="H5764">
        <v>-26.106000000000002</v>
      </c>
      <c r="I5764">
        <v>-44160</v>
      </c>
      <c r="K5764">
        <f t="shared" si="201"/>
        <v>696160</v>
      </c>
      <c r="L5764">
        <f t="shared" si="202"/>
        <v>-44159.999999999993</v>
      </c>
      <c r="M5764" s="2">
        <f t="shared" si="193"/>
        <v>5449882.4454742456</v>
      </c>
      <c r="N5764" s="3">
        <f t="shared" si="197"/>
        <v>69218.428586466645</v>
      </c>
      <c r="O5764" s="3">
        <f t="shared" si="198"/>
        <v>1646728.260728512</v>
      </c>
      <c r="P5764" s="4">
        <f t="shared" si="199"/>
        <v>37.847121597989243</v>
      </c>
      <c r="Q5764">
        <f t="shared" si="200"/>
        <v>16.514519677929567</v>
      </c>
      <c r="R5764">
        <f t="shared" si="194"/>
        <v>17</v>
      </c>
      <c r="T5764">
        <f t="shared" si="195"/>
        <v>-8.0377973847611806E-3</v>
      </c>
      <c r="U5764">
        <f t="shared" si="196"/>
        <v>5.4498824454742865</v>
      </c>
    </row>
    <row r="5765" spans="1:21" x14ac:dyDescent="0.25">
      <c r="A5765" s="1">
        <v>39842</v>
      </c>
      <c r="B5765">
        <v>40.880000000000003</v>
      </c>
      <c r="C5765">
        <v>3.1901840490797802E-3</v>
      </c>
      <c r="D5765">
        <v>6.75302295174754</v>
      </c>
      <c r="E5765">
        <v>4.3799476821489602E-2</v>
      </c>
      <c r="F5765">
        <v>16</v>
      </c>
      <c r="H5765">
        <v>0</v>
      </c>
      <c r="I5765">
        <v>2080.00000000002</v>
      </c>
      <c r="K5765">
        <f t="shared" si="201"/>
        <v>652000</v>
      </c>
      <c r="L5765">
        <f t="shared" si="202"/>
        <v>2080.0000000000168</v>
      </c>
      <c r="M5765" s="2">
        <f t="shared" si="193"/>
        <v>5451962.4454742456</v>
      </c>
      <c r="N5765" s="3">
        <f t="shared" si="197"/>
        <v>68662.064882197068</v>
      </c>
      <c r="O5765" s="3">
        <f t="shared" si="198"/>
        <v>1568016.8423160887</v>
      </c>
      <c r="P5765" s="4">
        <f t="shared" si="199"/>
        <v>38.478940915732238</v>
      </c>
      <c r="Q5765">
        <f t="shared" si="200"/>
        <v>16.270166073417137</v>
      </c>
      <c r="R5765">
        <f t="shared" si="194"/>
        <v>16</v>
      </c>
      <c r="T5765">
        <f t="shared" si="195"/>
        <v>3.8165960840630397E-4</v>
      </c>
      <c r="U5765">
        <f t="shared" si="196"/>
        <v>5.4519624454742868</v>
      </c>
    </row>
    <row r="5766" spans="1:21" x14ac:dyDescent="0.25">
      <c r="A5766" s="1">
        <v>39843</v>
      </c>
      <c r="B5766">
        <v>42.18</v>
      </c>
      <c r="C5766">
        <v>3.1800391389432497E-2</v>
      </c>
      <c r="D5766">
        <v>7.2770303037355504</v>
      </c>
      <c r="E5766">
        <v>4.4277550619208003E-2</v>
      </c>
      <c r="F5766">
        <v>25</v>
      </c>
      <c r="H5766">
        <v>-110.376</v>
      </c>
      <c r="I5766">
        <v>32500</v>
      </c>
      <c r="K5766">
        <f t="shared" si="201"/>
        <v>1022000</v>
      </c>
      <c r="L5766">
        <f t="shared" si="202"/>
        <v>32500.000000000011</v>
      </c>
      <c r="M5766" s="2">
        <f t="shared" si="193"/>
        <v>5484462.4454742456</v>
      </c>
      <c r="N5766" s="3">
        <f t="shared" si="197"/>
        <v>68688.270418992368</v>
      </c>
      <c r="O5766" s="3">
        <f t="shared" si="198"/>
        <v>1568244.0842601897</v>
      </c>
      <c r="P5766" s="4">
        <f t="shared" si="199"/>
        <v>38.362135133566284</v>
      </c>
      <c r="Q5766">
        <f t="shared" si="200"/>
        <v>25.906037903501378</v>
      </c>
      <c r="R5766">
        <f t="shared" si="194"/>
        <v>26</v>
      </c>
      <c r="T5766">
        <f t="shared" si="195"/>
        <v>5.9611562487886793E-3</v>
      </c>
      <c r="U5766">
        <f t="shared" si="196"/>
        <v>5.4844624454742874</v>
      </c>
    </row>
    <row r="5767" spans="1:21" x14ac:dyDescent="0.25">
      <c r="A5767" s="1">
        <v>39846</v>
      </c>
      <c r="B5767">
        <v>42.3</v>
      </c>
      <c r="C5767">
        <v>2.8449502133711699E-3</v>
      </c>
      <c r="D5767">
        <v>7.9261881019240503</v>
      </c>
      <c r="E5767">
        <v>4.3998019158034099E-2</v>
      </c>
      <c r="F5767">
        <v>26</v>
      </c>
      <c r="H5767">
        <v>-12.654</v>
      </c>
      <c r="I5767">
        <v>3119.99999999989</v>
      </c>
      <c r="K5767">
        <f t="shared" si="201"/>
        <v>1096680</v>
      </c>
      <c r="L5767">
        <f t="shared" si="202"/>
        <v>3119.9999999998945</v>
      </c>
      <c r="M5767" s="2">
        <f t="shared" si="193"/>
        <v>5487582.4454742456</v>
      </c>
      <c r="N5767" s="3">
        <f t="shared" si="197"/>
        <v>69097.731931419024</v>
      </c>
      <c r="O5767" s="3">
        <f t="shared" si="198"/>
        <v>1560559.0409837125</v>
      </c>
      <c r="P5767" s="4">
        <f t="shared" si="199"/>
        <v>36.997606471875592</v>
      </c>
      <c r="Q5767">
        <f t="shared" si="200"/>
        <v>26.923270346152123</v>
      </c>
      <c r="R5767">
        <f t="shared" si="194"/>
        <v>27</v>
      </c>
      <c r="T5767">
        <f t="shared" si="195"/>
        <v>5.6887981839937041E-4</v>
      </c>
      <c r="U5767">
        <f t="shared" si="196"/>
        <v>5.4875824454742874</v>
      </c>
    </row>
    <row r="5768" spans="1:21" x14ac:dyDescent="0.25">
      <c r="A5768" s="1">
        <v>39847</v>
      </c>
      <c r="B5768">
        <v>40.950000000000003</v>
      </c>
      <c r="C5768">
        <v>-3.1914893617021198E-2</v>
      </c>
      <c r="D5768">
        <v>5.9218537690888198</v>
      </c>
      <c r="E5768">
        <v>4.3878232288633197E-2</v>
      </c>
      <c r="F5768">
        <v>29</v>
      </c>
      <c r="H5768">
        <v>-38.07</v>
      </c>
      <c r="I5768">
        <v>-39149.999999999898</v>
      </c>
      <c r="K5768">
        <f t="shared" si="201"/>
        <v>1226700</v>
      </c>
      <c r="L5768">
        <f t="shared" si="202"/>
        <v>-39149.999999999905</v>
      </c>
      <c r="M5768" s="2">
        <f t="shared" si="193"/>
        <v>5448432.4454742456</v>
      </c>
      <c r="N5768" s="3">
        <f t="shared" si="197"/>
        <v>69137.040236611996</v>
      </c>
      <c r="O5768" s="3">
        <f t="shared" si="198"/>
        <v>1571367.1106029209</v>
      </c>
      <c r="P5768" s="4">
        <f t="shared" si="199"/>
        <v>37.148158643095059</v>
      </c>
      <c r="Q5768">
        <f t="shared" si="200"/>
        <v>29.444329304528715</v>
      </c>
      <c r="R5768">
        <f t="shared" si="194"/>
        <v>29</v>
      </c>
      <c r="T5768">
        <f t="shared" si="195"/>
        <v>-7.1342891681359655E-3</v>
      </c>
      <c r="U5768">
        <f t="shared" si="196"/>
        <v>5.4484324454742872</v>
      </c>
    </row>
    <row r="5769" spans="1:21" x14ac:dyDescent="0.25">
      <c r="A5769" s="1">
        <v>39848</v>
      </c>
      <c r="B5769">
        <v>41.1</v>
      </c>
      <c r="C5769">
        <v>3.66300366300365E-3</v>
      </c>
      <c r="D5769">
        <v>7.2799468457755001</v>
      </c>
      <c r="E5769">
        <v>4.2836489324103402E-2</v>
      </c>
      <c r="F5769">
        <v>22</v>
      </c>
      <c r="H5769">
        <v>-85.995000000000005</v>
      </c>
      <c r="I5769">
        <v>3299.99999999999</v>
      </c>
      <c r="K5769">
        <f t="shared" si="201"/>
        <v>900900</v>
      </c>
      <c r="L5769">
        <f t="shared" si="202"/>
        <v>3299.9999999999882</v>
      </c>
      <c r="M5769" s="2">
        <f t="shared" si="193"/>
        <v>5451732.4454742456</v>
      </c>
      <c r="N5769" s="3">
        <f t="shared" si="197"/>
        <v>68643.79659933495</v>
      </c>
      <c r="O5769" s="3">
        <f t="shared" si="198"/>
        <v>1564415.7254967028</v>
      </c>
      <c r="P5769" s="4">
        <f t="shared" si="199"/>
        <v>38.203070219699704</v>
      </c>
      <c r="Q5769">
        <f t="shared" si="200"/>
        <v>22.623299537129352</v>
      </c>
      <c r="R5769">
        <f t="shared" si="194"/>
        <v>23</v>
      </c>
      <c r="T5769">
        <f t="shared" si="195"/>
        <v>6.0567879532791302E-4</v>
      </c>
      <c r="U5769">
        <f t="shared" si="196"/>
        <v>5.4517324454742875</v>
      </c>
    </row>
    <row r="5770" spans="1:21" x14ac:dyDescent="0.25">
      <c r="A5770" s="1">
        <v>39849</v>
      </c>
      <c r="B5770">
        <v>40.5</v>
      </c>
      <c r="C5770">
        <v>-1.4598540145985399E-2</v>
      </c>
      <c r="D5770">
        <v>7.6471227066555496</v>
      </c>
      <c r="E5770">
        <v>4.2945497563173E-2</v>
      </c>
      <c r="F5770">
        <v>27</v>
      </c>
      <c r="H5770">
        <v>-61.65</v>
      </c>
      <c r="I5770">
        <v>-16200</v>
      </c>
      <c r="K5770">
        <f t="shared" si="201"/>
        <v>1109700</v>
      </c>
      <c r="L5770">
        <f t="shared" si="202"/>
        <v>-16199.999999999998</v>
      </c>
      <c r="M5770" s="2">
        <f t="shared" si="193"/>
        <v>5435532.4454742456</v>
      </c>
      <c r="N5770" s="3">
        <f t="shared" si="197"/>
        <v>68685.372691365963</v>
      </c>
      <c r="O5770" s="3">
        <f t="shared" si="198"/>
        <v>1603431.4150183594</v>
      </c>
      <c r="P5770" s="4">
        <f t="shared" si="199"/>
        <v>39.012929805799502</v>
      </c>
      <c r="Q5770">
        <f t="shared" si="200"/>
        <v>28.401205528419109</v>
      </c>
      <c r="R5770">
        <f t="shared" si="194"/>
        <v>28</v>
      </c>
      <c r="T5770">
        <f t="shared" si="195"/>
        <v>-2.971532473764138E-3</v>
      </c>
      <c r="U5770">
        <f t="shared" si="196"/>
        <v>5.435532445474287</v>
      </c>
    </row>
    <row r="5771" spans="1:21" x14ac:dyDescent="0.25">
      <c r="A5771" s="1">
        <v>39850</v>
      </c>
      <c r="B5771">
        <v>40.1</v>
      </c>
      <c r="C5771">
        <v>-9.8765432098765205E-3</v>
      </c>
      <c r="D5771">
        <v>7.4403451854073204</v>
      </c>
      <c r="E5771">
        <v>4.0526638144215997E-2</v>
      </c>
      <c r="F5771">
        <v>29</v>
      </c>
      <c r="H5771">
        <v>-24.3</v>
      </c>
      <c r="I5771">
        <v>-11600</v>
      </c>
      <c r="K5771">
        <f t="shared" si="201"/>
        <v>1174500</v>
      </c>
      <c r="L5771">
        <f t="shared" si="202"/>
        <v>-11599.999999999973</v>
      </c>
      <c r="M5771" s="2">
        <f t="shared" si="193"/>
        <v>5423932.4454742456</v>
      </c>
      <c r="N5771" s="3">
        <f t="shared" si="197"/>
        <v>68481.271875940976</v>
      </c>
      <c r="O5771" s="3">
        <f t="shared" si="198"/>
        <v>1594608.8824609553</v>
      </c>
      <c r="P5771" s="4">
        <f t="shared" si="199"/>
        <v>39.373058826196427</v>
      </c>
      <c r="Q5771">
        <f t="shared" si="200"/>
        <v>30.109061218029137</v>
      </c>
      <c r="R5771">
        <f t="shared" si="194"/>
        <v>30</v>
      </c>
      <c r="T5771">
        <f t="shared" si="195"/>
        <v>-2.1341055575261336E-3</v>
      </c>
      <c r="U5771">
        <f t="shared" si="196"/>
        <v>5.4239324454742865</v>
      </c>
    </row>
    <row r="5772" spans="1:21" x14ac:dyDescent="0.25">
      <c r="A5772" s="1">
        <v>39853</v>
      </c>
      <c r="B5772">
        <v>40.5</v>
      </c>
      <c r="C5772">
        <v>9.9750623441396992E-3</v>
      </c>
      <c r="D5772">
        <v>5.8907145602704798</v>
      </c>
      <c r="E5772">
        <v>4.0545720335574902E-2</v>
      </c>
      <c r="F5772">
        <v>30</v>
      </c>
      <c r="H5772">
        <v>-12.03</v>
      </c>
      <c r="I5772">
        <v>12000.0000000001</v>
      </c>
      <c r="K5772">
        <f t="shared" si="201"/>
        <v>1203000</v>
      </c>
      <c r="L5772">
        <f t="shared" si="202"/>
        <v>12000.000000000058</v>
      </c>
      <c r="M5772" s="2">
        <f t="shared" si="193"/>
        <v>5435932.4454742456</v>
      </c>
      <c r="N5772" s="3">
        <f t="shared" si="197"/>
        <v>68335.125613044074</v>
      </c>
      <c r="O5772" s="3">
        <f t="shared" si="198"/>
        <v>1686177.9990205511</v>
      </c>
      <c r="P5772" s="4">
        <f t="shared" si="199"/>
        <v>42.049326658866612</v>
      </c>
      <c r="Q5772">
        <f t="shared" si="200"/>
        <v>31.286150515591789</v>
      </c>
      <c r="R5772">
        <f t="shared" si="194"/>
        <v>31</v>
      </c>
      <c r="T5772">
        <f t="shared" si="195"/>
        <v>2.2124169356152468E-3</v>
      </c>
      <c r="U5772">
        <f t="shared" si="196"/>
        <v>5.435932445474287</v>
      </c>
    </row>
    <row r="5773" spans="1:21" x14ac:dyDescent="0.25">
      <c r="A5773" s="1">
        <v>39854</v>
      </c>
      <c r="B5773">
        <v>42.9</v>
      </c>
      <c r="C5773">
        <v>5.9259259259259102E-2</v>
      </c>
      <c r="D5773">
        <v>7.2795445095592202</v>
      </c>
      <c r="E5773">
        <v>4.1815788776858501E-2</v>
      </c>
      <c r="F5773">
        <v>24</v>
      </c>
      <c r="H5773">
        <v>-72.900000000000006</v>
      </c>
      <c r="I5773">
        <v>57599.999999999898</v>
      </c>
      <c r="K5773">
        <f t="shared" si="201"/>
        <v>972000</v>
      </c>
      <c r="L5773">
        <f t="shared" si="202"/>
        <v>57599.999999999847</v>
      </c>
      <c r="M5773" s="2">
        <f t="shared" si="193"/>
        <v>5493532.4454742456</v>
      </c>
      <c r="N5773" s="3">
        <f t="shared" si="197"/>
        <v>68486.311402247768</v>
      </c>
      <c r="O5773" s="3">
        <f t="shared" si="198"/>
        <v>1689113.199504751</v>
      </c>
      <c r="P5773" s="4">
        <f t="shared" si="199"/>
        <v>41.706498753203732</v>
      </c>
      <c r="Q5773">
        <f t="shared" si="200"/>
        <v>24.568107946339985</v>
      </c>
      <c r="R5773">
        <f t="shared" si="194"/>
        <v>25</v>
      </c>
      <c r="T5773">
        <f t="shared" si="195"/>
        <v>1.0596158171162662E-2</v>
      </c>
      <c r="U5773">
        <f t="shared" si="196"/>
        <v>5.4935324454742878</v>
      </c>
    </row>
    <row r="5774" spans="1:21" x14ac:dyDescent="0.25">
      <c r="A5774" s="1">
        <v>39855</v>
      </c>
      <c r="B5774">
        <v>42.2</v>
      </c>
      <c r="C5774">
        <v>-1.6317016317016202E-2</v>
      </c>
      <c r="D5774">
        <v>6.9491338865703902</v>
      </c>
      <c r="E5774">
        <v>3.9582765983328098E-2</v>
      </c>
      <c r="F5774">
        <v>27</v>
      </c>
      <c r="H5774">
        <v>-38.61</v>
      </c>
      <c r="I5774">
        <v>-18899.999999999902</v>
      </c>
      <c r="K5774">
        <f t="shared" si="201"/>
        <v>1158300</v>
      </c>
      <c r="L5774">
        <f t="shared" si="202"/>
        <v>-18899.999999999865</v>
      </c>
      <c r="M5774" s="2">
        <f t="shared" si="193"/>
        <v>5474632.4454742456</v>
      </c>
      <c r="N5774" s="3">
        <f t="shared" si="197"/>
        <v>69212.003190425487</v>
      </c>
      <c r="O5774" s="3">
        <f t="shared" si="198"/>
        <v>1655164.3581270545</v>
      </c>
      <c r="P5774" s="4">
        <f t="shared" si="199"/>
        <v>38.581919769861415</v>
      </c>
      <c r="Q5774">
        <f t="shared" si="200"/>
        <v>28.0858802228949</v>
      </c>
      <c r="R5774">
        <f t="shared" si="194"/>
        <v>28</v>
      </c>
      <c r="T5774">
        <f t="shared" si="195"/>
        <v>-3.4404092790186747E-3</v>
      </c>
      <c r="U5774">
        <f t="shared" si="196"/>
        <v>5.4746324454742883</v>
      </c>
    </row>
    <row r="5775" spans="1:21" x14ac:dyDescent="0.25">
      <c r="A5775" s="1">
        <v>39856</v>
      </c>
      <c r="B5775">
        <v>41.6</v>
      </c>
      <c r="C5775">
        <v>-1.4218009478673001E-2</v>
      </c>
      <c r="D5775">
        <v>2.7814933552641898</v>
      </c>
      <c r="E5775">
        <v>3.97091211292726E-2</v>
      </c>
      <c r="F5775">
        <v>28</v>
      </c>
      <c r="H5775">
        <v>-12.66</v>
      </c>
      <c r="I5775">
        <v>-16800</v>
      </c>
      <c r="K5775">
        <f t="shared" si="201"/>
        <v>1181600</v>
      </c>
      <c r="L5775">
        <f t="shared" si="202"/>
        <v>-16800.000000000018</v>
      </c>
      <c r="M5775" s="2">
        <f t="shared" si="193"/>
        <v>5457832.4454742456</v>
      </c>
      <c r="N5775" s="3">
        <f t="shared" si="197"/>
        <v>68973.885572429674</v>
      </c>
      <c r="O5775" s="3">
        <f t="shared" si="198"/>
        <v>1742523.1375058743</v>
      </c>
      <c r="P5775" s="4">
        <f t="shared" si="199"/>
        <v>41.292017476442517</v>
      </c>
      <c r="Q5775">
        <f t="shared" si="200"/>
        <v>28.694375789040343</v>
      </c>
      <c r="R5775">
        <f t="shared" si="194"/>
        <v>29</v>
      </c>
      <c r="T5775">
        <f t="shared" si="195"/>
        <v>-3.0686991624229165E-3</v>
      </c>
      <c r="U5775">
        <f t="shared" si="196"/>
        <v>5.4578324454742884</v>
      </c>
    </row>
    <row r="5776" spans="1:21" x14ac:dyDescent="0.25">
      <c r="A5776" s="1">
        <v>39857</v>
      </c>
      <c r="B5776">
        <v>42.35</v>
      </c>
      <c r="C5776">
        <v>1.8028846153846301E-2</v>
      </c>
      <c r="D5776">
        <v>3.6300761493526799</v>
      </c>
      <c r="E5776">
        <v>3.93259198769636E-2</v>
      </c>
      <c r="F5776">
        <v>11</v>
      </c>
      <c r="H5776">
        <v>-212.16</v>
      </c>
      <c r="I5776">
        <v>8250.0000000000491</v>
      </c>
      <c r="K5776">
        <f t="shared" si="201"/>
        <v>457600</v>
      </c>
      <c r="L5776">
        <f t="shared" si="202"/>
        <v>8250.0000000000673</v>
      </c>
      <c r="M5776" s="2">
        <f t="shared" si="193"/>
        <v>5466082.4454742456</v>
      </c>
      <c r="N5776" s="3">
        <f t="shared" si="197"/>
        <v>68762.2254675445</v>
      </c>
      <c r="O5776" s="3">
        <f t="shared" si="198"/>
        <v>1731648.1330243961</v>
      </c>
      <c r="P5776" s="4">
        <f t="shared" si="199"/>
        <v>41.626157043855677</v>
      </c>
      <c r="Q5776">
        <f t="shared" si="200"/>
        <v>11.578287922266821</v>
      </c>
      <c r="R5776">
        <f t="shared" si="194"/>
        <v>12</v>
      </c>
      <c r="T5776">
        <f t="shared" si="195"/>
        <v>1.5115890937327237E-3</v>
      </c>
      <c r="U5776">
        <f t="shared" si="196"/>
        <v>5.4660824454742878</v>
      </c>
    </row>
    <row r="5777" spans="1:21" x14ac:dyDescent="0.25">
      <c r="A5777" s="1">
        <v>39860</v>
      </c>
      <c r="B5777">
        <v>42.35</v>
      </c>
      <c r="C5777">
        <v>2.2946859903381699E-2</v>
      </c>
      <c r="D5777">
        <v>3.9562848348842299</v>
      </c>
      <c r="E5777">
        <v>3.6083368552734002E-2</v>
      </c>
      <c r="F5777">
        <v>15</v>
      </c>
      <c r="H5777">
        <v>-50.82</v>
      </c>
      <c r="I5777">
        <v>14576.992753623301</v>
      </c>
      <c r="K5777">
        <f t="shared" si="201"/>
        <v>635250</v>
      </c>
      <c r="L5777">
        <f t="shared" si="202"/>
        <v>14576.992753623224</v>
      </c>
      <c r="M5777" s="2">
        <f t="shared" si="193"/>
        <v>5480659.4382278686</v>
      </c>
      <c r="N5777" s="3">
        <f t="shared" si="197"/>
        <v>68866.16569762204</v>
      </c>
      <c r="O5777" s="3">
        <f t="shared" si="198"/>
        <v>1751164.7766429635</v>
      </c>
      <c r="P5777" s="4">
        <f t="shared" si="199"/>
        <v>41.349817630294297</v>
      </c>
      <c r="Q5777">
        <f t="shared" si="200"/>
        <v>15.010298675981428</v>
      </c>
      <c r="R5777">
        <f t="shared" si="194"/>
        <v>15</v>
      </c>
      <c r="T5777">
        <f t="shared" si="195"/>
        <v>2.6668080657459292E-3</v>
      </c>
      <c r="U5777">
        <f t="shared" si="196"/>
        <v>5.480659438227911</v>
      </c>
    </row>
    <row r="5778" spans="1:21" x14ac:dyDescent="0.25">
      <c r="A5778" s="1">
        <v>39861</v>
      </c>
      <c r="B5778">
        <v>42.3</v>
      </c>
      <c r="C5778">
        <v>-1.180637544274E-3</v>
      </c>
      <c r="D5778">
        <v>5.5745461893585704</v>
      </c>
      <c r="E5778">
        <v>3.5894358016002298E-2</v>
      </c>
      <c r="F5778">
        <v>17</v>
      </c>
      <c r="H5778">
        <v>-25.41</v>
      </c>
      <c r="I5778">
        <v>-850.00000000006605</v>
      </c>
      <c r="K5778">
        <f t="shared" si="201"/>
        <v>719950</v>
      </c>
      <c r="L5778">
        <f t="shared" si="202"/>
        <v>-850.00000000006628</v>
      </c>
      <c r="M5778" s="2">
        <f t="shared" si="193"/>
        <v>5479809.4382278686</v>
      </c>
      <c r="N5778" s="3">
        <f t="shared" si="197"/>
        <v>69049.818543761459</v>
      </c>
      <c r="O5778" s="3">
        <f t="shared" si="198"/>
        <v>1913618.9694387505</v>
      </c>
      <c r="P5778" s="4">
        <f t="shared" si="199"/>
        <v>45.185808015082657</v>
      </c>
      <c r="Q5778">
        <f t="shared" si="200"/>
        <v>17.876792700206181</v>
      </c>
      <c r="R5778">
        <f t="shared" si="194"/>
        <v>18</v>
      </c>
      <c r="T5778">
        <f t="shared" si="195"/>
        <v>-1.5509082612785718E-4</v>
      </c>
      <c r="U5778">
        <f t="shared" si="196"/>
        <v>5.4798094382279112</v>
      </c>
    </row>
    <row r="5779" spans="1:21" x14ac:dyDescent="0.25">
      <c r="A5779" s="1">
        <v>39862</v>
      </c>
      <c r="B5779">
        <v>42.65</v>
      </c>
      <c r="C5779">
        <v>8.2742316784869506E-3</v>
      </c>
      <c r="D5779">
        <v>7.8027814042148202</v>
      </c>
      <c r="E5779">
        <v>3.1973651147029901E-2</v>
      </c>
      <c r="F5779">
        <v>25</v>
      </c>
      <c r="H5779">
        <v>-101.52</v>
      </c>
      <c r="I5779">
        <v>8749.99999999996</v>
      </c>
      <c r="K5779">
        <f t="shared" si="201"/>
        <v>1057500</v>
      </c>
      <c r="L5779">
        <f t="shared" si="202"/>
        <v>8749.9999999999509</v>
      </c>
      <c r="M5779" s="2">
        <f t="shared" si="193"/>
        <v>5488559.4382278686</v>
      </c>
      <c r="N5779" s="3">
        <f t="shared" si="197"/>
        <v>69039.109550359528</v>
      </c>
      <c r="O5779" s="3">
        <f t="shared" si="198"/>
        <v>1923397.2514449416</v>
      </c>
      <c r="P5779" s="4">
        <f t="shared" si="199"/>
        <v>45.47038419491588</v>
      </c>
      <c r="Q5779">
        <f t="shared" si="200"/>
        <v>25.347675694243851</v>
      </c>
      <c r="R5779">
        <f t="shared" si="194"/>
        <v>25</v>
      </c>
      <c r="T5779">
        <f t="shared" si="195"/>
        <v>1.5967708546502646E-3</v>
      </c>
      <c r="U5779">
        <f t="shared" si="196"/>
        <v>5.4885594382279113</v>
      </c>
    </row>
    <row r="5780" spans="1:21" x14ac:dyDescent="0.25">
      <c r="A5780" s="1">
        <v>39863</v>
      </c>
      <c r="B5780">
        <v>43.2</v>
      </c>
      <c r="C5780">
        <v>1.28956623681127E-2</v>
      </c>
      <c r="D5780">
        <v>4.71191592072711</v>
      </c>
      <c r="E5780">
        <v>3.2076761610901901E-2</v>
      </c>
      <c r="F5780">
        <v>38</v>
      </c>
      <c r="H5780">
        <v>-166.33500000000001</v>
      </c>
      <c r="I5780">
        <v>20900.0000000002</v>
      </c>
      <c r="K5780">
        <f t="shared" si="201"/>
        <v>1620700</v>
      </c>
      <c r="L5780">
        <f t="shared" si="202"/>
        <v>20900.000000000255</v>
      </c>
      <c r="M5780" s="2">
        <f t="shared" si="193"/>
        <v>5509459.4382278686</v>
      </c>
      <c r="N5780" s="3">
        <f t="shared" si="197"/>
        <v>69149.349188320557</v>
      </c>
      <c r="O5780" s="3">
        <f t="shared" si="198"/>
        <v>2162697.9311915082</v>
      </c>
      <c r="P5780" s="4">
        <f t="shared" si="199"/>
        <v>50.708040590656701</v>
      </c>
      <c r="Q5780">
        <f t="shared" si="200"/>
        <v>39.566375616494639</v>
      </c>
      <c r="R5780">
        <f t="shared" si="194"/>
        <v>40</v>
      </c>
      <c r="T5780">
        <f t="shared" si="195"/>
        <v>3.8079208643402307E-3</v>
      </c>
      <c r="U5780">
        <f t="shared" si="196"/>
        <v>5.5094594382279105</v>
      </c>
    </row>
    <row r="5781" spans="1:21" x14ac:dyDescent="0.25">
      <c r="A5781" s="1">
        <v>39864</v>
      </c>
      <c r="B5781">
        <v>44.75</v>
      </c>
      <c r="C5781">
        <v>3.5879629629629498E-2</v>
      </c>
      <c r="D5781">
        <v>6.4874978801791903</v>
      </c>
      <c r="E5781">
        <v>3.2486458535753798E-2</v>
      </c>
      <c r="F5781">
        <v>23</v>
      </c>
      <c r="H5781">
        <v>-194.4</v>
      </c>
      <c r="I5781">
        <v>35649.999999999898</v>
      </c>
      <c r="K5781">
        <f t="shared" si="201"/>
        <v>993600</v>
      </c>
      <c r="L5781">
        <f t="shared" si="202"/>
        <v>35649.999999999869</v>
      </c>
      <c r="M5781" s="2">
        <f t="shared" ref="M5781:M5844" si="203">M5780+L5781</f>
        <v>5545109.4382278686</v>
      </c>
      <c r="N5781" s="3">
        <f t="shared" si="197"/>
        <v>69412.664437850312</v>
      </c>
      <c r="O5781" s="3">
        <f t="shared" si="198"/>
        <v>2163954.8680082182</v>
      </c>
      <c r="P5781" s="4">
        <f t="shared" si="199"/>
        <v>50.091547870560611</v>
      </c>
      <c r="Q5781">
        <f t="shared" si="200"/>
        <v>23.602716190515871</v>
      </c>
      <c r="R5781">
        <f t="shared" si="194"/>
        <v>24</v>
      </c>
      <c r="T5781">
        <f t="shared" si="195"/>
        <v>6.4706892572143904E-3</v>
      </c>
      <c r="U5781">
        <f t="shared" si="196"/>
        <v>5.54510943822791</v>
      </c>
    </row>
    <row r="5782" spans="1:21" x14ac:dyDescent="0.25">
      <c r="A5782" s="1">
        <v>39867</v>
      </c>
      <c r="B5782">
        <v>46.9</v>
      </c>
      <c r="C5782">
        <v>4.8044692737430103E-2</v>
      </c>
      <c r="D5782">
        <v>6.8098680110321297</v>
      </c>
      <c r="E5782">
        <v>3.2558542099123997E-2</v>
      </c>
      <c r="F5782">
        <v>30</v>
      </c>
      <c r="H5782">
        <v>-93.974999999999994</v>
      </c>
      <c r="I5782">
        <v>64499.999999999898</v>
      </c>
      <c r="K5782">
        <f t="shared" si="201"/>
        <v>1342500</v>
      </c>
      <c r="L5782">
        <f t="shared" si="202"/>
        <v>64499.999999999913</v>
      </c>
      <c r="M5782" s="2">
        <f t="shared" si="203"/>
        <v>5609609.4382278686</v>
      </c>
      <c r="N5782" s="3">
        <f t="shared" si="197"/>
        <v>69861.812219942949</v>
      </c>
      <c r="O5782" s="3">
        <f t="shared" si="198"/>
        <v>2150490.2463607956</v>
      </c>
      <c r="P5782" s="4">
        <f t="shared" si="199"/>
        <v>48.055647963369729</v>
      </c>
      <c r="Q5782">
        <f t="shared" si="200"/>
        <v>31.176091429299856</v>
      </c>
      <c r="R5782">
        <f t="shared" si="194"/>
        <v>31</v>
      </c>
      <c r="T5782">
        <f t="shared" si="195"/>
        <v>1.1631871420848539E-2</v>
      </c>
      <c r="U5782">
        <f t="shared" si="196"/>
        <v>5.6096094382279107</v>
      </c>
    </row>
    <row r="5783" spans="1:21" x14ac:dyDescent="0.25">
      <c r="A5783" s="1">
        <v>39868</v>
      </c>
      <c r="B5783">
        <v>43.9</v>
      </c>
      <c r="C5783">
        <v>-6.3965884861407196E-2</v>
      </c>
      <c r="D5783">
        <v>2.0001396260718298</v>
      </c>
      <c r="E5783">
        <v>3.3049465739465198E-2</v>
      </c>
      <c r="F5783">
        <v>31</v>
      </c>
      <c r="H5783">
        <v>-14.07</v>
      </c>
      <c r="I5783">
        <v>-92999.999999999898</v>
      </c>
      <c r="K5783">
        <f t="shared" si="201"/>
        <v>1453900</v>
      </c>
      <c r="L5783">
        <f t="shared" si="202"/>
        <v>-92999.999999999927</v>
      </c>
      <c r="M5783" s="2">
        <f t="shared" si="203"/>
        <v>5516609.4382278686</v>
      </c>
      <c r="N5783" s="3">
        <f t="shared" si="197"/>
        <v>70674.435836912788</v>
      </c>
      <c r="O5783" s="3">
        <f t="shared" si="198"/>
        <v>2170687.9755778229</v>
      </c>
      <c r="P5783" s="4">
        <f t="shared" si="199"/>
        <v>46.283325705284071</v>
      </c>
      <c r="Q5783">
        <f t="shared" si="200"/>
        <v>31.518333916459504</v>
      </c>
      <c r="R5783">
        <f t="shared" si="194"/>
        <v>32</v>
      </c>
      <c r="T5783">
        <f t="shared" si="195"/>
        <v>-1.6578694296653151E-2</v>
      </c>
      <c r="U5783">
        <f t="shared" si="196"/>
        <v>5.5166094382279098</v>
      </c>
    </row>
    <row r="5784" spans="1:21" x14ac:dyDescent="0.25">
      <c r="A5784" s="1">
        <v>39869</v>
      </c>
      <c r="B5784">
        <v>43.25</v>
      </c>
      <c r="C5784">
        <v>-1.48063781321184E-2</v>
      </c>
      <c r="D5784">
        <v>0.74354935993517901</v>
      </c>
      <c r="E5784">
        <v>3.0079603479926401E-2</v>
      </c>
      <c r="F5784">
        <v>9</v>
      </c>
      <c r="H5784">
        <v>-289.74</v>
      </c>
      <c r="I5784">
        <v>-5849.99999999997</v>
      </c>
      <c r="K5784">
        <f t="shared" si="201"/>
        <v>395100</v>
      </c>
      <c r="L5784">
        <f t="shared" si="202"/>
        <v>-5849.99999999998</v>
      </c>
      <c r="M5784" s="2">
        <f t="shared" si="203"/>
        <v>5510759.4382278686</v>
      </c>
      <c r="N5784" s="3">
        <f t="shared" si="197"/>
        <v>69502.74597058419</v>
      </c>
      <c r="O5784" s="3">
        <f t="shared" si="198"/>
        <v>2102991.5133420513</v>
      </c>
      <c r="P5784" s="4">
        <f t="shared" si="199"/>
        <v>47.904134700274518</v>
      </c>
      <c r="Q5784">
        <f t="shared" si="200"/>
        <v>9.5814958066701656</v>
      </c>
      <c r="R5784">
        <f t="shared" si="194"/>
        <v>10</v>
      </c>
      <c r="T5784">
        <f t="shared" si="195"/>
        <v>-1.0604339613861091E-3</v>
      </c>
      <c r="U5784">
        <f t="shared" si="196"/>
        <v>5.5107594382279101</v>
      </c>
    </row>
    <row r="5785" spans="1:21" x14ac:dyDescent="0.25">
      <c r="A5785" s="1">
        <v>39870</v>
      </c>
      <c r="B5785">
        <v>43.75</v>
      </c>
      <c r="C5785">
        <v>1.1560693641618601E-2</v>
      </c>
      <c r="D5785">
        <v>0.91518337612480505</v>
      </c>
      <c r="E5785">
        <v>3.01989508813762E-2</v>
      </c>
      <c r="F5785">
        <v>4</v>
      </c>
      <c r="H5785">
        <v>-64.875</v>
      </c>
      <c r="I5785">
        <v>2000.00000000002</v>
      </c>
      <c r="K5785">
        <f t="shared" si="201"/>
        <v>173000</v>
      </c>
      <c r="L5785">
        <f t="shared" si="202"/>
        <v>2000.000000000018</v>
      </c>
      <c r="M5785" s="2">
        <f t="shared" si="203"/>
        <v>5512759.4382278686</v>
      </c>
      <c r="N5785" s="3">
        <f t="shared" si="197"/>
        <v>69429.042898347383</v>
      </c>
      <c r="O5785" s="3">
        <f t="shared" si="198"/>
        <v>2308176.7997600366</v>
      </c>
      <c r="P5785" s="4">
        <f t="shared" si="199"/>
        <v>53.36824970543438</v>
      </c>
      <c r="Q5785">
        <f t="shared" si="200"/>
        <v>3.9681927909336538</v>
      </c>
      <c r="R5785">
        <f t="shared" si="194"/>
        <v>4</v>
      </c>
      <c r="T5785">
        <f t="shared" si="195"/>
        <v>3.6292638472401606E-4</v>
      </c>
      <c r="U5785">
        <f t="shared" si="196"/>
        <v>5.5127594382279099</v>
      </c>
    </row>
    <row r="5786" spans="1:21" x14ac:dyDescent="0.25">
      <c r="A5786" s="1">
        <v>39871</v>
      </c>
      <c r="B5786">
        <v>43.9</v>
      </c>
      <c r="C5786">
        <v>3.4285714285713399E-3</v>
      </c>
      <c r="D5786">
        <v>2.0055427065035101</v>
      </c>
      <c r="E5786">
        <v>3.0213725697460999E-2</v>
      </c>
      <c r="F5786">
        <v>5</v>
      </c>
      <c r="H5786">
        <v>-13.125</v>
      </c>
      <c r="I5786">
        <v>749.99999999997999</v>
      </c>
      <c r="K5786">
        <f t="shared" si="201"/>
        <v>218750</v>
      </c>
      <c r="L5786">
        <f t="shared" si="202"/>
        <v>749.99999999998056</v>
      </c>
      <c r="M5786" s="2">
        <f t="shared" si="203"/>
        <v>5513509.4382278686</v>
      </c>
      <c r="N5786" s="3">
        <f t="shared" si="197"/>
        <v>69454.240529881339</v>
      </c>
      <c r="O5786" s="3">
        <f t="shared" si="198"/>
        <v>2299889.1849820525</v>
      </c>
      <c r="P5786" s="4">
        <f t="shared" si="199"/>
        <v>52.568895656732629</v>
      </c>
      <c r="Q5786">
        <f t="shared" si="200"/>
        <v>4.8110179406281173</v>
      </c>
      <c r="R5786">
        <f t="shared" si="194"/>
        <v>5</v>
      </c>
      <c r="T5786">
        <f t="shared" si="195"/>
        <v>1.3604801885591655E-4</v>
      </c>
      <c r="U5786">
        <f t="shared" si="196"/>
        <v>5.51350943822791</v>
      </c>
    </row>
    <row r="5787" spans="1:21" x14ac:dyDescent="0.25">
      <c r="A5787" s="1">
        <v>39874</v>
      </c>
      <c r="B5787">
        <v>46.05</v>
      </c>
      <c r="C5787">
        <v>4.8974943052391799E-2</v>
      </c>
      <c r="D5787">
        <v>6.0895880497396</v>
      </c>
      <c r="E5787">
        <v>3.1045094303173398E-2</v>
      </c>
      <c r="F5787">
        <v>10</v>
      </c>
      <c r="H5787">
        <v>-65.849999999999994</v>
      </c>
      <c r="I5787">
        <v>21500</v>
      </c>
      <c r="K5787">
        <f t="shared" si="201"/>
        <v>439000</v>
      </c>
      <c r="L5787">
        <f t="shared" si="202"/>
        <v>21500</v>
      </c>
      <c r="M5787" s="2">
        <f t="shared" si="203"/>
        <v>5535009.4382278686</v>
      </c>
      <c r="N5787" s="3">
        <f t="shared" si="197"/>
        <v>69463.689641706558</v>
      </c>
      <c r="O5787" s="3">
        <f t="shared" si="198"/>
        <v>2299077.2583714798</v>
      </c>
      <c r="P5787" s="4">
        <f t="shared" si="199"/>
        <v>52.370780372926646</v>
      </c>
      <c r="Q5787">
        <f t="shared" si="200"/>
        <v>10.503183661082021</v>
      </c>
      <c r="R5787">
        <f t="shared" si="194"/>
        <v>11</v>
      </c>
      <c r="T5787">
        <f t="shared" si="195"/>
        <v>3.8995126862266805E-3</v>
      </c>
      <c r="U5787">
        <f t="shared" si="196"/>
        <v>5.5350094382279105</v>
      </c>
    </row>
    <row r="5788" spans="1:21" x14ac:dyDescent="0.25">
      <c r="A5788" s="1">
        <v>39875</v>
      </c>
      <c r="B5788">
        <v>46.35</v>
      </c>
      <c r="C5788">
        <v>6.5146579804560298E-3</v>
      </c>
      <c r="D5788">
        <v>7.4412699871552297</v>
      </c>
      <c r="E5788">
        <v>2.9448319839922001E-2</v>
      </c>
      <c r="F5788">
        <v>29</v>
      </c>
      <c r="H5788">
        <v>-262.48500000000001</v>
      </c>
      <c r="I5788">
        <v>8700</v>
      </c>
      <c r="K5788">
        <f t="shared" si="201"/>
        <v>1335450</v>
      </c>
      <c r="L5788">
        <f t="shared" si="202"/>
        <v>8700.0000000000055</v>
      </c>
      <c r="M5788" s="2">
        <f t="shared" si="203"/>
        <v>5543709.4382278686</v>
      </c>
      <c r="N5788" s="3">
        <f t="shared" si="197"/>
        <v>69734.564180696514</v>
      </c>
      <c r="O5788" s="3">
        <f t="shared" si="198"/>
        <v>2246234.5741229821</v>
      </c>
      <c r="P5788" s="4">
        <f t="shared" si="199"/>
        <v>48.778166647621759</v>
      </c>
      <c r="Q5788">
        <f t="shared" si="200"/>
        <v>29.703894070556419</v>
      </c>
      <c r="R5788">
        <f t="shared" si="194"/>
        <v>30</v>
      </c>
      <c r="T5788">
        <f t="shared" si="195"/>
        <v>1.5718130379169803E-3</v>
      </c>
      <c r="U5788">
        <f t="shared" si="196"/>
        <v>5.5437094382279106</v>
      </c>
    </row>
    <row r="5789" spans="1:21" x14ac:dyDescent="0.25">
      <c r="A5789" s="1">
        <v>39876</v>
      </c>
      <c r="B5789">
        <v>42.9</v>
      </c>
      <c r="C5789">
        <v>-7.4433656957928807E-2</v>
      </c>
      <c r="D5789">
        <v>6.83530449405451</v>
      </c>
      <c r="E5789">
        <v>3.0513680703007799E-2</v>
      </c>
      <c r="F5789">
        <v>37</v>
      </c>
      <c r="H5789">
        <v>-111.24</v>
      </c>
      <c r="I5789">
        <v>-127650</v>
      </c>
      <c r="K5789">
        <f t="shared" si="201"/>
        <v>1714950</v>
      </c>
      <c r="L5789">
        <f t="shared" si="202"/>
        <v>-127650</v>
      </c>
      <c r="M5789" s="2">
        <f t="shared" si="203"/>
        <v>5416059.4382278686</v>
      </c>
      <c r="N5789" s="3">
        <f t="shared" si="197"/>
        <v>69844.17387786918</v>
      </c>
      <c r="O5789" s="3">
        <f t="shared" si="198"/>
        <v>2371754.1189967655</v>
      </c>
      <c r="P5789" s="4">
        <f t="shared" si="199"/>
        <v>51.170531154191274</v>
      </c>
      <c r="Q5789">
        <f t="shared" si="200"/>
        <v>38.077373770447522</v>
      </c>
      <c r="R5789">
        <f t="shared" si="194"/>
        <v>38</v>
      </c>
      <c r="T5789">
        <f t="shared" si="195"/>
        <v>-2.302609857575888E-2</v>
      </c>
      <c r="U5789">
        <f t="shared" si="196"/>
        <v>5.4160594382279097</v>
      </c>
    </row>
    <row r="5790" spans="1:21" x14ac:dyDescent="0.25">
      <c r="A5790" s="1">
        <v>39877</v>
      </c>
      <c r="B5790">
        <v>44.45</v>
      </c>
      <c r="C5790">
        <v>3.6130536130536198E-2</v>
      </c>
      <c r="D5790">
        <v>10.120679172415301</v>
      </c>
      <c r="E5790">
        <v>3.11784558128664E-2</v>
      </c>
      <c r="F5790">
        <v>34</v>
      </c>
      <c r="H5790">
        <v>-38.61</v>
      </c>
      <c r="I5790">
        <v>52700.000000000102</v>
      </c>
      <c r="K5790">
        <f t="shared" si="201"/>
        <v>1458600</v>
      </c>
      <c r="L5790">
        <f t="shared" si="202"/>
        <v>52700.000000000095</v>
      </c>
      <c r="M5790" s="2">
        <f t="shared" si="203"/>
        <v>5468759.4382278686</v>
      </c>
      <c r="N5790" s="3">
        <f t="shared" si="197"/>
        <v>68235.935045214923</v>
      </c>
      <c r="O5790" s="3">
        <f t="shared" si="198"/>
        <v>2236240.7114815474</v>
      </c>
      <c r="P5790" s="4">
        <f t="shared" si="199"/>
        <v>52.126823111457981</v>
      </c>
      <c r="Q5790">
        <f t="shared" si="200"/>
        <v>35.630270827453323</v>
      </c>
      <c r="R5790">
        <f t="shared" si="194"/>
        <v>36</v>
      </c>
      <c r="T5790">
        <f t="shared" si="195"/>
        <v>9.730321574396017E-3</v>
      </c>
      <c r="U5790">
        <f t="shared" si="196"/>
        <v>5.4687594382279103</v>
      </c>
    </row>
    <row r="5791" spans="1:21" x14ac:dyDescent="0.25">
      <c r="A5791" s="1">
        <v>39878</v>
      </c>
      <c r="B5791">
        <v>44.15</v>
      </c>
      <c r="C5791">
        <v>-6.7491563554556997E-3</v>
      </c>
      <c r="D5791">
        <v>8.9054774669411607</v>
      </c>
      <c r="E5791">
        <v>3.0753186276246298E-2</v>
      </c>
      <c r="F5791">
        <v>49</v>
      </c>
      <c r="H5791">
        <v>-200.02500000000001</v>
      </c>
      <c r="I5791">
        <v>-14700.0000000003</v>
      </c>
      <c r="K5791">
        <f t="shared" si="201"/>
        <v>2178050</v>
      </c>
      <c r="L5791">
        <f t="shared" si="202"/>
        <v>-14700.000000000287</v>
      </c>
      <c r="M5791" s="2">
        <f t="shared" si="203"/>
        <v>5454059.4382278686</v>
      </c>
      <c r="N5791" s="3">
        <f t="shared" si="197"/>
        <v>68899.892636134464</v>
      </c>
      <c r="O5791" s="3">
        <f t="shared" si="198"/>
        <v>2209855.8392266999</v>
      </c>
      <c r="P5791" s="4">
        <f t="shared" si="199"/>
        <v>49.715541939858262</v>
      </c>
      <c r="Q5791">
        <f t="shared" si="200"/>
        <v>50.315504985606289</v>
      </c>
      <c r="R5791">
        <f t="shared" ref="R5791:R5854" si="204">ROUND(Q5791,0)</f>
        <v>50</v>
      </c>
      <c r="T5791">
        <f t="shared" ref="T5791:T5854" si="205">M5791/M5790-1</f>
        <v>-2.6879953609302287E-3</v>
      </c>
      <c r="U5791">
        <f t="shared" ref="U5791:U5854" si="206">U5790*(1+T5791)</f>
        <v>5.45405943822791</v>
      </c>
    </row>
    <row r="5792" spans="1:21" x14ac:dyDescent="0.25">
      <c r="A5792" s="1">
        <v>39881</v>
      </c>
      <c r="B5792">
        <v>44.9</v>
      </c>
      <c r="C5792">
        <v>1.6987542468856101E-2</v>
      </c>
      <c r="D5792">
        <v>7.5020322741590002</v>
      </c>
      <c r="E5792">
        <v>3.0871036974847801E-2</v>
      </c>
      <c r="F5792">
        <v>44</v>
      </c>
      <c r="H5792">
        <v>-66.224999999999994</v>
      </c>
      <c r="I5792">
        <v>32999.999999999898</v>
      </c>
      <c r="K5792">
        <f t="shared" si="201"/>
        <v>1942600</v>
      </c>
      <c r="L5792">
        <f t="shared" si="202"/>
        <v>32999.999999999862</v>
      </c>
      <c r="M5792" s="2">
        <f t="shared" si="203"/>
        <v>5487059.4382278686</v>
      </c>
      <c r="N5792" s="3">
        <f t="shared" si="197"/>
        <v>68714.690044359944</v>
      </c>
      <c r="O5792" s="3">
        <f t="shared" si="198"/>
        <v>2234392.5415440621</v>
      </c>
      <c r="P5792" s="4">
        <f t="shared" si="199"/>
        <v>50.609117588766985</v>
      </c>
      <c r="Q5792">
        <f t="shared" si="200"/>
        <v>45.069835630853994</v>
      </c>
      <c r="R5792">
        <f t="shared" si="204"/>
        <v>45</v>
      </c>
      <c r="T5792">
        <f t="shared" si="205"/>
        <v>6.0505391211362891E-3</v>
      </c>
      <c r="U5792">
        <f t="shared" si="206"/>
        <v>5.4870594382279103</v>
      </c>
    </row>
    <row r="5793" spans="1:21" x14ac:dyDescent="0.25">
      <c r="A5793" s="1">
        <v>39882</v>
      </c>
      <c r="B5793">
        <v>41.6</v>
      </c>
      <c r="C5793">
        <v>-7.3496659242761594E-2</v>
      </c>
      <c r="D5793">
        <v>5.3416480885066502</v>
      </c>
      <c r="E5793">
        <v>3.3736585223823903E-2</v>
      </c>
      <c r="F5793">
        <v>36</v>
      </c>
      <c r="H5793">
        <v>-107.76</v>
      </c>
      <c r="I5793">
        <v>-118800</v>
      </c>
      <c r="K5793">
        <f t="shared" si="201"/>
        <v>1616400</v>
      </c>
      <c r="L5793">
        <f t="shared" si="202"/>
        <v>-118799.99999999984</v>
      </c>
      <c r="M5793" s="2">
        <f t="shared" si="203"/>
        <v>5368259.4382278686</v>
      </c>
      <c r="N5793" s="3">
        <f t="shared" ref="N5793:N5856" si="207">M5792*0.2/SQRT(252)</f>
        <v>69130.45096467009</v>
      </c>
      <c r="O5793" s="3">
        <f t="shared" ref="O5793:O5856" si="208">N5793/E5792</f>
        <v>2239330.3801551652</v>
      </c>
      <c r="P5793" s="4">
        <f t="shared" ref="P5793:P5856" si="209">O5793/1000/B5792</f>
        <v>49.873727843099445</v>
      </c>
      <c r="Q5793">
        <f t="shared" ref="Q5793:Q5856" si="210">P5793*D5792/10</f>
        <v>37.415431591155439</v>
      </c>
      <c r="R5793">
        <f t="shared" si="204"/>
        <v>37</v>
      </c>
      <c r="T5793">
        <f t="shared" si="205"/>
        <v>-2.1650940970737609E-2</v>
      </c>
      <c r="U5793">
        <f t="shared" si="206"/>
        <v>5.3682594382279092</v>
      </c>
    </row>
    <row r="5794" spans="1:21" x14ac:dyDescent="0.25">
      <c r="A5794" s="1">
        <v>39883</v>
      </c>
      <c r="B5794">
        <v>41.6</v>
      </c>
      <c r="C5794">
        <v>0</v>
      </c>
      <c r="D5794">
        <v>3.6184370002475799</v>
      </c>
      <c r="E5794">
        <v>3.3737506403350701E-2</v>
      </c>
      <c r="F5794">
        <v>25</v>
      </c>
      <c r="H5794">
        <v>-137.28</v>
      </c>
      <c r="I5794">
        <v>0</v>
      </c>
      <c r="K5794">
        <f t="shared" si="201"/>
        <v>1040000</v>
      </c>
      <c r="L5794">
        <f t="shared" si="202"/>
        <v>0</v>
      </c>
      <c r="M5794" s="2">
        <f t="shared" si="203"/>
        <v>5368259.4382278686</v>
      </c>
      <c r="N5794" s="3">
        <f t="shared" si="207"/>
        <v>67633.71165155356</v>
      </c>
      <c r="O5794" s="3">
        <f t="shared" si="208"/>
        <v>2004758.6678628158</v>
      </c>
      <c r="P5794" s="4">
        <f t="shared" si="209"/>
        <v>48.191314131317689</v>
      </c>
      <c r="Q5794">
        <f t="shared" si="210"/>
        <v>25.742104101217667</v>
      </c>
      <c r="R5794">
        <f t="shared" si="204"/>
        <v>26</v>
      </c>
      <c r="T5794">
        <f t="shared" si="205"/>
        <v>0</v>
      </c>
      <c r="U5794">
        <f t="shared" si="206"/>
        <v>5.3682594382279092</v>
      </c>
    </row>
    <row r="5795" spans="1:21" x14ac:dyDescent="0.25">
      <c r="A5795" s="1">
        <v>39884</v>
      </c>
      <c r="B5795">
        <v>41.1</v>
      </c>
      <c r="C5795">
        <v>-1.2019230769230701E-2</v>
      </c>
      <c r="D5795">
        <v>0</v>
      </c>
      <c r="E5795">
        <v>3.3690590735591101E-2</v>
      </c>
      <c r="F5795">
        <v>17</v>
      </c>
      <c r="H5795">
        <v>-99.84</v>
      </c>
      <c r="I5795">
        <v>-8499.9999999999709</v>
      </c>
      <c r="K5795">
        <f t="shared" si="201"/>
        <v>707200</v>
      </c>
      <c r="L5795">
        <f t="shared" si="202"/>
        <v>-8499.9999999999509</v>
      </c>
      <c r="M5795" s="2">
        <f t="shared" si="203"/>
        <v>5359759.4382278686</v>
      </c>
      <c r="N5795" s="3">
        <f t="shared" si="207"/>
        <v>67633.71165155356</v>
      </c>
      <c r="O5795" s="3">
        <f t="shared" si="208"/>
        <v>2004703.9292991848</v>
      </c>
      <c r="P5795" s="4">
        <f t="shared" si="209"/>
        <v>48.189998300461177</v>
      </c>
      <c r="Q5795">
        <f t="shared" si="210"/>
        <v>17.437247289225674</v>
      </c>
      <c r="R5795">
        <f t="shared" si="204"/>
        <v>17</v>
      </c>
      <c r="T5795">
        <f t="shared" si="205"/>
        <v>-1.5833810004544091E-3</v>
      </c>
      <c r="U5795">
        <f t="shared" si="206"/>
        <v>5.3597594382279095</v>
      </c>
    </row>
    <row r="5796" spans="1:21" x14ac:dyDescent="0.25">
      <c r="A5796" s="1">
        <v>39885</v>
      </c>
      <c r="B5796">
        <v>41.6</v>
      </c>
      <c r="C5796">
        <v>1.2165450121654601E-2</v>
      </c>
      <c r="D5796">
        <v>1.3818429573728499</v>
      </c>
      <c r="E5796">
        <v>3.3654721296623599E-2</v>
      </c>
      <c r="F5796">
        <v>0</v>
      </c>
      <c r="H5796">
        <v>-209.61</v>
      </c>
      <c r="I5796">
        <v>0</v>
      </c>
      <c r="K5796">
        <f t="shared" si="201"/>
        <v>0</v>
      </c>
      <c r="L5796">
        <f t="shared" si="202"/>
        <v>0</v>
      </c>
      <c r="M5796" s="2">
        <f t="shared" si="203"/>
        <v>5359759.4382278686</v>
      </c>
      <c r="N5796" s="3">
        <f t="shared" si="207"/>
        <v>67526.621717534275</v>
      </c>
      <c r="O5796" s="3">
        <f t="shared" si="208"/>
        <v>2004316.9396314095</v>
      </c>
      <c r="P5796" s="4">
        <f t="shared" si="209"/>
        <v>48.766835514146216</v>
      </c>
      <c r="Q5796">
        <f t="shared" si="210"/>
        <v>0</v>
      </c>
      <c r="R5796">
        <f t="shared" si="204"/>
        <v>0</v>
      </c>
      <c r="T5796">
        <f t="shared" si="205"/>
        <v>0</v>
      </c>
      <c r="U5796">
        <f t="shared" si="206"/>
        <v>5.3597594382279095</v>
      </c>
    </row>
    <row r="5797" spans="1:21" x14ac:dyDescent="0.25">
      <c r="A5797" s="1">
        <v>39888</v>
      </c>
      <c r="B5797">
        <v>43.1</v>
      </c>
      <c r="C5797">
        <v>0.100893997445722</v>
      </c>
      <c r="D5797">
        <v>-0.23170880666242899</v>
      </c>
      <c r="E5797">
        <v>3.8744334315620799E-2</v>
      </c>
      <c r="F5797">
        <v>6</v>
      </c>
      <c r="H5797">
        <v>-74.88</v>
      </c>
      <c r="I5797">
        <v>25183.141762452098</v>
      </c>
      <c r="K5797">
        <f t="shared" si="201"/>
        <v>249600</v>
      </c>
      <c r="L5797">
        <f t="shared" si="202"/>
        <v>25183.141762452211</v>
      </c>
      <c r="M5797" s="2">
        <f t="shared" si="203"/>
        <v>5384942.5799903208</v>
      </c>
      <c r="N5797" s="3">
        <f t="shared" si="207"/>
        <v>67526.621717534275</v>
      </c>
      <c r="O5797" s="3">
        <f t="shared" si="208"/>
        <v>2006453.1547408437</v>
      </c>
      <c r="P5797" s="4">
        <f t="shared" si="209"/>
        <v>48.232046988962587</v>
      </c>
      <c r="Q5797">
        <f t="shared" si="210"/>
        <v>6.6649114451374318</v>
      </c>
      <c r="R5797">
        <f t="shared" si="204"/>
        <v>7</v>
      </c>
      <c r="T5797">
        <f t="shared" si="205"/>
        <v>4.698558219392579E-3</v>
      </c>
      <c r="U5797">
        <f t="shared" si="206"/>
        <v>5.3849425799903621</v>
      </c>
    </row>
    <row r="5798" spans="1:21" x14ac:dyDescent="0.25">
      <c r="A5798" s="1">
        <v>39889</v>
      </c>
      <c r="B5798">
        <v>39.1</v>
      </c>
      <c r="C5798">
        <v>-9.28074245939675E-2</v>
      </c>
      <c r="D5798">
        <v>5.2066212329756603</v>
      </c>
      <c r="E5798">
        <v>4.1813637753620903E-2</v>
      </c>
      <c r="F5798">
        <v>-1</v>
      </c>
      <c r="H5798">
        <v>-90.51</v>
      </c>
      <c r="I5798">
        <v>4000</v>
      </c>
      <c r="K5798">
        <f t="shared" si="201"/>
        <v>-43100</v>
      </c>
      <c r="L5798">
        <f t="shared" si="202"/>
        <v>3999.9999999999991</v>
      </c>
      <c r="M5798" s="2">
        <f t="shared" si="203"/>
        <v>5388942.5799903208</v>
      </c>
      <c r="N5798" s="3">
        <f t="shared" si="207"/>
        <v>67843.899481033004</v>
      </c>
      <c r="O5798" s="3">
        <f t="shared" si="208"/>
        <v>1751066.3347151624</v>
      </c>
      <c r="P5798" s="4">
        <f t="shared" si="209"/>
        <v>40.627989204528127</v>
      </c>
      <c r="Q5798">
        <f t="shared" si="210"/>
        <v>-0.94138628956752601</v>
      </c>
      <c r="R5798">
        <f t="shared" si="204"/>
        <v>-1</v>
      </c>
      <c r="T5798">
        <f t="shared" si="205"/>
        <v>7.4281200599313202E-4</v>
      </c>
      <c r="U5798">
        <f t="shared" si="206"/>
        <v>5.3889425799903625</v>
      </c>
    </row>
    <row r="5799" spans="1:21" x14ac:dyDescent="0.25">
      <c r="A5799" s="1">
        <v>39890</v>
      </c>
      <c r="B5799">
        <v>39.15</v>
      </c>
      <c r="C5799">
        <v>1.2787723785165901E-3</v>
      </c>
      <c r="D5799">
        <v>4.2689483694859804</v>
      </c>
      <c r="E5799">
        <v>4.1672336429663497E-2</v>
      </c>
      <c r="F5799">
        <v>21</v>
      </c>
      <c r="H5799">
        <v>-258.06</v>
      </c>
      <c r="I5799">
        <v>1049.99999999997</v>
      </c>
      <c r="K5799">
        <f t="shared" si="201"/>
        <v>821100</v>
      </c>
      <c r="L5799">
        <f t="shared" si="202"/>
        <v>1049.999999999972</v>
      </c>
      <c r="M5799" s="2">
        <f t="shared" si="203"/>
        <v>5389992.5799903208</v>
      </c>
      <c r="N5799" s="3">
        <f t="shared" si="207"/>
        <v>67894.294744100902</v>
      </c>
      <c r="O5799" s="3">
        <f t="shared" si="208"/>
        <v>1623735.6611772319</v>
      </c>
      <c r="P5799" s="4">
        <f t="shared" si="209"/>
        <v>41.527766270517439</v>
      </c>
      <c r="Q5799">
        <f t="shared" si="210"/>
        <v>21.621934962212656</v>
      </c>
      <c r="R5799">
        <f t="shared" si="204"/>
        <v>22</v>
      </c>
      <c r="T5799">
        <f t="shared" si="205"/>
        <v>1.948434195417903E-4</v>
      </c>
      <c r="U5799">
        <f t="shared" si="206"/>
        <v>5.3899925799903619</v>
      </c>
    </row>
    <row r="5800" spans="1:21" x14ac:dyDescent="0.25">
      <c r="A5800" s="1">
        <v>39891</v>
      </c>
      <c r="B5800">
        <v>41.55</v>
      </c>
      <c r="C5800">
        <v>6.1302681992337203E-2</v>
      </c>
      <c r="D5800">
        <v>4.6394148037247804</v>
      </c>
      <c r="E5800">
        <v>4.3155111400787899E-2</v>
      </c>
      <c r="F5800">
        <v>17</v>
      </c>
      <c r="H5800">
        <v>-46.98</v>
      </c>
      <c r="I5800">
        <v>40800.000000000102</v>
      </c>
      <c r="K5800">
        <f t="shared" si="201"/>
        <v>665550</v>
      </c>
      <c r="L5800">
        <f t="shared" si="202"/>
        <v>40800.000000000029</v>
      </c>
      <c r="M5800" s="2">
        <f t="shared" si="203"/>
        <v>5430792.5799903208</v>
      </c>
      <c r="N5800" s="3">
        <f t="shared" si="207"/>
        <v>67907.523500656229</v>
      </c>
      <c r="O5800" s="3">
        <f t="shared" si="208"/>
        <v>1629558.8229201811</v>
      </c>
      <c r="P5800" s="4">
        <f t="shared" si="209"/>
        <v>41.62346929553464</v>
      </c>
      <c r="Q5800">
        <f t="shared" si="210"/>
        <v>17.76884413815224</v>
      </c>
      <c r="R5800">
        <f t="shared" si="204"/>
        <v>18</v>
      </c>
      <c r="T5800">
        <f t="shared" si="205"/>
        <v>7.5695837043385783E-3</v>
      </c>
      <c r="U5800">
        <f t="shared" si="206"/>
        <v>5.4307925799903627</v>
      </c>
    </row>
    <row r="5801" spans="1:21" x14ac:dyDescent="0.25">
      <c r="A5801" s="1">
        <v>39892</v>
      </c>
      <c r="B5801">
        <v>44.45</v>
      </c>
      <c r="C5801">
        <v>6.9795427196149395E-2</v>
      </c>
      <c r="D5801">
        <v>5.03264693535621</v>
      </c>
      <c r="E5801">
        <v>4.4971060923574897E-2</v>
      </c>
      <c r="F5801">
        <v>17</v>
      </c>
      <c r="H5801">
        <v>0</v>
      </c>
      <c r="I5801">
        <v>49300.000000000102</v>
      </c>
      <c r="K5801">
        <f t="shared" si="201"/>
        <v>706350</v>
      </c>
      <c r="L5801">
        <f t="shared" si="202"/>
        <v>49300.000000000124</v>
      </c>
      <c r="M5801" s="2">
        <f t="shared" si="203"/>
        <v>5480092.5799903208</v>
      </c>
      <c r="N5801" s="3">
        <f t="shared" si="207"/>
        <v>68421.555183948774</v>
      </c>
      <c r="O5801" s="3">
        <f t="shared" si="208"/>
        <v>1585479.7488183421</v>
      </c>
      <c r="P5801" s="4">
        <f t="shared" si="209"/>
        <v>38.158357372282609</v>
      </c>
      <c r="Q5801">
        <f t="shared" si="210"/>
        <v>17.703244807878853</v>
      </c>
      <c r="R5801">
        <f t="shared" si="204"/>
        <v>18</v>
      </c>
      <c r="T5801">
        <f t="shared" si="205"/>
        <v>9.0778646530609297E-3</v>
      </c>
      <c r="U5801">
        <f t="shared" si="206"/>
        <v>5.4800925799903624</v>
      </c>
    </row>
    <row r="5802" spans="1:21" x14ac:dyDescent="0.25">
      <c r="A5802" s="1">
        <v>39895</v>
      </c>
      <c r="B5802">
        <v>41.75</v>
      </c>
      <c r="C5802">
        <v>-6.07424071991002E-2</v>
      </c>
      <c r="D5802">
        <v>3.17592967554878</v>
      </c>
      <c r="E5802">
        <v>4.6689652297330499E-2</v>
      </c>
      <c r="F5802">
        <v>17</v>
      </c>
      <c r="H5802">
        <v>0</v>
      </c>
      <c r="I5802">
        <v>-45900.000000000102</v>
      </c>
      <c r="K5802">
        <f t="shared" si="201"/>
        <v>755650</v>
      </c>
      <c r="L5802">
        <f t="shared" si="202"/>
        <v>-45900.000000000065</v>
      </c>
      <c r="M5802" s="2">
        <f t="shared" si="203"/>
        <v>5434192.5799903208</v>
      </c>
      <c r="N5802" s="3">
        <f t="shared" si="207"/>
        <v>69042.676801260604</v>
      </c>
      <c r="O5802" s="3">
        <f t="shared" si="208"/>
        <v>1535269.0237527129</v>
      </c>
      <c r="P5802" s="4">
        <f t="shared" si="209"/>
        <v>34.539235629982286</v>
      </c>
      <c r="Q5802">
        <f t="shared" si="210"/>
        <v>17.382377834277637</v>
      </c>
      <c r="R5802">
        <f t="shared" si="204"/>
        <v>17</v>
      </c>
      <c r="T5802">
        <f t="shared" si="205"/>
        <v>-8.3757709071552444E-3</v>
      </c>
      <c r="U5802">
        <f t="shared" si="206"/>
        <v>5.4341925799903619</v>
      </c>
    </row>
    <row r="5803" spans="1:21" x14ac:dyDescent="0.25">
      <c r="A5803" s="1">
        <v>39896</v>
      </c>
      <c r="B5803">
        <v>42.25</v>
      </c>
      <c r="C5803">
        <v>1.1976047904191701E-2</v>
      </c>
      <c r="D5803">
        <v>3.4307614843376002</v>
      </c>
      <c r="E5803">
        <v>4.6714190104041799E-2</v>
      </c>
      <c r="F5803">
        <v>11</v>
      </c>
      <c r="H5803">
        <v>-75.150000000000006</v>
      </c>
      <c r="I5803">
        <v>5500.00000000004</v>
      </c>
      <c r="K5803">
        <f t="shared" si="201"/>
        <v>459250</v>
      </c>
      <c r="L5803">
        <f t="shared" si="202"/>
        <v>5500.0000000000382</v>
      </c>
      <c r="M5803" s="2">
        <f t="shared" si="203"/>
        <v>5439692.5799903208</v>
      </c>
      <c r="N5803" s="3">
        <f t="shared" si="207"/>
        <v>68464.391157556485</v>
      </c>
      <c r="O5803" s="3">
        <f t="shared" si="208"/>
        <v>1466371.8359168626</v>
      </c>
      <c r="P5803" s="4">
        <f t="shared" si="209"/>
        <v>35.122678704595515</v>
      </c>
      <c r="Q5803">
        <f t="shared" si="210"/>
        <v>11.154715758269008</v>
      </c>
      <c r="R5803">
        <f t="shared" si="204"/>
        <v>11</v>
      </c>
      <c r="T5803">
        <f t="shared" si="205"/>
        <v>1.0121098799942274E-3</v>
      </c>
      <c r="U5803">
        <f t="shared" si="206"/>
        <v>5.4396925799903615</v>
      </c>
    </row>
    <row r="5804" spans="1:21" x14ac:dyDescent="0.25">
      <c r="A5804" s="1">
        <v>39897</v>
      </c>
      <c r="B5804">
        <v>41.45</v>
      </c>
      <c r="C5804">
        <v>-1.8934911242603499E-2</v>
      </c>
      <c r="D5804">
        <v>2.5871057177084702</v>
      </c>
      <c r="E5804">
        <v>4.6906459734263703E-2</v>
      </c>
      <c r="F5804">
        <v>12</v>
      </c>
      <c r="H5804">
        <v>-12.675000000000001</v>
      </c>
      <c r="I5804">
        <v>-9599.9999999999709</v>
      </c>
      <c r="K5804">
        <f t="shared" si="201"/>
        <v>507000</v>
      </c>
      <c r="L5804">
        <f t="shared" si="202"/>
        <v>-9599.9999999999745</v>
      </c>
      <c r="M5804" s="2">
        <f t="shared" si="203"/>
        <v>5430092.5799903208</v>
      </c>
      <c r="N5804" s="3">
        <f t="shared" si="207"/>
        <v>68533.68464427485</v>
      </c>
      <c r="O5804" s="3">
        <f t="shared" si="208"/>
        <v>1467084.936967476</v>
      </c>
      <c r="P5804" s="4">
        <f t="shared" si="209"/>
        <v>34.723903833549727</v>
      </c>
      <c r="Q5804">
        <f t="shared" si="210"/>
        <v>11.912943185798515</v>
      </c>
      <c r="R5804">
        <f t="shared" si="204"/>
        <v>12</v>
      </c>
      <c r="T5804">
        <f t="shared" si="205"/>
        <v>-1.7648056133380274E-3</v>
      </c>
      <c r="U5804">
        <f t="shared" si="206"/>
        <v>5.4300925799903617</v>
      </c>
    </row>
    <row r="5805" spans="1:21" x14ac:dyDescent="0.25">
      <c r="A5805" s="1">
        <v>39898</v>
      </c>
      <c r="B5805">
        <v>40.450000000000003</v>
      </c>
      <c r="C5805">
        <v>-2.41254523522316E-2</v>
      </c>
      <c r="D5805">
        <v>2.0293750299952702</v>
      </c>
      <c r="E5805">
        <v>4.7135397709388301E-2</v>
      </c>
      <c r="F5805">
        <v>9</v>
      </c>
      <c r="H5805">
        <v>-37.305</v>
      </c>
      <c r="I5805">
        <v>-9000.0000000000091</v>
      </c>
      <c r="K5805">
        <f t="shared" si="201"/>
        <v>373050</v>
      </c>
      <c r="L5805">
        <f t="shared" si="202"/>
        <v>-8999.9999999999982</v>
      </c>
      <c r="M5805" s="2">
        <f t="shared" si="203"/>
        <v>5421092.5799903208</v>
      </c>
      <c r="N5805" s="3">
        <f t="shared" si="207"/>
        <v>68412.73601291189</v>
      </c>
      <c r="O5805" s="3">
        <f t="shared" si="208"/>
        <v>1458492.8472642442</v>
      </c>
      <c r="P5805" s="4">
        <f t="shared" si="209"/>
        <v>35.186799692744124</v>
      </c>
      <c r="Q5805">
        <f t="shared" si="210"/>
        <v>9.1031970672960973</v>
      </c>
      <c r="R5805">
        <f t="shared" si="204"/>
        <v>9</v>
      </c>
      <c r="T5805">
        <f t="shared" si="205"/>
        <v>-1.6574303048100258E-3</v>
      </c>
      <c r="U5805">
        <f t="shared" si="206"/>
        <v>5.4210925799903613</v>
      </c>
    </row>
    <row r="5806" spans="1:21" x14ac:dyDescent="0.25">
      <c r="A5806" s="1">
        <v>39899</v>
      </c>
      <c r="B5806">
        <v>41.6</v>
      </c>
      <c r="C5806">
        <v>2.8430160692212599E-2</v>
      </c>
      <c r="D5806">
        <v>2.6752069563410901</v>
      </c>
      <c r="E5806">
        <v>4.69365394848432E-2</v>
      </c>
      <c r="F5806">
        <v>7</v>
      </c>
      <c r="H5806">
        <v>-24.27</v>
      </c>
      <c r="I5806">
        <v>8050</v>
      </c>
      <c r="K5806">
        <f t="shared" si="201"/>
        <v>283150</v>
      </c>
      <c r="L5806">
        <f t="shared" si="202"/>
        <v>8049.9999999999973</v>
      </c>
      <c r="M5806" s="2">
        <f t="shared" si="203"/>
        <v>5429142.5799903208</v>
      </c>
      <c r="N5806" s="3">
        <f t="shared" si="207"/>
        <v>68299.346671009131</v>
      </c>
      <c r="O5806" s="3">
        <f t="shared" si="208"/>
        <v>1449003.2966753871</v>
      </c>
      <c r="P5806" s="4">
        <f t="shared" si="209"/>
        <v>35.822083972197454</v>
      </c>
      <c r="Q5806">
        <f t="shared" si="210"/>
        <v>7.2696442735571294</v>
      </c>
      <c r="R5806">
        <f t="shared" si="204"/>
        <v>7</v>
      </c>
      <c r="T5806">
        <f t="shared" si="205"/>
        <v>1.4849405135992644E-3</v>
      </c>
      <c r="U5806">
        <f t="shared" si="206"/>
        <v>5.4291425799903612</v>
      </c>
    </row>
    <row r="5807" spans="1:21" x14ac:dyDescent="0.25">
      <c r="A5807" s="1">
        <v>39902</v>
      </c>
      <c r="B5807">
        <v>44.05</v>
      </c>
      <c r="C5807">
        <v>5.8894230769230602E-2</v>
      </c>
      <c r="D5807">
        <v>4.2603153733221699</v>
      </c>
      <c r="E5807">
        <v>4.7420724854232599E-2</v>
      </c>
      <c r="F5807">
        <v>9</v>
      </c>
      <c r="H5807">
        <v>-24.96</v>
      </c>
      <c r="I5807">
        <v>22049.999999999902</v>
      </c>
      <c r="K5807">
        <f t="shared" si="201"/>
        <v>374400</v>
      </c>
      <c r="L5807">
        <f t="shared" si="202"/>
        <v>22049.999999999938</v>
      </c>
      <c r="M5807" s="2">
        <f t="shared" si="203"/>
        <v>5451192.5799903208</v>
      </c>
      <c r="N5807" s="3">
        <f t="shared" si="207"/>
        <v>68400.767137933275</v>
      </c>
      <c r="O5807" s="3">
        <f t="shared" si="208"/>
        <v>1457303.1563185719</v>
      </c>
      <c r="P5807" s="4">
        <f t="shared" si="209"/>
        <v>35.03132587304259</v>
      </c>
      <c r="Q5807">
        <f t="shared" si="210"/>
        <v>9.3716046665415149</v>
      </c>
      <c r="R5807">
        <f t="shared" si="204"/>
        <v>9</v>
      </c>
      <c r="T5807">
        <f t="shared" si="205"/>
        <v>4.0614147952693358E-3</v>
      </c>
      <c r="U5807">
        <f t="shared" si="206"/>
        <v>5.4511925799903604</v>
      </c>
    </row>
    <row r="5808" spans="1:21" x14ac:dyDescent="0.25">
      <c r="A5808" s="1">
        <v>39903</v>
      </c>
      <c r="B5808">
        <v>43.95</v>
      </c>
      <c r="C5808">
        <v>-2.2701475595912099E-3</v>
      </c>
      <c r="D5808">
        <v>2.1264648066946799</v>
      </c>
      <c r="E5808">
        <v>4.5541110915156897E-2</v>
      </c>
      <c r="F5808">
        <v>14</v>
      </c>
      <c r="H5808">
        <v>-66.075000000000003</v>
      </c>
      <c r="I5808">
        <v>-1399.9999999999</v>
      </c>
      <c r="K5808">
        <f t="shared" si="201"/>
        <v>616700</v>
      </c>
      <c r="L5808">
        <f t="shared" si="202"/>
        <v>-1399.999999999899</v>
      </c>
      <c r="M5808" s="2">
        <f t="shared" si="203"/>
        <v>5449792.5799903208</v>
      </c>
      <c r="N5808" s="3">
        <f t="shared" si="207"/>
        <v>68678.571025595054</v>
      </c>
      <c r="O5808" s="3">
        <f t="shared" si="208"/>
        <v>1448281.7636530721</v>
      </c>
      <c r="P5808" s="4">
        <f t="shared" si="209"/>
        <v>32.878133113577121</v>
      </c>
      <c r="Q5808">
        <f t="shared" si="210"/>
        <v>14.007121594990531</v>
      </c>
      <c r="R5808">
        <f t="shared" si="204"/>
        <v>14</v>
      </c>
      <c r="T5808">
        <f t="shared" si="205"/>
        <v>-2.5682453508224512E-4</v>
      </c>
      <c r="U5808">
        <f t="shared" si="206"/>
        <v>5.449792579990361</v>
      </c>
    </row>
    <row r="5809" spans="1:21" x14ac:dyDescent="0.25">
      <c r="A5809" s="1">
        <v>39904</v>
      </c>
      <c r="B5809">
        <v>43.25</v>
      </c>
      <c r="C5809">
        <v>-1.59271899886235E-2</v>
      </c>
      <c r="D5809">
        <v>0.78545492556682095</v>
      </c>
      <c r="E5809">
        <v>4.5559675926076001E-2</v>
      </c>
      <c r="F5809">
        <v>7</v>
      </c>
      <c r="H5809">
        <v>-92.295000000000002</v>
      </c>
      <c r="I5809">
        <v>-4900.00000000003</v>
      </c>
      <c r="K5809">
        <f t="shared" si="201"/>
        <v>307650</v>
      </c>
      <c r="L5809">
        <f t="shared" si="202"/>
        <v>-4900.00000000002</v>
      </c>
      <c r="M5809" s="2">
        <f t="shared" si="203"/>
        <v>5444892.5799903208</v>
      </c>
      <c r="N5809" s="3">
        <f t="shared" si="207"/>
        <v>68660.932683521285</v>
      </c>
      <c r="O5809" s="3">
        <f t="shared" si="208"/>
        <v>1507669.2532036959</v>
      </c>
      <c r="P5809" s="4">
        <f t="shared" si="209"/>
        <v>34.304192336830397</v>
      </c>
      <c r="Q5809">
        <f t="shared" si="210"/>
        <v>7.2946657726355166</v>
      </c>
      <c r="R5809">
        <f t="shared" si="204"/>
        <v>7</v>
      </c>
      <c r="T5809">
        <f t="shared" si="205"/>
        <v>-8.9911678803911155E-4</v>
      </c>
      <c r="U5809">
        <f t="shared" si="206"/>
        <v>5.4448925799903609</v>
      </c>
    </row>
    <row r="5810" spans="1:21" x14ac:dyDescent="0.25">
      <c r="A5810" s="1">
        <v>39905</v>
      </c>
      <c r="B5810">
        <v>42.5</v>
      </c>
      <c r="C5810">
        <v>-1.7341040462427799E-2</v>
      </c>
      <c r="D5810">
        <v>0.89634686833563004</v>
      </c>
      <c r="E5810">
        <v>4.5706239649229499E-2</v>
      </c>
      <c r="F5810">
        <v>3</v>
      </c>
      <c r="H5810">
        <v>-51.9</v>
      </c>
      <c r="I5810">
        <v>-2250.00000000001</v>
      </c>
      <c r="K5810">
        <f t="shared" si="201"/>
        <v>129750</v>
      </c>
      <c r="L5810">
        <f t="shared" si="202"/>
        <v>-2250.0000000000068</v>
      </c>
      <c r="M5810" s="2">
        <f t="shared" si="203"/>
        <v>5442642.5799903208</v>
      </c>
      <c r="N5810" s="3">
        <f t="shared" si="207"/>
        <v>68599.198486263107</v>
      </c>
      <c r="O5810" s="3">
        <f t="shared" si="208"/>
        <v>1505699.878058186</v>
      </c>
      <c r="P5810" s="4">
        <f t="shared" si="209"/>
        <v>34.813870012906037</v>
      </c>
      <c r="Q5810">
        <f t="shared" si="210"/>
        <v>2.7344725679680093</v>
      </c>
      <c r="R5810">
        <f t="shared" si="204"/>
        <v>3</v>
      </c>
      <c r="T5810">
        <f t="shared" si="205"/>
        <v>-4.1323129280246285E-4</v>
      </c>
      <c r="U5810">
        <f t="shared" si="206"/>
        <v>5.4426425799903608</v>
      </c>
    </row>
    <row r="5811" spans="1:21" x14ac:dyDescent="0.25">
      <c r="A5811" s="1">
        <v>39906</v>
      </c>
      <c r="B5811">
        <v>41.8</v>
      </c>
      <c r="C5811">
        <v>-1.6470588235294199E-2</v>
      </c>
      <c r="D5811">
        <v>-0.201875728950935</v>
      </c>
      <c r="E5811">
        <v>4.5852986194057803E-2</v>
      </c>
      <c r="F5811">
        <v>3</v>
      </c>
      <c r="H5811">
        <v>0</v>
      </c>
      <c r="I5811">
        <v>-2100.00000000002</v>
      </c>
      <c r="K5811">
        <f t="shared" si="201"/>
        <v>127500</v>
      </c>
      <c r="L5811">
        <f t="shared" si="202"/>
        <v>-2100.0000000000105</v>
      </c>
      <c r="M5811" s="2">
        <f t="shared" si="203"/>
        <v>5440542.5799903208</v>
      </c>
      <c r="N5811" s="3">
        <f t="shared" si="207"/>
        <v>68570.851150787421</v>
      </c>
      <c r="O5811" s="3">
        <f t="shared" si="208"/>
        <v>1500251.4246858058</v>
      </c>
      <c r="P5811" s="4">
        <f t="shared" si="209"/>
        <v>35.300033522018964</v>
      </c>
      <c r="Q5811">
        <f t="shared" si="210"/>
        <v>3.1641074499604462</v>
      </c>
      <c r="R5811">
        <f t="shared" si="204"/>
        <v>3</v>
      </c>
      <c r="T5811">
        <f t="shared" si="205"/>
        <v>-3.8584198193003516E-4</v>
      </c>
      <c r="U5811">
        <f t="shared" si="206"/>
        <v>5.4405425799903604</v>
      </c>
    </row>
    <row r="5812" spans="1:21" x14ac:dyDescent="0.25">
      <c r="A5812" s="1">
        <v>39909</v>
      </c>
      <c r="B5812">
        <v>42.15</v>
      </c>
      <c r="C5812">
        <v>8.3732057416268102E-3</v>
      </c>
      <c r="D5812">
        <v>-0.40933881324054</v>
      </c>
      <c r="E5812">
        <v>4.4851555016332402E-2</v>
      </c>
      <c r="F5812">
        <v>-1</v>
      </c>
      <c r="H5812">
        <v>-50.16</v>
      </c>
      <c r="I5812">
        <v>-350.00000000000102</v>
      </c>
      <c r="K5812">
        <f t="shared" si="201"/>
        <v>-41800</v>
      </c>
      <c r="L5812">
        <f t="shared" si="202"/>
        <v>-350.00000000000068</v>
      </c>
      <c r="M5812" s="2">
        <f t="shared" si="203"/>
        <v>5440192.5799903208</v>
      </c>
      <c r="N5812" s="3">
        <f t="shared" si="207"/>
        <v>68544.393637676782</v>
      </c>
      <c r="O5812" s="3">
        <f t="shared" si="208"/>
        <v>1494873.0568514119</v>
      </c>
      <c r="P5812" s="4">
        <f t="shared" si="209"/>
        <v>35.762513321804114</v>
      </c>
      <c r="Q5812">
        <f t="shared" si="210"/>
        <v>-0.72195834459567299</v>
      </c>
      <c r="R5812">
        <f t="shared" si="204"/>
        <v>-1</v>
      </c>
      <c r="T5812">
        <f t="shared" si="205"/>
        <v>-6.4331818904861393E-5</v>
      </c>
      <c r="U5812">
        <f t="shared" si="206"/>
        <v>5.4401925799903603</v>
      </c>
    </row>
    <row r="5813" spans="1:21" x14ac:dyDescent="0.25">
      <c r="A5813" s="1">
        <v>39910</v>
      </c>
      <c r="B5813">
        <v>42.45</v>
      </c>
      <c r="C5813">
        <v>7.1174377224201297E-3</v>
      </c>
      <c r="D5813">
        <v>-1.6256492635294899</v>
      </c>
      <c r="E5813">
        <v>4.48552679100373E-2</v>
      </c>
      <c r="F5813">
        <v>-1</v>
      </c>
      <c r="H5813">
        <v>0</v>
      </c>
      <c r="I5813">
        <v>-300.00000000000801</v>
      </c>
      <c r="K5813">
        <f t="shared" si="201"/>
        <v>-42150</v>
      </c>
      <c r="L5813">
        <f t="shared" si="202"/>
        <v>-300.00000000000847</v>
      </c>
      <c r="M5813" s="2">
        <f t="shared" si="203"/>
        <v>5439892.5799903208</v>
      </c>
      <c r="N5813" s="3">
        <f t="shared" si="207"/>
        <v>68539.984052158339</v>
      </c>
      <c r="O5813" s="3">
        <f t="shared" si="208"/>
        <v>1528151.7893236913</v>
      </c>
      <c r="P5813" s="4">
        <f t="shared" si="209"/>
        <v>36.255083969719841</v>
      </c>
      <c r="Q5813">
        <f t="shared" si="210"/>
        <v>-1.4840613046101245</v>
      </c>
      <c r="R5813">
        <f t="shared" si="204"/>
        <v>-1</v>
      </c>
      <c r="T5813">
        <f t="shared" si="205"/>
        <v>-5.5145106646281583E-5</v>
      </c>
      <c r="U5813">
        <f t="shared" si="206"/>
        <v>5.4398925799903601</v>
      </c>
    </row>
    <row r="5814" spans="1:21" x14ac:dyDescent="0.25">
      <c r="A5814" s="1">
        <v>39911</v>
      </c>
      <c r="B5814">
        <v>41.55</v>
      </c>
      <c r="C5814">
        <v>-2.1201413427561999E-2</v>
      </c>
      <c r="D5814">
        <v>-2.0827770265083498</v>
      </c>
      <c r="E5814">
        <v>4.2475432790406602E-2</v>
      </c>
      <c r="F5814">
        <v>-6</v>
      </c>
      <c r="H5814">
        <v>-63.674999999999997</v>
      </c>
      <c r="I5814">
        <v>5400.00000000004</v>
      </c>
      <c r="K5814">
        <f t="shared" si="201"/>
        <v>-254700</v>
      </c>
      <c r="L5814">
        <f t="shared" si="202"/>
        <v>5400.0000000000409</v>
      </c>
      <c r="M5814" s="2">
        <f t="shared" si="203"/>
        <v>5445292.5799903208</v>
      </c>
      <c r="N5814" s="3">
        <f t="shared" si="207"/>
        <v>68536.204407428246</v>
      </c>
      <c r="O5814" s="3">
        <f t="shared" si="208"/>
        <v>1527941.033478742</v>
      </c>
      <c r="P5814" s="4">
        <f t="shared" si="209"/>
        <v>35.993899493021011</v>
      </c>
      <c r="Q5814">
        <f t="shared" si="210"/>
        <v>-5.8513456202384084</v>
      </c>
      <c r="R5814">
        <f t="shared" si="204"/>
        <v>-6</v>
      </c>
      <c r="T5814">
        <f t="shared" si="205"/>
        <v>9.9266666034236728E-4</v>
      </c>
      <c r="U5814">
        <f t="shared" si="206"/>
        <v>5.44529257999036</v>
      </c>
    </row>
    <row r="5815" spans="1:21" x14ac:dyDescent="0.25">
      <c r="A5815" s="1">
        <v>39912</v>
      </c>
      <c r="B5815">
        <v>39.9</v>
      </c>
      <c r="C5815">
        <v>-3.9711191335740102E-2</v>
      </c>
      <c r="D5815">
        <v>-3.63870498316943</v>
      </c>
      <c r="E5815">
        <v>4.2641085868687201E-2</v>
      </c>
      <c r="F5815">
        <v>-8</v>
      </c>
      <c r="H5815">
        <v>-24.93</v>
      </c>
      <c r="I5815">
        <v>13200</v>
      </c>
      <c r="K5815">
        <f t="shared" si="201"/>
        <v>-332400</v>
      </c>
      <c r="L5815">
        <f t="shared" si="202"/>
        <v>13200.000000000009</v>
      </c>
      <c r="M5815" s="2">
        <f t="shared" si="203"/>
        <v>5458492.5799903208</v>
      </c>
      <c r="N5815" s="3">
        <f t="shared" si="207"/>
        <v>68604.238012569898</v>
      </c>
      <c r="O5815" s="3">
        <f t="shared" si="208"/>
        <v>1615151.0062556604</v>
      </c>
      <c r="P5815" s="4">
        <f t="shared" si="209"/>
        <v>38.872467057897964</v>
      </c>
      <c r="Q5815">
        <f t="shared" si="210"/>
        <v>-8.0962681351892503</v>
      </c>
      <c r="R5815">
        <f t="shared" si="204"/>
        <v>-8</v>
      </c>
      <c r="T5815">
        <f t="shared" si="205"/>
        <v>2.4241121677290867E-3</v>
      </c>
      <c r="U5815">
        <f t="shared" si="206"/>
        <v>5.4584925799903594</v>
      </c>
    </row>
    <row r="5816" spans="1:21" x14ac:dyDescent="0.25">
      <c r="A5816" s="1">
        <v>39913</v>
      </c>
      <c r="B5816">
        <v>39.9</v>
      </c>
      <c r="C5816">
        <v>0</v>
      </c>
      <c r="D5816">
        <v>-4.5500882424149802</v>
      </c>
      <c r="E5816">
        <v>4.2625088616906899E-2</v>
      </c>
      <c r="F5816">
        <v>-14</v>
      </c>
      <c r="H5816">
        <v>-71.819999999999993</v>
      </c>
      <c r="I5816">
        <v>0</v>
      </c>
      <c r="K5816">
        <f t="shared" ref="K5816:K5879" si="211">B5815*1000*F5816</f>
        <v>-558600</v>
      </c>
      <c r="L5816">
        <f t="shared" ref="L5816:L5879" si="212">K5816*C5816</f>
        <v>0</v>
      </c>
      <c r="M5816" s="2">
        <f t="shared" si="203"/>
        <v>5458492.5799903208</v>
      </c>
      <c r="N5816" s="3">
        <f t="shared" si="207"/>
        <v>68770.542380693965</v>
      </c>
      <c r="O5816" s="3">
        <f t="shared" si="208"/>
        <v>1612776.5271379852</v>
      </c>
      <c r="P5816" s="4">
        <f t="shared" si="209"/>
        <v>40.420464339297872</v>
      </c>
      <c r="Q5816">
        <f t="shared" si="210"/>
        <v>-14.70781450134254</v>
      </c>
      <c r="R5816">
        <f t="shared" si="204"/>
        <v>-15</v>
      </c>
      <c r="T5816">
        <f t="shared" si="205"/>
        <v>0</v>
      </c>
      <c r="U5816">
        <f t="shared" si="206"/>
        <v>5.4584925799903594</v>
      </c>
    </row>
    <row r="5817" spans="1:21" x14ac:dyDescent="0.25">
      <c r="A5817" s="1">
        <v>39916</v>
      </c>
      <c r="B5817">
        <v>39.700000000000003</v>
      </c>
      <c r="C5817">
        <v>0</v>
      </c>
      <c r="D5817">
        <v>-7.6012370312246196</v>
      </c>
      <c r="E5817">
        <v>4.24726265372464E-2</v>
      </c>
      <c r="F5817">
        <v>-18</v>
      </c>
      <c r="H5817">
        <v>-47.88</v>
      </c>
      <c r="I5817">
        <v>0</v>
      </c>
      <c r="K5817">
        <f t="shared" si="211"/>
        <v>-718200</v>
      </c>
      <c r="L5817">
        <f t="shared" si="212"/>
        <v>0</v>
      </c>
      <c r="M5817" s="2">
        <f t="shared" si="203"/>
        <v>5458492.5799903208</v>
      </c>
      <c r="N5817" s="3">
        <f t="shared" si="207"/>
        <v>68770.542380693965</v>
      </c>
      <c r="O5817" s="3">
        <f t="shared" si="208"/>
        <v>1613381.8042883009</v>
      </c>
      <c r="P5817" s="4">
        <f t="shared" si="209"/>
        <v>40.435634192689243</v>
      </c>
      <c r="Q5817">
        <f t="shared" si="210"/>
        <v>-18.398570371474847</v>
      </c>
      <c r="R5817">
        <f t="shared" si="204"/>
        <v>-18</v>
      </c>
      <c r="T5817">
        <f t="shared" si="205"/>
        <v>0</v>
      </c>
      <c r="U5817">
        <f t="shared" si="206"/>
        <v>5.4584925799903594</v>
      </c>
    </row>
    <row r="5818" spans="1:21" x14ac:dyDescent="0.25">
      <c r="A5818" s="1">
        <v>39917</v>
      </c>
      <c r="B5818">
        <v>39.6</v>
      </c>
      <c r="C5818">
        <v>-2.51889168765751E-3</v>
      </c>
      <c r="D5818">
        <v>0</v>
      </c>
      <c r="E5818">
        <v>3.9849160260978303E-2</v>
      </c>
      <c r="F5818">
        <v>-30</v>
      </c>
      <c r="H5818">
        <v>-142.91999999999999</v>
      </c>
      <c r="I5818">
        <v>3000.00000000009</v>
      </c>
      <c r="K5818">
        <f t="shared" si="211"/>
        <v>-1191000</v>
      </c>
      <c r="L5818">
        <f t="shared" si="212"/>
        <v>3000.0000000000946</v>
      </c>
      <c r="M5818" s="2">
        <f t="shared" si="203"/>
        <v>5461492.5799903208</v>
      </c>
      <c r="N5818" s="3">
        <f t="shared" si="207"/>
        <v>68770.542380693965</v>
      </c>
      <c r="O5818" s="3">
        <f t="shared" si="208"/>
        <v>1619173.2884799482</v>
      </c>
      <c r="P5818" s="4">
        <f t="shared" si="209"/>
        <v>40.785221372290884</v>
      </c>
      <c r="Q5818">
        <f t="shared" si="210"/>
        <v>-31.001813502175128</v>
      </c>
      <c r="R5818">
        <f t="shared" si="204"/>
        <v>-31</v>
      </c>
      <c r="T5818">
        <f t="shared" si="205"/>
        <v>5.4960228598588401E-4</v>
      </c>
      <c r="U5818">
        <f t="shared" si="206"/>
        <v>5.4614925799903595</v>
      </c>
    </row>
    <row r="5819" spans="1:21" x14ac:dyDescent="0.25">
      <c r="A5819" s="1">
        <v>39918</v>
      </c>
      <c r="B5819">
        <v>38.799999999999997</v>
      </c>
      <c r="C5819">
        <v>-2.0202020202020301E-2</v>
      </c>
      <c r="D5819">
        <v>0</v>
      </c>
      <c r="E5819">
        <v>4.0074491884013901E-2</v>
      </c>
      <c r="F5819">
        <v>0</v>
      </c>
      <c r="H5819">
        <v>-356.4</v>
      </c>
      <c r="I5819">
        <v>0</v>
      </c>
      <c r="K5819">
        <f t="shared" si="211"/>
        <v>0</v>
      </c>
      <c r="L5819">
        <f t="shared" si="212"/>
        <v>0</v>
      </c>
      <c r="M5819" s="2">
        <f t="shared" si="203"/>
        <v>5461492.5799903208</v>
      </c>
      <c r="N5819" s="3">
        <f t="shared" si="207"/>
        <v>68808.338827994885</v>
      </c>
      <c r="O5819" s="3">
        <f t="shared" si="208"/>
        <v>1726719.9202532363</v>
      </c>
      <c r="P5819" s="4">
        <f t="shared" si="209"/>
        <v>43.604038390233235</v>
      </c>
      <c r="Q5819">
        <f t="shared" si="210"/>
        <v>0</v>
      </c>
      <c r="R5819">
        <f t="shared" si="204"/>
        <v>0</v>
      </c>
      <c r="T5819">
        <f t="shared" si="205"/>
        <v>0</v>
      </c>
      <c r="U5819">
        <f t="shared" si="206"/>
        <v>5.4614925799903595</v>
      </c>
    </row>
    <row r="5820" spans="1:21" x14ac:dyDescent="0.25">
      <c r="A5820" s="1">
        <v>39919</v>
      </c>
      <c r="B5820">
        <v>37.5</v>
      </c>
      <c r="C5820">
        <v>-3.3505154639175097E-2</v>
      </c>
      <c r="D5820">
        <v>-0.47693133239753799</v>
      </c>
      <c r="E5820">
        <v>4.05641298064384E-2</v>
      </c>
      <c r="F5820">
        <v>0</v>
      </c>
      <c r="H5820">
        <v>0</v>
      </c>
      <c r="I5820">
        <v>0</v>
      </c>
      <c r="K5820">
        <f t="shared" si="211"/>
        <v>0</v>
      </c>
      <c r="L5820">
        <f t="shared" si="212"/>
        <v>0</v>
      </c>
      <c r="M5820" s="2">
        <f t="shared" si="203"/>
        <v>5461492.5799903208</v>
      </c>
      <c r="N5820" s="3">
        <f t="shared" si="207"/>
        <v>68808.338827994885</v>
      </c>
      <c r="O5820" s="3">
        <f t="shared" si="208"/>
        <v>1717010.8863050411</v>
      </c>
      <c r="P5820" s="4">
        <f t="shared" si="209"/>
        <v>44.252857894459829</v>
      </c>
      <c r="Q5820">
        <f t="shared" si="210"/>
        <v>0</v>
      </c>
      <c r="R5820">
        <f t="shared" si="204"/>
        <v>0</v>
      </c>
      <c r="T5820">
        <f t="shared" si="205"/>
        <v>0</v>
      </c>
      <c r="U5820">
        <f t="shared" si="206"/>
        <v>5.4614925799903595</v>
      </c>
    </row>
    <row r="5821" spans="1:21" x14ac:dyDescent="0.25">
      <c r="A5821" s="1">
        <v>39920</v>
      </c>
      <c r="B5821">
        <v>36.65</v>
      </c>
      <c r="C5821">
        <v>-2.26666666666667E-2</v>
      </c>
      <c r="D5821">
        <v>-0.16207065392834399</v>
      </c>
      <c r="E5821">
        <v>4.0712677789135898E-2</v>
      </c>
      <c r="F5821">
        <v>-2</v>
      </c>
      <c r="H5821">
        <v>-22.5</v>
      </c>
      <c r="I5821">
        <v>1700</v>
      </c>
      <c r="K5821">
        <f t="shared" si="211"/>
        <v>-75000</v>
      </c>
      <c r="L5821">
        <f t="shared" si="212"/>
        <v>1700.0000000000025</v>
      </c>
      <c r="M5821" s="2">
        <f t="shared" si="203"/>
        <v>5463192.5799903208</v>
      </c>
      <c r="N5821" s="3">
        <f t="shared" si="207"/>
        <v>68808.338827994885</v>
      </c>
      <c r="O5821" s="3">
        <f t="shared" si="208"/>
        <v>1696285.3426495425</v>
      </c>
      <c r="P5821" s="4">
        <f t="shared" si="209"/>
        <v>45.234275803987799</v>
      </c>
      <c r="Q5821">
        <f t="shared" si="210"/>
        <v>-2.1573643429233615</v>
      </c>
      <c r="R5821">
        <f t="shared" si="204"/>
        <v>-2</v>
      </c>
      <c r="T5821">
        <f t="shared" si="205"/>
        <v>3.1127022056720577E-4</v>
      </c>
      <c r="U5821">
        <f t="shared" si="206"/>
        <v>5.4631925799903591</v>
      </c>
    </row>
    <row r="5822" spans="1:21" x14ac:dyDescent="0.25">
      <c r="A5822" s="1">
        <v>39923</v>
      </c>
      <c r="B5822">
        <v>38.950000000000003</v>
      </c>
      <c r="C5822">
        <v>6.2755798090041101E-2</v>
      </c>
      <c r="D5822">
        <v>1.8248770803640499</v>
      </c>
      <c r="E5822">
        <v>3.7424812914155899E-2</v>
      </c>
      <c r="F5822">
        <v>-1</v>
      </c>
      <c r="H5822">
        <v>-10.994999999999999</v>
      </c>
      <c r="I5822">
        <v>-2300.00000000001</v>
      </c>
      <c r="K5822">
        <f t="shared" si="211"/>
        <v>-36650</v>
      </c>
      <c r="L5822">
        <f t="shared" si="212"/>
        <v>-2300.0000000000064</v>
      </c>
      <c r="M5822" s="2">
        <f t="shared" si="203"/>
        <v>5460892.5799903208</v>
      </c>
      <c r="N5822" s="3">
        <f t="shared" si="207"/>
        <v>68829.756814798748</v>
      </c>
      <c r="O5822" s="3">
        <f t="shared" si="208"/>
        <v>1690622.1981096473</v>
      </c>
      <c r="P5822" s="4">
        <f t="shared" si="209"/>
        <v>46.128845787439218</v>
      </c>
      <c r="Q5822">
        <f t="shared" si="210"/>
        <v>-0.74761322017300103</v>
      </c>
      <c r="R5822">
        <f t="shared" si="204"/>
        <v>-1</v>
      </c>
      <c r="T5822">
        <f t="shared" si="205"/>
        <v>-4.2099925388394688E-4</v>
      </c>
      <c r="U5822">
        <f t="shared" si="206"/>
        <v>5.4608925799903592</v>
      </c>
    </row>
    <row r="5823" spans="1:21" x14ac:dyDescent="0.25">
      <c r="A5823" s="1">
        <v>39924</v>
      </c>
      <c r="B5823">
        <v>37.65</v>
      </c>
      <c r="C5823">
        <v>-3.3376123234916698E-2</v>
      </c>
      <c r="D5823">
        <v>0.96397626408765003</v>
      </c>
      <c r="E5823">
        <v>3.3315529098470201E-2</v>
      </c>
      <c r="F5823">
        <v>8</v>
      </c>
      <c r="H5823">
        <v>-105.16500000000001</v>
      </c>
      <c r="I5823">
        <v>-10400</v>
      </c>
      <c r="K5823">
        <f t="shared" si="211"/>
        <v>311600</v>
      </c>
      <c r="L5823">
        <f t="shared" si="212"/>
        <v>-10400.000000000044</v>
      </c>
      <c r="M5823" s="2">
        <f t="shared" si="203"/>
        <v>5450492.5799903208</v>
      </c>
      <c r="N5823" s="3">
        <f t="shared" si="207"/>
        <v>68800.779538534698</v>
      </c>
      <c r="O5823" s="3">
        <f t="shared" si="208"/>
        <v>1838373.3726698437</v>
      </c>
      <c r="P5823" s="4">
        <f t="shared" si="209"/>
        <v>47.198289413859911</v>
      </c>
      <c r="Q5823">
        <f t="shared" si="210"/>
        <v>8.6131076583742114</v>
      </c>
      <c r="R5823">
        <f t="shared" si="204"/>
        <v>9</v>
      </c>
      <c r="T5823">
        <f t="shared" si="205"/>
        <v>-1.9044505724407079E-3</v>
      </c>
      <c r="U5823">
        <f t="shared" si="206"/>
        <v>5.4504925799903594</v>
      </c>
    </row>
    <row r="5824" spans="1:21" x14ac:dyDescent="0.25">
      <c r="A5824" s="1">
        <v>39925</v>
      </c>
      <c r="B5824">
        <v>38.049999999999997</v>
      </c>
      <c r="C5824">
        <v>1.0624169986719801E-2</v>
      </c>
      <c r="D5824">
        <v>1.5228039535118401</v>
      </c>
      <c r="E5824">
        <v>3.3388688602797999E-2</v>
      </c>
      <c r="F5824">
        <v>5</v>
      </c>
      <c r="H5824">
        <v>-33.884999999999998</v>
      </c>
      <c r="I5824">
        <v>2000</v>
      </c>
      <c r="K5824">
        <f t="shared" si="211"/>
        <v>188250</v>
      </c>
      <c r="L5824">
        <f t="shared" si="212"/>
        <v>2000.0000000000025</v>
      </c>
      <c r="M5824" s="2">
        <f t="shared" si="203"/>
        <v>5452492.5799903208</v>
      </c>
      <c r="N5824" s="3">
        <f t="shared" si="207"/>
        <v>68669.75185455817</v>
      </c>
      <c r="O5824" s="3">
        <f t="shared" si="208"/>
        <v>2061193.4948291541</v>
      </c>
      <c r="P5824" s="4">
        <f t="shared" si="209"/>
        <v>54.746175161464919</v>
      </c>
      <c r="Q5824">
        <f t="shared" si="210"/>
        <v>5.2774013405237046</v>
      </c>
      <c r="R5824">
        <f t="shared" si="204"/>
        <v>5</v>
      </c>
      <c r="T5824">
        <f t="shared" si="205"/>
        <v>3.6693931248388267E-4</v>
      </c>
      <c r="U5824">
        <f t="shared" si="206"/>
        <v>5.4524925799903592</v>
      </c>
    </row>
    <row r="5825" spans="1:21" x14ac:dyDescent="0.25">
      <c r="A5825" s="1">
        <v>39926</v>
      </c>
      <c r="B5825">
        <v>37.4</v>
      </c>
      <c r="C5825">
        <v>-1.7082785808147202E-2</v>
      </c>
      <c r="D5825">
        <v>1.6661474347121099</v>
      </c>
      <c r="E5825">
        <v>3.1046524309245298E-2</v>
      </c>
      <c r="F5825">
        <v>8</v>
      </c>
      <c r="H5825">
        <v>-34.244999999999997</v>
      </c>
      <c r="I5825">
        <v>-5199.99999999999</v>
      </c>
      <c r="K5825">
        <f t="shared" si="211"/>
        <v>304400</v>
      </c>
      <c r="L5825">
        <f t="shared" si="212"/>
        <v>-5200.0000000000082</v>
      </c>
      <c r="M5825" s="2">
        <f t="shared" si="203"/>
        <v>5447292.5799903208</v>
      </c>
      <c r="N5825" s="3">
        <f t="shared" si="207"/>
        <v>68694.949486092111</v>
      </c>
      <c r="O5825" s="3">
        <f t="shared" si="208"/>
        <v>2057431.7938421643</v>
      </c>
      <c r="P5825" s="4">
        <f t="shared" si="209"/>
        <v>54.071794844734946</v>
      </c>
      <c r="Q5825">
        <f t="shared" si="210"/>
        <v>8.2340742963043514</v>
      </c>
      <c r="R5825">
        <f t="shared" si="204"/>
        <v>8</v>
      </c>
      <c r="T5825">
        <f t="shared" si="205"/>
        <v>-9.5369226527386441E-4</v>
      </c>
      <c r="U5825">
        <f t="shared" si="206"/>
        <v>5.4472925799903589</v>
      </c>
    </row>
    <row r="5826" spans="1:21" x14ac:dyDescent="0.25">
      <c r="A5826" s="1">
        <v>39927</v>
      </c>
      <c r="B5826">
        <v>37.65</v>
      </c>
      <c r="C5826">
        <v>6.6844919786095396E-3</v>
      </c>
      <c r="D5826">
        <v>0.70518893731880505</v>
      </c>
      <c r="E5826">
        <v>2.73249147088599E-2</v>
      </c>
      <c r="F5826">
        <v>10</v>
      </c>
      <c r="H5826">
        <v>-22.44</v>
      </c>
      <c r="I5826">
        <v>2499.99999999997</v>
      </c>
      <c r="K5826">
        <f t="shared" si="211"/>
        <v>374000</v>
      </c>
      <c r="L5826">
        <f t="shared" si="212"/>
        <v>2499.9999999999677</v>
      </c>
      <c r="M5826" s="2">
        <f t="shared" si="203"/>
        <v>5449792.5799903208</v>
      </c>
      <c r="N5826" s="3">
        <f t="shared" si="207"/>
        <v>68629.435644103854</v>
      </c>
      <c r="O5826" s="3">
        <f t="shared" si="208"/>
        <v>2210535.226439721</v>
      </c>
      <c r="P5826" s="4">
        <f t="shared" si="209"/>
        <v>59.105219958281317</v>
      </c>
      <c r="Q5826">
        <f t="shared" si="210"/>
        <v>9.8478010611585418</v>
      </c>
      <c r="R5826">
        <f t="shared" si="204"/>
        <v>10</v>
      </c>
      <c r="T5826">
        <f t="shared" si="205"/>
        <v>4.5894358771603194E-4</v>
      </c>
      <c r="U5826">
        <f t="shared" si="206"/>
        <v>5.4497925799903584</v>
      </c>
    </row>
    <row r="5827" spans="1:21" x14ac:dyDescent="0.25">
      <c r="A5827" s="1">
        <v>39930</v>
      </c>
      <c r="B5827">
        <v>38.450000000000003</v>
      </c>
      <c r="C5827">
        <v>2.1248339973439799E-2</v>
      </c>
      <c r="D5827">
        <v>1.48467572768809</v>
      </c>
      <c r="E5827">
        <v>2.5417412037598699E-2</v>
      </c>
      <c r="F5827">
        <v>5</v>
      </c>
      <c r="H5827">
        <v>-56.475000000000001</v>
      </c>
      <c r="I5827">
        <v>4000.00000000004</v>
      </c>
      <c r="K5827">
        <f t="shared" si="211"/>
        <v>188250</v>
      </c>
      <c r="L5827">
        <f t="shared" si="212"/>
        <v>4000.0000000000423</v>
      </c>
      <c r="M5827" s="2">
        <f t="shared" si="203"/>
        <v>5453792.5799903208</v>
      </c>
      <c r="N5827" s="3">
        <f t="shared" si="207"/>
        <v>68660.932683521285</v>
      </c>
      <c r="O5827" s="3">
        <f t="shared" si="208"/>
        <v>2512759.2680557752</v>
      </c>
      <c r="P5827" s="4">
        <f t="shared" si="209"/>
        <v>66.739953998825371</v>
      </c>
      <c r="Q5827">
        <f t="shared" si="210"/>
        <v>4.7064277237137597</v>
      </c>
      <c r="R5827">
        <f t="shared" si="204"/>
        <v>5</v>
      </c>
      <c r="T5827">
        <f t="shared" si="205"/>
        <v>7.3397288819521123E-4</v>
      </c>
      <c r="U5827">
        <f t="shared" si="206"/>
        <v>5.4537925799903588</v>
      </c>
    </row>
    <row r="5828" spans="1:21" x14ac:dyDescent="0.25">
      <c r="A5828" s="1">
        <v>39931</v>
      </c>
      <c r="B5828">
        <v>38.15</v>
      </c>
      <c r="C5828">
        <v>-7.8023407022107501E-3</v>
      </c>
      <c r="D5828">
        <v>0.25101128013448298</v>
      </c>
      <c r="E5828">
        <v>2.5253422845043599E-2</v>
      </c>
      <c r="F5828">
        <v>10</v>
      </c>
      <c r="H5828">
        <v>-57.674999999999997</v>
      </c>
      <c r="I5828">
        <v>-3000.00000000003</v>
      </c>
      <c r="K5828">
        <f t="shared" si="211"/>
        <v>384500</v>
      </c>
      <c r="L5828">
        <f t="shared" si="212"/>
        <v>-3000.0000000000332</v>
      </c>
      <c r="M5828" s="2">
        <f t="shared" si="203"/>
        <v>5450792.5799903208</v>
      </c>
      <c r="N5828" s="3">
        <f t="shared" si="207"/>
        <v>68711.327946589183</v>
      </c>
      <c r="O5828" s="3">
        <f t="shared" si="208"/>
        <v>2703317.2317050993</v>
      </c>
      <c r="P5828" s="4">
        <f t="shared" si="209"/>
        <v>70.307340226400498</v>
      </c>
      <c r="Q5828">
        <f t="shared" si="210"/>
        <v>10.438360151244527</v>
      </c>
      <c r="R5828">
        <f t="shared" si="204"/>
        <v>10</v>
      </c>
      <c r="T5828">
        <f t="shared" si="205"/>
        <v>-5.5007592533073968E-4</v>
      </c>
      <c r="U5828">
        <f t="shared" si="206"/>
        <v>5.4507925799903587</v>
      </c>
    </row>
    <row r="5829" spans="1:21" x14ac:dyDescent="0.25">
      <c r="A5829" s="1">
        <v>39932</v>
      </c>
      <c r="B5829">
        <v>36.700000000000003</v>
      </c>
      <c r="C5829">
        <v>-3.8007863695936998E-2</v>
      </c>
      <c r="D5829">
        <v>-1.2679656421554499</v>
      </c>
      <c r="E5829">
        <v>2.5983908958383799E-2</v>
      </c>
      <c r="F5829">
        <v>2</v>
      </c>
      <c r="H5829">
        <v>-91.56</v>
      </c>
      <c r="I5829">
        <v>-2899.99999999999</v>
      </c>
      <c r="K5829">
        <f t="shared" si="211"/>
        <v>76300</v>
      </c>
      <c r="L5829">
        <f t="shared" si="212"/>
        <v>-2899.9999999999932</v>
      </c>
      <c r="M5829" s="2">
        <f t="shared" si="203"/>
        <v>5447892.5799903208</v>
      </c>
      <c r="N5829" s="3">
        <f t="shared" si="207"/>
        <v>68673.531499288263</v>
      </c>
      <c r="O5829" s="3">
        <f t="shared" si="208"/>
        <v>2719375.1880952083</v>
      </c>
      <c r="P5829" s="4">
        <f t="shared" si="209"/>
        <v>71.281132060162733</v>
      </c>
      <c r="Q5829">
        <f t="shared" si="210"/>
        <v>1.7892368207856584</v>
      </c>
      <c r="R5829">
        <f t="shared" si="204"/>
        <v>2</v>
      </c>
      <c r="T5829">
        <f t="shared" si="205"/>
        <v>-5.3203271954349596E-4</v>
      </c>
      <c r="U5829">
        <f t="shared" si="206"/>
        <v>5.4478925799903593</v>
      </c>
    </row>
    <row r="5830" spans="1:21" x14ac:dyDescent="0.25">
      <c r="A5830" s="1">
        <v>39933</v>
      </c>
      <c r="B5830">
        <v>37</v>
      </c>
      <c r="C5830">
        <v>8.1743869209809396E-3</v>
      </c>
      <c r="D5830">
        <v>-0.25363179315866302</v>
      </c>
      <c r="E5830">
        <v>2.5769299633030499E-2</v>
      </c>
      <c r="F5830">
        <v>-9</v>
      </c>
      <c r="H5830">
        <v>-121.11</v>
      </c>
      <c r="I5830">
        <v>-2700</v>
      </c>
      <c r="K5830">
        <f t="shared" si="211"/>
        <v>-330300</v>
      </c>
      <c r="L5830">
        <f t="shared" si="212"/>
        <v>-2700.0000000000045</v>
      </c>
      <c r="M5830" s="2">
        <f t="shared" si="203"/>
        <v>5445192.5799903208</v>
      </c>
      <c r="N5830" s="3">
        <f t="shared" si="207"/>
        <v>68636.994933564041</v>
      </c>
      <c r="O5830" s="3">
        <f t="shared" si="208"/>
        <v>2641519.2203564919</v>
      </c>
      <c r="P5830" s="4">
        <f t="shared" si="209"/>
        <v>71.976000554672808</v>
      </c>
      <c r="Q5830">
        <f t="shared" si="210"/>
        <v>-9.1263095763086728</v>
      </c>
      <c r="R5830">
        <f t="shared" si="204"/>
        <v>-9</v>
      </c>
      <c r="T5830">
        <f t="shared" si="205"/>
        <v>-4.9560448565322268E-4</v>
      </c>
      <c r="U5830">
        <f t="shared" si="206"/>
        <v>5.4451925799903593</v>
      </c>
    </row>
    <row r="5831" spans="1:21" x14ac:dyDescent="0.25">
      <c r="A5831" s="1">
        <v>39934</v>
      </c>
      <c r="B5831">
        <v>36.549999999999997</v>
      </c>
      <c r="C5831">
        <v>-1.21621621621623E-2</v>
      </c>
      <c r="D5831">
        <v>-1.05848366747605</v>
      </c>
      <c r="E5831">
        <v>2.5003250982787498E-2</v>
      </c>
      <c r="F5831">
        <v>-2</v>
      </c>
      <c r="H5831">
        <v>-77.7</v>
      </c>
      <c r="I5831">
        <v>900.00000000000705</v>
      </c>
      <c r="K5831">
        <f t="shared" si="211"/>
        <v>-74000</v>
      </c>
      <c r="L5831">
        <f t="shared" si="212"/>
        <v>900.00000000001023</v>
      </c>
      <c r="M5831" s="2">
        <f t="shared" si="203"/>
        <v>5446092.5799903208</v>
      </c>
      <c r="N5831" s="3">
        <f t="shared" si="207"/>
        <v>68602.9781309932</v>
      </c>
      <c r="O5831" s="3">
        <f t="shared" si="208"/>
        <v>2662198.007238795</v>
      </c>
      <c r="P5831" s="4">
        <f t="shared" si="209"/>
        <v>71.951297492940412</v>
      </c>
      <c r="Q5831">
        <f t="shared" si="210"/>
        <v>-1.824913660322689</v>
      </c>
      <c r="R5831">
        <f t="shared" si="204"/>
        <v>-2</v>
      </c>
      <c r="T5831">
        <f t="shared" si="205"/>
        <v>1.652834104173273E-4</v>
      </c>
      <c r="U5831">
        <f t="shared" si="206"/>
        <v>5.446092579990359</v>
      </c>
    </row>
    <row r="5832" spans="1:21" x14ac:dyDescent="0.25">
      <c r="A5832" s="1">
        <v>39937</v>
      </c>
      <c r="B5832">
        <v>34.75</v>
      </c>
      <c r="C5832">
        <v>-4.9247606019151798E-2</v>
      </c>
      <c r="D5832">
        <v>0.303878921435213</v>
      </c>
      <c r="E5832">
        <v>2.2900905060066801E-2</v>
      </c>
      <c r="F5832">
        <v>-8</v>
      </c>
      <c r="H5832">
        <v>-65.790000000000006</v>
      </c>
      <c r="I5832">
        <v>14400</v>
      </c>
      <c r="K5832">
        <f t="shared" si="211"/>
        <v>-292400</v>
      </c>
      <c r="L5832">
        <f t="shared" si="212"/>
        <v>14399.999999999985</v>
      </c>
      <c r="M5832" s="2">
        <f t="shared" si="203"/>
        <v>5460492.5799903208</v>
      </c>
      <c r="N5832" s="3">
        <f t="shared" si="207"/>
        <v>68614.317065183481</v>
      </c>
      <c r="O5832" s="3">
        <f t="shared" si="208"/>
        <v>2744215.8266706318</v>
      </c>
      <c r="P5832" s="4">
        <f t="shared" si="209"/>
        <v>75.081144368553552</v>
      </c>
      <c r="Q5832">
        <f t="shared" si="210"/>
        <v>-7.9472165049525341</v>
      </c>
      <c r="R5832">
        <f t="shared" si="204"/>
        <v>-8</v>
      </c>
      <c r="T5832">
        <f t="shared" si="205"/>
        <v>2.6440975412183043E-3</v>
      </c>
      <c r="U5832">
        <f t="shared" si="206"/>
        <v>5.4604925799903592</v>
      </c>
    </row>
    <row r="5833" spans="1:21" x14ac:dyDescent="0.25">
      <c r="A5833" s="1">
        <v>39938</v>
      </c>
      <c r="B5833">
        <v>34.799999999999997</v>
      </c>
      <c r="C5833">
        <v>1.4388489208632101E-3</v>
      </c>
      <c r="D5833">
        <v>-1.2108643375630901</v>
      </c>
      <c r="E5833">
        <v>2.2955845353527599E-2</v>
      </c>
      <c r="F5833">
        <v>3</v>
      </c>
      <c r="H5833">
        <v>-114.675</v>
      </c>
      <c r="I5833">
        <v>149.99999999999</v>
      </c>
      <c r="K5833">
        <f t="shared" si="211"/>
        <v>104250</v>
      </c>
      <c r="L5833">
        <f t="shared" si="212"/>
        <v>149.99999999998965</v>
      </c>
      <c r="M5833" s="2">
        <f t="shared" si="203"/>
        <v>5460642.5799903208</v>
      </c>
      <c r="N5833" s="3">
        <f t="shared" si="207"/>
        <v>68795.740012227907</v>
      </c>
      <c r="O5833" s="3">
        <f t="shared" si="208"/>
        <v>3004062.0591973769</v>
      </c>
      <c r="P5833" s="4">
        <f t="shared" si="209"/>
        <v>86.447829041651133</v>
      </c>
      <c r="Q5833">
        <f t="shared" si="210"/>
        <v>2.6269673049592628</v>
      </c>
      <c r="R5833">
        <f t="shared" si="204"/>
        <v>3</v>
      </c>
      <c r="T5833">
        <f t="shared" si="205"/>
        <v>2.747004923131513E-5</v>
      </c>
      <c r="U5833">
        <f t="shared" si="206"/>
        <v>5.4606425799903588</v>
      </c>
    </row>
    <row r="5834" spans="1:21" x14ac:dyDescent="0.25">
      <c r="A5834" s="1">
        <v>39939</v>
      </c>
      <c r="B5834">
        <v>33.799999999999997</v>
      </c>
      <c r="C5834">
        <v>-2.8735632183908101E-2</v>
      </c>
      <c r="D5834">
        <v>-4.6160279607696797</v>
      </c>
      <c r="E5834">
        <v>2.3249529016316599E-2</v>
      </c>
      <c r="F5834">
        <v>-10</v>
      </c>
      <c r="H5834">
        <v>-135.72</v>
      </c>
      <c r="I5834">
        <v>10000</v>
      </c>
      <c r="K5834">
        <f t="shared" si="211"/>
        <v>-348000</v>
      </c>
      <c r="L5834">
        <f t="shared" si="212"/>
        <v>10000.00000000002</v>
      </c>
      <c r="M5834" s="2">
        <f t="shared" si="203"/>
        <v>5470642.5799903208</v>
      </c>
      <c r="N5834" s="3">
        <f t="shared" si="207"/>
        <v>68797.629834592954</v>
      </c>
      <c r="O5834" s="3">
        <f t="shared" si="208"/>
        <v>2996954.7527040169</v>
      </c>
      <c r="P5834" s="4">
        <f t="shared" si="209"/>
        <v>86.119389445517726</v>
      </c>
      <c r="Q5834">
        <f t="shared" si="210"/>
        <v>-10.427889745228459</v>
      </c>
      <c r="R5834">
        <f t="shared" si="204"/>
        <v>-10</v>
      </c>
      <c r="T5834">
        <f t="shared" si="205"/>
        <v>1.8312863099012588E-3</v>
      </c>
      <c r="U5834">
        <f t="shared" si="206"/>
        <v>5.4706425799903595</v>
      </c>
    </row>
    <row r="5835" spans="1:21" x14ac:dyDescent="0.25">
      <c r="A5835" s="1">
        <v>39940</v>
      </c>
      <c r="B5835">
        <v>34.15</v>
      </c>
      <c r="C5835">
        <v>1.03550295857988E-2</v>
      </c>
      <c r="D5835">
        <v>-2.7119441477328801</v>
      </c>
      <c r="E5835">
        <v>2.3500607651956801E-2</v>
      </c>
      <c r="F5835">
        <v>-39</v>
      </c>
      <c r="H5835">
        <v>-294.06</v>
      </c>
      <c r="I5835">
        <v>-13650</v>
      </c>
      <c r="K5835">
        <f t="shared" si="211"/>
        <v>-1318200</v>
      </c>
      <c r="L5835">
        <f t="shared" si="212"/>
        <v>-13649.999999999978</v>
      </c>
      <c r="M5835" s="2">
        <f t="shared" si="203"/>
        <v>5456992.5799903208</v>
      </c>
      <c r="N5835" s="3">
        <f t="shared" si="207"/>
        <v>68923.617992262705</v>
      </c>
      <c r="O5835" s="3">
        <f t="shared" si="208"/>
        <v>2964516.7411301914</v>
      </c>
      <c r="P5835" s="4">
        <f t="shared" si="209"/>
        <v>87.707595891425782</v>
      </c>
      <c r="Q5835">
        <f t="shared" si="210"/>
        <v>-40.486071500670931</v>
      </c>
      <c r="R5835">
        <f t="shared" si="204"/>
        <v>-40</v>
      </c>
      <c r="T5835">
        <f t="shared" si="205"/>
        <v>-2.4951365036945949E-3</v>
      </c>
      <c r="U5835">
        <f t="shared" si="206"/>
        <v>5.4569925799903594</v>
      </c>
    </row>
    <row r="5836" spans="1:21" x14ac:dyDescent="0.25">
      <c r="A5836" s="1">
        <v>39941</v>
      </c>
      <c r="B5836">
        <v>32.799999999999997</v>
      </c>
      <c r="C5836">
        <v>-3.9531478770131898E-2</v>
      </c>
      <c r="D5836">
        <v>-3.6489449518649502</v>
      </c>
      <c r="E5836">
        <v>2.4246447826439199E-2</v>
      </c>
      <c r="F5836">
        <v>-22</v>
      </c>
      <c r="H5836">
        <v>-174.16499999999999</v>
      </c>
      <c r="I5836">
        <v>29700.000000000098</v>
      </c>
      <c r="K5836">
        <f t="shared" si="211"/>
        <v>-751300</v>
      </c>
      <c r="L5836">
        <f t="shared" si="212"/>
        <v>29700.000000000095</v>
      </c>
      <c r="M5836" s="2">
        <f t="shared" si="203"/>
        <v>5486692.5799903208</v>
      </c>
      <c r="N5836" s="3">
        <f t="shared" si="207"/>
        <v>68751.644157043498</v>
      </c>
      <c r="O5836" s="3">
        <f t="shared" si="208"/>
        <v>2925526.23214059</v>
      </c>
      <c r="P5836" s="4">
        <f t="shared" si="209"/>
        <v>85.666946768392094</v>
      </c>
      <c r="Q5836">
        <f t="shared" si="210"/>
        <v>-23.232397494268511</v>
      </c>
      <c r="R5836">
        <f t="shared" si="204"/>
        <v>-23</v>
      </c>
      <c r="T5836">
        <f t="shared" si="205"/>
        <v>5.4425582524895155E-3</v>
      </c>
      <c r="U5836">
        <f t="shared" si="206"/>
        <v>5.4866925799903603</v>
      </c>
    </row>
    <row r="5837" spans="1:21" x14ac:dyDescent="0.25">
      <c r="A5837" s="1">
        <v>39944</v>
      </c>
      <c r="B5837">
        <v>33</v>
      </c>
      <c r="C5837">
        <v>6.0975609756097598E-3</v>
      </c>
      <c r="D5837">
        <v>-3.3330894765966401</v>
      </c>
      <c r="E5837">
        <v>2.4184649872103E-2</v>
      </c>
      <c r="F5837">
        <v>-31</v>
      </c>
      <c r="H5837">
        <v>-88.56</v>
      </c>
      <c r="I5837">
        <v>-6200.00000000001</v>
      </c>
      <c r="K5837">
        <f t="shared" si="211"/>
        <v>-1016800</v>
      </c>
      <c r="L5837">
        <f t="shared" si="212"/>
        <v>-6200.0000000000036</v>
      </c>
      <c r="M5837" s="2">
        <f t="shared" si="203"/>
        <v>5480492.5799903208</v>
      </c>
      <c r="N5837" s="3">
        <f t="shared" si="207"/>
        <v>69125.828985322631</v>
      </c>
      <c r="O5837" s="3">
        <f t="shared" si="208"/>
        <v>2850967.2625094936</v>
      </c>
      <c r="P5837" s="4">
        <f t="shared" si="209"/>
        <v>86.919733613094323</v>
      </c>
      <c r="Q5837">
        <f t="shared" si="210"/>
        <v>-31.716532318494679</v>
      </c>
      <c r="R5837">
        <f t="shared" si="204"/>
        <v>-32</v>
      </c>
      <c r="T5837">
        <f t="shared" si="205"/>
        <v>-1.1300068136879116E-3</v>
      </c>
      <c r="U5837">
        <f t="shared" si="206"/>
        <v>5.4804925799903605</v>
      </c>
    </row>
    <row r="5838" spans="1:21" x14ac:dyDescent="0.25">
      <c r="A5838" s="1">
        <v>39945</v>
      </c>
      <c r="B5838">
        <v>32.85</v>
      </c>
      <c r="C5838">
        <v>-4.5454545454545201E-3</v>
      </c>
      <c r="D5838">
        <v>-5.52673009212472</v>
      </c>
      <c r="E5838">
        <v>2.3976009785033999E-2</v>
      </c>
      <c r="F5838">
        <v>-28</v>
      </c>
      <c r="H5838">
        <v>-29.7</v>
      </c>
      <c r="I5838">
        <v>4199.99999999998</v>
      </c>
      <c r="K5838">
        <f t="shared" si="211"/>
        <v>-924000</v>
      </c>
      <c r="L5838">
        <f t="shared" si="212"/>
        <v>4199.9999999999764</v>
      </c>
      <c r="M5838" s="2">
        <f t="shared" si="203"/>
        <v>5484692.5799903208</v>
      </c>
      <c r="N5838" s="3">
        <f t="shared" si="207"/>
        <v>69047.716327567396</v>
      </c>
      <c r="O5838" s="3">
        <f t="shared" si="208"/>
        <v>2855022.3671922558</v>
      </c>
      <c r="P5838" s="4">
        <f t="shared" si="209"/>
        <v>86.51582930885624</v>
      </c>
      <c r="Q5838">
        <f t="shared" si="210"/>
        <v>-28.836500022837992</v>
      </c>
      <c r="R5838">
        <f t="shared" si="204"/>
        <v>-29</v>
      </c>
      <c r="T5838">
        <f t="shared" si="205"/>
        <v>7.6635447246742316E-4</v>
      </c>
      <c r="U5838">
        <f t="shared" si="206"/>
        <v>5.4846925799903605</v>
      </c>
    </row>
    <row r="5839" spans="1:21" x14ac:dyDescent="0.25">
      <c r="A5839" s="1">
        <v>39946</v>
      </c>
      <c r="B5839">
        <v>33.85</v>
      </c>
      <c r="C5839">
        <v>3.0441400304414001E-2</v>
      </c>
      <c r="D5839">
        <v>-2.5620409744956598</v>
      </c>
      <c r="E5839">
        <v>2.5096074609866199E-2</v>
      </c>
      <c r="F5839">
        <v>-47</v>
      </c>
      <c r="H5839">
        <v>-187.245</v>
      </c>
      <c r="I5839">
        <v>-47000</v>
      </c>
      <c r="K5839">
        <f t="shared" si="211"/>
        <v>-1543950</v>
      </c>
      <c r="L5839">
        <f t="shared" si="212"/>
        <v>-47000</v>
      </c>
      <c r="M5839" s="2">
        <f t="shared" si="203"/>
        <v>5437692.5799903208</v>
      </c>
      <c r="N5839" s="3">
        <f t="shared" si="207"/>
        <v>69100.631353788689</v>
      </c>
      <c r="O5839" s="3">
        <f t="shared" si="208"/>
        <v>2882073.871896808</v>
      </c>
      <c r="P5839" s="4">
        <f t="shared" si="209"/>
        <v>87.734364441303143</v>
      </c>
      <c r="Q5839">
        <f t="shared" si="210"/>
        <v>-48.488415207118706</v>
      </c>
      <c r="R5839">
        <f t="shared" si="204"/>
        <v>-48</v>
      </c>
      <c r="T5839">
        <f t="shared" si="205"/>
        <v>-8.5693043528946022E-3</v>
      </c>
      <c r="U5839">
        <f t="shared" si="206"/>
        <v>5.4376925799903608</v>
      </c>
    </row>
    <row r="5840" spans="1:21" x14ac:dyDescent="0.25">
      <c r="A5840" s="1">
        <v>39947</v>
      </c>
      <c r="B5840">
        <v>32.5</v>
      </c>
      <c r="C5840">
        <v>-3.9881831610044299E-2</v>
      </c>
      <c r="D5840">
        <v>-5.3350703324047997</v>
      </c>
      <c r="E5840">
        <v>2.5104815067199599E-2</v>
      </c>
      <c r="F5840">
        <v>-20</v>
      </c>
      <c r="H5840">
        <v>-274.185</v>
      </c>
      <c r="I5840">
        <v>27000</v>
      </c>
      <c r="K5840">
        <f t="shared" si="211"/>
        <v>-677000</v>
      </c>
      <c r="L5840">
        <f t="shared" si="212"/>
        <v>26999.999999999989</v>
      </c>
      <c r="M5840" s="2">
        <f t="shared" si="203"/>
        <v>5464692.5799903208</v>
      </c>
      <c r="N5840" s="3">
        <f t="shared" si="207"/>
        <v>68508.487012740894</v>
      </c>
      <c r="O5840" s="3">
        <f t="shared" si="208"/>
        <v>2729848.7145000622</v>
      </c>
      <c r="P5840" s="4">
        <f t="shared" si="209"/>
        <v>80.645456853768451</v>
      </c>
      <c r="Q5840">
        <f t="shared" si="210"/>
        <v>-20.661696486627662</v>
      </c>
      <c r="R5840">
        <f t="shared" si="204"/>
        <v>-21</v>
      </c>
      <c r="T5840">
        <f t="shared" si="205"/>
        <v>4.9653413838353089E-3</v>
      </c>
      <c r="U5840">
        <f t="shared" si="206"/>
        <v>5.464692579990361</v>
      </c>
    </row>
    <row r="5841" spans="1:21" x14ac:dyDescent="0.25">
      <c r="A5841" s="1">
        <v>39948</v>
      </c>
      <c r="B5841">
        <v>33.200000000000003</v>
      </c>
      <c r="C5841">
        <v>2.1538461538461701E-2</v>
      </c>
      <c r="D5841">
        <v>-0.22660712558728599</v>
      </c>
      <c r="E5841">
        <v>2.5714990772296099E-2</v>
      </c>
      <c r="F5841">
        <v>-44</v>
      </c>
      <c r="H5841">
        <v>-234</v>
      </c>
      <c r="I5841">
        <v>-30800.000000000298</v>
      </c>
      <c r="K5841">
        <f t="shared" si="211"/>
        <v>-1430000</v>
      </c>
      <c r="L5841">
        <f t="shared" si="212"/>
        <v>-30800.000000000233</v>
      </c>
      <c r="M5841" s="2">
        <f t="shared" si="203"/>
        <v>5433892.5799903208</v>
      </c>
      <c r="N5841" s="3">
        <f t="shared" si="207"/>
        <v>68848.6550384492</v>
      </c>
      <c r="O5841" s="3">
        <f t="shared" si="208"/>
        <v>2742448.2058185963</v>
      </c>
      <c r="P5841" s="4">
        <f t="shared" si="209"/>
        <v>84.383021717495268</v>
      </c>
      <c r="Q5841">
        <f t="shared" si="210"/>
        <v>-45.018935572367887</v>
      </c>
      <c r="R5841">
        <f t="shared" si="204"/>
        <v>-45</v>
      </c>
      <c r="T5841">
        <f t="shared" si="205"/>
        <v>-5.6361816422717537E-3</v>
      </c>
      <c r="U5841">
        <f t="shared" si="206"/>
        <v>5.4338925799903608</v>
      </c>
    </row>
    <row r="5842" spans="1:21" x14ac:dyDescent="0.25">
      <c r="A5842" s="1">
        <v>39951</v>
      </c>
      <c r="B5842">
        <v>30.85</v>
      </c>
      <c r="C5842">
        <v>-7.0783132530120502E-2</v>
      </c>
      <c r="D5842">
        <v>-4.3928758183983003</v>
      </c>
      <c r="E5842">
        <v>2.8551170621228E-2</v>
      </c>
      <c r="F5842">
        <v>-2</v>
      </c>
      <c r="H5842">
        <v>-418.32</v>
      </c>
      <c r="I5842">
        <v>4700</v>
      </c>
      <c r="K5842">
        <f t="shared" si="211"/>
        <v>-66400</v>
      </c>
      <c r="L5842">
        <f t="shared" si="212"/>
        <v>4700.0000000000009</v>
      </c>
      <c r="M5842" s="2">
        <f t="shared" si="203"/>
        <v>5438592.5799903208</v>
      </c>
      <c r="N5842" s="3">
        <f t="shared" si="207"/>
        <v>68460.611512826392</v>
      </c>
      <c r="O5842" s="3">
        <f t="shared" si="208"/>
        <v>2662284.1174254688</v>
      </c>
      <c r="P5842" s="4">
        <f t="shared" si="209"/>
        <v>80.189280645345434</v>
      </c>
      <c r="Q5842">
        <f t="shared" si="210"/>
        <v>-1.8171462389953916</v>
      </c>
      <c r="R5842">
        <f t="shared" si="204"/>
        <v>-2</v>
      </c>
      <c r="T5842">
        <f t="shared" si="205"/>
        <v>8.6494164741268698E-4</v>
      </c>
      <c r="U5842">
        <f t="shared" si="206"/>
        <v>5.4385925799903614</v>
      </c>
    </row>
    <row r="5843" spans="1:21" x14ac:dyDescent="0.25">
      <c r="A5843" s="1">
        <v>39952</v>
      </c>
      <c r="B5843">
        <v>30.9</v>
      </c>
      <c r="C5843">
        <v>1.62074554294978E-3</v>
      </c>
      <c r="D5843">
        <v>-2.1888433735052399</v>
      </c>
      <c r="E5843">
        <v>2.86038737887707E-2</v>
      </c>
      <c r="F5843">
        <v>-33</v>
      </c>
      <c r="H5843">
        <v>-286.90499999999997</v>
      </c>
      <c r="I5843">
        <v>-1650.00000000002</v>
      </c>
      <c r="K5843">
        <f t="shared" si="211"/>
        <v>-1018050</v>
      </c>
      <c r="L5843">
        <f t="shared" si="212"/>
        <v>-1650.0000000000236</v>
      </c>
      <c r="M5843" s="2">
        <f t="shared" si="203"/>
        <v>5436942.5799903208</v>
      </c>
      <c r="N5843" s="3">
        <f t="shared" si="207"/>
        <v>68519.825946931174</v>
      </c>
      <c r="O5843" s="3">
        <f t="shared" si="208"/>
        <v>2399895.5018673101</v>
      </c>
      <c r="P5843" s="4">
        <f t="shared" si="209"/>
        <v>77.792398763932255</v>
      </c>
      <c r="Q5843">
        <f t="shared" si="210"/>
        <v>-34.173234738527583</v>
      </c>
      <c r="R5843">
        <f t="shared" si="204"/>
        <v>-34</v>
      </c>
      <c r="T5843">
        <f t="shared" si="205"/>
        <v>-3.0338731495915816E-4</v>
      </c>
      <c r="U5843">
        <f t="shared" si="206"/>
        <v>5.4369425799903617</v>
      </c>
    </row>
    <row r="5844" spans="1:21" x14ac:dyDescent="0.25">
      <c r="A5844" s="1">
        <v>39953</v>
      </c>
      <c r="B5844">
        <v>31.4</v>
      </c>
      <c r="C5844">
        <v>1.6181229773462699E-2</v>
      </c>
      <c r="D5844">
        <v>-3.8316243728527501</v>
      </c>
      <c r="E5844">
        <v>2.89439599385054E-2</v>
      </c>
      <c r="F5844">
        <v>-16</v>
      </c>
      <c r="H5844">
        <v>-157.59</v>
      </c>
      <c r="I5844">
        <v>-7999.99999999996</v>
      </c>
      <c r="K5844">
        <f t="shared" si="211"/>
        <v>-494400</v>
      </c>
      <c r="L5844">
        <f t="shared" si="212"/>
        <v>-7999.9999999999582</v>
      </c>
      <c r="M5844" s="2">
        <f t="shared" si="203"/>
        <v>5428942.5799903208</v>
      </c>
      <c r="N5844" s="3">
        <f t="shared" si="207"/>
        <v>68499.037900915675</v>
      </c>
      <c r="O5844" s="3">
        <f t="shared" si="208"/>
        <v>2394746.8936115573</v>
      </c>
      <c r="P5844" s="4">
        <f t="shared" si="209"/>
        <v>77.499899469629696</v>
      </c>
      <c r="Q5844">
        <f t="shared" si="210"/>
        <v>-16.96351414014212</v>
      </c>
      <c r="R5844">
        <f t="shared" si="204"/>
        <v>-17</v>
      </c>
      <c r="T5844">
        <f t="shared" si="205"/>
        <v>-1.4714152085112397E-3</v>
      </c>
      <c r="U5844">
        <f t="shared" si="206"/>
        <v>5.4289425799903617</v>
      </c>
    </row>
    <row r="5845" spans="1:21" x14ac:dyDescent="0.25">
      <c r="A5845" s="1">
        <v>39954</v>
      </c>
      <c r="B5845">
        <v>32.85</v>
      </c>
      <c r="C5845">
        <v>4.6178343949044597E-2</v>
      </c>
      <c r="D5845">
        <v>-2.5254670422696801</v>
      </c>
      <c r="E5845">
        <v>3.0315469014065202E-2</v>
      </c>
      <c r="F5845">
        <v>-28</v>
      </c>
      <c r="H5845">
        <v>-113.04</v>
      </c>
      <c r="I5845">
        <v>-40600</v>
      </c>
      <c r="K5845">
        <f t="shared" si="211"/>
        <v>-879200</v>
      </c>
      <c r="L5845">
        <f t="shared" si="212"/>
        <v>-40600.000000000007</v>
      </c>
      <c r="M5845" s="2">
        <f t="shared" ref="M5845:M5908" si="213">M5844+L5845</f>
        <v>5388342.5799903208</v>
      </c>
      <c r="N5845" s="3">
        <f t="shared" si="207"/>
        <v>68398.247374779879</v>
      </c>
      <c r="O5845" s="3">
        <f t="shared" si="208"/>
        <v>2363126.7981333383</v>
      </c>
      <c r="P5845" s="4">
        <f t="shared" si="209"/>
        <v>75.258815227176385</v>
      </c>
      <c r="Q5845">
        <f t="shared" si="210"/>
        <v>-28.836351069647073</v>
      </c>
      <c r="R5845">
        <f t="shared" si="204"/>
        <v>-29</v>
      </c>
      <c r="T5845">
        <f t="shared" si="205"/>
        <v>-7.4784360677604411E-3</v>
      </c>
      <c r="U5845">
        <f t="shared" si="206"/>
        <v>5.3883425799903613</v>
      </c>
    </row>
    <row r="5846" spans="1:21" x14ac:dyDescent="0.25">
      <c r="A5846" s="1">
        <v>39955</v>
      </c>
      <c r="B5846">
        <v>33.049999999999997</v>
      </c>
      <c r="C5846">
        <v>6.08828006088258E-3</v>
      </c>
      <c r="D5846">
        <v>-1.1644565264645399</v>
      </c>
      <c r="E5846">
        <v>3.01616103937179E-2</v>
      </c>
      <c r="F5846">
        <v>-17</v>
      </c>
      <c r="H5846">
        <v>-108.405</v>
      </c>
      <c r="I5846">
        <v>-3399.9999999998799</v>
      </c>
      <c r="K5846">
        <f t="shared" si="211"/>
        <v>-558450</v>
      </c>
      <c r="L5846">
        <f t="shared" si="212"/>
        <v>-3399.9999999998768</v>
      </c>
      <c r="M5846" s="2">
        <f t="shared" si="213"/>
        <v>5384942.5799903208</v>
      </c>
      <c r="N5846" s="3">
        <f t="shared" si="207"/>
        <v>67886.735454640715</v>
      </c>
      <c r="O5846" s="3">
        <f t="shared" si="208"/>
        <v>2239343.0701383478</v>
      </c>
      <c r="P5846" s="4">
        <f t="shared" si="209"/>
        <v>68.168738816996878</v>
      </c>
      <c r="Q5846">
        <f t="shared" si="210"/>
        <v>-17.215790319541544</v>
      </c>
      <c r="R5846">
        <f t="shared" si="204"/>
        <v>-17</v>
      </c>
      <c r="T5846">
        <f t="shared" si="205"/>
        <v>-6.3099180305015157E-4</v>
      </c>
      <c r="U5846">
        <f t="shared" si="206"/>
        <v>5.3849425799903612</v>
      </c>
    </row>
    <row r="5847" spans="1:21" x14ac:dyDescent="0.25">
      <c r="A5847" s="1">
        <v>39958</v>
      </c>
      <c r="B5847">
        <v>33.049999999999997</v>
      </c>
      <c r="C5847">
        <v>0</v>
      </c>
      <c r="D5847">
        <v>-1.30217868889026</v>
      </c>
      <c r="E5847">
        <v>2.6971631751689099E-2</v>
      </c>
      <c r="F5847">
        <v>-8</v>
      </c>
      <c r="H5847">
        <v>-89.234999999999999</v>
      </c>
      <c r="I5847">
        <v>0</v>
      </c>
      <c r="K5847">
        <f t="shared" si="211"/>
        <v>-264400</v>
      </c>
      <c r="L5847">
        <f t="shared" si="212"/>
        <v>0</v>
      </c>
      <c r="M5847" s="2">
        <f t="shared" si="213"/>
        <v>5384942.5799903208</v>
      </c>
      <c r="N5847" s="3">
        <f t="shared" si="207"/>
        <v>67843.899481033004</v>
      </c>
      <c r="O5847" s="3">
        <f t="shared" si="208"/>
        <v>2249346.059292763</v>
      </c>
      <c r="P5847" s="4">
        <f t="shared" si="209"/>
        <v>68.058882278147152</v>
      </c>
      <c r="Q5847">
        <f t="shared" si="210"/>
        <v>-7.9251609652670272</v>
      </c>
      <c r="R5847">
        <f t="shared" si="204"/>
        <v>-8</v>
      </c>
      <c r="T5847">
        <f t="shared" si="205"/>
        <v>0</v>
      </c>
      <c r="U5847">
        <f t="shared" si="206"/>
        <v>5.3849425799903612</v>
      </c>
    </row>
    <row r="5848" spans="1:21" x14ac:dyDescent="0.25">
      <c r="A5848" s="1">
        <v>39959</v>
      </c>
      <c r="B5848">
        <v>32</v>
      </c>
      <c r="C5848">
        <v>-3.1770045385779003E-2</v>
      </c>
      <c r="D5848">
        <v>-3.81949208676019</v>
      </c>
      <c r="E5848">
        <v>2.69086151233861E-2</v>
      </c>
      <c r="F5848">
        <v>-10</v>
      </c>
      <c r="H5848">
        <v>-19.829999999999998</v>
      </c>
      <c r="I5848">
        <v>10500</v>
      </c>
      <c r="K5848">
        <f t="shared" si="211"/>
        <v>-330500</v>
      </c>
      <c r="L5848">
        <f t="shared" si="212"/>
        <v>10499.99999999996</v>
      </c>
      <c r="M5848" s="2">
        <f t="shared" si="213"/>
        <v>5395442.5799903208</v>
      </c>
      <c r="N5848" s="3">
        <f t="shared" si="207"/>
        <v>67843.899481033004</v>
      </c>
      <c r="O5848" s="3">
        <f t="shared" si="208"/>
        <v>2515379.8667292083</v>
      </c>
      <c r="P5848" s="4">
        <f t="shared" si="209"/>
        <v>76.108316693773318</v>
      </c>
      <c r="Q5848">
        <f t="shared" si="210"/>
        <v>-9.9106628045942422</v>
      </c>
      <c r="R5848">
        <f t="shared" si="204"/>
        <v>-10</v>
      </c>
      <c r="T5848">
        <f t="shared" si="205"/>
        <v>1.9498815157317217E-3</v>
      </c>
      <c r="U5848">
        <f t="shared" si="206"/>
        <v>5.3954425799903607</v>
      </c>
    </row>
    <row r="5849" spans="1:21" x14ac:dyDescent="0.25">
      <c r="A5849" s="1">
        <v>39960</v>
      </c>
      <c r="B5849">
        <v>32.9</v>
      </c>
      <c r="C5849">
        <v>2.8125000000000001E-2</v>
      </c>
      <c r="D5849">
        <v>-3.4144734268683199</v>
      </c>
      <c r="E5849">
        <v>2.7554869975598702E-2</v>
      </c>
      <c r="F5849">
        <v>-29</v>
      </c>
      <c r="H5849">
        <v>-182.4</v>
      </c>
      <c r="I5849">
        <v>-26100</v>
      </c>
      <c r="K5849">
        <f t="shared" si="211"/>
        <v>-928000</v>
      </c>
      <c r="L5849">
        <f t="shared" si="212"/>
        <v>-26100</v>
      </c>
      <c r="M5849" s="2">
        <f t="shared" si="213"/>
        <v>5369342.5799903208</v>
      </c>
      <c r="N5849" s="3">
        <f t="shared" si="207"/>
        <v>67976.18704658623</v>
      </c>
      <c r="O5849" s="3">
        <f t="shared" si="208"/>
        <v>2526186.7522683684</v>
      </c>
      <c r="P5849" s="4">
        <f t="shared" si="209"/>
        <v>78.94333600838651</v>
      </c>
      <c r="Q5849">
        <f t="shared" si="210"/>
        <v>-30.152344718648305</v>
      </c>
      <c r="R5849">
        <f t="shared" si="204"/>
        <v>-30</v>
      </c>
      <c r="T5849">
        <f t="shared" si="205"/>
        <v>-4.8374159511576087E-3</v>
      </c>
      <c r="U5849">
        <f t="shared" si="206"/>
        <v>5.3693425799903602</v>
      </c>
    </row>
    <row r="5850" spans="1:21" x14ac:dyDescent="0.25">
      <c r="A5850" s="1">
        <v>39961</v>
      </c>
      <c r="B5850">
        <v>32.4</v>
      </c>
      <c r="C5850">
        <v>-1.5197568389057701E-2</v>
      </c>
      <c r="D5850">
        <v>-3.6878078946681101</v>
      </c>
      <c r="E5850">
        <v>2.7525400070369299E-2</v>
      </c>
      <c r="F5850">
        <v>-25</v>
      </c>
      <c r="H5850">
        <v>-39.479999999999997</v>
      </c>
      <c r="I5850">
        <v>12500</v>
      </c>
      <c r="K5850">
        <f t="shared" si="211"/>
        <v>-822500</v>
      </c>
      <c r="L5850">
        <f t="shared" si="212"/>
        <v>12499.999999999958</v>
      </c>
      <c r="M5850" s="2">
        <f t="shared" si="213"/>
        <v>5381842.5799903208</v>
      </c>
      <c r="N5850" s="3">
        <f t="shared" si="207"/>
        <v>67647.357955068204</v>
      </c>
      <c r="O5850" s="3">
        <f t="shared" si="208"/>
        <v>2455005.5222533629</v>
      </c>
      <c r="P5850" s="4">
        <f t="shared" si="209"/>
        <v>74.620228639919844</v>
      </c>
      <c r="Q5850">
        <f t="shared" si="210"/>
        <v>-25.478878779784466</v>
      </c>
      <c r="R5850">
        <f t="shared" si="204"/>
        <v>-25</v>
      </c>
      <c r="T5850">
        <f t="shared" si="205"/>
        <v>2.3280317494702718E-3</v>
      </c>
      <c r="U5850">
        <f t="shared" si="206"/>
        <v>5.3818425799903604</v>
      </c>
    </row>
    <row r="5851" spans="1:21" x14ac:dyDescent="0.25">
      <c r="A5851" s="1">
        <v>39962</v>
      </c>
      <c r="B5851">
        <v>31.5</v>
      </c>
      <c r="C5851">
        <v>-2.7777777777777801E-2</v>
      </c>
      <c r="D5851">
        <v>-5.0902715200508402</v>
      </c>
      <c r="E5851">
        <v>2.7750726172295102E-2</v>
      </c>
      <c r="F5851">
        <v>-27</v>
      </c>
      <c r="H5851">
        <v>-19.440000000000001</v>
      </c>
      <c r="I5851">
        <v>24300</v>
      </c>
      <c r="K5851">
        <f t="shared" si="211"/>
        <v>-874800</v>
      </c>
      <c r="L5851">
        <f t="shared" si="212"/>
        <v>24300.000000000018</v>
      </c>
      <c r="M5851" s="2">
        <f t="shared" si="213"/>
        <v>5406142.5799903208</v>
      </c>
      <c r="N5851" s="3">
        <f t="shared" si="207"/>
        <v>67804.843152155387</v>
      </c>
      <c r="O5851" s="3">
        <f t="shared" si="208"/>
        <v>2463355.4091424937</v>
      </c>
      <c r="P5851" s="4">
        <f t="shared" si="209"/>
        <v>76.029487936496736</v>
      </c>
      <c r="Q5851">
        <f t="shared" si="210"/>
        <v>-28.03821458397865</v>
      </c>
      <c r="R5851">
        <f t="shared" si="204"/>
        <v>-28</v>
      </c>
      <c r="T5851">
        <f t="shared" si="205"/>
        <v>4.5151822333762137E-3</v>
      </c>
      <c r="U5851">
        <f t="shared" si="206"/>
        <v>5.4061425799903606</v>
      </c>
    </row>
    <row r="5852" spans="1:21" x14ac:dyDescent="0.25">
      <c r="A5852" s="1">
        <v>39965</v>
      </c>
      <c r="B5852">
        <v>30.75</v>
      </c>
      <c r="C5852">
        <v>-2.3809523809523801E-2</v>
      </c>
      <c r="D5852">
        <v>-5.2935454827450599</v>
      </c>
      <c r="E5852">
        <v>2.7335944589880899E-2</v>
      </c>
      <c r="F5852">
        <v>-38</v>
      </c>
      <c r="H5852">
        <v>-103.95</v>
      </c>
      <c r="I5852">
        <v>28500</v>
      </c>
      <c r="K5852">
        <f t="shared" si="211"/>
        <v>-1197000</v>
      </c>
      <c r="L5852">
        <f t="shared" si="212"/>
        <v>28499.999999999989</v>
      </c>
      <c r="M5852" s="2">
        <f t="shared" si="213"/>
        <v>5434642.5799903208</v>
      </c>
      <c r="N5852" s="3">
        <f t="shared" si="207"/>
        <v>68110.994375292867</v>
      </c>
      <c r="O5852" s="3">
        <f t="shared" si="208"/>
        <v>2454386.0204743538</v>
      </c>
      <c r="P5852" s="4">
        <f t="shared" si="209"/>
        <v>77.917016522995354</v>
      </c>
      <c r="Q5852">
        <f t="shared" si="210"/>
        <v>-39.661877013433397</v>
      </c>
      <c r="R5852">
        <f t="shared" si="204"/>
        <v>-40</v>
      </c>
      <c r="T5852">
        <f t="shared" si="205"/>
        <v>5.2717810487439287E-3</v>
      </c>
      <c r="U5852">
        <f t="shared" si="206"/>
        <v>5.4346425799903617</v>
      </c>
    </row>
    <row r="5853" spans="1:21" x14ac:dyDescent="0.25">
      <c r="A5853" s="1">
        <v>39966</v>
      </c>
      <c r="B5853">
        <v>31</v>
      </c>
      <c r="C5853">
        <v>8.1300813008129396E-3</v>
      </c>
      <c r="D5853">
        <v>-6.3472205671303596</v>
      </c>
      <c r="E5853">
        <v>2.7530288694871199E-2</v>
      </c>
      <c r="F5853">
        <v>-42</v>
      </c>
      <c r="H5853">
        <v>-36.9</v>
      </c>
      <c r="I5853">
        <v>-10499.9999999999</v>
      </c>
      <c r="K5853">
        <f t="shared" si="211"/>
        <v>-1291500</v>
      </c>
      <c r="L5853">
        <f t="shared" si="212"/>
        <v>-10499.999999999911</v>
      </c>
      <c r="M5853" s="2">
        <f t="shared" si="213"/>
        <v>5424142.5799903208</v>
      </c>
      <c r="N5853" s="3">
        <f t="shared" si="207"/>
        <v>68470.060624651625</v>
      </c>
      <c r="O5853" s="3">
        <f t="shared" si="208"/>
        <v>2504762.9285141868</v>
      </c>
      <c r="P5853" s="4">
        <f t="shared" si="209"/>
        <v>81.455704992331277</v>
      </c>
      <c r="Q5853">
        <f t="shared" si="210"/>
        <v>-43.118947920596945</v>
      </c>
      <c r="R5853">
        <f t="shared" si="204"/>
        <v>-43</v>
      </c>
      <c r="T5853">
        <f t="shared" si="205"/>
        <v>-1.932049779806988E-3</v>
      </c>
      <c r="U5853">
        <f t="shared" si="206"/>
        <v>5.4241425799903613</v>
      </c>
    </row>
    <row r="5854" spans="1:21" x14ac:dyDescent="0.25">
      <c r="A5854" s="1">
        <v>39967</v>
      </c>
      <c r="B5854">
        <v>32.65</v>
      </c>
      <c r="C5854">
        <v>5.32258064516129E-2</v>
      </c>
      <c r="D5854">
        <v>-6.0698156535875896</v>
      </c>
      <c r="E5854">
        <v>2.92860356224992E-2</v>
      </c>
      <c r="F5854">
        <v>-49</v>
      </c>
      <c r="H5854">
        <v>-65.099999999999994</v>
      </c>
      <c r="I5854">
        <v>-80850</v>
      </c>
      <c r="K5854">
        <f t="shared" si="211"/>
        <v>-1519000</v>
      </c>
      <c r="L5854">
        <f t="shared" si="212"/>
        <v>-80850</v>
      </c>
      <c r="M5854" s="2">
        <f t="shared" si="213"/>
        <v>5343292.5799903208</v>
      </c>
      <c r="N5854" s="3">
        <f t="shared" si="207"/>
        <v>68337.773059098399</v>
      </c>
      <c r="O5854" s="3">
        <f t="shared" si="208"/>
        <v>2482275.9331190558</v>
      </c>
      <c r="P5854" s="4">
        <f t="shared" si="209"/>
        <v>80.073417197388906</v>
      </c>
      <c r="Q5854">
        <f t="shared" si="210"/>
        <v>-50.82436405156767</v>
      </c>
      <c r="R5854">
        <f t="shared" si="204"/>
        <v>-51</v>
      </c>
      <c r="T5854">
        <f t="shared" si="205"/>
        <v>-1.4905581630220377E-2</v>
      </c>
      <c r="U5854">
        <f t="shared" si="206"/>
        <v>5.3432925799903606</v>
      </c>
    </row>
    <row r="5855" spans="1:21" x14ac:dyDescent="0.25">
      <c r="A5855" s="1">
        <v>39968</v>
      </c>
      <c r="B5855">
        <v>32.25</v>
      </c>
      <c r="C5855">
        <v>-1.22511485451761E-2</v>
      </c>
      <c r="D5855">
        <v>-5.9550539359814998</v>
      </c>
      <c r="E5855">
        <v>2.9213298620440201E-2</v>
      </c>
      <c r="F5855">
        <v>-41</v>
      </c>
      <c r="H5855">
        <v>-78.36</v>
      </c>
      <c r="I5855">
        <v>16399.999999999902</v>
      </c>
      <c r="K5855">
        <f t="shared" si="211"/>
        <v>-1338650</v>
      </c>
      <c r="L5855">
        <f t="shared" si="212"/>
        <v>16399.999999999985</v>
      </c>
      <c r="M5855" s="2">
        <f t="shared" si="213"/>
        <v>5359692.5799903208</v>
      </c>
      <c r="N5855" s="3">
        <f t="shared" si="207"/>
        <v>67319.158804338527</v>
      </c>
      <c r="O5855" s="3">
        <f t="shared" si="208"/>
        <v>2298677.7613771702</v>
      </c>
      <c r="P5855" s="4">
        <f t="shared" si="209"/>
        <v>70.403606780311492</v>
      </c>
      <c r="Q5855">
        <f t="shared" si="210"/>
        <v>-42.733691450416003</v>
      </c>
      <c r="R5855">
        <f t="shared" ref="R5855:R5918" si="214">ROUND(Q5855,0)</f>
        <v>-43</v>
      </c>
      <c r="T5855">
        <f t="shared" ref="T5855:T5918" si="215">M5855/M5854-1</f>
        <v>3.0692685744768688E-3</v>
      </c>
      <c r="U5855">
        <f t="shared" ref="U5855:U5918" si="216">U5854*(1+T5855)</f>
        <v>5.3596925799903605</v>
      </c>
    </row>
    <row r="5856" spans="1:21" x14ac:dyDescent="0.25">
      <c r="A5856" s="1">
        <v>39969</v>
      </c>
      <c r="B5856">
        <v>32.200000000000003</v>
      </c>
      <c r="C5856">
        <v>-1.5503875968991799E-3</v>
      </c>
      <c r="D5856">
        <v>-6.7937841916978199</v>
      </c>
      <c r="E5856">
        <v>2.9183967938984499E-2</v>
      </c>
      <c r="F5856">
        <v>-41</v>
      </c>
      <c r="H5856">
        <v>0</v>
      </c>
      <c r="I5856">
        <v>2049.99999999995</v>
      </c>
      <c r="K5856">
        <f t="shared" si="211"/>
        <v>-1322250</v>
      </c>
      <c r="L5856">
        <f t="shared" si="212"/>
        <v>2049.9999999999404</v>
      </c>
      <c r="M5856" s="2">
        <f t="shared" si="213"/>
        <v>5361742.5799903208</v>
      </c>
      <c r="N5856" s="3">
        <f t="shared" si="207"/>
        <v>67525.77938291691</v>
      </c>
      <c r="O5856" s="3">
        <f t="shared" si="208"/>
        <v>2311473.9715038519</v>
      </c>
      <c r="P5856" s="4">
        <f t="shared" si="209"/>
        <v>71.673611519499275</v>
      </c>
      <c r="Q5856">
        <f t="shared" si="210"/>
        <v>-42.682022238520311</v>
      </c>
      <c r="R5856">
        <f t="shared" si="214"/>
        <v>-43</v>
      </c>
      <c r="T5856">
        <f t="shared" si="215"/>
        <v>3.824846237736601E-4</v>
      </c>
      <c r="U5856">
        <f t="shared" si="216"/>
        <v>5.3617425799903602</v>
      </c>
    </row>
    <row r="5857" spans="1:21" x14ac:dyDescent="0.25">
      <c r="A5857" s="1">
        <v>39972</v>
      </c>
      <c r="B5857">
        <v>32</v>
      </c>
      <c r="C5857">
        <v>-6.2111801242237296E-3</v>
      </c>
      <c r="D5857">
        <v>-7.6295111492539096</v>
      </c>
      <c r="E5857">
        <v>2.77344381662488E-2</v>
      </c>
      <c r="F5857">
        <v>-47</v>
      </c>
      <c r="H5857">
        <v>-57.96</v>
      </c>
      <c r="I5857">
        <v>9400.0000000001892</v>
      </c>
      <c r="K5857">
        <f t="shared" si="211"/>
        <v>-1513400.0000000002</v>
      </c>
      <c r="L5857">
        <f t="shared" si="212"/>
        <v>9400.0000000001946</v>
      </c>
      <c r="M5857" s="2">
        <f t="shared" si="213"/>
        <v>5371142.5799903208</v>
      </c>
      <c r="N5857" s="3">
        <f t="shared" ref="N5857:N5920" si="217">M5856*0.2/SQRT(252)</f>
        <v>67551.6069552392</v>
      </c>
      <c r="O5857" s="3">
        <f t="shared" ref="O5857:O5920" si="218">N5857/E5856</f>
        <v>2314682.0575074195</v>
      </c>
      <c r="P5857" s="4">
        <f t="shared" ref="P5857:P5920" si="219">O5857/1000/B5856</f>
        <v>71.884535947435381</v>
      </c>
      <c r="Q5857">
        <f t="shared" ref="Q5857:Q5920" si="220">P5857*D5856/10</f>
        <v>-48.836802394722014</v>
      </c>
      <c r="R5857">
        <f t="shared" si="214"/>
        <v>-49</v>
      </c>
      <c r="T5857">
        <f t="shared" si="215"/>
        <v>1.7531613761316844E-3</v>
      </c>
      <c r="U5857">
        <f t="shared" si="216"/>
        <v>5.3711425799903596</v>
      </c>
    </row>
    <row r="5858" spans="1:21" x14ac:dyDescent="0.25">
      <c r="A5858" s="1">
        <v>39973</v>
      </c>
      <c r="B5858">
        <v>30.95</v>
      </c>
      <c r="C5858">
        <v>-3.2812500000000001E-2</v>
      </c>
      <c r="D5858">
        <v>-8.16504033760366</v>
      </c>
      <c r="E5858">
        <v>2.8325706744964801E-2</v>
      </c>
      <c r="F5858">
        <v>-56</v>
      </c>
      <c r="H5858">
        <v>-86.4</v>
      </c>
      <c r="I5858">
        <v>58800</v>
      </c>
      <c r="K5858">
        <f t="shared" si="211"/>
        <v>-1792000</v>
      </c>
      <c r="L5858">
        <f t="shared" si="212"/>
        <v>58800</v>
      </c>
      <c r="M5858" s="2">
        <f t="shared" si="213"/>
        <v>5429942.5799903208</v>
      </c>
      <c r="N5858" s="3">
        <f t="shared" si="217"/>
        <v>67670.035823448765</v>
      </c>
      <c r="O5858" s="3">
        <f t="shared" si="218"/>
        <v>2439928.1289858348</v>
      </c>
      <c r="P5858" s="4">
        <f t="shared" si="219"/>
        <v>76.247754030807343</v>
      </c>
      <c r="Q5858">
        <f t="shared" si="220"/>
        <v>-58.173308948361431</v>
      </c>
      <c r="R5858">
        <f t="shared" si="214"/>
        <v>-58</v>
      </c>
      <c r="T5858">
        <f t="shared" si="215"/>
        <v>1.0947391383549165E-2</v>
      </c>
      <c r="U5858">
        <f t="shared" si="216"/>
        <v>5.4299425799903602</v>
      </c>
    </row>
    <row r="5859" spans="1:21" x14ac:dyDescent="0.25">
      <c r="A5859" s="1">
        <v>39974</v>
      </c>
      <c r="B5859">
        <v>31.2</v>
      </c>
      <c r="C5859">
        <v>8.0775444264944395E-3</v>
      </c>
      <c r="D5859">
        <v>-9.3109232643101105</v>
      </c>
      <c r="E5859">
        <v>2.7970483098313299E-2</v>
      </c>
      <c r="F5859">
        <v>-62</v>
      </c>
      <c r="H5859">
        <v>-55.71</v>
      </c>
      <c r="I5859">
        <v>-15500.0000000002</v>
      </c>
      <c r="K5859">
        <f t="shared" si="211"/>
        <v>-1918900</v>
      </c>
      <c r="L5859">
        <f t="shared" si="212"/>
        <v>-15500.00000000018</v>
      </c>
      <c r="M5859" s="2">
        <f t="shared" si="213"/>
        <v>5414442.5799903208</v>
      </c>
      <c r="N5859" s="3">
        <f t="shared" si="217"/>
        <v>68410.846190546843</v>
      </c>
      <c r="O5859" s="3">
        <f t="shared" si="218"/>
        <v>2415150.5488104937</v>
      </c>
      <c r="P5859" s="4">
        <f t="shared" si="219"/>
        <v>78.033943418755854</v>
      </c>
      <c r="Q5859">
        <f t="shared" si="220"/>
        <v>-63.715029571642319</v>
      </c>
      <c r="R5859">
        <f t="shared" si="214"/>
        <v>-64</v>
      </c>
      <c r="T5859">
        <f t="shared" si="215"/>
        <v>-2.8545421561396722E-3</v>
      </c>
      <c r="U5859">
        <f t="shared" si="216"/>
        <v>5.4144425799903599</v>
      </c>
    </row>
    <row r="5860" spans="1:21" x14ac:dyDescent="0.25">
      <c r="A5860" s="1">
        <v>39975</v>
      </c>
      <c r="B5860">
        <v>30.6</v>
      </c>
      <c r="C5860">
        <v>-1.9230769230769201E-2</v>
      </c>
      <c r="D5860">
        <v>-11.2839743210524</v>
      </c>
      <c r="E5860">
        <v>2.8014605246090001E-2</v>
      </c>
      <c r="F5860">
        <v>-70</v>
      </c>
      <c r="H5860">
        <v>-74.88</v>
      </c>
      <c r="I5860">
        <v>41999.999999999898</v>
      </c>
      <c r="K5860">
        <f t="shared" si="211"/>
        <v>-2184000</v>
      </c>
      <c r="L5860">
        <f t="shared" si="212"/>
        <v>41999.999999999935</v>
      </c>
      <c r="M5860" s="2">
        <f t="shared" si="213"/>
        <v>5456442.5799903208</v>
      </c>
      <c r="N5860" s="3">
        <f t="shared" si="217"/>
        <v>68215.564546158741</v>
      </c>
      <c r="O5860" s="3">
        <f t="shared" si="218"/>
        <v>2438841.1278556837</v>
      </c>
      <c r="P5860" s="4">
        <f t="shared" si="219"/>
        <v>78.167984867169352</v>
      </c>
      <c r="Q5860">
        <f t="shared" si="220"/>
        <v>-72.781610882396777</v>
      </c>
      <c r="R5860">
        <f t="shared" si="214"/>
        <v>-73</v>
      </c>
      <c r="T5860">
        <f t="shared" si="215"/>
        <v>7.7570311956425275E-3</v>
      </c>
      <c r="U5860">
        <f t="shared" si="216"/>
        <v>5.4564425799903606</v>
      </c>
    </row>
    <row r="5861" spans="1:21" x14ac:dyDescent="0.25">
      <c r="A5861" s="1">
        <v>39976</v>
      </c>
      <c r="B5861">
        <v>29.95</v>
      </c>
      <c r="C5861">
        <v>-2.1241830065359499E-2</v>
      </c>
      <c r="D5861">
        <v>-9.46220774846749</v>
      </c>
      <c r="E5861">
        <v>2.73066676213615E-2</v>
      </c>
      <c r="F5861">
        <v>-87</v>
      </c>
      <c r="H5861">
        <v>-156.06</v>
      </c>
      <c r="I5861">
        <v>56550.000000000102</v>
      </c>
      <c r="K5861">
        <f t="shared" si="211"/>
        <v>-2662200</v>
      </c>
      <c r="L5861">
        <f t="shared" si="212"/>
        <v>56550.000000000058</v>
      </c>
      <c r="M5861" s="2">
        <f t="shared" si="213"/>
        <v>5512992.5799903208</v>
      </c>
      <c r="N5861" s="3">
        <f t="shared" si="217"/>
        <v>68744.71480837166</v>
      </c>
      <c r="O5861" s="3">
        <f t="shared" si="218"/>
        <v>2453888.3987296722</v>
      </c>
      <c r="P5861" s="4">
        <f t="shared" si="219"/>
        <v>80.192431331035039</v>
      </c>
      <c r="Q5861">
        <f t="shared" si="220"/>
        <v>-90.48893358821573</v>
      </c>
      <c r="R5861">
        <f t="shared" si="214"/>
        <v>-90</v>
      </c>
      <c r="T5861">
        <f t="shared" si="215"/>
        <v>1.036389537157012E-2</v>
      </c>
      <c r="U5861">
        <f t="shared" si="216"/>
        <v>5.5129925799903612</v>
      </c>
    </row>
    <row r="5862" spans="1:21" x14ac:dyDescent="0.25">
      <c r="A5862" s="1">
        <v>39979</v>
      </c>
      <c r="B5862">
        <v>31.35</v>
      </c>
      <c r="C5862">
        <v>4.1528239202657899E-2</v>
      </c>
      <c r="D5862">
        <v>-6.1943305857318096</v>
      </c>
      <c r="E5862">
        <v>2.8642039730380799E-2</v>
      </c>
      <c r="F5862">
        <v>-78</v>
      </c>
      <c r="H5862">
        <v>-80.864999999999995</v>
      </c>
      <c r="I5862">
        <v>-97014.119601329206</v>
      </c>
      <c r="K5862">
        <f t="shared" si="211"/>
        <v>-2336100</v>
      </c>
      <c r="L5862">
        <f t="shared" si="212"/>
        <v>-97014.119601329119</v>
      </c>
      <c r="M5862" s="2">
        <f t="shared" si="213"/>
        <v>5415978.460388992</v>
      </c>
      <c r="N5862" s="3">
        <f t="shared" si="217"/>
        <v>69457.177839994052</v>
      </c>
      <c r="O5862" s="3">
        <f t="shared" si="218"/>
        <v>2543597.7323596594</v>
      </c>
      <c r="P5862" s="4">
        <f t="shared" si="219"/>
        <v>84.928137975280777</v>
      </c>
      <c r="Q5862">
        <f t="shared" si="220"/>
        <v>-80.360768521261789</v>
      </c>
      <c r="R5862">
        <f t="shared" si="214"/>
        <v>-80</v>
      </c>
      <c r="T5862">
        <f t="shared" si="215"/>
        <v>-1.7597360815148955E-2</v>
      </c>
      <c r="U5862">
        <f t="shared" si="216"/>
        <v>5.4159784603890317</v>
      </c>
    </row>
    <row r="5863" spans="1:21" x14ac:dyDescent="0.25">
      <c r="A5863" s="1">
        <v>39980</v>
      </c>
      <c r="B5863">
        <v>31.95</v>
      </c>
      <c r="C5863">
        <v>1.9138755980861101E-2</v>
      </c>
      <c r="D5863">
        <v>2.3549154740474201</v>
      </c>
      <c r="E5863">
        <v>2.8927063905114899E-2</v>
      </c>
      <c r="F5863">
        <v>-45</v>
      </c>
      <c r="H5863">
        <v>-310.36500000000001</v>
      </c>
      <c r="I5863">
        <v>-26999.9999999998</v>
      </c>
      <c r="K5863">
        <f t="shared" si="211"/>
        <v>-1410750</v>
      </c>
      <c r="L5863">
        <f t="shared" si="212"/>
        <v>-26999.9999999998</v>
      </c>
      <c r="M5863" s="2">
        <f t="shared" si="213"/>
        <v>5388978.460388992</v>
      </c>
      <c r="N5863" s="3">
        <f t="shared" si="217"/>
        <v>68234.914820341713</v>
      </c>
      <c r="O5863" s="3">
        <f t="shared" si="218"/>
        <v>2382334.3401051322</v>
      </c>
      <c r="P5863" s="4">
        <f t="shared" si="219"/>
        <v>75.991526000163702</v>
      </c>
      <c r="Q5863">
        <f t="shared" si="220"/>
        <v>-47.071663375924807</v>
      </c>
      <c r="R5863">
        <f t="shared" si="214"/>
        <v>-47</v>
      </c>
      <c r="T5863">
        <f t="shared" si="215"/>
        <v>-4.9852487777547472E-3</v>
      </c>
      <c r="U5863">
        <f t="shared" si="216"/>
        <v>5.3889784603890316</v>
      </c>
    </row>
    <row r="5864" spans="1:21" x14ac:dyDescent="0.25">
      <c r="A5864" s="1">
        <v>39981</v>
      </c>
      <c r="B5864">
        <v>32.1</v>
      </c>
      <c r="C5864">
        <v>4.6948356807512397E-3</v>
      </c>
      <c r="D5864">
        <v>2.9341134608802002</v>
      </c>
      <c r="E5864">
        <v>2.8243517296578698E-2</v>
      </c>
      <c r="F5864">
        <v>17</v>
      </c>
      <c r="H5864">
        <v>-594.27</v>
      </c>
      <c r="I5864">
        <v>2550.00000000004</v>
      </c>
      <c r="K5864">
        <f t="shared" si="211"/>
        <v>543150</v>
      </c>
      <c r="L5864">
        <f t="shared" si="212"/>
        <v>2550.0000000000359</v>
      </c>
      <c r="M5864" s="2">
        <f t="shared" si="213"/>
        <v>5391528.460388992</v>
      </c>
      <c r="N5864" s="3">
        <f t="shared" si="217"/>
        <v>67894.746794633407</v>
      </c>
      <c r="O5864" s="3">
        <f t="shared" si="218"/>
        <v>2347101.2134981393</v>
      </c>
      <c r="P5864" s="4">
        <f t="shared" si="219"/>
        <v>73.461696823102955</v>
      </c>
      <c r="Q5864">
        <f t="shared" si="220"/>
        <v>17.299608659850534</v>
      </c>
      <c r="R5864">
        <f t="shared" si="214"/>
        <v>17</v>
      </c>
      <c r="T5864">
        <f t="shared" si="215"/>
        <v>4.7318801118678699E-4</v>
      </c>
      <c r="U5864">
        <f t="shared" si="216"/>
        <v>5.3915284603890319</v>
      </c>
    </row>
    <row r="5865" spans="1:21" x14ac:dyDescent="0.25">
      <c r="A5865" s="1">
        <v>39982</v>
      </c>
      <c r="B5865">
        <v>31.85</v>
      </c>
      <c r="C5865">
        <v>-7.7881619937694201E-3</v>
      </c>
      <c r="D5865">
        <v>3.0707169972275001</v>
      </c>
      <c r="E5865">
        <v>2.7198909192008801E-2</v>
      </c>
      <c r="F5865">
        <v>21</v>
      </c>
      <c r="H5865">
        <v>-38.520000000000003</v>
      </c>
      <c r="I5865">
        <v>-5249.99999999996</v>
      </c>
      <c r="K5865">
        <f t="shared" si="211"/>
        <v>674100</v>
      </c>
      <c r="L5865">
        <f t="shared" si="212"/>
        <v>-5249.9999999999663</v>
      </c>
      <c r="M5865" s="2">
        <f t="shared" si="213"/>
        <v>5386278.460388992</v>
      </c>
      <c r="N5865" s="3">
        <f t="shared" si="217"/>
        <v>67926.873774839187</v>
      </c>
      <c r="O5865" s="3">
        <f t="shared" si="218"/>
        <v>2405043.0072697625</v>
      </c>
      <c r="P5865" s="4">
        <f t="shared" si="219"/>
        <v>74.923458170397581</v>
      </c>
      <c r="Q5865">
        <f t="shared" si="220"/>
        <v>21.983392715345815</v>
      </c>
      <c r="R5865">
        <f t="shared" si="214"/>
        <v>22</v>
      </c>
      <c r="T5865">
        <f t="shared" si="215"/>
        <v>-9.7374984451459312E-4</v>
      </c>
      <c r="U5865">
        <f t="shared" si="216"/>
        <v>5.3862784603890317</v>
      </c>
    </row>
    <row r="5866" spans="1:21" x14ac:dyDescent="0.25">
      <c r="A5866" s="1">
        <v>39983</v>
      </c>
      <c r="B5866">
        <v>31.55</v>
      </c>
      <c r="C5866">
        <v>-9.4191522762952003E-3</v>
      </c>
      <c r="D5866">
        <v>-1.14130262600544</v>
      </c>
      <c r="E5866">
        <v>2.68638245714472E-2</v>
      </c>
      <c r="F5866">
        <v>23</v>
      </c>
      <c r="H5866">
        <v>-19.11</v>
      </c>
      <c r="I5866">
        <v>-6900.00000000005</v>
      </c>
      <c r="K5866">
        <f t="shared" si="211"/>
        <v>732550</v>
      </c>
      <c r="L5866">
        <f t="shared" si="212"/>
        <v>-6900.0000000000491</v>
      </c>
      <c r="M5866" s="2">
        <f t="shared" si="213"/>
        <v>5379378.460388992</v>
      </c>
      <c r="N5866" s="3">
        <f t="shared" si="217"/>
        <v>67860.729992062581</v>
      </c>
      <c r="O5866" s="3">
        <f t="shared" si="218"/>
        <v>2494979.8358825529</v>
      </c>
      <c r="P5866" s="4">
        <f t="shared" si="219"/>
        <v>78.335316668212016</v>
      </c>
      <c r="Q5866">
        <f t="shared" si="220"/>
        <v>24.054558837627734</v>
      </c>
      <c r="R5866">
        <f t="shared" si="214"/>
        <v>24</v>
      </c>
      <c r="T5866">
        <f t="shared" si="215"/>
        <v>-1.2810329155358291E-3</v>
      </c>
      <c r="U5866">
        <f t="shared" si="216"/>
        <v>5.3793784603890318</v>
      </c>
    </row>
    <row r="5867" spans="1:21" x14ac:dyDescent="0.25">
      <c r="A5867" s="1">
        <v>39986</v>
      </c>
      <c r="B5867">
        <v>32.549999999999997</v>
      </c>
      <c r="C5867">
        <v>3.1695721077654497E-2</v>
      </c>
      <c r="D5867">
        <v>1.2558054026002601</v>
      </c>
      <c r="E5867">
        <v>2.36643556036981E-2</v>
      </c>
      <c r="F5867">
        <v>-9</v>
      </c>
      <c r="H5867">
        <v>-302.88</v>
      </c>
      <c r="I5867">
        <v>-9000</v>
      </c>
      <c r="K5867">
        <f t="shared" si="211"/>
        <v>-283950</v>
      </c>
      <c r="L5867">
        <f t="shared" si="212"/>
        <v>-8999.9999999999945</v>
      </c>
      <c r="M5867" s="2">
        <f t="shared" si="213"/>
        <v>5370378.460388992</v>
      </c>
      <c r="N5867" s="3">
        <f t="shared" si="217"/>
        <v>67773.798163270461</v>
      </c>
      <c r="O5867" s="3">
        <f t="shared" si="218"/>
        <v>2522864.8282383932</v>
      </c>
      <c r="P5867" s="4">
        <f t="shared" si="219"/>
        <v>79.964019912468885</v>
      </c>
      <c r="Q5867">
        <f t="shared" si="220"/>
        <v>-9.1263145912052028</v>
      </c>
      <c r="R5867">
        <f t="shared" si="214"/>
        <v>-9</v>
      </c>
      <c r="T5867">
        <f t="shared" si="215"/>
        <v>-1.6730557379949218E-3</v>
      </c>
      <c r="U5867">
        <f t="shared" si="216"/>
        <v>5.3703784603890314</v>
      </c>
    </row>
    <row r="5868" spans="1:21" x14ac:dyDescent="0.25">
      <c r="A5868" s="1">
        <v>39987</v>
      </c>
      <c r="B5868">
        <v>32.15</v>
      </c>
      <c r="C5868">
        <v>-1.22887864823348E-2</v>
      </c>
      <c r="D5868">
        <v>-0.63116557271423201</v>
      </c>
      <c r="E5868">
        <v>2.3834922706819198E-2</v>
      </c>
      <c r="F5868">
        <v>11</v>
      </c>
      <c r="H5868">
        <v>-195.3</v>
      </c>
      <c r="I5868">
        <v>-4399.99999999997</v>
      </c>
      <c r="K5868">
        <f t="shared" si="211"/>
        <v>358049.99999999994</v>
      </c>
      <c r="L5868">
        <f t="shared" si="212"/>
        <v>-4399.9999999999745</v>
      </c>
      <c r="M5868" s="2">
        <f t="shared" si="213"/>
        <v>5365978.460388992</v>
      </c>
      <c r="N5868" s="3">
        <f t="shared" si="217"/>
        <v>67660.408821367688</v>
      </c>
      <c r="O5868" s="3">
        <f t="shared" si="218"/>
        <v>2859169.71306813</v>
      </c>
      <c r="P5868" s="4">
        <f t="shared" si="219"/>
        <v>87.839315301632269</v>
      </c>
      <c r="Q5868">
        <f t="shared" si="220"/>
        <v>11.030908671649749</v>
      </c>
      <c r="R5868">
        <f t="shared" si="214"/>
        <v>11</v>
      </c>
      <c r="T5868">
        <f t="shared" si="215"/>
        <v>-8.1930911060623668E-4</v>
      </c>
      <c r="U5868">
        <f t="shared" si="216"/>
        <v>5.365978460389031</v>
      </c>
    </row>
    <row r="5869" spans="1:21" x14ac:dyDescent="0.25">
      <c r="A5869" s="1">
        <v>39988</v>
      </c>
      <c r="B5869">
        <v>31.35</v>
      </c>
      <c r="C5869">
        <v>-2.4883359253499202E-2</v>
      </c>
      <c r="D5869">
        <v>-4.7831787702470896</v>
      </c>
      <c r="E5869">
        <v>2.4190516017512698E-2</v>
      </c>
      <c r="F5869">
        <v>-5</v>
      </c>
      <c r="H5869">
        <v>-154.32</v>
      </c>
      <c r="I5869">
        <v>3999.99999999999</v>
      </c>
      <c r="K5869">
        <f t="shared" si="211"/>
        <v>-160750</v>
      </c>
      <c r="L5869">
        <f t="shared" si="212"/>
        <v>3999.9999999999968</v>
      </c>
      <c r="M5869" s="2">
        <f t="shared" si="213"/>
        <v>5369978.460388992</v>
      </c>
      <c r="N5869" s="3">
        <f t="shared" si="217"/>
        <v>67604.974031992999</v>
      </c>
      <c r="O5869" s="3">
        <f t="shared" si="218"/>
        <v>2836383.1871227818</v>
      </c>
      <c r="P5869" s="4">
        <f t="shared" si="219"/>
        <v>88.223427282201612</v>
      </c>
      <c r="Q5869">
        <f t="shared" si="220"/>
        <v>-5.5683590007383179</v>
      </c>
      <c r="R5869">
        <f t="shared" si="214"/>
        <v>-6</v>
      </c>
      <c r="T5869">
        <f t="shared" si="215"/>
        <v>7.454372076831639E-4</v>
      </c>
      <c r="U5869">
        <f t="shared" si="216"/>
        <v>5.3699784603890315</v>
      </c>
    </row>
    <row r="5870" spans="1:21" x14ac:dyDescent="0.25">
      <c r="A5870" s="1">
        <v>39989</v>
      </c>
      <c r="B5870">
        <v>30.25</v>
      </c>
      <c r="C5870">
        <v>-3.5087719298245598E-2</v>
      </c>
      <c r="D5870">
        <v>-7.9218050929601898</v>
      </c>
      <c r="E5870">
        <v>2.32105983134543E-2</v>
      </c>
      <c r="F5870">
        <v>-41</v>
      </c>
      <c r="H5870">
        <v>-338.58</v>
      </c>
      <c r="I5870">
        <v>45100</v>
      </c>
      <c r="K5870">
        <f t="shared" si="211"/>
        <v>-1285350</v>
      </c>
      <c r="L5870">
        <f t="shared" si="212"/>
        <v>45099.999999999978</v>
      </c>
      <c r="M5870" s="2">
        <f t="shared" si="213"/>
        <v>5415078.460388992</v>
      </c>
      <c r="N5870" s="3">
        <f t="shared" si="217"/>
        <v>67655.369295060897</v>
      </c>
      <c r="O5870" s="3">
        <f t="shared" si="218"/>
        <v>2796772.4725707322</v>
      </c>
      <c r="P5870" s="4">
        <f t="shared" si="219"/>
        <v>89.211243144201973</v>
      </c>
      <c r="Q5870">
        <f t="shared" si="220"/>
        <v>-42.671332427469807</v>
      </c>
      <c r="R5870">
        <f t="shared" si="214"/>
        <v>-43</v>
      </c>
      <c r="T5870">
        <f t="shared" si="215"/>
        <v>8.3985439294915754E-3</v>
      </c>
      <c r="U5870">
        <f t="shared" si="216"/>
        <v>5.4150784603890321</v>
      </c>
    </row>
    <row r="5871" spans="1:21" x14ac:dyDescent="0.25">
      <c r="A5871" s="1">
        <v>39990</v>
      </c>
      <c r="B5871">
        <v>29.85</v>
      </c>
      <c r="C5871">
        <v>-1.3223140495867701E-2</v>
      </c>
      <c r="D5871">
        <v>-9.0756502409907807</v>
      </c>
      <c r="E5871">
        <v>2.32091531013854E-2</v>
      </c>
      <c r="F5871">
        <v>-74</v>
      </c>
      <c r="H5871">
        <v>-299.47500000000002</v>
      </c>
      <c r="I5871">
        <v>29599.999999999902</v>
      </c>
      <c r="K5871">
        <f t="shared" si="211"/>
        <v>-2238500</v>
      </c>
      <c r="L5871">
        <f t="shared" si="212"/>
        <v>29599.999999999847</v>
      </c>
      <c r="M5871" s="2">
        <f t="shared" si="213"/>
        <v>5444678.460388992</v>
      </c>
      <c r="N5871" s="3">
        <f t="shared" si="217"/>
        <v>68223.575886151433</v>
      </c>
      <c r="O5871" s="3">
        <f t="shared" si="218"/>
        <v>2939328.6189699308</v>
      </c>
      <c r="P5871" s="4">
        <f t="shared" si="219"/>
        <v>97.167888230410924</v>
      </c>
      <c r="Q5871">
        <f t="shared" si="220"/>
        <v>-76.974507185585566</v>
      </c>
      <c r="R5871">
        <f t="shared" si="214"/>
        <v>-77</v>
      </c>
      <c r="T5871">
        <f t="shared" si="215"/>
        <v>5.4662181197413506E-3</v>
      </c>
      <c r="U5871">
        <f t="shared" si="216"/>
        <v>5.4446784603890315</v>
      </c>
    </row>
    <row r="5872" spans="1:21" x14ac:dyDescent="0.25">
      <c r="A5872" s="1">
        <v>39993</v>
      </c>
      <c r="B5872">
        <v>28.95</v>
      </c>
      <c r="C5872">
        <v>-3.0150753768844199E-2</v>
      </c>
      <c r="D5872">
        <v>-10.552793224053</v>
      </c>
      <c r="E5872">
        <v>2.37472481070157E-2</v>
      </c>
      <c r="F5872">
        <v>-87</v>
      </c>
      <c r="H5872">
        <v>-116.41500000000001</v>
      </c>
      <c r="I5872">
        <v>78300.000000000102</v>
      </c>
      <c r="K5872">
        <f t="shared" si="211"/>
        <v>-2596950</v>
      </c>
      <c r="L5872">
        <f t="shared" si="212"/>
        <v>78299.999999999942</v>
      </c>
      <c r="M5872" s="2">
        <f t="shared" si="213"/>
        <v>5522978.460388992</v>
      </c>
      <c r="N5872" s="3">
        <f t="shared" si="217"/>
        <v>68596.500832853868</v>
      </c>
      <c r="O5872" s="3">
        <f t="shared" si="218"/>
        <v>2955579.6600246998</v>
      </c>
      <c r="P5872" s="4">
        <f t="shared" si="219"/>
        <v>99.014393970676707</v>
      </c>
      <c r="Q5872">
        <f t="shared" si="220"/>
        <v>-89.86200085015281</v>
      </c>
      <c r="R5872">
        <f t="shared" si="214"/>
        <v>-90</v>
      </c>
      <c r="T5872">
        <f t="shared" si="215"/>
        <v>1.4381014520810753E-2</v>
      </c>
      <c r="U5872">
        <f t="shared" si="216"/>
        <v>5.522978460389032</v>
      </c>
    </row>
    <row r="5873" spans="1:21" x14ac:dyDescent="0.25">
      <c r="A5873" s="1">
        <v>39994</v>
      </c>
      <c r="B5873">
        <v>29.25</v>
      </c>
      <c r="C5873">
        <v>1.0362694300518199E-2</v>
      </c>
      <c r="D5873">
        <v>-8.5186942267917303</v>
      </c>
      <c r="E5873">
        <v>2.3292728952352602E-2</v>
      </c>
      <c r="F5873">
        <v>-103</v>
      </c>
      <c r="H5873">
        <v>-138.96</v>
      </c>
      <c r="I5873">
        <v>-30900.000000000098</v>
      </c>
      <c r="K5873">
        <f t="shared" si="211"/>
        <v>-2981850</v>
      </c>
      <c r="L5873">
        <f t="shared" si="212"/>
        <v>-30900.000000000193</v>
      </c>
      <c r="M5873" s="2">
        <f t="shared" si="213"/>
        <v>5492078.460388992</v>
      </c>
      <c r="N5873" s="3">
        <f t="shared" si="217"/>
        <v>69582.98810740796</v>
      </c>
      <c r="O5873" s="3">
        <f t="shared" si="218"/>
        <v>2930149.5395944808</v>
      </c>
      <c r="P5873" s="4">
        <f t="shared" si="219"/>
        <v>101.21414644540521</v>
      </c>
      <c r="Q5873">
        <f t="shared" si="220"/>
        <v>-106.809195878738</v>
      </c>
      <c r="R5873">
        <f t="shared" si="214"/>
        <v>-107</v>
      </c>
      <c r="T5873">
        <f t="shared" si="215"/>
        <v>-5.594807262352397E-3</v>
      </c>
      <c r="U5873">
        <f t="shared" si="216"/>
        <v>5.4920784603890311</v>
      </c>
    </row>
    <row r="5874" spans="1:21" x14ac:dyDescent="0.25">
      <c r="A5874" s="1">
        <v>39995</v>
      </c>
      <c r="B5874">
        <v>29.2</v>
      </c>
      <c r="C5874">
        <v>-1.7094017094017001E-3</v>
      </c>
      <c r="D5874">
        <v>-11.467750080398799</v>
      </c>
      <c r="E5874">
        <v>2.2387657501524501E-2</v>
      </c>
      <c r="F5874">
        <v>-84</v>
      </c>
      <c r="H5874">
        <v>-166.72499999999999</v>
      </c>
      <c r="I5874">
        <v>4199.99999999999</v>
      </c>
      <c r="K5874">
        <f t="shared" si="211"/>
        <v>-2457000</v>
      </c>
      <c r="L5874">
        <f t="shared" si="212"/>
        <v>4199.9999999999773</v>
      </c>
      <c r="M5874" s="2">
        <f t="shared" si="213"/>
        <v>5496278.460388992</v>
      </c>
      <c r="N5874" s="3">
        <f t="shared" si="217"/>
        <v>69193.684700208454</v>
      </c>
      <c r="O5874" s="3">
        <f t="shared" si="218"/>
        <v>2970613.0544750867</v>
      </c>
      <c r="P5874" s="4">
        <f t="shared" si="219"/>
        <v>101.55942066581493</v>
      </c>
      <c r="Q5874">
        <f t="shared" si="220"/>
        <v>-86.515365050219032</v>
      </c>
      <c r="R5874">
        <f t="shared" si="214"/>
        <v>-87</v>
      </c>
      <c r="T5874">
        <f t="shared" si="215"/>
        <v>7.6473780014096882E-4</v>
      </c>
      <c r="U5874">
        <f t="shared" si="216"/>
        <v>5.4962784603890302</v>
      </c>
    </row>
    <row r="5875" spans="1:21" x14ac:dyDescent="0.25">
      <c r="A5875" s="1">
        <v>39996</v>
      </c>
      <c r="B5875">
        <v>30.65</v>
      </c>
      <c r="C5875">
        <v>4.9657534246575298E-2</v>
      </c>
      <c r="D5875">
        <v>-8.6372667638121499</v>
      </c>
      <c r="E5875">
        <v>2.46640835975434E-2</v>
      </c>
      <c r="F5875">
        <v>-117</v>
      </c>
      <c r="H5875">
        <v>-289.08</v>
      </c>
      <c r="I5875">
        <v>-169650</v>
      </c>
      <c r="K5875">
        <f t="shared" si="211"/>
        <v>-3416400</v>
      </c>
      <c r="L5875">
        <f t="shared" si="212"/>
        <v>-169649.99999999985</v>
      </c>
      <c r="M5875" s="2">
        <f t="shared" si="213"/>
        <v>5326628.460388992</v>
      </c>
      <c r="N5875" s="3">
        <f t="shared" si="217"/>
        <v>69246.599726429748</v>
      </c>
      <c r="O5875" s="3">
        <f t="shared" si="218"/>
        <v>3093070.354578828</v>
      </c>
      <c r="P5875" s="4">
        <f t="shared" si="219"/>
        <v>105.9270669376311</v>
      </c>
      <c r="Q5875">
        <f t="shared" si="220"/>
        <v>-121.47451303904279</v>
      </c>
      <c r="R5875">
        <f t="shared" si="214"/>
        <v>-121</v>
      </c>
      <c r="T5875">
        <f t="shared" si="215"/>
        <v>-3.0866340055848096E-2</v>
      </c>
      <c r="U5875">
        <f t="shared" si="216"/>
        <v>5.3266284603890295</v>
      </c>
    </row>
    <row r="5876" spans="1:21" x14ac:dyDescent="0.25">
      <c r="A5876" s="1">
        <v>39997</v>
      </c>
      <c r="B5876">
        <v>30.65</v>
      </c>
      <c r="C5876">
        <v>0</v>
      </c>
      <c r="D5876">
        <v>-8.8385732256649607</v>
      </c>
      <c r="E5876">
        <v>2.4102336890569599E-2</v>
      </c>
      <c r="F5876">
        <v>-74</v>
      </c>
      <c r="H5876">
        <v>-395.38499999999999</v>
      </c>
      <c r="I5876">
        <v>0</v>
      </c>
      <c r="K5876">
        <f t="shared" si="211"/>
        <v>-2268100</v>
      </c>
      <c r="L5876">
        <f t="shared" si="212"/>
        <v>0</v>
      </c>
      <c r="M5876" s="2">
        <f t="shared" si="213"/>
        <v>5326628.460388992</v>
      </c>
      <c r="N5876" s="3">
        <f t="shared" si="217"/>
        <v>67109.210631562557</v>
      </c>
      <c r="O5876" s="3">
        <f t="shared" si="218"/>
        <v>2720928.6072257226</v>
      </c>
      <c r="P5876" s="4">
        <f t="shared" si="219"/>
        <v>88.774179681100264</v>
      </c>
      <c r="Q5876">
        <f t="shared" si="220"/>
        <v>-76.676627164425526</v>
      </c>
      <c r="R5876">
        <f t="shared" si="214"/>
        <v>-77</v>
      </c>
      <c r="T5876">
        <f t="shared" si="215"/>
        <v>0</v>
      </c>
      <c r="U5876">
        <f t="shared" si="216"/>
        <v>5.3266284603890295</v>
      </c>
    </row>
    <row r="5877" spans="1:21" x14ac:dyDescent="0.25">
      <c r="A5877" s="1">
        <v>40000</v>
      </c>
      <c r="B5877">
        <v>30.4</v>
      </c>
      <c r="C5877">
        <v>-8.1566068515497303E-3</v>
      </c>
      <c r="D5877">
        <v>-9.3974714693421699</v>
      </c>
      <c r="E5877">
        <v>2.3701807325513299E-2</v>
      </c>
      <c r="F5877">
        <v>-77</v>
      </c>
      <c r="H5877">
        <v>-27.585000000000001</v>
      </c>
      <c r="I5877">
        <v>19249.999999999902</v>
      </c>
      <c r="K5877">
        <f t="shared" si="211"/>
        <v>-2360050</v>
      </c>
      <c r="L5877">
        <f t="shared" si="212"/>
        <v>19249.999999999942</v>
      </c>
      <c r="M5877" s="2">
        <f t="shared" si="213"/>
        <v>5345878.460388992</v>
      </c>
      <c r="N5877" s="3">
        <f t="shared" si="217"/>
        <v>67109.210631562557</v>
      </c>
      <c r="O5877" s="3">
        <f t="shared" si="218"/>
        <v>2784344.5611209609</v>
      </c>
      <c r="P5877" s="4">
        <f t="shared" si="219"/>
        <v>90.843215697258103</v>
      </c>
      <c r="Q5877">
        <f t="shared" si="220"/>
        <v>-80.292441399509229</v>
      </c>
      <c r="R5877">
        <f t="shared" si="214"/>
        <v>-80</v>
      </c>
      <c r="T5877">
        <f t="shared" si="215"/>
        <v>3.6139182868020203E-3</v>
      </c>
      <c r="U5877">
        <f t="shared" si="216"/>
        <v>5.3458784603890299</v>
      </c>
    </row>
    <row r="5878" spans="1:21" x14ac:dyDescent="0.25">
      <c r="A5878" s="1">
        <v>40001</v>
      </c>
      <c r="B5878">
        <v>31.45</v>
      </c>
      <c r="C5878">
        <v>3.4539473684210599E-2</v>
      </c>
      <c r="D5878">
        <v>-7.4932448900534299</v>
      </c>
      <c r="E5878">
        <v>2.4627974613283601E-2</v>
      </c>
      <c r="F5878">
        <v>-85</v>
      </c>
      <c r="H5878">
        <v>-72.959999999999994</v>
      </c>
      <c r="I5878">
        <v>-89250.000000000306</v>
      </c>
      <c r="K5878">
        <f t="shared" si="211"/>
        <v>-2584000</v>
      </c>
      <c r="L5878">
        <f t="shared" si="212"/>
        <v>-89250.000000000189</v>
      </c>
      <c r="M5878" s="2">
        <f t="shared" si="213"/>
        <v>5256628.460388992</v>
      </c>
      <c r="N5878" s="3">
        <f t="shared" si="217"/>
        <v>67351.737835076812</v>
      </c>
      <c r="O5878" s="3">
        <f t="shared" si="218"/>
        <v>2841628.7800372713</v>
      </c>
      <c r="P5878" s="4">
        <f t="shared" si="219"/>
        <v>93.474630922278664</v>
      </c>
      <c r="Q5878">
        <f t="shared" si="220"/>
        <v>-87.842517719940318</v>
      </c>
      <c r="R5878">
        <f t="shared" si="214"/>
        <v>-88</v>
      </c>
      <c r="T5878">
        <f t="shared" si="215"/>
        <v>-1.6695104585955356E-2</v>
      </c>
      <c r="U5878">
        <f t="shared" si="216"/>
        <v>5.2566284603890292</v>
      </c>
    </row>
    <row r="5879" spans="1:21" x14ac:dyDescent="0.25">
      <c r="A5879" s="1">
        <v>40002</v>
      </c>
      <c r="B5879">
        <v>31.8</v>
      </c>
      <c r="C5879">
        <v>1.11287758346583E-2</v>
      </c>
      <c r="D5879">
        <v>-6.8181131924290197</v>
      </c>
      <c r="E5879">
        <v>2.2307284193773799E-2</v>
      </c>
      <c r="F5879">
        <v>-62</v>
      </c>
      <c r="H5879">
        <v>-217.005</v>
      </c>
      <c r="I5879">
        <v>-21700.000000000298</v>
      </c>
      <c r="K5879">
        <f t="shared" si="211"/>
        <v>-1949900</v>
      </c>
      <c r="L5879">
        <f t="shared" si="212"/>
        <v>-21700.000000000218</v>
      </c>
      <c r="M5879" s="2">
        <f t="shared" si="213"/>
        <v>5234928.460388992</v>
      </c>
      <c r="N5879" s="3">
        <f t="shared" si="217"/>
        <v>66227.293527874368</v>
      </c>
      <c r="O5879" s="3">
        <f t="shared" si="218"/>
        <v>2689108.4048849605</v>
      </c>
      <c r="P5879" s="4">
        <f t="shared" si="219"/>
        <v>85.50424180874279</v>
      </c>
      <c r="Q5879">
        <f t="shared" si="220"/>
        <v>-64.070422301125475</v>
      </c>
      <c r="R5879">
        <f t="shared" si="214"/>
        <v>-64</v>
      </c>
      <c r="T5879">
        <f t="shared" si="215"/>
        <v>-4.1281213164520159E-3</v>
      </c>
      <c r="U5879">
        <f t="shared" si="216"/>
        <v>5.2349284603890291</v>
      </c>
    </row>
    <row r="5880" spans="1:21" x14ac:dyDescent="0.25">
      <c r="A5880" s="1">
        <v>40003</v>
      </c>
      <c r="B5880">
        <v>31.75</v>
      </c>
      <c r="C5880">
        <v>-1.57232704402521E-3</v>
      </c>
      <c r="D5880">
        <v>-13.729997565029899</v>
      </c>
      <c r="E5880">
        <v>2.21898227424689E-2</v>
      </c>
      <c r="F5880">
        <v>-61</v>
      </c>
      <c r="H5880">
        <v>-9.5399999999999991</v>
      </c>
      <c r="I5880">
        <v>3050.00000000011</v>
      </c>
      <c r="K5880">
        <f t="shared" ref="K5880:K5943" si="221">B5879*1000*F5880</f>
        <v>-1939800</v>
      </c>
      <c r="L5880">
        <f t="shared" ref="L5880:L5943" si="222">K5880*C5880</f>
        <v>3050.0000000001023</v>
      </c>
      <c r="M5880" s="2">
        <f t="shared" si="213"/>
        <v>5237978.460388992</v>
      </c>
      <c r="N5880" s="3">
        <f t="shared" si="217"/>
        <v>65953.899225731016</v>
      </c>
      <c r="O5880" s="3">
        <f t="shared" si="218"/>
        <v>2956608.1936652535</v>
      </c>
      <c r="P5880" s="4">
        <f t="shared" si="219"/>
        <v>92.975100429724947</v>
      </c>
      <c r="Q5880">
        <f t="shared" si="220"/>
        <v>-63.391475880732074</v>
      </c>
      <c r="R5880">
        <f t="shared" si="214"/>
        <v>-63</v>
      </c>
      <c r="T5880">
        <f t="shared" si="215"/>
        <v>5.8262496289640531E-4</v>
      </c>
      <c r="U5880">
        <f t="shared" si="216"/>
        <v>5.2379784603890283</v>
      </c>
    </row>
    <row r="5881" spans="1:21" x14ac:dyDescent="0.25">
      <c r="A5881" s="1">
        <v>40004</v>
      </c>
      <c r="B5881">
        <v>31.95</v>
      </c>
      <c r="C5881">
        <v>6.2992125984251404E-3</v>
      </c>
      <c r="D5881">
        <v>-14.641259151503499</v>
      </c>
      <c r="E5881">
        <v>2.2229372163455201E-2</v>
      </c>
      <c r="F5881">
        <v>-124</v>
      </c>
      <c r="H5881">
        <v>-600.07500000000005</v>
      </c>
      <c r="I5881">
        <v>-24799.9999999998</v>
      </c>
      <c r="K5881">
        <f t="shared" si="221"/>
        <v>-3937000</v>
      </c>
      <c r="L5881">
        <f t="shared" si="222"/>
        <v>-24799.999999999778</v>
      </c>
      <c r="M5881" s="2">
        <f t="shared" si="213"/>
        <v>5213178.460388992</v>
      </c>
      <c r="N5881" s="3">
        <f t="shared" si="217"/>
        <v>65992.325613820285</v>
      </c>
      <c r="O5881" s="3">
        <f t="shared" si="218"/>
        <v>2973990.6613818132</v>
      </c>
      <c r="P5881" s="4">
        <f t="shared" si="219"/>
        <v>93.668997208876007</v>
      </c>
      <c r="Q5881">
        <f t="shared" si="220"/>
        <v>-128.60751035966601</v>
      </c>
      <c r="R5881">
        <f t="shared" si="214"/>
        <v>-129</v>
      </c>
      <c r="T5881">
        <f t="shared" si="215"/>
        <v>-4.7346510085034543E-3</v>
      </c>
      <c r="U5881">
        <f t="shared" si="216"/>
        <v>5.2131784603890283</v>
      </c>
    </row>
    <row r="5882" spans="1:21" x14ac:dyDescent="0.25">
      <c r="A5882" s="1">
        <v>40007</v>
      </c>
      <c r="B5882">
        <v>30.8</v>
      </c>
      <c r="C5882">
        <v>-3.5993740219092303E-2</v>
      </c>
      <c r="D5882">
        <v>-20</v>
      </c>
      <c r="E5882">
        <v>2.3288850530055999E-2</v>
      </c>
      <c r="F5882">
        <v>-130</v>
      </c>
      <c r="H5882">
        <v>-57.51</v>
      </c>
      <c r="I5882">
        <v>149500</v>
      </c>
      <c r="K5882">
        <f t="shared" si="221"/>
        <v>-4153500</v>
      </c>
      <c r="L5882">
        <f t="shared" si="222"/>
        <v>149499.99999999988</v>
      </c>
      <c r="M5882" s="2">
        <f t="shared" si="213"/>
        <v>5362678.460388992</v>
      </c>
      <c r="N5882" s="3">
        <f t="shared" si="217"/>
        <v>65679.874982799331</v>
      </c>
      <c r="O5882" s="3">
        <f t="shared" si="218"/>
        <v>2954643.7254209183</v>
      </c>
      <c r="P5882" s="4">
        <f t="shared" si="219"/>
        <v>92.477111906757997</v>
      </c>
      <c r="Q5882">
        <f t="shared" si="220"/>
        <v>-135.39813610094339</v>
      </c>
      <c r="R5882">
        <f t="shared" si="214"/>
        <v>-135</v>
      </c>
      <c r="T5882">
        <f t="shared" si="215"/>
        <v>2.8677322507935976E-2</v>
      </c>
      <c r="U5882">
        <f t="shared" si="216"/>
        <v>5.3626784603890298</v>
      </c>
    </row>
    <row r="5883" spans="1:21" x14ac:dyDescent="0.25">
      <c r="A5883" s="1">
        <v>40008</v>
      </c>
      <c r="B5883">
        <v>30.25</v>
      </c>
      <c r="C5883">
        <v>-1.7857142857142901E-2</v>
      </c>
      <c r="D5883">
        <v>-20</v>
      </c>
      <c r="E5883">
        <v>2.2659326811801401E-2</v>
      </c>
      <c r="F5883">
        <v>-182</v>
      </c>
      <c r="H5883">
        <v>-480.48</v>
      </c>
      <c r="I5883">
        <v>100100</v>
      </c>
      <c r="K5883">
        <f t="shared" si="221"/>
        <v>-5605600</v>
      </c>
      <c r="L5883">
        <f t="shared" si="222"/>
        <v>100100.00000000025</v>
      </c>
      <c r="M5883" s="2">
        <f t="shared" si="213"/>
        <v>5462778.460388992</v>
      </c>
      <c r="N5883" s="3">
        <f t="shared" si="217"/>
        <v>67563.397939961986</v>
      </c>
      <c r="O5883" s="3">
        <f t="shared" si="218"/>
        <v>2901104.8807568401</v>
      </c>
      <c r="P5883" s="4">
        <f t="shared" si="219"/>
        <v>94.19171690768961</v>
      </c>
      <c r="Q5883">
        <f t="shared" si="220"/>
        <v>-188.38343381537922</v>
      </c>
      <c r="R5883">
        <f t="shared" si="214"/>
        <v>-188</v>
      </c>
      <c r="T5883">
        <f t="shared" si="215"/>
        <v>1.8666045473242576E-2</v>
      </c>
      <c r="U5883">
        <f t="shared" si="216"/>
        <v>5.4627784603890301</v>
      </c>
    </row>
    <row r="5884" spans="1:21" x14ac:dyDescent="0.25">
      <c r="A5884" s="1">
        <v>40009</v>
      </c>
      <c r="B5884">
        <v>29.25</v>
      </c>
      <c r="C5884">
        <v>-3.3057851239669402E-2</v>
      </c>
      <c r="D5884">
        <v>-19.759629502630201</v>
      </c>
      <c r="E5884">
        <v>2.3431030583232499E-2</v>
      </c>
      <c r="F5884">
        <v>-194</v>
      </c>
      <c r="H5884">
        <v>-108.9</v>
      </c>
      <c r="I5884">
        <v>194000</v>
      </c>
      <c r="K5884">
        <f t="shared" si="221"/>
        <v>-5868500</v>
      </c>
      <c r="L5884">
        <f t="shared" si="222"/>
        <v>193999.99999999988</v>
      </c>
      <c r="M5884" s="2">
        <f t="shared" si="213"/>
        <v>5656778.460388992</v>
      </c>
      <c r="N5884" s="3">
        <f t="shared" si="217"/>
        <v>68824.539398236113</v>
      </c>
      <c r="O5884" s="3">
        <f t="shared" si="218"/>
        <v>3037360.287437622</v>
      </c>
      <c r="P5884" s="4">
        <f t="shared" si="219"/>
        <v>100.40860454339246</v>
      </c>
      <c r="Q5884">
        <f t="shared" si="220"/>
        <v>-200.81720908678491</v>
      </c>
      <c r="R5884">
        <f t="shared" si="214"/>
        <v>-201</v>
      </c>
      <c r="T5884">
        <f t="shared" si="215"/>
        <v>3.5513063802002698E-2</v>
      </c>
      <c r="U5884">
        <f t="shared" si="216"/>
        <v>5.6567784603890319</v>
      </c>
    </row>
    <row r="5885" spans="1:21" x14ac:dyDescent="0.25">
      <c r="A5885" s="1">
        <v>40010</v>
      </c>
      <c r="B5885">
        <v>28.95</v>
      </c>
      <c r="C5885">
        <v>-1.02564102564103E-2</v>
      </c>
      <c r="D5885">
        <v>-20</v>
      </c>
      <c r="E5885">
        <v>2.3239995244636099E-2</v>
      </c>
      <c r="F5885">
        <v>-199</v>
      </c>
      <c r="H5885">
        <v>-43.875</v>
      </c>
      <c r="I5885">
        <v>59700.0000000004</v>
      </c>
      <c r="K5885">
        <f t="shared" si="221"/>
        <v>-5820750</v>
      </c>
      <c r="L5885">
        <f t="shared" si="222"/>
        <v>59700.000000000255</v>
      </c>
      <c r="M5885" s="2">
        <f t="shared" si="213"/>
        <v>5716478.460388992</v>
      </c>
      <c r="N5885" s="3">
        <f t="shared" si="217"/>
        <v>71268.709657029103</v>
      </c>
      <c r="O5885" s="3">
        <f t="shared" si="218"/>
        <v>3041637.8572793026</v>
      </c>
      <c r="P5885" s="4">
        <f t="shared" si="219"/>
        <v>103.98761905228385</v>
      </c>
      <c r="Q5885">
        <f t="shared" si="220"/>
        <v>-205.47568253337781</v>
      </c>
      <c r="R5885">
        <f t="shared" si="214"/>
        <v>-205</v>
      </c>
      <c r="T5885">
        <f t="shared" si="215"/>
        <v>1.0553710105149605E-2</v>
      </c>
      <c r="U5885">
        <f t="shared" si="216"/>
        <v>5.7164784603890322</v>
      </c>
    </row>
    <row r="5886" spans="1:21" x14ac:dyDescent="0.25">
      <c r="A5886" s="1">
        <v>40011</v>
      </c>
      <c r="B5886">
        <v>29</v>
      </c>
      <c r="C5886">
        <v>1.7271157167531E-3</v>
      </c>
      <c r="D5886">
        <v>-20</v>
      </c>
      <c r="E5886">
        <v>2.2918695946104899E-2</v>
      </c>
      <c r="F5886">
        <v>-207</v>
      </c>
      <c r="H5886">
        <v>-69.48</v>
      </c>
      <c r="I5886">
        <v>-10350.0000000005</v>
      </c>
      <c r="K5886">
        <f t="shared" si="221"/>
        <v>-5992650</v>
      </c>
      <c r="L5886">
        <f t="shared" si="222"/>
        <v>-10350.000000000464</v>
      </c>
      <c r="M5886" s="2">
        <f t="shared" si="213"/>
        <v>5706128.460388992</v>
      </c>
      <c r="N5886" s="3">
        <f t="shared" si="217"/>
        <v>72020.858958317476</v>
      </c>
      <c r="O5886" s="3">
        <f t="shared" si="218"/>
        <v>3099004.8922208892</v>
      </c>
      <c r="P5886" s="4">
        <f t="shared" si="219"/>
        <v>107.04680111298408</v>
      </c>
      <c r="Q5886">
        <f t="shared" si="220"/>
        <v>-214.09360222596814</v>
      </c>
      <c r="R5886">
        <f t="shared" si="214"/>
        <v>-214</v>
      </c>
      <c r="T5886">
        <f t="shared" si="215"/>
        <v>-1.8105552346112663E-3</v>
      </c>
      <c r="U5886">
        <f t="shared" si="216"/>
        <v>5.7061284603890323</v>
      </c>
    </row>
    <row r="5887" spans="1:21" x14ac:dyDescent="0.25">
      <c r="A5887" s="1">
        <v>40014</v>
      </c>
      <c r="B5887">
        <v>28.4</v>
      </c>
      <c r="C5887">
        <v>-6.1157024793388498E-2</v>
      </c>
      <c r="D5887">
        <v>-20</v>
      </c>
      <c r="E5887">
        <v>2.4061184917314401E-2</v>
      </c>
      <c r="F5887">
        <v>-209</v>
      </c>
      <c r="H5887">
        <v>-17.399999999999999</v>
      </c>
      <c r="I5887">
        <v>370672.72727272799</v>
      </c>
      <c r="K5887">
        <f t="shared" si="221"/>
        <v>-6061000</v>
      </c>
      <c r="L5887">
        <f t="shared" si="222"/>
        <v>370672.7272727277</v>
      </c>
      <c r="M5887" s="2">
        <f t="shared" si="213"/>
        <v>6076801.1876617195</v>
      </c>
      <c r="N5887" s="3">
        <f t="shared" si="217"/>
        <v>71890.461215129282</v>
      </c>
      <c r="O5887" s="3">
        <f t="shared" si="218"/>
        <v>3136760.5462450967</v>
      </c>
      <c r="P5887" s="4">
        <f t="shared" si="219"/>
        <v>108.1641567670723</v>
      </c>
      <c r="Q5887">
        <f t="shared" si="220"/>
        <v>-216.32831353414457</v>
      </c>
      <c r="R5887">
        <f t="shared" si="214"/>
        <v>-216</v>
      </c>
      <c r="T5887">
        <f t="shared" si="215"/>
        <v>6.4960459591100417E-2</v>
      </c>
      <c r="U5887">
        <f t="shared" si="216"/>
        <v>6.0768011876617622</v>
      </c>
    </row>
    <row r="5888" spans="1:21" x14ac:dyDescent="0.25">
      <c r="A5888" s="1">
        <v>40015</v>
      </c>
      <c r="B5888">
        <v>29.35</v>
      </c>
      <c r="C5888">
        <v>3.34507042253522E-2</v>
      </c>
      <c r="D5888">
        <v>-9.9688442405736399</v>
      </c>
      <c r="E5888">
        <v>2.4795699831529499E-2</v>
      </c>
      <c r="F5888">
        <v>-217</v>
      </c>
      <c r="H5888">
        <v>-68.16</v>
      </c>
      <c r="I5888">
        <v>-206150.00000000099</v>
      </c>
      <c r="K5888">
        <f t="shared" si="221"/>
        <v>-6162800</v>
      </c>
      <c r="L5888">
        <f t="shared" si="222"/>
        <v>-206150.00000000052</v>
      </c>
      <c r="M5888" s="2">
        <f t="shared" si="213"/>
        <v>5870651.1876617186</v>
      </c>
      <c r="N5888" s="3">
        <f t="shared" si="217"/>
        <v>76560.498615880264</v>
      </c>
      <c r="O5888" s="3">
        <f t="shared" si="218"/>
        <v>3181908.9076027763</v>
      </c>
      <c r="P5888" s="4">
        <f t="shared" si="219"/>
        <v>112.03904604235129</v>
      </c>
      <c r="Q5888">
        <f t="shared" si="220"/>
        <v>-224.07809208470258</v>
      </c>
      <c r="R5888">
        <f t="shared" si="214"/>
        <v>-224</v>
      </c>
      <c r="T5888">
        <f t="shared" si="215"/>
        <v>-3.392409816180364E-2</v>
      </c>
      <c r="U5888">
        <f t="shared" si="216"/>
        <v>5.8706511876617595</v>
      </c>
    </row>
    <row r="5889" spans="1:21" x14ac:dyDescent="0.25">
      <c r="A5889" s="1">
        <v>40016</v>
      </c>
      <c r="B5889">
        <v>29.2</v>
      </c>
      <c r="C5889">
        <v>-5.1107325383306099E-3</v>
      </c>
      <c r="D5889">
        <v>-13.400740787478201</v>
      </c>
      <c r="E5889">
        <v>2.47204495761611E-2</v>
      </c>
      <c r="F5889">
        <v>-98</v>
      </c>
      <c r="H5889">
        <v>-1047.7950000000001</v>
      </c>
      <c r="I5889">
        <v>14700.0000000003</v>
      </c>
      <c r="K5889">
        <f t="shared" si="221"/>
        <v>-2876300</v>
      </c>
      <c r="L5889">
        <f t="shared" si="222"/>
        <v>14700.000000000333</v>
      </c>
      <c r="M5889" s="2">
        <f t="shared" si="213"/>
        <v>5885351.1876617186</v>
      </c>
      <c r="N5889" s="3">
        <f t="shared" si="217"/>
        <v>73963.252745518505</v>
      </c>
      <c r="O5889" s="3">
        <f t="shared" si="218"/>
        <v>2982906.4413608103</v>
      </c>
      <c r="P5889" s="4">
        <f t="shared" si="219"/>
        <v>101.63224672438876</v>
      </c>
      <c r="Q5889">
        <f t="shared" si="220"/>
        <v>-101.31560374149822</v>
      </c>
      <c r="R5889">
        <f t="shared" si="214"/>
        <v>-101</v>
      </c>
      <c r="T5889">
        <f t="shared" si="215"/>
        <v>2.5039811649676391E-3</v>
      </c>
      <c r="U5889">
        <f t="shared" si="216"/>
        <v>5.8853511876617599</v>
      </c>
    </row>
    <row r="5890" spans="1:21" x14ac:dyDescent="0.25">
      <c r="A5890" s="1">
        <v>40017</v>
      </c>
      <c r="B5890">
        <v>28.45</v>
      </c>
      <c r="C5890">
        <v>-2.56849315068494E-2</v>
      </c>
      <c r="D5890">
        <v>-14.934316338409699</v>
      </c>
      <c r="E5890">
        <v>2.50433885091811E-2</v>
      </c>
      <c r="F5890">
        <v>-133</v>
      </c>
      <c r="H5890">
        <v>-306.60000000000002</v>
      </c>
      <c r="I5890">
        <v>99750.000000000204</v>
      </c>
      <c r="K5890">
        <f t="shared" si="221"/>
        <v>-3883600</v>
      </c>
      <c r="L5890">
        <f t="shared" si="222"/>
        <v>99750.000000000335</v>
      </c>
      <c r="M5890" s="2">
        <f t="shared" si="213"/>
        <v>5985101.1876617186</v>
      </c>
      <c r="N5890" s="3">
        <f t="shared" si="217"/>
        <v>74148.455337293024</v>
      </c>
      <c r="O5890" s="3">
        <f t="shared" si="218"/>
        <v>2999478.4321720949</v>
      </c>
      <c r="P5890" s="4">
        <f t="shared" si="219"/>
        <v>102.7218641154827</v>
      </c>
      <c r="Q5890">
        <f t="shared" si="220"/>
        <v>-137.65490742181424</v>
      </c>
      <c r="R5890">
        <f t="shared" si="214"/>
        <v>-138</v>
      </c>
      <c r="T5890">
        <f t="shared" si="215"/>
        <v>1.6948861133235349E-2</v>
      </c>
      <c r="U5890">
        <f t="shared" si="216"/>
        <v>5.985101187661761</v>
      </c>
    </row>
    <row r="5891" spans="1:21" x14ac:dyDescent="0.25">
      <c r="A5891" s="1">
        <v>40018</v>
      </c>
      <c r="B5891">
        <v>28.55</v>
      </c>
      <c r="C5891">
        <v>3.5149384885764202E-3</v>
      </c>
      <c r="D5891">
        <v>-17.2118851254566</v>
      </c>
      <c r="E5891">
        <v>2.5098262437983399E-2</v>
      </c>
      <c r="F5891">
        <v>-153</v>
      </c>
      <c r="H5891">
        <v>-170.7</v>
      </c>
      <c r="I5891">
        <v>-15299.9999999999</v>
      </c>
      <c r="K5891">
        <f t="shared" si="221"/>
        <v>-4352850</v>
      </c>
      <c r="L5891">
        <f t="shared" si="222"/>
        <v>-15299.999999999871</v>
      </c>
      <c r="M5891" s="2">
        <f t="shared" si="213"/>
        <v>5969801.1876617186</v>
      </c>
      <c r="N5891" s="3">
        <f t="shared" si="217"/>
        <v>75405.187210048709</v>
      </c>
      <c r="O5891" s="3">
        <f t="shared" si="218"/>
        <v>3010981.8079292499</v>
      </c>
      <c r="P5891" s="4">
        <f t="shared" si="219"/>
        <v>105.83415845094025</v>
      </c>
      <c r="Q5891">
        <f t="shared" si="220"/>
        <v>-158.05608017157178</v>
      </c>
      <c r="R5891">
        <f t="shared" si="214"/>
        <v>-158</v>
      </c>
      <c r="T5891">
        <f t="shared" si="215"/>
        <v>-2.5563477575852867E-3</v>
      </c>
      <c r="U5891">
        <f t="shared" si="216"/>
        <v>5.9698011876617612</v>
      </c>
    </row>
    <row r="5892" spans="1:21" x14ac:dyDescent="0.25">
      <c r="A5892" s="1">
        <v>40021</v>
      </c>
      <c r="B5892">
        <v>28.95</v>
      </c>
      <c r="C5892">
        <v>1.40105078809107E-2</v>
      </c>
      <c r="D5892">
        <v>-17.890184787180999</v>
      </c>
      <c r="E5892">
        <v>2.4279960769038701E-2</v>
      </c>
      <c r="F5892">
        <v>-175</v>
      </c>
      <c r="H5892">
        <v>-188.43</v>
      </c>
      <c r="I5892">
        <v>-70000.000000000306</v>
      </c>
      <c r="K5892">
        <f t="shared" si="221"/>
        <v>-4996250</v>
      </c>
      <c r="L5892">
        <f t="shared" si="222"/>
        <v>-70000.000000000087</v>
      </c>
      <c r="M5892" s="2">
        <f t="shared" si="213"/>
        <v>5899801.1876617186</v>
      </c>
      <c r="N5892" s="3">
        <f t="shared" si="217"/>
        <v>75212.425328814003</v>
      </c>
      <c r="O5892" s="3">
        <f t="shared" si="218"/>
        <v>2996718.4188411566</v>
      </c>
      <c r="P5892" s="4">
        <f t="shared" si="219"/>
        <v>104.96386756011056</v>
      </c>
      <c r="Q5892">
        <f t="shared" si="220"/>
        <v>-180.66260307682634</v>
      </c>
      <c r="R5892">
        <f t="shared" si="214"/>
        <v>-181</v>
      </c>
      <c r="T5892">
        <f t="shared" si="215"/>
        <v>-1.172568361986237E-2</v>
      </c>
      <c r="U5892">
        <f t="shared" si="216"/>
        <v>5.8998011876617609</v>
      </c>
    </row>
    <row r="5893" spans="1:21" x14ac:dyDescent="0.25">
      <c r="A5893" s="1">
        <v>40022</v>
      </c>
      <c r="B5893">
        <v>29.85</v>
      </c>
      <c r="C5893">
        <v>3.1088082901554501E-2</v>
      </c>
      <c r="D5893">
        <v>-16.330215867561002</v>
      </c>
      <c r="E5893">
        <v>2.5301248170285399E-2</v>
      </c>
      <c r="F5893">
        <v>-183</v>
      </c>
      <c r="H5893">
        <v>-69.48</v>
      </c>
      <c r="I5893">
        <v>-164700.00000000099</v>
      </c>
      <c r="K5893">
        <f t="shared" si="221"/>
        <v>-5297850</v>
      </c>
      <c r="L5893">
        <f t="shared" si="222"/>
        <v>-164700.00000000052</v>
      </c>
      <c r="M5893" s="2">
        <f t="shared" si="213"/>
        <v>5735101.1876617176</v>
      </c>
      <c r="N5893" s="3">
        <f t="shared" si="217"/>
        <v>74330.508225125814</v>
      </c>
      <c r="O5893" s="3">
        <f t="shared" si="218"/>
        <v>3061393.2589178863</v>
      </c>
      <c r="P5893" s="4">
        <f t="shared" si="219"/>
        <v>105.74760825277673</v>
      </c>
      <c r="Q5893">
        <f t="shared" si="220"/>
        <v>-189.18442524446021</v>
      </c>
      <c r="R5893">
        <f t="shared" si="214"/>
        <v>-189</v>
      </c>
      <c r="T5893">
        <f t="shared" si="215"/>
        <v>-2.7916194929489935E-2</v>
      </c>
      <c r="U5893">
        <f t="shared" si="216"/>
        <v>5.7351011876617592</v>
      </c>
    </row>
    <row r="5894" spans="1:21" x14ac:dyDescent="0.25">
      <c r="A5894" s="1">
        <v>40023</v>
      </c>
      <c r="B5894">
        <v>30.05</v>
      </c>
      <c r="C5894">
        <v>6.7001675041875597E-3</v>
      </c>
      <c r="D5894">
        <v>-15.4326210683559</v>
      </c>
      <c r="E5894">
        <v>2.5030244959825199E-2</v>
      </c>
      <c r="F5894">
        <v>-151</v>
      </c>
      <c r="H5894">
        <v>-286.56</v>
      </c>
      <c r="I5894">
        <v>-30199.9999999998</v>
      </c>
      <c r="K5894">
        <f t="shared" si="221"/>
        <v>-4507350</v>
      </c>
      <c r="L5894">
        <f t="shared" si="222"/>
        <v>-30199.999999999796</v>
      </c>
      <c r="M5894" s="2">
        <f t="shared" si="213"/>
        <v>5704901.1876617176</v>
      </c>
      <c r="N5894" s="3">
        <f t="shared" si="217"/>
        <v>72255.483268305135</v>
      </c>
      <c r="O5894" s="3">
        <f t="shared" si="218"/>
        <v>2855807.0646160571</v>
      </c>
      <c r="P5894" s="4">
        <f t="shared" si="219"/>
        <v>95.671928462849479</v>
      </c>
      <c r="Q5894">
        <f t="shared" si="220"/>
        <v>-156.23432442641857</v>
      </c>
      <c r="R5894">
        <f t="shared" si="214"/>
        <v>-156</v>
      </c>
      <c r="T5894">
        <f t="shared" si="215"/>
        <v>-5.2658181628898459E-3</v>
      </c>
      <c r="U5894">
        <f t="shared" si="216"/>
        <v>5.7049011876617586</v>
      </c>
    </row>
    <row r="5895" spans="1:21" x14ac:dyDescent="0.25">
      <c r="A5895" s="1">
        <v>40024</v>
      </c>
      <c r="B5895">
        <v>29.3</v>
      </c>
      <c r="C5895">
        <v>-2.4958402662229599E-2</v>
      </c>
      <c r="D5895">
        <v>-15.106173354937701</v>
      </c>
      <c r="E5895">
        <v>2.45865991478624E-2</v>
      </c>
      <c r="F5895">
        <v>-143</v>
      </c>
      <c r="H5895">
        <v>-72.12</v>
      </c>
      <c r="I5895">
        <v>107250</v>
      </c>
      <c r="K5895">
        <f t="shared" si="221"/>
        <v>-4297150</v>
      </c>
      <c r="L5895">
        <f t="shared" si="222"/>
        <v>107249.99999999991</v>
      </c>
      <c r="M5895" s="2">
        <f t="shared" si="213"/>
        <v>5812151.1876617176</v>
      </c>
      <c r="N5895" s="3">
        <f t="shared" si="217"/>
        <v>71874.999032142514</v>
      </c>
      <c r="O5895" s="3">
        <f t="shared" si="218"/>
        <v>2871525.9937529778</v>
      </c>
      <c r="P5895" s="4">
        <f t="shared" si="219"/>
        <v>95.558269342861152</v>
      </c>
      <c r="Q5895">
        <f t="shared" si="220"/>
        <v>-147.47145607162668</v>
      </c>
      <c r="R5895">
        <f t="shared" si="214"/>
        <v>-147</v>
      </c>
      <c r="T5895">
        <f t="shared" si="215"/>
        <v>1.8799624475872578E-2</v>
      </c>
      <c r="U5895">
        <f t="shared" si="216"/>
        <v>5.8121511876617591</v>
      </c>
    </row>
    <row r="5896" spans="1:21" x14ac:dyDescent="0.25">
      <c r="A5896" s="1">
        <v>40025</v>
      </c>
      <c r="B5896">
        <v>29.7</v>
      </c>
      <c r="C5896">
        <v>1.36518771331058E-2</v>
      </c>
      <c r="D5896">
        <v>-16.1604941199965</v>
      </c>
      <c r="E5896">
        <v>2.4688404632772699E-2</v>
      </c>
      <c r="F5896">
        <v>-148</v>
      </c>
      <c r="H5896">
        <v>-43.95</v>
      </c>
      <c r="I5896">
        <v>-59199.999999999898</v>
      </c>
      <c r="K5896">
        <f t="shared" si="221"/>
        <v>-4336400</v>
      </c>
      <c r="L5896">
        <f t="shared" si="222"/>
        <v>-59199.999999999993</v>
      </c>
      <c r="M5896" s="2">
        <f t="shared" si="213"/>
        <v>5752951.1876617176</v>
      </c>
      <c r="N5896" s="3">
        <f t="shared" si="217"/>
        <v>73226.222023150505</v>
      </c>
      <c r="O5896" s="3">
        <f t="shared" si="218"/>
        <v>2978298.120157741</v>
      </c>
      <c r="P5896" s="4">
        <f t="shared" si="219"/>
        <v>101.64840000538365</v>
      </c>
      <c r="Q5896">
        <f t="shared" si="220"/>
        <v>-153.55183517333757</v>
      </c>
      <c r="R5896">
        <f t="shared" si="214"/>
        <v>-154</v>
      </c>
      <c r="T5896">
        <f t="shared" si="215"/>
        <v>-1.0185557479246654E-2</v>
      </c>
      <c r="U5896">
        <f t="shared" si="216"/>
        <v>5.7529511876617585</v>
      </c>
    </row>
    <row r="5897" spans="1:21" x14ac:dyDescent="0.25">
      <c r="A5897" s="1">
        <v>40028</v>
      </c>
      <c r="B5897">
        <v>29.1</v>
      </c>
      <c r="C5897">
        <v>-2.02020202020201E-2</v>
      </c>
      <c r="D5897">
        <v>-18.123899641968801</v>
      </c>
      <c r="E5897">
        <v>2.4301845945196701E-2</v>
      </c>
      <c r="F5897">
        <v>-154</v>
      </c>
      <c r="H5897">
        <v>-53.46</v>
      </c>
      <c r="I5897">
        <v>92399.999999999607</v>
      </c>
      <c r="K5897">
        <f t="shared" si="221"/>
        <v>-4573800</v>
      </c>
      <c r="L5897">
        <f t="shared" si="222"/>
        <v>92399.999999999534</v>
      </c>
      <c r="M5897" s="2">
        <f t="shared" si="213"/>
        <v>5845351.1876617167</v>
      </c>
      <c r="N5897" s="3">
        <f t="shared" si="217"/>
        <v>72480.372129745621</v>
      </c>
      <c r="O5897" s="3">
        <f t="shared" si="218"/>
        <v>2935806.2300036727</v>
      </c>
      <c r="P5897" s="4">
        <f t="shared" si="219"/>
        <v>98.84869461291828</v>
      </c>
      <c r="Q5897">
        <f t="shared" si="220"/>
        <v>-159.74437480613955</v>
      </c>
      <c r="R5897">
        <f t="shared" si="214"/>
        <v>-160</v>
      </c>
      <c r="T5897">
        <f t="shared" si="215"/>
        <v>1.6061321743554569E-2</v>
      </c>
      <c r="U5897">
        <f t="shared" si="216"/>
        <v>5.8453511876617581</v>
      </c>
    </row>
    <row r="5898" spans="1:21" x14ac:dyDescent="0.25">
      <c r="A5898" s="1">
        <v>40029</v>
      </c>
      <c r="B5898">
        <v>28.85</v>
      </c>
      <c r="C5898">
        <v>-8.5910652920961894E-3</v>
      </c>
      <c r="D5898">
        <v>-17.646655963342798</v>
      </c>
      <c r="E5898">
        <v>2.4225345034206602E-2</v>
      </c>
      <c r="F5898">
        <v>-183</v>
      </c>
      <c r="H5898">
        <v>-253.17</v>
      </c>
      <c r="I5898">
        <v>45749.999999999804</v>
      </c>
      <c r="K5898">
        <f t="shared" si="221"/>
        <v>-5325300</v>
      </c>
      <c r="L5898">
        <f t="shared" si="222"/>
        <v>45749.99999999984</v>
      </c>
      <c r="M5898" s="2">
        <f t="shared" si="213"/>
        <v>5891101.1876617167</v>
      </c>
      <c r="N5898" s="3">
        <f t="shared" si="217"/>
        <v>73644.502706614046</v>
      </c>
      <c r="O5898" s="3">
        <f t="shared" si="218"/>
        <v>3030407.7670762292</v>
      </c>
      <c r="P5898" s="4">
        <f t="shared" si="219"/>
        <v>104.13772395450958</v>
      </c>
      <c r="Q5898">
        <f t="shared" si="220"/>
        <v>-188.73816578945821</v>
      </c>
      <c r="R5898">
        <f t="shared" si="214"/>
        <v>-189</v>
      </c>
      <c r="T5898">
        <f t="shared" si="215"/>
        <v>7.8267324804313088E-3</v>
      </c>
      <c r="U5898">
        <f t="shared" si="216"/>
        <v>5.8911011876617581</v>
      </c>
    </row>
    <row r="5899" spans="1:21" x14ac:dyDescent="0.25">
      <c r="A5899" s="1">
        <v>40030</v>
      </c>
      <c r="B5899">
        <v>28.85</v>
      </c>
      <c r="C5899">
        <v>0</v>
      </c>
      <c r="D5899">
        <v>-19.374344190112499</v>
      </c>
      <c r="E5899">
        <v>2.4228316047764899E-2</v>
      </c>
      <c r="F5899">
        <v>-181</v>
      </c>
      <c r="H5899">
        <v>-17.309999999999999</v>
      </c>
      <c r="I5899">
        <v>0</v>
      </c>
      <c r="K5899">
        <f t="shared" si="221"/>
        <v>-5221850</v>
      </c>
      <c r="L5899">
        <f t="shared" si="222"/>
        <v>0</v>
      </c>
      <c r="M5899" s="2">
        <f t="shared" si="213"/>
        <v>5891101.1876617167</v>
      </c>
      <c r="N5899" s="3">
        <f t="shared" si="217"/>
        <v>74220.898527953119</v>
      </c>
      <c r="O5899" s="3">
        <f t="shared" si="218"/>
        <v>3063770.5437487862</v>
      </c>
      <c r="P5899" s="4">
        <f t="shared" si="219"/>
        <v>106.19655264293885</v>
      </c>
      <c r="Q5899">
        <f t="shared" si="220"/>
        <v>-187.40140289829645</v>
      </c>
      <c r="R5899">
        <f t="shared" si="214"/>
        <v>-187</v>
      </c>
      <c r="T5899">
        <f t="shared" si="215"/>
        <v>0</v>
      </c>
      <c r="U5899">
        <f t="shared" si="216"/>
        <v>5.8911011876617581</v>
      </c>
    </row>
    <row r="5900" spans="1:21" x14ac:dyDescent="0.25">
      <c r="A5900" s="1">
        <v>40031</v>
      </c>
      <c r="B5900">
        <v>28.95</v>
      </c>
      <c r="C5900">
        <v>3.4662045060658299E-3</v>
      </c>
      <c r="D5900">
        <v>-17.947614328064699</v>
      </c>
      <c r="E5900">
        <v>2.1875127493542101E-2</v>
      </c>
      <c r="F5900">
        <v>-199</v>
      </c>
      <c r="H5900">
        <v>-155.79</v>
      </c>
      <c r="I5900">
        <v>-19899.9999999998</v>
      </c>
      <c r="K5900">
        <f t="shared" si="221"/>
        <v>-5741150</v>
      </c>
      <c r="L5900">
        <f t="shared" si="222"/>
        <v>-19899.99999999984</v>
      </c>
      <c r="M5900" s="2">
        <f t="shared" si="213"/>
        <v>5871201.1876617167</v>
      </c>
      <c r="N5900" s="3">
        <f t="shared" si="217"/>
        <v>74220.898527953119</v>
      </c>
      <c r="O5900" s="3">
        <f t="shared" si="218"/>
        <v>3063394.8468242851</v>
      </c>
      <c r="P5900" s="4">
        <f t="shared" si="219"/>
        <v>106.18353021921266</v>
      </c>
      <c r="Q5900">
        <f t="shared" si="220"/>
        <v>-205.72362617882376</v>
      </c>
      <c r="R5900">
        <f t="shared" si="214"/>
        <v>-206</v>
      </c>
      <c r="T5900">
        <f t="shared" si="215"/>
        <v>-3.3779762672687674E-3</v>
      </c>
      <c r="U5900">
        <f t="shared" si="216"/>
        <v>5.8712011876617574</v>
      </c>
    </row>
    <row r="5901" spans="1:21" x14ac:dyDescent="0.25">
      <c r="A5901" s="1">
        <v>40032</v>
      </c>
      <c r="B5901">
        <v>28.05</v>
      </c>
      <c r="C5901">
        <v>-3.10880829015544E-2</v>
      </c>
      <c r="D5901">
        <v>-18.389853329501602</v>
      </c>
      <c r="E5901">
        <v>2.25028817392872E-2</v>
      </c>
      <c r="F5901">
        <v>-203</v>
      </c>
      <c r="H5901">
        <v>-34.74</v>
      </c>
      <c r="I5901">
        <v>182700</v>
      </c>
      <c r="K5901">
        <f t="shared" si="221"/>
        <v>-5876850</v>
      </c>
      <c r="L5901">
        <f t="shared" si="222"/>
        <v>182699.99999999997</v>
      </c>
      <c r="M5901" s="2">
        <f t="shared" si="213"/>
        <v>6053901.1876617167</v>
      </c>
      <c r="N5901" s="3">
        <f t="shared" si="217"/>
        <v>73970.182094190328</v>
      </c>
      <c r="O5901" s="3">
        <f t="shared" si="218"/>
        <v>3381474.3304251619</v>
      </c>
      <c r="P5901" s="4">
        <f t="shared" si="219"/>
        <v>116.80394923748401</v>
      </c>
      <c r="Q5901">
        <f t="shared" si="220"/>
        <v>-209.63522329092098</v>
      </c>
      <c r="R5901">
        <f t="shared" si="214"/>
        <v>-210</v>
      </c>
      <c r="T5901">
        <f t="shared" si="215"/>
        <v>3.1117993432748126E-2</v>
      </c>
      <c r="U5901">
        <f t="shared" si="216"/>
        <v>6.0539011876617588</v>
      </c>
    </row>
    <row r="5902" spans="1:21" x14ac:dyDescent="0.25">
      <c r="A5902" s="1">
        <v>40035</v>
      </c>
      <c r="B5902">
        <v>28.1</v>
      </c>
      <c r="C5902">
        <v>1.78253119429583E-3</v>
      </c>
      <c r="D5902">
        <v>-19.098356902419699</v>
      </c>
      <c r="E5902">
        <v>2.25307532297442E-2</v>
      </c>
      <c r="F5902">
        <v>-215</v>
      </c>
      <c r="H5902">
        <v>-100.98</v>
      </c>
      <c r="I5902">
        <v>-10749.9999999996</v>
      </c>
      <c r="K5902">
        <f t="shared" si="221"/>
        <v>-6030750</v>
      </c>
      <c r="L5902">
        <f t="shared" si="222"/>
        <v>-10749.999999999576</v>
      </c>
      <c r="M5902" s="2">
        <f t="shared" si="213"/>
        <v>6043151.1876617167</v>
      </c>
      <c r="N5902" s="3">
        <f t="shared" si="217"/>
        <v>76271.985734816524</v>
      </c>
      <c r="O5902" s="3">
        <f t="shared" si="218"/>
        <v>3389431.9233636302</v>
      </c>
      <c r="P5902" s="4">
        <f t="shared" si="219"/>
        <v>120.83536268676043</v>
      </c>
      <c r="Q5902">
        <f t="shared" si="220"/>
        <v>-222.21445968266548</v>
      </c>
      <c r="R5902">
        <f t="shared" si="214"/>
        <v>-222</v>
      </c>
      <c r="T5902">
        <f t="shared" si="215"/>
        <v>-1.7757144800958358E-3</v>
      </c>
      <c r="U5902">
        <f t="shared" si="216"/>
        <v>6.0431511876617581</v>
      </c>
    </row>
    <row r="5903" spans="1:21" x14ac:dyDescent="0.25">
      <c r="A5903" s="1">
        <v>40036</v>
      </c>
      <c r="B5903">
        <v>28.6</v>
      </c>
      <c r="C5903">
        <v>1.77935943060499E-2</v>
      </c>
      <c r="D5903">
        <v>-18.801129106862099</v>
      </c>
      <c r="E5903">
        <v>2.1587348566377101E-2</v>
      </c>
      <c r="F5903">
        <v>-222</v>
      </c>
      <c r="H5903">
        <v>-59.01</v>
      </c>
      <c r="I5903">
        <v>-111000</v>
      </c>
      <c r="K5903">
        <f t="shared" si="221"/>
        <v>-6238200</v>
      </c>
      <c r="L5903">
        <f t="shared" si="222"/>
        <v>-111000.00000000048</v>
      </c>
      <c r="M5903" s="2">
        <f t="shared" si="213"/>
        <v>5932151.1876617158</v>
      </c>
      <c r="N5903" s="3">
        <f t="shared" si="217"/>
        <v>76136.548465321554</v>
      </c>
      <c r="O5903" s="3">
        <f t="shared" si="218"/>
        <v>3379227.8353485814</v>
      </c>
      <c r="P5903" s="4">
        <f t="shared" si="219"/>
        <v>120.25721833980715</v>
      </c>
      <c r="Q5903">
        <f t="shared" si="220"/>
        <v>-229.67152759458486</v>
      </c>
      <c r="R5903">
        <f t="shared" si="214"/>
        <v>-230</v>
      </c>
      <c r="T5903">
        <f t="shared" si="215"/>
        <v>-1.8367900546097382E-2</v>
      </c>
      <c r="U5903">
        <f t="shared" si="216"/>
        <v>5.9321511876617565</v>
      </c>
    </row>
    <row r="5904" spans="1:21" x14ac:dyDescent="0.25">
      <c r="A5904" s="1">
        <v>40037</v>
      </c>
      <c r="B5904">
        <v>28.35</v>
      </c>
      <c r="C5904">
        <v>-8.7412587412587506E-3</v>
      </c>
      <c r="D5904">
        <v>-20</v>
      </c>
      <c r="E5904">
        <v>2.1334482143907998E-2</v>
      </c>
      <c r="F5904">
        <v>-220</v>
      </c>
      <c r="H5904">
        <v>-17.16</v>
      </c>
      <c r="I5904">
        <v>55000.000000000102</v>
      </c>
      <c r="K5904">
        <f t="shared" si="221"/>
        <v>-6292000</v>
      </c>
      <c r="L5904">
        <f t="shared" si="222"/>
        <v>55000.000000000058</v>
      </c>
      <c r="M5904" s="2">
        <f t="shared" si="213"/>
        <v>5987151.1876617158</v>
      </c>
      <c r="N5904" s="3">
        <f t="shared" si="217"/>
        <v>74738.079915187394</v>
      </c>
      <c r="O5904" s="3">
        <f t="shared" si="218"/>
        <v>3462124.1087288526</v>
      </c>
      <c r="P5904" s="4">
        <f t="shared" si="219"/>
        <v>121.05329051499484</v>
      </c>
      <c r="Q5904">
        <f t="shared" si="220"/>
        <v>-227.59385437829033</v>
      </c>
      <c r="R5904">
        <f t="shared" si="214"/>
        <v>-228</v>
      </c>
      <c r="T5904">
        <f t="shared" si="215"/>
        <v>9.2715101588096704E-3</v>
      </c>
      <c r="U5904">
        <f t="shared" si="216"/>
        <v>5.9871511876617571</v>
      </c>
    </row>
    <row r="5905" spans="1:21" x14ac:dyDescent="0.25">
      <c r="A5905" s="1">
        <v>40038</v>
      </c>
      <c r="B5905">
        <v>27.8</v>
      </c>
      <c r="C5905">
        <v>-1.9400352733686101E-2</v>
      </c>
      <c r="D5905">
        <v>-20</v>
      </c>
      <c r="E5905">
        <v>2.1471035122988601E-2</v>
      </c>
      <c r="F5905">
        <v>-241</v>
      </c>
      <c r="H5905">
        <v>-178.60499999999999</v>
      </c>
      <c r="I5905">
        <v>132550</v>
      </c>
      <c r="K5905">
        <f t="shared" si="221"/>
        <v>-6832350</v>
      </c>
      <c r="L5905">
        <f t="shared" si="222"/>
        <v>132550.00000000023</v>
      </c>
      <c r="M5905" s="2">
        <f t="shared" si="213"/>
        <v>6119701.1876617158</v>
      </c>
      <c r="N5905" s="3">
        <f t="shared" si="217"/>
        <v>75431.014782370985</v>
      </c>
      <c r="O5905" s="3">
        <f t="shared" si="218"/>
        <v>3535638.4220420416</v>
      </c>
      <c r="P5905" s="4">
        <f t="shared" si="219"/>
        <v>124.71387732070693</v>
      </c>
      <c r="Q5905">
        <f t="shared" si="220"/>
        <v>-249.42775464141386</v>
      </c>
      <c r="R5905">
        <f t="shared" si="214"/>
        <v>-249</v>
      </c>
      <c r="T5905">
        <f t="shared" si="215"/>
        <v>2.2139076807206504E-2</v>
      </c>
      <c r="U5905">
        <f t="shared" si="216"/>
        <v>6.1197011876617582</v>
      </c>
    </row>
    <row r="5906" spans="1:21" x14ac:dyDescent="0.25">
      <c r="A5906" s="1">
        <v>40039</v>
      </c>
      <c r="B5906">
        <v>28.3</v>
      </c>
      <c r="C5906">
        <v>1.7985611510791501E-2</v>
      </c>
      <c r="D5906">
        <v>-19.3770425408362</v>
      </c>
      <c r="E5906">
        <v>2.18733740499285E-2</v>
      </c>
      <c r="F5906">
        <v>-250</v>
      </c>
      <c r="H5906">
        <v>-75.06</v>
      </c>
      <c r="I5906">
        <v>-125000.000000001</v>
      </c>
      <c r="K5906">
        <f t="shared" si="221"/>
        <v>-6950000</v>
      </c>
      <c r="L5906">
        <f t="shared" si="222"/>
        <v>-125000.00000000093</v>
      </c>
      <c r="M5906" s="2">
        <f t="shared" si="213"/>
        <v>5994701.1876617149</v>
      </c>
      <c r="N5906" s="3">
        <f t="shared" si="217"/>
        <v>77100.98781228342</v>
      </c>
      <c r="O5906" s="3">
        <f t="shared" si="218"/>
        <v>3590930.1703732465</v>
      </c>
      <c r="P5906" s="4">
        <f t="shared" si="219"/>
        <v>129.17015001342614</v>
      </c>
      <c r="Q5906">
        <f t="shared" si="220"/>
        <v>-258.34030002685228</v>
      </c>
      <c r="R5906">
        <f t="shared" si="214"/>
        <v>-258</v>
      </c>
      <c r="T5906">
        <f t="shared" si="215"/>
        <v>-2.0425833903789381E-2</v>
      </c>
      <c r="U5906">
        <f t="shared" si="216"/>
        <v>5.9947011876617564</v>
      </c>
    </row>
    <row r="5907" spans="1:21" x14ac:dyDescent="0.25">
      <c r="A5907" s="1">
        <v>40042</v>
      </c>
      <c r="B5907">
        <v>29.9</v>
      </c>
      <c r="C5907">
        <v>1.87393526405451E-2</v>
      </c>
      <c r="D5907">
        <v>-13.826900932385</v>
      </c>
      <c r="E5907">
        <v>2.1525825268758E-2</v>
      </c>
      <c r="F5907">
        <v>-229</v>
      </c>
      <c r="H5907">
        <v>-178.29</v>
      </c>
      <c r="I5907">
        <v>-121444.12265758</v>
      </c>
      <c r="K5907">
        <f t="shared" si="221"/>
        <v>-6480700</v>
      </c>
      <c r="L5907">
        <f t="shared" si="222"/>
        <v>-121444.12265758064</v>
      </c>
      <c r="M5907" s="2">
        <f t="shared" si="213"/>
        <v>5873257.0650041346</v>
      </c>
      <c r="N5907" s="3">
        <f t="shared" si="217"/>
        <v>75526.135841411626</v>
      </c>
      <c r="O5907" s="3">
        <f t="shared" si="218"/>
        <v>3452880.0023724968</v>
      </c>
      <c r="P5907" s="4">
        <f t="shared" si="219"/>
        <v>122.00989407676666</v>
      </c>
      <c r="Q5907">
        <f t="shared" si="220"/>
        <v>-236.41909079284264</v>
      </c>
      <c r="R5907">
        <f t="shared" si="214"/>
        <v>-236</v>
      </c>
      <c r="T5907">
        <f t="shared" si="215"/>
        <v>-2.0258578176930109E-2</v>
      </c>
      <c r="U5907">
        <f t="shared" si="216"/>
        <v>5.8732570650041751</v>
      </c>
    </row>
    <row r="5908" spans="1:21" x14ac:dyDescent="0.25">
      <c r="A5908" s="1">
        <v>40043</v>
      </c>
      <c r="B5908">
        <v>30.55</v>
      </c>
      <c r="C5908">
        <v>2.1739130434782698E-2</v>
      </c>
      <c r="D5908">
        <v>-7.5155744544929899</v>
      </c>
      <c r="E5908">
        <v>2.19077597852061E-2</v>
      </c>
      <c r="F5908">
        <v>-154</v>
      </c>
      <c r="H5908">
        <v>-672.75</v>
      </c>
      <c r="I5908">
        <v>-100100</v>
      </c>
      <c r="K5908">
        <f t="shared" si="221"/>
        <v>-4604600</v>
      </c>
      <c r="L5908">
        <f t="shared" si="222"/>
        <v>-100100.00000000041</v>
      </c>
      <c r="M5908" s="2">
        <f t="shared" si="213"/>
        <v>5773157.0650041346</v>
      </c>
      <c r="N5908" s="3">
        <f t="shared" si="217"/>
        <v>73996.083714066946</v>
      </c>
      <c r="O5908" s="3">
        <f t="shared" si="218"/>
        <v>3437549.2131055649</v>
      </c>
      <c r="P5908" s="4">
        <f t="shared" si="219"/>
        <v>114.96820110720954</v>
      </c>
      <c r="Q5908">
        <f t="shared" si="220"/>
        <v>-158.96539270839017</v>
      </c>
      <c r="R5908">
        <f t="shared" si="214"/>
        <v>-159</v>
      </c>
      <c r="T5908">
        <f t="shared" si="215"/>
        <v>-1.7043354120569121E-2</v>
      </c>
      <c r="U5908">
        <f t="shared" si="216"/>
        <v>5.7731570650041748</v>
      </c>
    </row>
    <row r="5909" spans="1:21" x14ac:dyDescent="0.25">
      <c r="A5909" s="1">
        <v>40044</v>
      </c>
      <c r="B5909">
        <v>30.55</v>
      </c>
      <c r="C5909">
        <v>0</v>
      </c>
      <c r="D5909">
        <v>-13.2667872893742</v>
      </c>
      <c r="E5909">
        <v>2.1002631589129898E-2</v>
      </c>
      <c r="F5909">
        <v>-79</v>
      </c>
      <c r="H5909">
        <v>-687.375</v>
      </c>
      <c r="I5909">
        <v>0</v>
      </c>
      <c r="K5909">
        <f t="shared" si="221"/>
        <v>-2413450</v>
      </c>
      <c r="L5909">
        <f t="shared" si="222"/>
        <v>0</v>
      </c>
      <c r="M5909" s="2">
        <f t="shared" ref="M5909:M5972" si="223">M5908+L5909</f>
        <v>5773157.0650041346</v>
      </c>
      <c r="N5909" s="3">
        <f t="shared" si="217"/>
        <v>72734.942255792819</v>
      </c>
      <c r="O5909" s="3">
        <f t="shared" si="218"/>
        <v>3320053.851645268</v>
      </c>
      <c r="P5909" s="4">
        <f t="shared" si="219"/>
        <v>108.67606715696458</v>
      </c>
      <c r="Q5909">
        <f t="shared" si="220"/>
        <v>-81.676307413964764</v>
      </c>
      <c r="R5909">
        <f t="shared" si="214"/>
        <v>-82</v>
      </c>
      <c r="T5909">
        <f t="shared" si="215"/>
        <v>0</v>
      </c>
      <c r="U5909">
        <f t="shared" si="216"/>
        <v>5.7731570650041748</v>
      </c>
    </row>
    <row r="5910" spans="1:21" x14ac:dyDescent="0.25">
      <c r="A5910" s="1">
        <v>40045</v>
      </c>
      <c r="B5910">
        <v>30.1</v>
      </c>
      <c r="C5910">
        <v>-1.47299509001636E-2</v>
      </c>
      <c r="D5910">
        <v>-14.0135289884609</v>
      </c>
      <c r="E5910">
        <v>2.1098026736394299E-2</v>
      </c>
      <c r="F5910">
        <v>-145</v>
      </c>
      <c r="H5910">
        <v>-604.89</v>
      </c>
      <c r="I5910">
        <v>65249.999999999702</v>
      </c>
      <c r="K5910">
        <f t="shared" si="221"/>
        <v>-4429750</v>
      </c>
      <c r="L5910">
        <f t="shared" si="222"/>
        <v>65249.999999999709</v>
      </c>
      <c r="M5910" s="2">
        <f t="shared" si="223"/>
        <v>5838407.0650041346</v>
      </c>
      <c r="N5910" s="3">
        <f t="shared" si="217"/>
        <v>72734.942255792819</v>
      </c>
      <c r="O5910" s="3">
        <f t="shared" si="218"/>
        <v>3463134.7003885666</v>
      </c>
      <c r="P5910" s="4">
        <f t="shared" si="219"/>
        <v>113.35956466083688</v>
      </c>
      <c r="Q5910">
        <f t="shared" si="220"/>
        <v>-150.39172315713836</v>
      </c>
      <c r="R5910">
        <f t="shared" si="214"/>
        <v>-150</v>
      </c>
      <c r="T5910">
        <f t="shared" si="215"/>
        <v>1.1302308124532701E-2</v>
      </c>
      <c r="U5910">
        <f t="shared" si="216"/>
        <v>5.8384070650041746</v>
      </c>
    </row>
    <row r="5911" spans="1:21" x14ac:dyDescent="0.25">
      <c r="A5911" s="1">
        <v>40046</v>
      </c>
      <c r="B5911">
        <v>30</v>
      </c>
      <c r="C5911">
        <v>-3.3222591362126498E-3</v>
      </c>
      <c r="D5911">
        <v>-16.204725455294401</v>
      </c>
      <c r="E5911">
        <v>2.10916694241178E-2</v>
      </c>
      <c r="F5911">
        <v>-157</v>
      </c>
      <c r="H5911">
        <v>-108.36</v>
      </c>
      <c r="I5911">
        <v>15700.0000000001</v>
      </c>
      <c r="K5911">
        <f t="shared" si="221"/>
        <v>-4725700</v>
      </c>
      <c r="L5911">
        <f t="shared" si="222"/>
        <v>15700.00000000012</v>
      </c>
      <c r="M5911" s="2">
        <f t="shared" si="223"/>
        <v>5854107.0650041346</v>
      </c>
      <c r="N5911" s="3">
        <f t="shared" si="217"/>
        <v>73557.014984587891</v>
      </c>
      <c r="O5911" s="3">
        <f t="shared" si="218"/>
        <v>3486440.5047748536</v>
      </c>
      <c r="P5911" s="4">
        <f t="shared" si="219"/>
        <v>115.82858819850011</v>
      </c>
      <c r="Q5911">
        <f t="shared" si="220"/>
        <v>-162.31672784121812</v>
      </c>
      <c r="R5911">
        <f t="shared" si="214"/>
        <v>-162</v>
      </c>
      <c r="T5911">
        <f t="shared" si="215"/>
        <v>2.6890896481177595E-3</v>
      </c>
      <c r="U5911">
        <f t="shared" si="216"/>
        <v>5.8541070650041753</v>
      </c>
    </row>
    <row r="5912" spans="1:21" x14ac:dyDescent="0.25">
      <c r="A5912" s="1">
        <v>40049</v>
      </c>
      <c r="B5912">
        <v>29.9</v>
      </c>
      <c r="C5912">
        <v>-3.3333333333334099E-3</v>
      </c>
      <c r="D5912">
        <v>-18.754231601363301</v>
      </c>
      <c r="E5912">
        <v>1.7250336038092201E-2</v>
      </c>
      <c r="F5912">
        <v>-183</v>
      </c>
      <c r="H5912">
        <v>-234</v>
      </c>
      <c r="I5912">
        <v>18300.0000000004</v>
      </c>
      <c r="K5912">
        <f t="shared" si="221"/>
        <v>-5490000</v>
      </c>
      <c r="L5912">
        <f t="shared" si="222"/>
        <v>18300.000000000422</v>
      </c>
      <c r="M5912" s="2">
        <f t="shared" si="223"/>
        <v>5872407.0650041346</v>
      </c>
      <c r="N5912" s="3">
        <f t="shared" si="217"/>
        <v>73754.816392129389</v>
      </c>
      <c r="O5912" s="3">
        <f t="shared" si="218"/>
        <v>3496869.5416680761</v>
      </c>
      <c r="P5912" s="4">
        <f t="shared" si="219"/>
        <v>116.56231805560255</v>
      </c>
      <c r="Q5912">
        <f t="shared" si="220"/>
        <v>-188.88603625237448</v>
      </c>
      <c r="R5912">
        <f t="shared" si="214"/>
        <v>-189</v>
      </c>
      <c r="T5912">
        <f t="shared" si="215"/>
        <v>3.1260104738086714E-3</v>
      </c>
      <c r="U5912">
        <f t="shared" si="216"/>
        <v>5.8724070650041753</v>
      </c>
    </row>
    <row r="5913" spans="1:21" x14ac:dyDescent="0.25">
      <c r="A5913" s="1">
        <v>40050</v>
      </c>
      <c r="B5913">
        <v>30.05</v>
      </c>
      <c r="C5913">
        <v>5.0167224080268601E-3</v>
      </c>
      <c r="D5913">
        <v>-18.5734542069623</v>
      </c>
      <c r="E5913">
        <v>1.5944785987575601E-2</v>
      </c>
      <c r="F5913">
        <v>-260</v>
      </c>
      <c r="H5913">
        <v>-690.69</v>
      </c>
      <c r="I5913">
        <v>-39000.0000000008</v>
      </c>
      <c r="K5913">
        <f t="shared" si="221"/>
        <v>-7774000</v>
      </c>
      <c r="L5913">
        <f t="shared" si="222"/>
        <v>-39000.000000000808</v>
      </c>
      <c r="M5913" s="2">
        <f t="shared" si="223"/>
        <v>5833407.0650041336</v>
      </c>
      <c r="N5913" s="3">
        <f t="shared" si="217"/>
        <v>73985.374720665015</v>
      </c>
      <c r="O5913" s="3">
        <f t="shared" si="218"/>
        <v>4288923.6799382037</v>
      </c>
      <c r="P5913" s="4">
        <f t="shared" si="219"/>
        <v>143.44226354308373</v>
      </c>
      <c r="Q5913">
        <f t="shared" si="220"/>
        <v>-269.01494319107837</v>
      </c>
      <c r="R5913">
        <f t="shared" si="214"/>
        <v>-269</v>
      </c>
      <c r="T5913">
        <f t="shared" si="215"/>
        <v>-6.64122898298658E-3</v>
      </c>
      <c r="U5913">
        <f t="shared" si="216"/>
        <v>5.8334070650041747</v>
      </c>
    </row>
    <row r="5914" spans="1:21" x14ac:dyDescent="0.25">
      <c r="A5914" s="1">
        <v>40051</v>
      </c>
      <c r="B5914">
        <v>30.4</v>
      </c>
      <c r="C5914">
        <v>1.1647254575707099E-2</v>
      </c>
      <c r="D5914">
        <v>-16.618287459476399</v>
      </c>
      <c r="E5914">
        <v>1.6083755344092999E-2</v>
      </c>
      <c r="F5914">
        <v>-275</v>
      </c>
      <c r="H5914">
        <v>-135.22499999999999</v>
      </c>
      <c r="I5914">
        <v>-96249.999999999898</v>
      </c>
      <c r="K5914">
        <f t="shared" si="221"/>
        <v>-8263750</v>
      </c>
      <c r="L5914">
        <f t="shared" si="222"/>
        <v>-96249.999999999549</v>
      </c>
      <c r="M5914" s="2">
        <f t="shared" si="223"/>
        <v>5737157.0650041336</v>
      </c>
      <c r="N5914" s="3">
        <f t="shared" si="217"/>
        <v>73494.020905753001</v>
      </c>
      <c r="O5914" s="3">
        <f t="shared" si="218"/>
        <v>4609282.3674786584</v>
      </c>
      <c r="P5914" s="4">
        <f t="shared" si="219"/>
        <v>153.38710041526318</v>
      </c>
      <c r="Q5914">
        <f t="shared" si="220"/>
        <v>-284.89282855016188</v>
      </c>
      <c r="R5914">
        <f t="shared" si="214"/>
        <v>-285</v>
      </c>
      <c r="T5914">
        <f t="shared" si="215"/>
        <v>-1.6499791447338596E-2</v>
      </c>
      <c r="U5914">
        <f t="shared" si="216"/>
        <v>5.7371570650041743</v>
      </c>
    </row>
    <row r="5915" spans="1:21" x14ac:dyDescent="0.25">
      <c r="A5915" s="1">
        <v>40052</v>
      </c>
      <c r="B5915">
        <v>30.25</v>
      </c>
      <c r="C5915">
        <v>-4.9342105263157103E-3</v>
      </c>
      <c r="D5915">
        <v>-20</v>
      </c>
      <c r="E5915">
        <v>1.52352568770687E-2</v>
      </c>
      <c r="F5915">
        <v>-237</v>
      </c>
      <c r="H5915">
        <v>-346.56</v>
      </c>
      <c r="I5915">
        <v>35549.999999999403</v>
      </c>
      <c r="K5915">
        <f t="shared" si="221"/>
        <v>-7204800</v>
      </c>
      <c r="L5915">
        <f t="shared" si="222"/>
        <v>35549.999999999432</v>
      </c>
      <c r="M5915" s="2">
        <f t="shared" si="223"/>
        <v>5772707.0650041327</v>
      </c>
      <c r="N5915" s="3">
        <f t="shared" si="217"/>
        <v>72281.384888181739</v>
      </c>
      <c r="O5915" s="3">
        <f t="shared" si="218"/>
        <v>4494061.4515582127</v>
      </c>
      <c r="P5915" s="4">
        <f t="shared" si="219"/>
        <v>147.830968801257</v>
      </c>
      <c r="Q5915">
        <f t="shared" si="220"/>
        <v>-245.66975349521758</v>
      </c>
      <c r="R5915">
        <f t="shared" si="214"/>
        <v>-246</v>
      </c>
      <c r="T5915">
        <f t="shared" si="215"/>
        <v>6.1964487981074345E-3</v>
      </c>
      <c r="U5915">
        <f t="shared" si="216"/>
        <v>5.7727070650041732</v>
      </c>
    </row>
    <row r="5916" spans="1:21" x14ac:dyDescent="0.25">
      <c r="A5916" s="1">
        <v>40053</v>
      </c>
      <c r="B5916">
        <v>30.5</v>
      </c>
      <c r="C5916">
        <v>8.2644628099173296E-3</v>
      </c>
      <c r="D5916">
        <v>-19.9081977122358</v>
      </c>
      <c r="E5916">
        <v>1.52935205637749E-2</v>
      </c>
      <c r="F5916">
        <v>-305</v>
      </c>
      <c r="H5916">
        <v>-617.1</v>
      </c>
      <c r="I5916">
        <v>-76249.999999999796</v>
      </c>
      <c r="K5916">
        <f t="shared" si="221"/>
        <v>-9226250</v>
      </c>
      <c r="L5916">
        <f t="shared" si="222"/>
        <v>-76249.999999999767</v>
      </c>
      <c r="M5916" s="2">
        <f t="shared" si="223"/>
        <v>5696457.0650041327</v>
      </c>
      <c r="N5916" s="3">
        <f t="shared" si="217"/>
        <v>72729.27278869765</v>
      </c>
      <c r="O5916" s="3">
        <f t="shared" si="218"/>
        <v>4773747.7205366911</v>
      </c>
      <c r="P5916" s="4">
        <f t="shared" si="219"/>
        <v>157.80984200121293</v>
      </c>
      <c r="Q5916">
        <f t="shared" si="220"/>
        <v>-315.61968400242586</v>
      </c>
      <c r="R5916">
        <f t="shared" si="214"/>
        <v>-316</v>
      </c>
      <c r="T5916">
        <f t="shared" si="215"/>
        <v>-1.320870765507054E-2</v>
      </c>
      <c r="U5916">
        <f t="shared" si="216"/>
        <v>5.6964570650041724</v>
      </c>
    </row>
    <row r="5917" spans="1:21" x14ac:dyDescent="0.25">
      <c r="A5917" s="1">
        <v>40056</v>
      </c>
      <c r="B5917">
        <v>30.95</v>
      </c>
      <c r="C5917">
        <v>1.4754098360655801E-2</v>
      </c>
      <c r="D5917">
        <v>-19.9942750478187</v>
      </c>
      <c r="E5917">
        <v>1.53189071221922E-2</v>
      </c>
      <c r="F5917">
        <v>-296</v>
      </c>
      <c r="H5917">
        <v>-82.35</v>
      </c>
      <c r="I5917">
        <v>-133200</v>
      </c>
      <c r="K5917">
        <f t="shared" si="221"/>
        <v>-9028000</v>
      </c>
      <c r="L5917">
        <f t="shared" si="222"/>
        <v>-133200.00000000058</v>
      </c>
      <c r="M5917" s="2">
        <f t="shared" si="223"/>
        <v>5563257.0650041318</v>
      </c>
      <c r="N5917" s="3">
        <f t="shared" si="217"/>
        <v>71768.613086465863</v>
      </c>
      <c r="O5917" s="3">
        <f t="shared" si="218"/>
        <v>4692746.3684497261</v>
      </c>
      <c r="P5917" s="4">
        <f t="shared" si="219"/>
        <v>153.86053667048282</v>
      </c>
      <c r="Q5917">
        <f t="shared" si="220"/>
        <v>-306.30859841466787</v>
      </c>
      <c r="R5917">
        <f t="shared" si="214"/>
        <v>-306</v>
      </c>
      <c r="T5917">
        <f t="shared" si="215"/>
        <v>-2.3382955138608441E-2</v>
      </c>
      <c r="U5917">
        <f t="shared" si="216"/>
        <v>5.5632570650041711</v>
      </c>
    </row>
    <row r="5918" spans="1:21" x14ac:dyDescent="0.25">
      <c r="A5918" s="1">
        <v>40057</v>
      </c>
      <c r="B5918">
        <v>32.25</v>
      </c>
      <c r="C5918">
        <v>4.2003231017770697E-2</v>
      </c>
      <c r="D5918">
        <v>-16.207375380269799</v>
      </c>
      <c r="E5918">
        <v>1.62857695497611E-2</v>
      </c>
      <c r="F5918">
        <v>-285</v>
      </c>
      <c r="H5918">
        <v>-102.13500000000001</v>
      </c>
      <c r="I5918">
        <v>-370500.00000000099</v>
      </c>
      <c r="K5918">
        <f t="shared" si="221"/>
        <v>-8820750</v>
      </c>
      <c r="L5918">
        <f t="shared" si="222"/>
        <v>-370500.00000000087</v>
      </c>
      <c r="M5918" s="2">
        <f t="shared" si="223"/>
        <v>5192757.0650041308</v>
      </c>
      <c r="N5918" s="3">
        <f t="shared" si="217"/>
        <v>70090.450826304907</v>
      </c>
      <c r="O5918" s="3">
        <f t="shared" si="218"/>
        <v>4575421.0967678139</v>
      </c>
      <c r="P5918" s="4">
        <f t="shared" si="219"/>
        <v>147.83266871624599</v>
      </c>
      <c r="Q5918">
        <f t="shared" si="220"/>
        <v>-295.58070393656851</v>
      </c>
      <c r="R5918">
        <f t="shared" si="214"/>
        <v>-296</v>
      </c>
      <c r="T5918">
        <f t="shared" si="215"/>
        <v>-6.6597677524313004E-2</v>
      </c>
      <c r="U5918">
        <f t="shared" si="216"/>
        <v>5.1927570650041677</v>
      </c>
    </row>
    <row r="5919" spans="1:21" x14ac:dyDescent="0.25">
      <c r="A5919" s="1">
        <v>40058</v>
      </c>
      <c r="B5919">
        <v>32.65</v>
      </c>
      <c r="C5919">
        <v>1.2403100775193699E-2</v>
      </c>
      <c r="D5919">
        <v>-15.5428106087877</v>
      </c>
      <c r="E5919">
        <v>1.6392822385581499E-2</v>
      </c>
      <c r="F5919">
        <v>-194</v>
      </c>
      <c r="H5919">
        <v>-880.42499999999995</v>
      </c>
      <c r="I5919">
        <v>-77599.999999999302</v>
      </c>
      <c r="K5919">
        <f t="shared" si="221"/>
        <v>-6256500</v>
      </c>
      <c r="L5919">
        <f t="shared" si="222"/>
        <v>-77599.999999999374</v>
      </c>
      <c r="M5919" s="2">
        <f t="shared" si="223"/>
        <v>5115157.0650041318</v>
      </c>
      <c r="N5919" s="3">
        <f t="shared" si="217"/>
        <v>65422.589584640933</v>
      </c>
      <c r="O5919" s="3">
        <f t="shared" si="218"/>
        <v>4017162.9215765633</v>
      </c>
      <c r="P5919" s="4">
        <f t="shared" si="219"/>
        <v>124.56319136671515</v>
      </c>
      <c r="Q5919">
        <f t="shared" si="220"/>
        <v>-201.88424010447346</v>
      </c>
      <c r="R5919">
        <f t="shared" ref="R5919:R5982" si="224">ROUND(Q5919,0)</f>
        <v>-202</v>
      </c>
      <c r="T5919">
        <f t="shared" ref="T5919:T5982" si="225">M5919/M5918-1</f>
        <v>-1.4943891853322677E-2</v>
      </c>
      <c r="U5919">
        <f t="shared" ref="U5919:U5982" si="226">U5918*(1+T5919)</f>
        <v>5.1151570650041682</v>
      </c>
    </row>
    <row r="5920" spans="1:21" x14ac:dyDescent="0.25">
      <c r="A5920" s="1">
        <v>40059</v>
      </c>
      <c r="B5920">
        <v>31.25</v>
      </c>
      <c r="C5920">
        <v>-4.2879019908116399E-2</v>
      </c>
      <c r="D5920">
        <v>-15.9269561020394</v>
      </c>
      <c r="E5920">
        <v>1.7880227713579899E-2</v>
      </c>
      <c r="F5920">
        <v>-180</v>
      </c>
      <c r="H5920">
        <v>-137.13</v>
      </c>
      <c r="I5920">
        <v>252000</v>
      </c>
      <c r="K5920">
        <f t="shared" si="221"/>
        <v>-5877000</v>
      </c>
      <c r="L5920">
        <f t="shared" si="222"/>
        <v>252000.00000000009</v>
      </c>
      <c r="M5920" s="2">
        <f t="shared" si="223"/>
        <v>5367157.0650041318</v>
      </c>
      <c r="N5920" s="3">
        <f t="shared" si="217"/>
        <v>64444.921481123733</v>
      </c>
      <c r="O5920" s="3">
        <f t="shared" si="218"/>
        <v>3931288.948619795</v>
      </c>
      <c r="P5920" s="4">
        <f t="shared" si="219"/>
        <v>120.40701220887581</v>
      </c>
      <c r="Q5920">
        <f t="shared" si="220"/>
        <v>-187.14633867325452</v>
      </c>
      <c r="R5920">
        <f t="shared" si="224"/>
        <v>-187</v>
      </c>
      <c r="T5920">
        <f t="shared" si="225"/>
        <v>4.9265349391533597E-2</v>
      </c>
      <c r="U5920">
        <f t="shared" si="226"/>
        <v>5.3671570650041698</v>
      </c>
    </row>
    <row r="5921" spans="1:21" x14ac:dyDescent="0.25">
      <c r="A5921" s="1">
        <v>40060</v>
      </c>
      <c r="B5921">
        <v>30.45</v>
      </c>
      <c r="C5921">
        <v>-2.5600000000000098E-2</v>
      </c>
      <c r="D5921">
        <v>-19.639647375064801</v>
      </c>
      <c r="E5921">
        <v>1.8439616789361402E-2</v>
      </c>
      <c r="F5921">
        <v>-186</v>
      </c>
      <c r="H5921">
        <v>-56.25</v>
      </c>
      <c r="I5921">
        <v>148800</v>
      </c>
      <c r="K5921">
        <f t="shared" si="221"/>
        <v>-5812500</v>
      </c>
      <c r="L5921">
        <f t="shared" si="222"/>
        <v>148800.00000000058</v>
      </c>
      <c r="M5921" s="2">
        <f t="shared" si="223"/>
        <v>5515957.0650041327</v>
      </c>
      <c r="N5921" s="3">
        <f t="shared" ref="N5921:N5984" si="227">M5920*0.2/SQRT(252)</f>
        <v>67619.823054401248</v>
      </c>
      <c r="O5921" s="3">
        <f t="shared" ref="O5921:O5984" si="228">N5921/E5920</f>
        <v>3781821.1343608615</v>
      </c>
      <c r="P5921" s="4">
        <f t="shared" ref="P5921:P5984" si="229">O5921/1000/B5920</f>
        <v>121.01827629954757</v>
      </c>
      <c r="Q5921">
        <f t="shared" ref="Q5921:Q5984" si="230">P5921*D5920/10</f>
        <v>-192.74527741673691</v>
      </c>
      <c r="R5921">
        <f t="shared" si="224"/>
        <v>-193</v>
      </c>
      <c r="T5921">
        <f t="shared" si="225"/>
        <v>2.7724174679036873E-2</v>
      </c>
      <c r="U5921">
        <f t="shared" si="226"/>
        <v>5.515957065004172</v>
      </c>
    </row>
    <row r="5922" spans="1:21" x14ac:dyDescent="0.25">
      <c r="A5922" s="1">
        <v>40063</v>
      </c>
      <c r="B5922">
        <v>30.45</v>
      </c>
      <c r="C5922">
        <v>0</v>
      </c>
      <c r="D5922">
        <v>-20</v>
      </c>
      <c r="E5922">
        <v>1.7986349269434598E-2</v>
      </c>
      <c r="F5922">
        <v>-234</v>
      </c>
      <c r="H5922">
        <v>-438.48</v>
      </c>
      <c r="I5922">
        <v>0</v>
      </c>
      <c r="K5922">
        <f t="shared" si="221"/>
        <v>-7125300</v>
      </c>
      <c r="L5922">
        <f t="shared" si="222"/>
        <v>0</v>
      </c>
      <c r="M5922" s="2">
        <f t="shared" si="223"/>
        <v>5515957.0650041327</v>
      </c>
      <c r="N5922" s="3">
        <f t="shared" si="227"/>
        <v>69494.526840527018</v>
      </c>
      <c r="O5922" s="3">
        <f t="shared" si="228"/>
        <v>3768761.9886233951</v>
      </c>
      <c r="P5922" s="4">
        <f t="shared" si="229"/>
        <v>123.76886662145797</v>
      </c>
      <c r="Q5922">
        <f t="shared" si="230"/>
        <v>-243.07768964568626</v>
      </c>
      <c r="R5922">
        <f t="shared" si="224"/>
        <v>-243</v>
      </c>
      <c r="T5922">
        <f t="shared" si="225"/>
        <v>0</v>
      </c>
      <c r="U5922">
        <f t="shared" si="226"/>
        <v>5.515957065004172</v>
      </c>
    </row>
    <row r="5923" spans="1:21" x14ac:dyDescent="0.25">
      <c r="A5923" s="1">
        <v>40064</v>
      </c>
      <c r="B5923">
        <v>29.45</v>
      </c>
      <c r="C5923">
        <v>-3.2840722495894897E-2</v>
      </c>
      <c r="D5923">
        <v>-18.943756952343399</v>
      </c>
      <c r="E5923">
        <v>1.9072573437161899E-2</v>
      </c>
      <c r="F5923">
        <v>-245</v>
      </c>
      <c r="H5923">
        <v>-100.485</v>
      </c>
      <c r="I5923">
        <v>245000</v>
      </c>
      <c r="K5923">
        <f t="shared" si="221"/>
        <v>-7460250</v>
      </c>
      <c r="L5923">
        <f t="shared" si="222"/>
        <v>244999.99999999991</v>
      </c>
      <c r="M5923" s="2">
        <f t="shared" si="223"/>
        <v>5760957.0650041327</v>
      </c>
      <c r="N5923" s="3">
        <f t="shared" si="227"/>
        <v>69494.526840527018</v>
      </c>
      <c r="O5923" s="3">
        <f t="shared" si="228"/>
        <v>3863737.2042265241</v>
      </c>
      <c r="P5923" s="4">
        <f t="shared" si="229"/>
        <v>126.88792132106812</v>
      </c>
      <c r="Q5923">
        <f t="shared" si="230"/>
        <v>-253.77584264213624</v>
      </c>
      <c r="R5923">
        <f t="shared" si="224"/>
        <v>-254</v>
      </c>
      <c r="T5923">
        <f t="shared" si="225"/>
        <v>4.4416589381087945E-2</v>
      </c>
      <c r="U5923">
        <f t="shared" si="226"/>
        <v>5.760957065004173</v>
      </c>
    </row>
    <row r="5924" spans="1:21" x14ac:dyDescent="0.25">
      <c r="A5924" s="1">
        <v>40065</v>
      </c>
      <c r="B5924">
        <v>28.6</v>
      </c>
      <c r="C5924">
        <v>-2.8862478777589101E-2</v>
      </c>
      <c r="D5924">
        <v>-18.045479980446899</v>
      </c>
      <c r="E5924">
        <v>1.9867325944674701E-2</v>
      </c>
      <c r="F5924">
        <v>-236</v>
      </c>
      <c r="H5924">
        <v>-79.515000000000001</v>
      </c>
      <c r="I5924">
        <v>200600</v>
      </c>
      <c r="K5924">
        <f t="shared" si="221"/>
        <v>-6950200</v>
      </c>
      <c r="L5924">
        <f t="shared" si="222"/>
        <v>200599.99999999977</v>
      </c>
      <c r="M5924" s="2">
        <f t="shared" si="223"/>
        <v>5961557.0650041327</v>
      </c>
      <c r="N5924" s="3">
        <f t="shared" si="227"/>
        <v>72581.236703435701</v>
      </c>
      <c r="O5924" s="3">
        <f t="shared" si="228"/>
        <v>3805529.2822737284</v>
      </c>
      <c r="P5924" s="4">
        <f t="shared" si="229"/>
        <v>129.22000958484645</v>
      </c>
      <c r="Q5924">
        <f t="shared" si="230"/>
        <v>-244.79124549548155</v>
      </c>
      <c r="R5924">
        <f t="shared" si="224"/>
        <v>-245</v>
      </c>
      <c r="T5924">
        <f t="shared" si="225"/>
        <v>3.482060319778757E-2</v>
      </c>
      <c r="U5924">
        <f t="shared" si="226"/>
        <v>5.9615570650041745</v>
      </c>
    </row>
    <row r="5925" spans="1:21" x14ac:dyDescent="0.25">
      <c r="A5925" s="1">
        <v>40066</v>
      </c>
      <c r="B5925">
        <v>27.35</v>
      </c>
      <c r="C5925">
        <v>-4.3706293706293801E-2</v>
      </c>
      <c r="D5925">
        <v>-19.107704376244701</v>
      </c>
      <c r="E5925">
        <v>2.1471390370673301E-2</v>
      </c>
      <c r="F5925">
        <v>-231</v>
      </c>
      <c r="H5925">
        <v>-42.9</v>
      </c>
      <c r="I5925">
        <v>288750</v>
      </c>
      <c r="K5925">
        <f t="shared" si="221"/>
        <v>-6606600</v>
      </c>
      <c r="L5925">
        <f t="shared" si="222"/>
        <v>288750.00000000064</v>
      </c>
      <c r="M5925" s="2">
        <f t="shared" si="223"/>
        <v>6250307.0650041336</v>
      </c>
      <c r="N5925" s="3">
        <f t="shared" si="227"/>
        <v>75108.559146290747</v>
      </c>
      <c r="O5925" s="3">
        <f t="shared" si="228"/>
        <v>3780506.7151688361</v>
      </c>
      <c r="P5925" s="4">
        <f t="shared" si="229"/>
        <v>132.18554948142781</v>
      </c>
      <c r="Q5925">
        <f t="shared" si="230"/>
        <v>-238.53516868714786</v>
      </c>
      <c r="R5925">
        <f t="shared" si="224"/>
        <v>-239</v>
      </c>
      <c r="T5925">
        <f t="shared" si="225"/>
        <v>4.8435332724572566E-2</v>
      </c>
      <c r="U5925">
        <f t="shared" si="226"/>
        <v>6.2503070650041783</v>
      </c>
    </row>
    <row r="5926" spans="1:21" x14ac:dyDescent="0.25">
      <c r="A5926" s="1">
        <v>40067</v>
      </c>
      <c r="B5926">
        <v>27.7</v>
      </c>
      <c r="C5926">
        <v>1.2797074954296101E-2</v>
      </c>
      <c r="D5926">
        <v>-20</v>
      </c>
      <c r="E5926">
        <v>2.0930647530630501E-2</v>
      </c>
      <c r="F5926">
        <v>-248</v>
      </c>
      <c r="H5926">
        <v>-139.48500000000001</v>
      </c>
      <c r="I5926">
        <v>-86799.999999999302</v>
      </c>
      <c r="K5926">
        <f t="shared" si="221"/>
        <v>-6782800</v>
      </c>
      <c r="L5926">
        <f t="shared" si="222"/>
        <v>-86799.999999999593</v>
      </c>
      <c r="M5926" s="2">
        <f t="shared" si="223"/>
        <v>6163507.0650041336</v>
      </c>
      <c r="N5926" s="3">
        <f t="shared" si="227"/>
        <v>78746.467199004561</v>
      </c>
      <c r="O5926" s="3">
        <f t="shared" si="228"/>
        <v>3667506.6607032781</v>
      </c>
      <c r="P5926" s="4">
        <f t="shared" si="229"/>
        <v>134.09530752114361</v>
      </c>
      <c r="Q5926">
        <f t="shared" si="230"/>
        <v>-256.22534943556349</v>
      </c>
      <c r="R5926">
        <f t="shared" si="224"/>
        <v>-256</v>
      </c>
      <c r="T5926">
        <f t="shared" si="225"/>
        <v>-1.3887317710516767E-2</v>
      </c>
      <c r="U5926">
        <f t="shared" si="226"/>
        <v>6.1635070650041781</v>
      </c>
    </row>
    <row r="5927" spans="1:21" x14ac:dyDescent="0.25">
      <c r="A5927" s="1">
        <v>40070</v>
      </c>
      <c r="B5927">
        <v>27.05</v>
      </c>
      <c r="C5927">
        <v>-4.5855379188712499E-2</v>
      </c>
      <c r="D5927">
        <v>-20</v>
      </c>
      <c r="E5927">
        <v>2.26235050419843E-2</v>
      </c>
      <c r="F5927">
        <v>-259</v>
      </c>
      <c r="H5927">
        <v>-91.41</v>
      </c>
      <c r="I5927">
        <v>328980.24691357999</v>
      </c>
      <c r="K5927">
        <f t="shared" si="221"/>
        <v>-7174300</v>
      </c>
      <c r="L5927">
        <f t="shared" si="222"/>
        <v>328980.24691358011</v>
      </c>
      <c r="M5927" s="2">
        <f t="shared" si="223"/>
        <v>6492487.3119177138</v>
      </c>
      <c r="N5927" s="3">
        <f t="shared" si="227"/>
        <v>77652.889990431198</v>
      </c>
      <c r="O5927" s="3">
        <f t="shared" si="228"/>
        <v>3710008.9654078675</v>
      </c>
      <c r="P5927" s="4">
        <f t="shared" si="229"/>
        <v>133.93534171147536</v>
      </c>
      <c r="Q5927">
        <f t="shared" si="230"/>
        <v>-267.87068342295072</v>
      </c>
      <c r="R5927">
        <f t="shared" si="224"/>
        <v>-268</v>
      </c>
      <c r="T5927">
        <f t="shared" si="225"/>
        <v>5.3375496035609649E-2</v>
      </c>
      <c r="U5927">
        <f t="shared" si="226"/>
        <v>6.4924873119177606</v>
      </c>
    </row>
    <row r="5928" spans="1:21" x14ac:dyDescent="0.25">
      <c r="A5928" s="1">
        <v>40071</v>
      </c>
      <c r="B5928">
        <v>27.9</v>
      </c>
      <c r="C5928">
        <v>3.1423290203327098E-2</v>
      </c>
      <c r="D5928">
        <v>-5.5829447738136002</v>
      </c>
      <c r="E5928">
        <v>2.3287976567600101E-2</v>
      </c>
      <c r="F5928">
        <v>-259</v>
      </c>
      <c r="H5928">
        <v>0</v>
      </c>
      <c r="I5928">
        <v>-220150</v>
      </c>
      <c r="K5928">
        <f t="shared" si="221"/>
        <v>-7005950</v>
      </c>
      <c r="L5928">
        <f t="shared" si="222"/>
        <v>-220149.99999999948</v>
      </c>
      <c r="M5928" s="2">
        <f t="shared" si="223"/>
        <v>6272337.3119177148</v>
      </c>
      <c r="N5928" s="3">
        <f t="shared" si="227"/>
        <v>81797.651512269105</v>
      </c>
      <c r="O5928" s="3">
        <f t="shared" si="228"/>
        <v>3615604.7155589052</v>
      </c>
      <c r="P5928" s="4">
        <f t="shared" si="229"/>
        <v>133.66376027944196</v>
      </c>
      <c r="Q5928">
        <f t="shared" si="230"/>
        <v>-267.32752055888392</v>
      </c>
      <c r="R5928">
        <f t="shared" si="224"/>
        <v>-267</v>
      </c>
      <c r="T5928">
        <f t="shared" si="225"/>
        <v>-3.3908422061278198E-2</v>
      </c>
      <c r="U5928">
        <f t="shared" si="226"/>
        <v>6.2723373119177595</v>
      </c>
    </row>
    <row r="5929" spans="1:21" x14ac:dyDescent="0.25">
      <c r="A5929" s="1">
        <v>40072</v>
      </c>
      <c r="B5929">
        <v>27.65</v>
      </c>
      <c r="C5929">
        <v>-8.9605734767025397E-3</v>
      </c>
      <c r="D5929">
        <v>-12.767905878481701</v>
      </c>
      <c r="E5929">
        <v>2.3290142212501599E-2</v>
      </c>
      <c r="F5929">
        <v>-66</v>
      </c>
      <c r="H5929">
        <v>-1615.41</v>
      </c>
      <c r="I5929">
        <v>16500.000000000098</v>
      </c>
      <c r="K5929">
        <f t="shared" si="221"/>
        <v>-1841400</v>
      </c>
      <c r="L5929">
        <f t="shared" si="222"/>
        <v>16500.000000000058</v>
      </c>
      <c r="M5929" s="2">
        <f t="shared" si="223"/>
        <v>6288837.3119177148</v>
      </c>
      <c r="N5929" s="3">
        <f t="shared" si="227"/>
        <v>79024.022221169726</v>
      </c>
      <c r="O5929" s="3">
        <f t="shared" si="228"/>
        <v>3393339.9920675633</v>
      </c>
      <c r="P5929" s="4">
        <f t="shared" si="229"/>
        <v>121.62508932141805</v>
      </c>
      <c r="Q5929">
        <f t="shared" si="230"/>
        <v>-67.902615679162324</v>
      </c>
      <c r="R5929">
        <f t="shared" si="224"/>
        <v>-68</v>
      </c>
      <c r="T5929">
        <f t="shared" si="225"/>
        <v>2.6305983207646211E-3</v>
      </c>
      <c r="U5929">
        <f t="shared" si="226"/>
        <v>6.2888373119177592</v>
      </c>
    </row>
    <row r="5930" spans="1:21" x14ac:dyDescent="0.25">
      <c r="A5930" s="1">
        <v>40073</v>
      </c>
      <c r="B5930">
        <v>27.75</v>
      </c>
      <c r="C5930">
        <v>3.6166365280290201E-3</v>
      </c>
      <c r="D5930">
        <v>-12.459161782451099</v>
      </c>
      <c r="E5930">
        <v>2.3081825783600102E-2</v>
      </c>
      <c r="F5930">
        <v>-152</v>
      </c>
      <c r="H5930">
        <v>-713.37</v>
      </c>
      <c r="I5930">
        <v>-15200.0000000003</v>
      </c>
      <c r="K5930">
        <f t="shared" si="221"/>
        <v>-4202800</v>
      </c>
      <c r="L5930">
        <f t="shared" si="222"/>
        <v>-15200.000000000366</v>
      </c>
      <c r="M5930" s="2">
        <f t="shared" si="223"/>
        <v>6273637.3119177148</v>
      </c>
      <c r="N5930" s="3">
        <f t="shared" si="227"/>
        <v>79231.90268132482</v>
      </c>
      <c r="O5930" s="3">
        <f t="shared" si="228"/>
        <v>3401950.1451903973</v>
      </c>
      <c r="P5930" s="4">
        <f t="shared" si="229"/>
        <v>123.03617161628922</v>
      </c>
      <c r="Q5930">
        <f t="shared" si="230"/>
        <v>-157.09142588455023</v>
      </c>
      <c r="R5930">
        <f t="shared" si="224"/>
        <v>-157</v>
      </c>
      <c r="T5930">
        <f t="shared" si="225"/>
        <v>-2.4169809530920627E-3</v>
      </c>
      <c r="U5930">
        <f t="shared" si="226"/>
        <v>6.2736373119177591</v>
      </c>
    </row>
    <row r="5931" spans="1:21" x14ac:dyDescent="0.25">
      <c r="A5931" s="1">
        <v>40074</v>
      </c>
      <c r="B5931">
        <v>28.35</v>
      </c>
      <c r="C5931">
        <v>2.1621621621621599E-2</v>
      </c>
      <c r="D5931">
        <v>-11.7557914378659</v>
      </c>
      <c r="E5931">
        <v>2.3219511253525799E-2</v>
      </c>
      <c r="F5931">
        <v>-149</v>
      </c>
      <c r="H5931">
        <v>-24.975000000000001</v>
      </c>
      <c r="I5931">
        <v>-89400</v>
      </c>
      <c r="K5931">
        <f t="shared" si="221"/>
        <v>-4134750</v>
      </c>
      <c r="L5931">
        <f t="shared" si="222"/>
        <v>-89399.999999999898</v>
      </c>
      <c r="M5931" s="2">
        <f t="shared" si="223"/>
        <v>6184237.3119177148</v>
      </c>
      <c r="N5931" s="3">
        <f t="shared" si="227"/>
        <v>79040.400681666797</v>
      </c>
      <c r="O5931" s="3">
        <f t="shared" si="228"/>
        <v>3424356.5228633643</v>
      </c>
      <c r="P5931" s="4">
        <f t="shared" si="229"/>
        <v>123.40023505813926</v>
      </c>
      <c r="Q5931">
        <f t="shared" si="230"/>
        <v>-153.74634925818509</v>
      </c>
      <c r="R5931">
        <f t="shared" si="224"/>
        <v>-154</v>
      </c>
      <c r="T5931">
        <f t="shared" si="225"/>
        <v>-1.4250106525949713E-2</v>
      </c>
      <c r="U5931">
        <f t="shared" si="226"/>
        <v>6.1842373119177578</v>
      </c>
    </row>
    <row r="5932" spans="1:21" x14ac:dyDescent="0.25">
      <c r="A5932" s="1">
        <v>40077</v>
      </c>
      <c r="B5932">
        <v>28.4</v>
      </c>
      <c r="C5932">
        <v>1.7636684303350401E-3</v>
      </c>
      <c r="D5932">
        <v>-12.671750455680501</v>
      </c>
      <c r="E5932">
        <v>2.28471480913752E-2</v>
      </c>
      <c r="F5932">
        <v>-135</v>
      </c>
      <c r="H5932">
        <v>-119.07</v>
      </c>
      <c r="I5932">
        <v>-6749.9999999997899</v>
      </c>
      <c r="K5932">
        <f t="shared" si="221"/>
        <v>-3827250</v>
      </c>
      <c r="L5932">
        <f t="shared" si="222"/>
        <v>-6749.9999999997826</v>
      </c>
      <c r="M5932" s="2">
        <f t="shared" si="223"/>
        <v>6177487.3119177148</v>
      </c>
      <c r="N5932" s="3">
        <f t="shared" si="227"/>
        <v>77914.066552099292</v>
      </c>
      <c r="O5932" s="3">
        <f t="shared" si="228"/>
        <v>3355542.9182545054</v>
      </c>
      <c r="P5932" s="4">
        <f t="shared" si="229"/>
        <v>118.36130223119947</v>
      </c>
      <c r="Q5932">
        <f t="shared" si="230"/>
        <v>-139.14307833441927</v>
      </c>
      <c r="R5932">
        <f t="shared" si="224"/>
        <v>-139</v>
      </c>
      <c r="T5932">
        <f t="shared" si="225"/>
        <v>-1.0914846341669726E-3</v>
      </c>
      <c r="U5932">
        <f t="shared" si="226"/>
        <v>6.1774873119177576</v>
      </c>
    </row>
    <row r="5933" spans="1:21" x14ac:dyDescent="0.25">
      <c r="A5933" s="1">
        <v>40078</v>
      </c>
      <c r="B5933">
        <v>28.05</v>
      </c>
      <c r="C5933">
        <v>-1.2323943661971801E-2</v>
      </c>
      <c r="D5933">
        <v>-15.038311155566101</v>
      </c>
      <c r="E5933">
        <v>2.2358399220932201E-2</v>
      </c>
      <c r="F5933">
        <v>-147</v>
      </c>
      <c r="H5933">
        <v>-102.24</v>
      </c>
      <c r="I5933">
        <v>51449.999999999702</v>
      </c>
      <c r="K5933">
        <f t="shared" si="221"/>
        <v>-4174800</v>
      </c>
      <c r="L5933">
        <f t="shared" si="222"/>
        <v>51449.999999999876</v>
      </c>
      <c r="M5933" s="2">
        <f t="shared" si="223"/>
        <v>6228937.3119177148</v>
      </c>
      <c r="N5933" s="3">
        <f t="shared" si="227"/>
        <v>77829.024545672219</v>
      </c>
      <c r="O5933" s="3">
        <f t="shared" si="228"/>
        <v>3406509.3916493095</v>
      </c>
      <c r="P5933" s="4">
        <f t="shared" si="229"/>
        <v>119.94751379046866</v>
      </c>
      <c r="Q5933">
        <f t="shared" si="230"/>
        <v>-151.99449625321145</v>
      </c>
      <c r="R5933">
        <f t="shared" si="224"/>
        <v>-152</v>
      </c>
      <c r="T5933">
        <f t="shared" si="225"/>
        <v>8.3286290043431688E-3</v>
      </c>
      <c r="U5933">
        <f t="shared" si="226"/>
        <v>6.2289373119177576</v>
      </c>
    </row>
    <row r="5934" spans="1:21" x14ac:dyDescent="0.25">
      <c r="A5934" s="1">
        <v>40079</v>
      </c>
      <c r="B5934">
        <v>28.15</v>
      </c>
      <c r="C5934">
        <v>3.56506238859167E-3</v>
      </c>
      <c r="D5934">
        <v>-13.809404829734399</v>
      </c>
      <c r="E5934">
        <v>2.23953148124857E-2</v>
      </c>
      <c r="F5934">
        <v>-182</v>
      </c>
      <c r="H5934">
        <v>-294.52499999999998</v>
      </c>
      <c r="I5934">
        <v>-18199.999999999302</v>
      </c>
      <c r="K5934">
        <f t="shared" si="221"/>
        <v>-5105100</v>
      </c>
      <c r="L5934">
        <f t="shared" si="222"/>
        <v>-18199.999999999334</v>
      </c>
      <c r="M5934" s="2">
        <f t="shared" si="223"/>
        <v>6210737.3119177157</v>
      </c>
      <c r="N5934" s="3">
        <f t="shared" si="227"/>
        <v>78477.233616883037</v>
      </c>
      <c r="O5934" s="3">
        <f t="shared" si="228"/>
        <v>3509966.5607281812</v>
      </c>
      <c r="P5934" s="4">
        <f t="shared" si="229"/>
        <v>125.13249770866956</v>
      </c>
      <c r="Q5934">
        <f t="shared" si="230"/>
        <v>-188.17814362161351</v>
      </c>
      <c r="R5934">
        <f t="shared" si="224"/>
        <v>-188</v>
      </c>
      <c r="T5934">
        <f t="shared" si="225"/>
        <v>-2.9218467113446556E-3</v>
      </c>
      <c r="U5934">
        <f t="shared" si="226"/>
        <v>6.2107373119177582</v>
      </c>
    </row>
    <row r="5935" spans="1:21" x14ac:dyDescent="0.25">
      <c r="A5935" s="1">
        <v>40080</v>
      </c>
      <c r="B5935">
        <v>28.5</v>
      </c>
      <c r="C5935">
        <v>1.24333925399645E-2</v>
      </c>
      <c r="D5935">
        <v>-12.0656809928202</v>
      </c>
      <c r="E5935">
        <v>2.2504082490522801E-2</v>
      </c>
      <c r="F5935">
        <v>-166</v>
      </c>
      <c r="H5935">
        <v>-135.12</v>
      </c>
      <c r="I5935">
        <v>-58099.999999999898</v>
      </c>
      <c r="K5935">
        <f t="shared" si="221"/>
        <v>-4672900</v>
      </c>
      <c r="L5935">
        <f t="shared" si="222"/>
        <v>-58100.000000000109</v>
      </c>
      <c r="M5935" s="2">
        <f t="shared" si="223"/>
        <v>6152637.3119177157</v>
      </c>
      <c r="N5935" s="3">
        <f t="shared" si="227"/>
        <v>78247.935169924123</v>
      </c>
      <c r="O5935" s="3">
        <f t="shared" si="228"/>
        <v>3493942.1850100453</v>
      </c>
      <c r="P5935" s="4">
        <f t="shared" si="229"/>
        <v>124.11872770906022</v>
      </c>
      <c r="Q5935">
        <f t="shared" si="230"/>
        <v>-171.4005757885985</v>
      </c>
      <c r="R5935">
        <f t="shared" si="224"/>
        <v>-171</v>
      </c>
      <c r="T5935">
        <f t="shared" si="225"/>
        <v>-9.3547669273521539E-3</v>
      </c>
      <c r="U5935">
        <f t="shared" si="226"/>
        <v>6.1526373119177578</v>
      </c>
    </row>
    <row r="5936" spans="1:21" x14ac:dyDescent="0.25">
      <c r="A5936" s="1">
        <v>40081</v>
      </c>
      <c r="B5936">
        <v>28.55</v>
      </c>
      <c r="C5936">
        <v>1.7543859649122901E-3</v>
      </c>
      <c r="D5936">
        <v>-11.6589666505607</v>
      </c>
      <c r="E5936">
        <v>2.2521823607555301E-2</v>
      </c>
      <c r="F5936">
        <v>-141</v>
      </c>
      <c r="H5936">
        <v>-213.75</v>
      </c>
      <c r="I5936">
        <v>-7050.00000000002</v>
      </c>
      <c r="K5936">
        <f t="shared" si="221"/>
        <v>-4018500</v>
      </c>
      <c r="L5936">
        <f t="shared" si="222"/>
        <v>-7050.0000000000373</v>
      </c>
      <c r="M5936" s="2">
        <f t="shared" si="223"/>
        <v>6145587.3119177157</v>
      </c>
      <c r="N5936" s="3">
        <f t="shared" si="227"/>
        <v>77515.94397386293</v>
      </c>
      <c r="O5936" s="3">
        <f t="shared" si="228"/>
        <v>3444528.0764726759</v>
      </c>
      <c r="P5936" s="4">
        <f t="shared" si="229"/>
        <v>120.86063426219916</v>
      </c>
      <c r="Q5936">
        <f t="shared" si="230"/>
        <v>-145.82658575976103</v>
      </c>
      <c r="R5936">
        <f t="shared" si="224"/>
        <v>-146</v>
      </c>
      <c r="T5936">
        <f t="shared" si="225"/>
        <v>-1.1458500871397437E-3</v>
      </c>
      <c r="U5936">
        <f t="shared" si="226"/>
        <v>6.1455873119177573</v>
      </c>
    </row>
    <row r="5937" spans="1:21" x14ac:dyDescent="0.25">
      <c r="A5937" s="1">
        <v>40084</v>
      </c>
      <c r="B5937">
        <v>27.95</v>
      </c>
      <c r="C5937">
        <v>-2.1015761821366101E-2</v>
      </c>
      <c r="D5937">
        <v>-15.932633100512399</v>
      </c>
      <c r="E5937">
        <v>2.2808039395692301E-2</v>
      </c>
      <c r="F5937">
        <v>-136</v>
      </c>
      <c r="H5937">
        <v>-42.825000000000003</v>
      </c>
      <c r="I5937">
        <v>81600.000000000306</v>
      </c>
      <c r="K5937">
        <f t="shared" si="221"/>
        <v>-3882800</v>
      </c>
      <c r="L5937">
        <f t="shared" si="222"/>
        <v>81600.000000000291</v>
      </c>
      <c r="M5937" s="2">
        <f t="shared" si="223"/>
        <v>6227187.3119177157</v>
      </c>
      <c r="N5937" s="3">
        <f t="shared" si="227"/>
        <v>77427.122322705749</v>
      </c>
      <c r="O5937" s="3">
        <f t="shared" si="228"/>
        <v>3437870.914535162</v>
      </c>
      <c r="P5937" s="4">
        <f t="shared" si="229"/>
        <v>120.41579385412126</v>
      </c>
      <c r="Q5937">
        <f t="shared" si="230"/>
        <v>-140.3923724745992</v>
      </c>
      <c r="R5937">
        <f t="shared" si="224"/>
        <v>-140</v>
      </c>
      <c r="T5937">
        <f t="shared" si="225"/>
        <v>1.3277819654723411E-2</v>
      </c>
      <c r="U5937">
        <f t="shared" si="226"/>
        <v>6.2271873119177581</v>
      </c>
    </row>
    <row r="5938" spans="1:21" x14ac:dyDescent="0.25">
      <c r="A5938" s="1">
        <v>40085</v>
      </c>
      <c r="B5938">
        <v>27.85</v>
      </c>
      <c r="C5938">
        <v>-3.5778175313058201E-3</v>
      </c>
      <c r="D5938">
        <v>-14.889568025734199</v>
      </c>
      <c r="E5938">
        <v>2.2743921136756599E-2</v>
      </c>
      <c r="F5938">
        <v>-190</v>
      </c>
      <c r="H5938">
        <v>-452.79</v>
      </c>
      <c r="I5938">
        <v>18999.999999999502</v>
      </c>
      <c r="K5938">
        <f t="shared" si="221"/>
        <v>-5310500</v>
      </c>
      <c r="L5938">
        <f t="shared" si="222"/>
        <v>18999.999999999556</v>
      </c>
      <c r="M5938" s="2">
        <f t="shared" si="223"/>
        <v>6246187.3119177157</v>
      </c>
      <c r="N5938" s="3">
        <f t="shared" si="227"/>
        <v>78455.185689290854</v>
      </c>
      <c r="O5938" s="3">
        <f t="shared" si="228"/>
        <v>3439804.0238438249</v>
      </c>
      <c r="P5938" s="4">
        <f t="shared" si="229"/>
        <v>123.06991140765027</v>
      </c>
      <c r="Q5938">
        <f t="shared" si="230"/>
        <v>-196.08277441706571</v>
      </c>
      <c r="R5938">
        <f t="shared" si="224"/>
        <v>-196</v>
      </c>
      <c r="T5938">
        <f t="shared" si="225"/>
        <v>3.0511367409227219E-3</v>
      </c>
      <c r="U5938">
        <f t="shared" si="226"/>
        <v>6.2461873119177582</v>
      </c>
    </row>
    <row r="5939" spans="1:21" x14ac:dyDescent="0.25">
      <c r="A5939" s="1">
        <v>40086</v>
      </c>
      <c r="B5939">
        <v>27.95</v>
      </c>
      <c r="C5939">
        <v>3.5906642728904502E-3</v>
      </c>
      <c r="D5939">
        <v>-12.6445508649371</v>
      </c>
      <c r="E5939">
        <v>2.2580666229084501E-2</v>
      </c>
      <c r="F5939">
        <v>-179</v>
      </c>
      <c r="H5939">
        <v>-91.905000000000001</v>
      </c>
      <c r="I5939">
        <v>-17899.9999999998</v>
      </c>
      <c r="K5939">
        <f t="shared" si="221"/>
        <v>-4985150</v>
      </c>
      <c r="L5939">
        <f t="shared" si="222"/>
        <v>-17899.999999999829</v>
      </c>
      <c r="M5939" s="2">
        <f t="shared" si="223"/>
        <v>6228287.3119177157</v>
      </c>
      <c r="N5939" s="3">
        <f t="shared" si="227"/>
        <v>78694.563188863365</v>
      </c>
      <c r="O5939" s="3">
        <f t="shared" si="228"/>
        <v>3460026.2072525644</v>
      </c>
      <c r="P5939" s="4">
        <f t="shared" si="229"/>
        <v>124.2379248564655</v>
      </c>
      <c r="Q5939">
        <f t="shared" si="230"/>
        <v>-184.98490335263969</v>
      </c>
      <c r="R5939">
        <f t="shared" si="224"/>
        <v>-185</v>
      </c>
      <c r="T5939">
        <f t="shared" si="225"/>
        <v>-2.8657481926369632E-3</v>
      </c>
      <c r="U5939">
        <f t="shared" si="226"/>
        <v>6.2282873119177582</v>
      </c>
    </row>
    <row r="5940" spans="1:21" x14ac:dyDescent="0.25">
      <c r="A5940" s="1">
        <v>40087</v>
      </c>
      <c r="B5940">
        <v>28.75</v>
      </c>
      <c r="C5940">
        <v>2.86225402504472E-2</v>
      </c>
      <c r="D5940">
        <v>-6.8104248149093802</v>
      </c>
      <c r="E5940">
        <v>2.3466568120160701E-2</v>
      </c>
      <c r="F5940">
        <v>-152</v>
      </c>
      <c r="H5940">
        <v>-226.39500000000001</v>
      </c>
      <c r="I5940">
        <v>-121600</v>
      </c>
      <c r="K5940">
        <f t="shared" si="221"/>
        <v>-4248400</v>
      </c>
      <c r="L5940">
        <f t="shared" si="222"/>
        <v>-121599.99999999988</v>
      </c>
      <c r="M5940" s="2">
        <f t="shared" si="223"/>
        <v>6106687.3119177157</v>
      </c>
      <c r="N5940" s="3">
        <f t="shared" si="227"/>
        <v>78469.04438663453</v>
      </c>
      <c r="O5940" s="3">
        <f t="shared" si="228"/>
        <v>3475054.4377456987</v>
      </c>
      <c r="P5940" s="4">
        <f t="shared" si="229"/>
        <v>124.33110689608939</v>
      </c>
      <c r="Q5940">
        <f t="shared" si="230"/>
        <v>-157.21110052415344</v>
      </c>
      <c r="R5940">
        <f t="shared" si="224"/>
        <v>-157</v>
      </c>
      <c r="T5940">
        <f t="shared" si="225"/>
        <v>-1.9523826360309471E-2</v>
      </c>
      <c r="U5940">
        <f t="shared" si="226"/>
        <v>6.1066873119177574</v>
      </c>
    </row>
    <row r="5941" spans="1:21" x14ac:dyDescent="0.25">
      <c r="A5941" s="1">
        <v>40088</v>
      </c>
      <c r="B5941">
        <v>28.8</v>
      </c>
      <c r="C5941">
        <v>1.7391304347826901E-3</v>
      </c>
      <c r="D5941">
        <v>-6.82391757349433</v>
      </c>
      <c r="E5941">
        <v>2.3379508257757201E-2</v>
      </c>
      <c r="F5941">
        <v>-75</v>
      </c>
      <c r="H5941">
        <v>-664.125</v>
      </c>
      <c r="I5941">
        <v>-3750.0000000001701</v>
      </c>
      <c r="K5941">
        <f t="shared" si="221"/>
        <v>-2156250</v>
      </c>
      <c r="L5941">
        <f t="shared" si="222"/>
        <v>-3750.0000000001755</v>
      </c>
      <c r="M5941" s="2">
        <f t="shared" si="223"/>
        <v>6102937.3119177157</v>
      </c>
      <c r="N5941" s="3">
        <f t="shared" si="227"/>
        <v>76937.028389370462</v>
      </c>
      <c r="O5941" s="3">
        <f t="shared" si="228"/>
        <v>3278580.3188354578</v>
      </c>
      <c r="P5941" s="4">
        <f t="shared" si="229"/>
        <v>114.03757630732028</v>
      </c>
      <c r="Q5941">
        <f t="shared" si="230"/>
        <v>-77.664433951549611</v>
      </c>
      <c r="R5941">
        <f t="shared" si="224"/>
        <v>-78</v>
      </c>
      <c r="T5941">
        <f t="shared" si="225"/>
        <v>-6.1408089336445482E-4</v>
      </c>
      <c r="U5941">
        <f t="shared" si="226"/>
        <v>6.1029373119177572</v>
      </c>
    </row>
    <row r="5942" spans="1:21" x14ac:dyDescent="0.25">
      <c r="A5942" s="1">
        <v>40091</v>
      </c>
      <c r="B5942">
        <v>27.95</v>
      </c>
      <c r="C5942">
        <v>-2.9513888888888999E-2</v>
      </c>
      <c r="D5942">
        <v>-8.4154316465991599</v>
      </c>
      <c r="E5942">
        <v>2.36470875058904E-2</v>
      </c>
      <c r="F5942">
        <v>-75</v>
      </c>
      <c r="H5942">
        <v>0</v>
      </c>
      <c r="I5942">
        <v>63750.000000000102</v>
      </c>
      <c r="K5942">
        <f t="shared" si="221"/>
        <v>-2160000</v>
      </c>
      <c r="L5942">
        <f t="shared" si="222"/>
        <v>63750.00000000024</v>
      </c>
      <c r="M5942" s="2">
        <f t="shared" si="223"/>
        <v>6166687.3119177157</v>
      </c>
      <c r="N5942" s="3">
        <f t="shared" si="227"/>
        <v>76889.782830244309</v>
      </c>
      <c r="O5942" s="3">
        <f t="shared" si="228"/>
        <v>3288768.1803458235</v>
      </c>
      <c r="P5942" s="4">
        <f t="shared" si="229"/>
        <v>114.19333959534109</v>
      </c>
      <c r="Q5942">
        <f t="shared" si="230"/>
        <v>-77.9245936840654</v>
      </c>
      <c r="R5942">
        <f t="shared" si="224"/>
        <v>-78</v>
      </c>
      <c r="T5942">
        <f t="shared" si="225"/>
        <v>1.0445789747095979E-2</v>
      </c>
      <c r="U5942">
        <f t="shared" si="226"/>
        <v>6.166687311917757</v>
      </c>
    </row>
    <row r="5943" spans="1:21" x14ac:dyDescent="0.25">
      <c r="A5943" s="1">
        <v>40092</v>
      </c>
      <c r="B5943">
        <v>27.45</v>
      </c>
      <c r="C5943">
        <v>-1.7889087656529499E-2</v>
      </c>
      <c r="D5943">
        <v>-11.745950385702301</v>
      </c>
      <c r="E5943">
        <v>2.1750814198974799E-2</v>
      </c>
      <c r="F5943">
        <v>-96</v>
      </c>
      <c r="H5943">
        <v>-176.08500000000001</v>
      </c>
      <c r="I5943">
        <v>48000</v>
      </c>
      <c r="K5943">
        <f t="shared" si="221"/>
        <v>-2683200</v>
      </c>
      <c r="L5943">
        <f t="shared" si="222"/>
        <v>47999.999999999949</v>
      </c>
      <c r="M5943" s="2">
        <f t="shared" si="223"/>
        <v>6214687.3119177157</v>
      </c>
      <c r="N5943" s="3">
        <f t="shared" si="227"/>
        <v>77692.957335388914</v>
      </c>
      <c r="O5943" s="3">
        <f t="shared" si="228"/>
        <v>3285519.0862737703</v>
      </c>
      <c r="P5943" s="4">
        <f t="shared" si="229"/>
        <v>117.54987786310448</v>
      </c>
      <c r="Q5943">
        <f t="shared" si="230"/>
        <v>-98.923296222303549</v>
      </c>
      <c r="R5943">
        <f t="shared" si="224"/>
        <v>-99</v>
      </c>
      <c r="T5943">
        <f t="shared" si="225"/>
        <v>7.7837577247081846E-3</v>
      </c>
      <c r="U5943">
        <f t="shared" si="226"/>
        <v>6.214687311917757</v>
      </c>
    </row>
    <row r="5944" spans="1:21" x14ac:dyDescent="0.25">
      <c r="A5944" s="1">
        <v>40093</v>
      </c>
      <c r="B5944">
        <v>27.35</v>
      </c>
      <c r="C5944">
        <v>-3.6429872495445902E-3</v>
      </c>
      <c r="D5944">
        <v>-16.114298715093199</v>
      </c>
      <c r="E5944">
        <v>2.13995133874363E-2</v>
      </c>
      <c r="F5944">
        <v>-149</v>
      </c>
      <c r="H5944">
        <v>-436.45499999999998</v>
      </c>
      <c r="I5944">
        <v>14899.9999999999</v>
      </c>
      <c r="K5944">
        <f t="shared" ref="K5944:K6007" si="231">B5943*1000*F5944</f>
        <v>-4090050</v>
      </c>
      <c r="L5944">
        <f t="shared" ref="L5944:L6007" si="232">K5944*C5944</f>
        <v>14899.999999999851</v>
      </c>
      <c r="M5944" s="2">
        <f t="shared" si="223"/>
        <v>6229587.3119177157</v>
      </c>
      <c r="N5944" s="3">
        <f t="shared" si="227"/>
        <v>78297.700492203672</v>
      </c>
      <c r="O5944" s="3">
        <f t="shared" si="228"/>
        <v>3599759.5205375873</v>
      </c>
      <c r="P5944" s="4">
        <f t="shared" si="229"/>
        <v>131.13878034745309</v>
      </c>
      <c r="Q5944">
        <f t="shared" si="230"/>
        <v>-154.0349607602696</v>
      </c>
      <c r="R5944">
        <f t="shared" si="224"/>
        <v>-154</v>
      </c>
      <c r="T5944">
        <f t="shared" si="225"/>
        <v>2.3975462082261867E-3</v>
      </c>
      <c r="U5944">
        <f t="shared" si="226"/>
        <v>6.2295873119177569</v>
      </c>
    </row>
    <row r="5945" spans="1:21" x14ac:dyDescent="0.25">
      <c r="A5945" s="1">
        <v>40094</v>
      </c>
      <c r="B5945">
        <v>27.05</v>
      </c>
      <c r="C5945">
        <v>-1.0968921389396801E-2</v>
      </c>
      <c r="D5945">
        <v>-17.717838800557601</v>
      </c>
      <c r="E5945">
        <v>2.0183199235745498E-2</v>
      </c>
      <c r="F5945">
        <v>-209</v>
      </c>
      <c r="H5945">
        <v>-492.3</v>
      </c>
      <c r="I5945">
        <v>62700.000000000298</v>
      </c>
      <c r="K5945">
        <f t="shared" si="231"/>
        <v>-5716150</v>
      </c>
      <c r="L5945">
        <f t="shared" si="232"/>
        <v>62700.000000000524</v>
      </c>
      <c r="M5945" s="2">
        <f t="shared" si="223"/>
        <v>6292287.3119177166</v>
      </c>
      <c r="N5945" s="3">
        <f t="shared" si="227"/>
        <v>78485.422847131587</v>
      </c>
      <c r="O5945" s="3">
        <f t="shared" si="228"/>
        <v>3667626.5215082201</v>
      </c>
      <c r="P5945" s="4">
        <f t="shared" si="229"/>
        <v>134.09969000030054</v>
      </c>
      <c r="Q5945">
        <f t="shared" si="230"/>
        <v>-216.0922462266239</v>
      </c>
      <c r="R5945">
        <f t="shared" si="224"/>
        <v>-216</v>
      </c>
      <c r="T5945">
        <f t="shared" si="225"/>
        <v>1.0064872175408857E-2</v>
      </c>
      <c r="U5945">
        <f t="shared" si="226"/>
        <v>6.2922873119177583</v>
      </c>
    </row>
    <row r="5946" spans="1:21" x14ac:dyDescent="0.25">
      <c r="A5946" s="1">
        <v>40095</v>
      </c>
      <c r="B5946">
        <v>26.5</v>
      </c>
      <c r="C5946">
        <v>-2.0332717190388198E-2</v>
      </c>
      <c r="D5946">
        <v>-17.7867872394676</v>
      </c>
      <c r="E5946">
        <v>2.00091783100972E-2</v>
      </c>
      <c r="F5946">
        <v>-249</v>
      </c>
      <c r="H5946">
        <v>-324.60000000000002</v>
      </c>
      <c r="I5946">
        <v>136950</v>
      </c>
      <c r="K5946">
        <f t="shared" si="231"/>
        <v>-6735450</v>
      </c>
      <c r="L5946">
        <f t="shared" si="232"/>
        <v>136950.0000000002</v>
      </c>
      <c r="M5946" s="2">
        <f t="shared" si="223"/>
        <v>6429237.3119177166</v>
      </c>
      <c r="N5946" s="3">
        <f t="shared" si="227"/>
        <v>79275.368595720895</v>
      </c>
      <c r="O5946" s="3">
        <f t="shared" si="228"/>
        <v>3927790.0232645022</v>
      </c>
      <c r="P5946" s="4">
        <f t="shared" si="229"/>
        <v>145.20480677502781</v>
      </c>
      <c r="Q5946">
        <f t="shared" si="230"/>
        <v>-257.27153595060565</v>
      </c>
      <c r="R5946">
        <f t="shared" si="224"/>
        <v>-257</v>
      </c>
      <c r="T5946">
        <f t="shared" si="225"/>
        <v>2.1764740421279516E-2</v>
      </c>
      <c r="U5946">
        <f t="shared" si="226"/>
        <v>6.4292373119177588</v>
      </c>
    </row>
    <row r="5947" spans="1:21" x14ac:dyDescent="0.25">
      <c r="A5947" s="1">
        <v>40098</v>
      </c>
      <c r="B5947">
        <v>25.75</v>
      </c>
      <c r="C5947">
        <v>-2.83018867924528E-2</v>
      </c>
      <c r="D5947">
        <v>-15.637585905888301</v>
      </c>
      <c r="E5947">
        <v>2.04192603562506E-2</v>
      </c>
      <c r="F5947">
        <v>-263</v>
      </c>
      <c r="H5947">
        <v>-111.3</v>
      </c>
      <c r="I5947">
        <v>197250</v>
      </c>
      <c r="K5947">
        <f t="shared" si="231"/>
        <v>-6969500</v>
      </c>
      <c r="L5947">
        <f t="shared" si="232"/>
        <v>197249.9999999998</v>
      </c>
      <c r="M5947" s="2">
        <f t="shared" si="223"/>
        <v>6626487.3119177166</v>
      </c>
      <c r="N5947" s="3">
        <f t="shared" si="227"/>
        <v>81000.776415008018</v>
      </c>
      <c r="O5947" s="3">
        <f t="shared" si="228"/>
        <v>4048181.0477011306</v>
      </c>
      <c r="P5947" s="4">
        <f t="shared" si="229"/>
        <v>152.76154896985398</v>
      </c>
      <c r="Q5947">
        <f t="shared" si="230"/>
        <v>-271.71371698983035</v>
      </c>
      <c r="R5947">
        <f t="shared" si="224"/>
        <v>-272</v>
      </c>
      <c r="T5947">
        <f t="shared" si="225"/>
        <v>3.0680155425957478E-2</v>
      </c>
      <c r="U5947">
        <f t="shared" si="226"/>
        <v>6.626487311917761</v>
      </c>
    </row>
    <row r="5948" spans="1:21" x14ac:dyDescent="0.25">
      <c r="A5948" s="1">
        <v>40099</v>
      </c>
      <c r="B5948">
        <v>25.6</v>
      </c>
      <c r="C5948">
        <v>-5.8252427184465301E-3</v>
      </c>
      <c r="D5948">
        <v>-19.612481961847699</v>
      </c>
      <c r="E5948">
        <v>1.97478293560884E-2</v>
      </c>
      <c r="F5948">
        <v>-241</v>
      </c>
      <c r="H5948">
        <v>-169.95</v>
      </c>
      <c r="I5948">
        <v>36149.9999999996</v>
      </c>
      <c r="K5948">
        <f t="shared" si="231"/>
        <v>-6205750</v>
      </c>
      <c r="L5948">
        <f t="shared" si="232"/>
        <v>36149.999999999556</v>
      </c>
      <c r="M5948" s="2">
        <f t="shared" si="223"/>
        <v>6662637.3119177166</v>
      </c>
      <c r="N5948" s="3">
        <f t="shared" si="227"/>
        <v>83485.892825043687</v>
      </c>
      <c r="O5948" s="3">
        <f t="shared" si="228"/>
        <v>4088585.549548937</v>
      </c>
      <c r="P5948" s="4">
        <f t="shared" si="229"/>
        <v>158.78002134170629</v>
      </c>
      <c r="Q5948">
        <f t="shared" si="230"/>
        <v>-248.29362238697098</v>
      </c>
      <c r="R5948">
        <f t="shared" si="224"/>
        <v>-248</v>
      </c>
      <c r="T5948">
        <f t="shared" si="225"/>
        <v>5.4553790414695325E-3</v>
      </c>
      <c r="U5948">
        <f t="shared" si="226"/>
        <v>6.6626373119177611</v>
      </c>
    </row>
    <row r="5949" spans="1:21" x14ac:dyDescent="0.25">
      <c r="A5949" s="1">
        <v>40100</v>
      </c>
      <c r="B5949">
        <v>25.4</v>
      </c>
      <c r="C5949">
        <v>-7.8125000000001093E-3</v>
      </c>
      <c r="D5949">
        <v>-20</v>
      </c>
      <c r="E5949">
        <v>1.9209899352905499E-2</v>
      </c>
      <c r="F5949">
        <v>-316</v>
      </c>
      <c r="H5949">
        <v>-576</v>
      </c>
      <c r="I5949">
        <v>63200.000000000902</v>
      </c>
      <c r="K5949">
        <f t="shared" si="231"/>
        <v>-8089600</v>
      </c>
      <c r="L5949">
        <f t="shared" si="232"/>
        <v>63200.000000000888</v>
      </c>
      <c r="M5949" s="2">
        <f t="shared" si="223"/>
        <v>6725837.3119177176</v>
      </c>
      <c r="N5949" s="3">
        <f t="shared" si="227"/>
        <v>83941.340015019799</v>
      </c>
      <c r="O5949" s="3">
        <f t="shared" si="228"/>
        <v>4250661.6044431273</v>
      </c>
      <c r="P5949" s="4">
        <f t="shared" si="229"/>
        <v>166.04146892355965</v>
      </c>
      <c r="Q5949">
        <f t="shared" si="230"/>
        <v>-325.64853141820089</v>
      </c>
      <c r="R5949">
        <f t="shared" si="224"/>
        <v>-326</v>
      </c>
      <c r="T5949">
        <f t="shared" si="225"/>
        <v>9.4857332076223599E-3</v>
      </c>
      <c r="U5949">
        <f t="shared" si="226"/>
        <v>6.725837311917763</v>
      </c>
    </row>
    <row r="5950" spans="1:21" x14ac:dyDescent="0.25">
      <c r="A5950" s="1">
        <v>40101</v>
      </c>
      <c r="B5950">
        <v>24.9</v>
      </c>
      <c r="C5950">
        <v>-1.9685039370078702E-2</v>
      </c>
      <c r="D5950">
        <v>-20</v>
      </c>
      <c r="E5950">
        <v>1.78242232696047E-2</v>
      </c>
      <c r="F5950">
        <v>-337</v>
      </c>
      <c r="H5950">
        <v>-160.02000000000001</v>
      </c>
      <c r="I5950">
        <v>168500</v>
      </c>
      <c r="K5950">
        <f t="shared" si="231"/>
        <v>-8559800</v>
      </c>
      <c r="L5950">
        <f t="shared" si="232"/>
        <v>168499.99999999968</v>
      </c>
      <c r="M5950" s="2">
        <f t="shared" si="223"/>
        <v>6894337.3119177176</v>
      </c>
      <c r="N5950" s="3">
        <f t="shared" si="227"/>
        <v>84737.585171492581</v>
      </c>
      <c r="O5950" s="3">
        <f t="shared" si="228"/>
        <v>4411141.5481557958</v>
      </c>
      <c r="P5950" s="4">
        <f t="shared" si="229"/>
        <v>173.66699008487387</v>
      </c>
      <c r="Q5950">
        <f t="shared" si="230"/>
        <v>-347.33398016974775</v>
      </c>
      <c r="R5950">
        <f t="shared" si="224"/>
        <v>-347</v>
      </c>
      <c r="T5950">
        <f t="shared" si="225"/>
        <v>2.5052642843654604E-2</v>
      </c>
      <c r="U5950">
        <f t="shared" si="226"/>
        <v>6.8943373119177647</v>
      </c>
    </row>
    <row r="5951" spans="1:21" x14ac:dyDescent="0.25">
      <c r="A5951" s="1">
        <v>40102</v>
      </c>
      <c r="B5951">
        <v>25.3</v>
      </c>
      <c r="C5951">
        <v>1.60642570281124E-2</v>
      </c>
      <c r="D5951">
        <v>-20</v>
      </c>
      <c r="E5951">
        <v>1.7962092306028202E-2</v>
      </c>
      <c r="F5951">
        <v>-380</v>
      </c>
      <c r="H5951">
        <v>-321.20999999999998</v>
      </c>
      <c r="I5951">
        <v>-152000</v>
      </c>
      <c r="K5951">
        <f t="shared" si="231"/>
        <v>-9462000</v>
      </c>
      <c r="L5951">
        <f t="shared" si="232"/>
        <v>-151999.99999999953</v>
      </c>
      <c r="M5951" s="2">
        <f t="shared" si="223"/>
        <v>6742337.3119177185</v>
      </c>
      <c r="N5951" s="3">
        <f t="shared" si="227"/>
        <v>86860.485628227747</v>
      </c>
      <c r="O5951" s="3">
        <f t="shared" si="228"/>
        <v>4873170.8705842588</v>
      </c>
      <c r="P5951" s="4">
        <f t="shared" si="229"/>
        <v>195.70967351744011</v>
      </c>
      <c r="Q5951">
        <f t="shared" si="230"/>
        <v>-391.41934703488022</v>
      </c>
      <c r="R5951">
        <f t="shared" si="224"/>
        <v>-391</v>
      </c>
      <c r="T5951">
        <f t="shared" si="225"/>
        <v>-2.2047079091597088E-2</v>
      </c>
      <c r="U5951">
        <f t="shared" si="226"/>
        <v>6.7423373119177645</v>
      </c>
    </row>
    <row r="5952" spans="1:21" x14ac:dyDescent="0.25">
      <c r="A5952" s="1">
        <v>40105</v>
      </c>
      <c r="B5952">
        <v>24.65</v>
      </c>
      <c r="C5952">
        <v>-5.3742802303262997E-2</v>
      </c>
      <c r="D5952">
        <v>-20</v>
      </c>
      <c r="E5952">
        <v>1.87402270131331E-2</v>
      </c>
      <c r="F5952">
        <v>-362</v>
      </c>
      <c r="H5952">
        <v>-136.62</v>
      </c>
      <c r="I5952">
        <v>492208.82917466498</v>
      </c>
      <c r="K5952">
        <f t="shared" si="231"/>
        <v>-9158600</v>
      </c>
      <c r="L5952">
        <f t="shared" si="232"/>
        <v>492208.82917466451</v>
      </c>
      <c r="M5952" s="2">
        <f t="shared" si="223"/>
        <v>7234546.1410923833</v>
      </c>
      <c r="N5952" s="3">
        <f t="shared" si="227"/>
        <v>84945.465631647676</v>
      </c>
      <c r="O5952" s="3">
        <f t="shared" si="228"/>
        <v>4729152.0489035342</v>
      </c>
      <c r="P5952" s="4">
        <f t="shared" si="229"/>
        <v>186.92300588551515</v>
      </c>
      <c r="Q5952">
        <f t="shared" si="230"/>
        <v>-373.84601177103031</v>
      </c>
      <c r="R5952">
        <f t="shared" si="224"/>
        <v>-374</v>
      </c>
      <c r="T5952">
        <f t="shared" si="225"/>
        <v>7.3002700162247747E-2</v>
      </c>
      <c r="U5952">
        <f t="shared" si="226"/>
        <v>7.2345461410924328</v>
      </c>
    </row>
    <row r="5953" spans="1:21" x14ac:dyDescent="0.25">
      <c r="A5953" s="1">
        <v>40106</v>
      </c>
      <c r="B5953">
        <v>25.55</v>
      </c>
      <c r="C5953">
        <v>3.65111561866127E-2</v>
      </c>
      <c r="D5953">
        <v>-9.8827580116153904</v>
      </c>
      <c r="E5953">
        <v>1.91544180296177E-2</v>
      </c>
      <c r="F5953">
        <v>-383</v>
      </c>
      <c r="H5953">
        <v>-155.29499999999999</v>
      </c>
      <c r="I5953">
        <v>-344700.00000000099</v>
      </c>
      <c r="K5953">
        <f t="shared" si="231"/>
        <v>-9440950</v>
      </c>
      <c r="L5953">
        <f t="shared" si="232"/>
        <v>-344700.00000000116</v>
      </c>
      <c r="M5953" s="2">
        <f t="shared" si="223"/>
        <v>6889846.1410923824</v>
      </c>
      <c r="N5953" s="3">
        <f t="shared" si="227"/>
        <v>91146.713989297365</v>
      </c>
      <c r="O5953" s="3">
        <f t="shared" si="228"/>
        <v>4863693.1625973368</v>
      </c>
      <c r="P5953" s="4">
        <f t="shared" si="229"/>
        <v>197.31006744816781</v>
      </c>
      <c r="Q5953">
        <f t="shared" si="230"/>
        <v>-394.62013489633563</v>
      </c>
      <c r="R5953">
        <f t="shared" si="224"/>
        <v>-395</v>
      </c>
      <c r="T5953">
        <f t="shared" si="225"/>
        <v>-4.764638904465579E-2</v>
      </c>
      <c r="U5953">
        <f t="shared" si="226"/>
        <v>6.8898461410924297</v>
      </c>
    </row>
    <row r="5954" spans="1:21" x14ac:dyDescent="0.25">
      <c r="A5954" s="1">
        <v>40107</v>
      </c>
      <c r="B5954">
        <v>25.65</v>
      </c>
      <c r="C5954">
        <v>3.9138943248531203E-3</v>
      </c>
      <c r="D5954">
        <v>-10.802729782214101</v>
      </c>
      <c r="E5954">
        <v>1.92003802655605E-2</v>
      </c>
      <c r="F5954">
        <v>-170</v>
      </c>
      <c r="H5954">
        <v>-1632.645</v>
      </c>
      <c r="I5954">
        <v>-16999.999999999502</v>
      </c>
      <c r="K5954">
        <f t="shared" si="231"/>
        <v>-4343500</v>
      </c>
      <c r="L5954">
        <f t="shared" si="232"/>
        <v>-16999.999999999527</v>
      </c>
      <c r="M5954" s="2">
        <f t="shared" si="223"/>
        <v>6872846.1410923833</v>
      </c>
      <c r="N5954" s="3">
        <f t="shared" si="227"/>
        <v>86803.902194421331</v>
      </c>
      <c r="O5954" s="3">
        <f t="shared" si="228"/>
        <v>4531795.3309883904</v>
      </c>
      <c r="P5954" s="4">
        <f t="shared" si="229"/>
        <v>177.36968027351821</v>
      </c>
      <c r="Q5954">
        <f t="shared" si="230"/>
        <v>-175.29016287407723</v>
      </c>
      <c r="R5954">
        <f t="shared" si="224"/>
        <v>-175</v>
      </c>
      <c r="T5954">
        <f t="shared" si="225"/>
        <v>-2.4673990756640674E-3</v>
      </c>
      <c r="U5954">
        <f t="shared" si="226"/>
        <v>6.8728461410924302</v>
      </c>
    </row>
    <row r="5955" spans="1:21" x14ac:dyDescent="0.25">
      <c r="A5955" s="1">
        <v>40108</v>
      </c>
      <c r="B5955">
        <v>25.1</v>
      </c>
      <c r="C5955">
        <v>-2.14424951267056E-2</v>
      </c>
      <c r="D5955">
        <v>-14.3796534461378</v>
      </c>
      <c r="E5955">
        <v>1.94304960652672E-2</v>
      </c>
      <c r="F5955">
        <v>-184</v>
      </c>
      <c r="H5955">
        <v>-107.73</v>
      </c>
      <c r="I5955">
        <v>101200</v>
      </c>
      <c r="K5955">
        <f t="shared" si="231"/>
        <v>-4719600</v>
      </c>
      <c r="L5955">
        <f t="shared" si="232"/>
        <v>101199.99999999975</v>
      </c>
      <c r="M5955" s="2">
        <f t="shared" si="223"/>
        <v>6974046.1410923833</v>
      </c>
      <c r="N5955" s="3">
        <f t="shared" si="227"/>
        <v>86589.722326382791</v>
      </c>
      <c r="O5955" s="3">
        <f t="shared" si="228"/>
        <v>4509792.0524885524</v>
      </c>
      <c r="P5955" s="4">
        <f t="shared" si="229"/>
        <v>175.82035292353029</v>
      </c>
      <c r="Q5955">
        <f t="shared" si="230"/>
        <v>-189.93397628464146</v>
      </c>
      <c r="R5955">
        <f t="shared" si="224"/>
        <v>-190</v>
      </c>
      <c r="T5955">
        <f t="shared" si="225"/>
        <v>1.4724613052943258E-2</v>
      </c>
      <c r="U5955">
        <f t="shared" si="226"/>
        <v>6.9740461410924306</v>
      </c>
    </row>
    <row r="5956" spans="1:21" x14ac:dyDescent="0.25">
      <c r="A5956" s="1">
        <v>40109</v>
      </c>
      <c r="B5956">
        <v>25.45</v>
      </c>
      <c r="C5956">
        <v>1.39442231075697E-2</v>
      </c>
      <c r="D5956">
        <v>-13.9554703762835</v>
      </c>
      <c r="E5956">
        <v>1.9064867750346399E-2</v>
      </c>
      <c r="F5956">
        <v>-251</v>
      </c>
      <c r="H5956">
        <v>-504.51</v>
      </c>
      <c r="I5956">
        <v>-87849.999999999898</v>
      </c>
      <c r="K5956">
        <f t="shared" si="231"/>
        <v>-6300100</v>
      </c>
      <c r="L5956">
        <f t="shared" si="232"/>
        <v>-87849.999999999869</v>
      </c>
      <c r="M5956" s="2">
        <f t="shared" si="223"/>
        <v>6886196.1410923833</v>
      </c>
      <c r="N5956" s="3">
        <f t="shared" si="227"/>
        <v>87864.722482000579</v>
      </c>
      <c r="O5956" s="3">
        <f t="shared" si="228"/>
        <v>4522000.9919902319</v>
      </c>
      <c r="P5956" s="4">
        <f t="shared" si="229"/>
        <v>180.159402071324</v>
      </c>
      <c r="Q5956">
        <f t="shared" si="230"/>
        <v>-259.06297668490396</v>
      </c>
      <c r="R5956">
        <f t="shared" si="224"/>
        <v>-259</v>
      </c>
      <c r="T5956">
        <f t="shared" si="225"/>
        <v>-1.2596704728173758E-2</v>
      </c>
      <c r="U5956">
        <f t="shared" si="226"/>
        <v>6.8861961410924293</v>
      </c>
    </row>
    <row r="5957" spans="1:21" x14ac:dyDescent="0.25">
      <c r="A5957" s="1">
        <v>40112</v>
      </c>
      <c r="B5957">
        <v>25.95</v>
      </c>
      <c r="C5957">
        <v>1.9646365422396801E-2</v>
      </c>
      <c r="D5957">
        <v>-13.283956046714099</v>
      </c>
      <c r="E5957">
        <v>1.9642703931929299E-2</v>
      </c>
      <c r="F5957">
        <v>-242</v>
      </c>
      <c r="H5957">
        <v>-68.715000000000003</v>
      </c>
      <c r="I5957">
        <v>-121000</v>
      </c>
      <c r="K5957">
        <f t="shared" si="231"/>
        <v>-6158900</v>
      </c>
      <c r="L5957">
        <f t="shared" si="232"/>
        <v>-120999.99999999965</v>
      </c>
      <c r="M5957" s="2">
        <f t="shared" si="223"/>
        <v>6765196.1410923833</v>
      </c>
      <c r="N5957" s="3">
        <f t="shared" si="227"/>
        <v>86757.91651687189</v>
      </c>
      <c r="O5957" s="3">
        <f t="shared" si="228"/>
        <v>4550669.7267960617</v>
      </c>
      <c r="P5957" s="4">
        <f t="shared" si="229"/>
        <v>178.80824073854859</v>
      </c>
      <c r="Q5957">
        <f t="shared" si="230"/>
        <v>-249.53531066621835</v>
      </c>
      <c r="R5957">
        <f t="shared" si="224"/>
        <v>-250</v>
      </c>
      <c r="T5957">
        <f t="shared" si="225"/>
        <v>-1.7571384480025154E-2</v>
      </c>
      <c r="U5957">
        <f t="shared" si="226"/>
        <v>6.7651961410924288</v>
      </c>
    </row>
    <row r="5958" spans="1:21" x14ac:dyDescent="0.25">
      <c r="A5958" s="1">
        <v>40113</v>
      </c>
      <c r="B5958">
        <v>25.85</v>
      </c>
      <c r="C5958">
        <v>-3.8535645472060902E-3</v>
      </c>
      <c r="D5958">
        <v>-11.467479271398499</v>
      </c>
      <c r="E5958">
        <v>1.95790115246945E-2</v>
      </c>
      <c r="F5958">
        <v>-215</v>
      </c>
      <c r="H5958">
        <v>-210.19499999999999</v>
      </c>
      <c r="I5958">
        <v>21499.9999999996</v>
      </c>
      <c r="K5958">
        <f t="shared" si="231"/>
        <v>-5579250</v>
      </c>
      <c r="L5958">
        <f t="shared" si="232"/>
        <v>21499.999999999578</v>
      </c>
      <c r="M5958" s="2">
        <f t="shared" si="223"/>
        <v>6786696.1410923833</v>
      </c>
      <c r="N5958" s="3">
        <f t="shared" si="227"/>
        <v>85233.459809068008</v>
      </c>
      <c r="O5958" s="3">
        <f t="shared" si="228"/>
        <v>4339191.7988704527</v>
      </c>
      <c r="P5958" s="4">
        <f t="shared" si="229"/>
        <v>167.21355679654923</v>
      </c>
      <c r="Q5958">
        <f t="shared" si="230"/>
        <v>-222.12575389000918</v>
      </c>
      <c r="R5958">
        <f t="shared" si="224"/>
        <v>-222</v>
      </c>
      <c r="T5958">
        <f t="shared" si="225"/>
        <v>3.1780305480586524E-3</v>
      </c>
      <c r="U5958">
        <f t="shared" si="226"/>
        <v>6.7866961410924294</v>
      </c>
    </row>
    <row r="5959" spans="1:21" x14ac:dyDescent="0.25">
      <c r="A5959" s="1">
        <v>40114</v>
      </c>
      <c r="B5959">
        <v>26.9</v>
      </c>
      <c r="C5959">
        <v>4.0618955512572399E-2</v>
      </c>
      <c r="D5959">
        <v>-2.0976656269315601</v>
      </c>
      <c r="E5959">
        <v>2.14283876358656E-2</v>
      </c>
      <c r="F5959">
        <v>-188</v>
      </c>
      <c r="H5959">
        <v>-209.38499999999999</v>
      </c>
      <c r="I5959">
        <v>-197400</v>
      </c>
      <c r="K5959">
        <f t="shared" si="231"/>
        <v>-4859800</v>
      </c>
      <c r="L5959">
        <f t="shared" si="232"/>
        <v>-197399.99999999936</v>
      </c>
      <c r="M5959" s="2">
        <f t="shared" si="223"/>
        <v>6589296.1410923842</v>
      </c>
      <c r="N5959" s="3">
        <f t="shared" si="227"/>
        <v>85504.334348057964</v>
      </c>
      <c r="O5959" s="3">
        <f t="shared" si="228"/>
        <v>4367142.5516152112</v>
      </c>
      <c r="P5959" s="4">
        <f t="shared" si="229"/>
        <v>168.94168478201976</v>
      </c>
      <c r="Q5959">
        <f t="shared" si="230"/>
        <v>-193.73352683129508</v>
      </c>
      <c r="R5959">
        <f t="shared" si="224"/>
        <v>-194</v>
      </c>
      <c r="T5959">
        <f t="shared" si="225"/>
        <v>-2.9086317686270458E-2</v>
      </c>
      <c r="U5959">
        <f t="shared" si="226"/>
        <v>6.5892961410924293</v>
      </c>
    </row>
    <row r="5960" spans="1:21" x14ac:dyDescent="0.25">
      <c r="A5960" s="1">
        <v>40115</v>
      </c>
      <c r="B5960">
        <v>25.8</v>
      </c>
      <c r="C5960">
        <v>-4.0892193308550102E-2</v>
      </c>
      <c r="D5960">
        <v>-6.2652569687283899</v>
      </c>
      <c r="E5960">
        <v>2.2440922007972802E-2</v>
      </c>
      <c r="F5960">
        <v>-29</v>
      </c>
      <c r="H5960">
        <v>-1283.1300000000001</v>
      </c>
      <c r="I5960">
        <v>31899.999999999902</v>
      </c>
      <c r="K5960">
        <f t="shared" si="231"/>
        <v>-780100</v>
      </c>
      <c r="L5960">
        <f t="shared" si="232"/>
        <v>31899.999999999935</v>
      </c>
      <c r="M5960" s="2">
        <f t="shared" si="223"/>
        <v>6621196.1410923842</v>
      </c>
      <c r="N5960" s="3">
        <f t="shared" si="227"/>
        <v>83017.328115657263</v>
      </c>
      <c r="O5960" s="3">
        <f t="shared" si="228"/>
        <v>3874175.2075040704</v>
      </c>
      <c r="P5960" s="4">
        <f t="shared" si="229"/>
        <v>144.02138317858999</v>
      </c>
      <c r="Q5960">
        <f t="shared" si="230"/>
        <v>-30.210870503686742</v>
      </c>
      <c r="R5960">
        <f t="shared" si="224"/>
        <v>-30</v>
      </c>
      <c r="T5960">
        <f t="shared" si="225"/>
        <v>4.8411847512914719E-3</v>
      </c>
      <c r="U5960">
        <f t="shared" si="226"/>
        <v>6.6211961410924296</v>
      </c>
    </row>
    <row r="5961" spans="1:21" x14ac:dyDescent="0.25">
      <c r="A5961" s="1">
        <v>40116</v>
      </c>
      <c r="B5961">
        <v>27.7</v>
      </c>
      <c r="C5961">
        <v>7.3643410852713101E-2</v>
      </c>
      <c r="D5961">
        <v>0.96264921188203001</v>
      </c>
      <c r="E5961">
        <v>2.7207050176378599E-2</v>
      </c>
      <c r="F5961">
        <v>-87</v>
      </c>
      <c r="H5961">
        <v>-448.92</v>
      </c>
      <c r="I5961">
        <v>-165300</v>
      </c>
      <c r="K5961">
        <f t="shared" si="231"/>
        <v>-2244600</v>
      </c>
      <c r="L5961">
        <f t="shared" si="232"/>
        <v>-165299.99999999983</v>
      </c>
      <c r="M5961" s="2">
        <f t="shared" si="223"/>
        <v>6455896.1410923842</v>
      </c>
      <c r="N5961" s="3">
        <f t="shared" si="227"/>
        <v>83419.230338623733</v>
      </c>
      <c r="O5961" s="3">
        <f t="shared" si="228"/>
        <v>3717281.7725130268</v>
      </c>
      <c r="P5961" s="4">
        <f t="shared" si="229"/>
        <v>144.08068885709406</v>
      </c>
      <c r="Q5961">
        <f t="shared" si="230"/>
        <v>-90.270253992109545</v>
      </c>
      <c r="R5961">
        <f t="shared" si="224"/>
        <v>-90</v>
      </c>
      <c r="T5961">
        <f t="shared" si="225"/>
        <v>-2.4965277644339423E-2</v>
      </c>
      <c r="U5961">
        <f t="shared" si="226"/>
        <v>6.4558961410924285</v>
      </c>
    </row>
    <row r="5962" spans="1:21" x14ac:dyDescent="0.25">
      <c r="A5962" s="1">
        <v>40119</v>
      </c>
      <c r="B5962">
        <v>28.1</v>
      </c>
      <c r="C5962">
        <v>1.4440433212996401E-2</v>
      </c>
      <c r="D5962">
        <v>-0.635055049132074</v>
      </c>
      <c r="E5962">
        <v>2.71031852781956E-2</v>
      </c>
      <c r="F5962">
        <v>10</v>
      </c>
      <c r="H5962">
        <v>-806.07</v>
      </c>
      <c r="I5962">
        <v>4000</v>
      </c>
      <c r="K5962">
        <f t="shared" si="231"/>
        <v>277000</v>
      </c>
      <c r="L5962">
        <f t="shared" si="232"/>
        <v>4000.0000000000032</v>
      </c>
      <c r="M5962" s="2">
        <f t="shared" si="223"/>
        <v>6459896.1410923842</v>
      </c>
      <c r="N5962" s="3">
        <f t="shared" si="227"/>
        <v>81336.646092342897</v>
      </c>
      <c r="O5962" s="3">
        <f t="shared" si="228"/>
        <v>2989542.9884920083</v>
      </c>
      <c r="P5962" s="4">
        <f t="shared" si="229"/>
        <v>107.9257396567512</v>
      </c>
      <c r="Q5962">
        <f t="shared" si="230"/>
        <v>10.38946282223567</v>
      </c>
      <c r="R5962">
        <f t="shared" si="224"/>
        <v>10</v>
      </c>
      <c r="T5962">
        <f t="shared" si="225"/>
        <v>6.1958865393441087E-4</v>
      </c>
      <c r="U5962">
        <f t="shared" si="226"/>
        <v>6.459896141092428</v>
      </c>
    </row>
    <row r="5963" spans="1:21" x14ac:dyDescent="0.25">
      <c r="A5963" s="1">
        <v>40120</v>
      </c>
      <c r="B5963">
        <v>28.3</v>
      </c>
      <c r="C5963">
        <v>7.1174377224199102E-3</v>
      </c>
      <c r="D5963">
        <v>-1.25956102297151</v>
      </c>
      <c r="E5963">
        <v>2.7137033724012501E-2</v>
      </c>
      <c r="F5963">
        <v>-7</v>
      </c>
      <c r="H5963">
        <v>-143.31</v>
      </c>
      <c r="I5963">
        <v>-1400</v>
      </c>
      <c r="K5963">
        <f t="shared" si="231"/>
        <v>-196700</v>
      </c>
      <c r="L5963">
        <f t="shared" si="232"/>
        <v>-1399.9999999999964</v>
      </c>
      <c r="M5963" s="2">
        <f t="shared" si="223"/>
        <v>6458496.1410923842</v>
      </c>
      <c r="N5963" s="3">
        <f t="shared" si="227"/>
        <v>81387.041355410794</v>
      </c>
      <c r="O5963" s="3">
        <f t="shared" si="228"/>
        <v>3002858.9082806562</v>
      </c>
      <c r="P5963" s="4">
        <f t="shared" si="229"/>
        <v>106.86330634450734</v>
      </c>
      <c r="Q5963">
        <f t="shared" si="230"/>
        <v>-6.7864082261026981</v>
      </c>
      <c r="R5963">
        <f t="shared" si="224"/>
        <v>-7</v>
      </c>
      <c r="T5963">
        <f t="shared" si="225"/>
        <v>-2.1672175053932818E-4</v>
      </c>
      <c r="U5963">
        <f t="shared" si="226"/>
        <v>6.4584961410924286</v>
      </c>
    </row>
    <row r="5964" spans="1:21" x14ac:dyDescent="0.25">
      <c r="A5964" s="1">
        <v>40121</v>
      </c>
      <c r="B5964">
        <v>28.05</v>
      </c>
      <c r="C5964">
        <v>-8.8339222614840507E-3</v>
      </c>
      <c r="D5964">
        <v>-2.8550138092690598</v>
      </c>
      <c r="E5964">
        <v>2.7177497355688598E-2</v>
      </c>
      <c r="F5964">
        <v>-13</v>
      </c>
      <c r="H5964">
        <v>-50.94</v>
      </c>
      <c r="I5964">
        <v>3249.99999999998</v>
      </c>
      <c r="K5964">
        <f t="shared" si="231"/>
        <v>-367900</v>
      </c>
      <c r="L5964">
        <f t="shared" si="232"/>
        <v>3249.9999999999823</v>
      </c>
      <c r="M5964" s="2">
        <f t="shared" si="223"/>
        <v>6461746.1410923842</v>
      </c>
      <c r="N5964" s="3">
        <f t="shared" si="227"/>
        <v>81369.403013337025</v>
      </c>
      <c r="O5964" s="3">
        <f t="shared" si="228"/>
        <v>2998463.4223797428</v>
      </c>
      <c r="P5964" s="4">
        <f t="shared" si="229"/>
        <v>105.95277110882483</v>
      </c>
      <c r="Q5964">
        <f t="shared" si="230"/>
        <v>-13.345398076449765</v>
      </c>
      <c r="R5964">
        <f t="shared" si="224"/>
        <v>-13</v>
      </c>
      <c r="T5964">
        <f t="shared" si="225"/>
        <v>5.0321312098056126E-4</v>
      </c>
      <c r="U5964">
        <f t="shared" si="226"/>
        <v>6.4617461410924291</v>
      </c>
    </row>
    <row r="5965" spans="1:21" x14ac:dyDescent="0.25">
      <c r="A5965" s="1">
        <v>40122</v>
      </c>
      <c r="B5965">
        <v>27.25</v>
      </c>
      <c r="C5965">
        <v>-2.8520499108734401E-2</v>
      </c>
      <c r="D5965">
        <v>-8.8674847838436897</v>
      </c>
      <c r="E5965">
        <v>2.7021212767071E-2</v>
      </c>
      <c r="F5965">
        <v>-29</v>
      </c>
      <c r="H5965">
        <v>-134.63999999999999</v>
      </c>
      <c r="I5965">
        <v>23200</v>
      </c>
      <c r="K5965">
        <f t="shared" si="231"/>
        <v>-813450</v>
      </c>
      <c r="L5965">
        <f t="shared" si="232"/>
        <v>23200</v>
      </c>
      <c r="M5965" s="2">
        <f t="shared" si="223"/>
        <v>6484946.1410923842</v>
      </c>
      <c r="N5965" s="3">
        <f t="shared" si="227"/>
        <v>81410.349164579689</v>
      </c>
      <c r="O5965" s="3">
        <f t="shared" si="228"/>
        <v>2995505.7339942842</v>
      </c>
      <c r="P5965" s="4">
        <f t="shared" si="229"/>
        <v>106.79164827074096</v>
      </c>
      <c r="Q5965">
        <f t="shared" si="230"/>
        <v>-30.489163052756975</v>
      </c>
      <c r="R5965">
        <f t="shared" si="224"/>
        <v>-30</v>
      </c>
      <c r="T5965">
        <f t="shared" si="225"/>
        <v>3.5903607931087045E-3</v>
      </c>
      <c r="U5965">
        <f t="shared" si="226"/>
        <v>6.4849461410924292</v>
      </c>
    </row>
    <row r="5966" spans="1:21" x14ac:dyDescent="0.25">
      <c r="A5966" s="1">
        <v>40123</v>
      </c>
      <c r="B5966">
        <v>26.4</v>
      </c>
      <c r="C5966">
        <v>-3.1192660550458801E-2</v>
      </c>
      <c r="D5966">
        <v>-8.6422649374095997</v>
      </c>
      <c r="E5966">
        <v>2.7558138388381899E-2</v>
      </c>
      <c r="F5966">
        <v>-95</v>
      </c>
      <c r="H5966">
        <v>-539.54999999999995</v>
      </c>
      <c r="I5966">
        <v>80750.000000000204</v>
      </c>
      <c r="K5966">
        <f t="shared" si="231"/>
        <v>-2588750</v>
      </c>
      <c r="L5966">
        <f t="shared" si="232"/>
        <v>80750.000000000218</v>
      </c>
      <c r="M5966" s="2">
        <f t="shared" si="223"/>
        <v>6565696.1410923842</v>
      </c>
      <c r="N5966" s="3">
        <f t="shared" si="227"/>
        <v>81702.641690373493</v>
      </c>
      <c r="O5966" s="3">
        <f t="shared" si="228"/>
        <v>3023648.212782633</v>
      </c>
      <c r="P5966" s="4">
        <f t="shared" si="229"/>
        <v>110.95956744156452</v>
      </c>
      <c r="Q5966">
        <f t="shared" si="230"/>
        <v>-98.39322759099511</v>
      </c>
      <c r="R5966">
        <f t="shared" si="224"/>
        <v>-98</v>
      </c>
      <c r="T5966">
        <f t="shared" si="225"/>
        <v>1.245191528859757E-2</v>
      </c>
      <c r="U5966">
        <f t="shared" si="226"/>
        <v>6.5656961410924302</v>
      </c>
    </row>
    <row r="5967" spans="1:21" x14ac:dyDescent="0.25">
      <c r="A5967" s="1">
        <v>40126</v>
      </c>
      <c r="B5967">
        <v>24.9</v>
      </c>
      <c r="C5967">
        <v>-5.6818181818181802E-2</v>
      </c>
      <c r="D5967">
        <v>-9.3646522784687001</v>
      </c>
      <c r="E5967">
        <v>2.9038558892127701E-2</v>
      </c>
      <c r="F5967">
        <v>-95</v>
      </c>
      <c r="H5967">
        <v>0</v>
      </c>
      <c r="I5967">
        <v>142500</v>
      </c>
      <c r="K5967">
        <f t="shared" si="231"/>
        <v>-2508000</v>
      </c>
      <c r="L5967">
        <f t="shared" si="232"/>
        <v>142499.99999999997</v>
      </c>
      <c r="M5967" s="2">
        <f t="shared" si="223"/>
        <v>6708196.1410923842</v>
      </c>
      <c r="N5967" s="3">
        <f t="shared" si="227"/>
        <v>82719.996063556668</v>
      </c>
      <c r="O5967" s="3">
        <f t="shared" si="228"/>
        <v>3001653.9904752849</v>
      </c>
      <c r="P5967" s="4">
        <f t="shared" si="229"/>
        <v>113.6990147907305</v>
      </c>
      <c r="Q5967">
        <f t="shared" si="230"/>
        <v>-98.261700894394579</v>
      </c>
      <c r="R5967">
        <f t="shared" si="224"/>
        <v>-98</v>
      </c>
      <c r="T5967">
        <f t="shared" si="225"/>
        <v>2.1703715331591766E-2</v>
      </c>
      <c r="U5967">
        <f t="shared" si="226"/>
        <v>6.7081961410924311</v>
      </c>
    </row>
    <row r="5968" spans="1:21" x14ac:dyDescent="0.25">
      <c r="A5968" s="1">
        <v>40127</v>
      </c>
      <c r="B5968">
        <v>25.1</v>
      </c>
      <c r="C5968">
        <v>8.03212851405633E-3</v>
      </c>
      <c r="D5968">
        <v>-10.6183918583801</v>
      </c>
      <c r="E5968">
        <v>2.90352480079712E-2</v>
      </c>
      <c r="F5968">
        <v>-106</v>
      </c>
      <c r="H5968">
        <v>-82.17</v>
      </c>
      <c r="I5968">
        <v>-21200.000000000298</v>
      </c>
      <c r="K5968">
        <f t="shared" si="231"/>
        <v>-2639400</v>
      </c>
      <c r="L5968">
        <f t="shared" si="232"/>
        <v>-21200.000000000276</v>
      </c>
      <c r="M5968" s="2">
        <f t="shared" si="223"/>
        <v>6686996.1410923842</v>
      </c>
      <c r="N5968" s="3">
        <f t="shared" si="227"/>
        <v>84515.327310350491</v>
      </c>
      <c r="O5968" s="3">
        <f t="shared" si="228"/>
        <v>2910451.8452278441</v>
      </c>
      <c r="P5968" s="4">
        <f t="shared" si="229"/>
        <v>116.88561627421061</v>
      </c>
      <c r="Q5968">
        <f t="shared" si="230"/>
        <v>-109.45931527625046</v>
      </c>
      <c r="R5968">
        <f t="shared" si="224"/>
        <v>-109</v>
      </c>
      <c r="T5968">
        <f t="shared" si="225"/>
        <v>-3.1603130788223632E-3</v>
      </c>
      <c r="U5968">
        <f t="shared" si="226"/>
        <v>6.6869961410924308</v>
      </c>
    </row>
    <row r="5969" spans="1:21" x14ac:dyDescent="0.25">
      <c r="A5969" s="1">
        <v>40128</v>
      </c>
      <c r="B5969">
        <v>25.15</v>
      </c>
      <c r="C5969">
        <v>1.9920318725097398E-3</v>
      </c>
      <c r="D5969">
        <v>-9.9259878666324894</v>
      </c>
      <c r="E5969">
        <v>2.9061468572319098E-2</v>
      </c>
      <c r="F5969">
        <v>-119</v>
      </c>
      <c r="H5969">
        <v>-97.89</v>
      </c>
      <c r="I5969">
        <v>-5949.9999999993297</v>
      </c>
      <c r="K5969">
        <f t="shared" si="231"/>
        <v>-2986900</v>
      </c>
      <c r="L5969">
        <f t="shared" si="232"/>
        <v>-5949.9999999993415</v>
      </c>
      <c r="M5969" s="2">
        <f t="shared" si="223"/>
        <v>6681046.1410923852</v>
      </c>
      <c r="N5969" s="3">
        <f t="shared" si="227"/>
        <v>84248.232416090643</v>
      </c>
      <c r="O5969" s="3">
        <f t="shared" si="228"/>
        <v>2901584.7356620315</v>
      </c>
      <c r="P5969" s="4">
        <f t="shared" si="229"/>
        <v>115.60098548454309</v>
      </c>
      <c r="Q5969">
        <f t="shared" si="230"/>
        <v>-122.74965630897884</v>
      </c>
      <c r="R5969">
        <f t="shared" si="224"/>
        <v>-123</v>
      </c>
      <c r="T5969">
        <f t="shared" si="225"/>
        <v>-8.8978666571015719E-4</v>
      </c>
      <c r="U5969">
        <f t="shared" si="226"/>
        <v>6.6810461410924313</v>
      </c>
    </row>
    <row r="5970" spans="1:21" x14ac:dyDescent="0.25">
      <c r="A5970" s="1">
        <v>40129</v>
      </c>
      <c r="B5970">
        <v>26.25</v>
      </c>
      <c r="C5970">
        <v>4.3737574552683997E-2</v>
      </c>
      <c r="D5970">
        <v>-8.7634780329168098</v>
      </c>
      <c r="E5970">
        <v>3.04859841361995E-2</v>
      </c>
      <c r="F5970">
        <v>-111</v>
      </c>
      <c r="H5970">
        <v>-60.36</v>
      </c>
      <c r="I5970">
        <v>-122100</v>
      </c>
      <c r="K5970">
        <f t="shared" si="231"/>
        <v>-2791650</v>
      </c>
      <c r="L5970">
        <f t="shared" si="232"/>
        <v>-122100.00000000028</v>
      </c>
      <c r="M5970" s="2">
        <f t="shared" si="223"/>
        <v>6558946.1410923852</v>
      </c>
      <c r="N5970" s="3">
        <f t="shared" si="227"/>
        <v>84173.269462277152</v>
      </c>
      <c r="O5970" s="3">
        <f t="shared" si="228"/>
        <v>2896387.3333796961</v>
      </c>
      <c r="P5970" s="4">
        <f t="shared" si="229"/>
        <v>115.16450629740342</v>
      </c>
      <c r="Q5970">
        <f t="shared" si="230"/>
        <v>-114.31214921747474</v>
      </c>
      <c r="R5970">
        <f t="shared" si="224"/>
        <v>-114</v>
      </c>
      <c r="T5970">
        <f t="shared" si="225"/>
        <v>-1.8275581012532238E-2</v>
      </c>
      <c r="U5970">
        <f t="shared" si="226"/>
        <v>6.5589461410924308</v>
      </c>
    </row>
    <row r="5971" spans="1:21" x14ac:dyDescent="0.25">
      <c r="A5971" s="1">
        <v>40130</v>
      </c>
      <c r="B5971">
        <v>25.85</v>
      </c>
      <c r="C5971">
        <v>-1.52380952380952E-2</v>
      </c>
      <c r="D5971">
        <v>-7.8834196793384903</v>
      </c>
      <c r="E5971">
        <v>3.0378953019061201E-2</v>
      </c>
      <c r="F5971">
        <v>-88</v>
      </c>
      <c r="H5971">
        <v>-181.125</v>
      </c>
      <c r="I5971">
        <v>35199.999999999804</v>
      </c>
      <c r="K5971">
        <f t="shared" si="231"/>
        <v>-2310000</v>
      </c>
      <c r="L5971">
        <f t="shared" si="232"/>
        <v>35199.999999999913</v>
      </c>
      <c r="M5971" s="2">
        <f t="shared" si="223"/>
        <v>6594146.1410923852</v>
      </c>
      <c r="N5971" s="3">
        <f t="shared" si="227"/>
        <v>82634.954057129609</v>
      </c>
      <c r="O5971" s="3">
        <f t="shared" si="228"/>
        <v>2710588.3703130209</v>
      </c>
      <c r="P5971" s="4">
        <f t="shared" si="229"/>
        <v>103.26050934525793</v>
      </c>
      <c r="Q5971">
        <f t="shared" si="230"/>
        <v>-90.49212053149688</v>
      </c>
      <c r="R5971">
        <f t="shared" si="224"/>
        <v>-90</v>
      </c>
      <c r="T5971">
        <f t="shared" si="225"/>
        <v>5.3667158172665541E-3</v>
      </c>
      <c r="U5971">
        <f t="shared" si="226"/>
        <v>6.5941461410924314</v>
      </c>
    </row>
    <row r="5972" spans="1:21" x14ac:dyDescent="0.25">
      <c r="A5972" s="1">
        <v>40133</v>
      </c>
      <c r="B5972">
        <v>25.45</v>
      </c>
      <c r="C5972">
        <v>-7.2859744990892497E-2</v>
      </c>
      <c r="D5972">
        <v>-9.4231487705522294</v>
      </c>
      <c r="E5972">
        <v>3.3074862000378E-2</v>
      </c>
      <c r="F5972">
        <v>-81</v>
      </c>
      <c r="H5972">
        <v>-54.284999999999997</v>
      </c>
      <c r="I5972">
        <v>152557.37704918001</v>
      </c>
      <c r="K5972">
        <f t="shared" si="231"/>
        <v>-2093850</v>
      </c>
      <c r="L5972">
        <f t="shared" si="232"/>
        <v>152557.37704918024</v>
      </c>
      <c r="M5972" s="2">
        <f t="shared" si="223"/>
        <v>6746703.5181415658</v>
      </c>
      <c r="N5972" s="3">
        <f t="shared" si="227"/>
        <v>83078.432372127092</v>
      </c>
      <c r="O5972" s="3">
        <f t="shared" si="228"/>
        <v>2734736.5236714948</v>
      </c>
      <c r="P5972" s="4">
        <f t="shared" si="229"/>
        <v>105.79251542249496</v>
      </c>
      <c r="Q5972">
        <f t="shared" si="230"/>
        <v>-83.400679800841743</v>
      </c>
      <c r="R5972">
        <f t="shared" si="224"/>
        <v>-83</v>
      </c>
      <c r="T5972">
        <f t="shared" si="225"/>
        <v>2.3135273890655395E-2</v>
      </c>
      <c r="U5972">
        <f t="shared" si="226"/>
        <v>6.7467035181416133</v>
      </c>
    </row>
    <row r="5973" spans="1:21" x14ac:dyDescent="0.25">
      <c r="A5973" s="1">
        <v>40134</v>
      </c>
      <c r="B5973">
        <v>27.05</v>
      </c>
      <c r="C5973">
        <v>6.2868369351670103E-2</v>
      </c>
      <c r="D5973">
        <v>-6.8443634639731004</v>
      </c>
      <c r="E5973">
        <v>3.5528477884925899E-2</v>
      </c>
      <c r="F5973">
        <v>-92</v>
      </c>
      <c r="H5973">
        <v>-83.984999999999999</v>
      </c>
      <c r="I5973">
        <v>-147200</v>
      </c>
      <c r="K5973">
        <f t="shared" si="231"/>
        <v>-2341400</v>
      </c>
      <c r="L5973">
        <f t="shared" si="232"/>
        <v>-147200.00000000038</v>
      </c>
      <c r="M5973" s="2">
        <f t="shared" ref="M5973:M6036" si="233">M5972+L5973</f>
        <v>6599503.5181415658</v>
      </c>
      <c r="N5973" s="3">
        <f t="shared" si="227"/>
        <v>85000.474659462547</v>
      </c>
      <c r="O5973" s="3">
        <f t="shared" si="228"/>
        <v>2569941.9292661329</v>
      </c>
      <c r="P5973" s="4">
        <f t="shared" si="229"/>
        <v>100.98003651340404</v>
      </c>
      <c r="Q5973">
        <f t="shared" si="230"/>
        <v>-95.154990692160254</v>
      </c>
      <c r="R5973">
        <f t="shared" si="224"/>
        <v>-95</v>
      </c>
      <c r="T5973">
        <f t="shared" si="225"/>
        <v>-2.1818062644102576E-2</v>
      </c>
      <c r="U5973">
        <f t="shared" si="226"/>
        <v>6.5995035181416126</v>
      </c>
    </row>
    <row r="5974" spans="1:21" x14ac:dyDescent="0.25">
      <c r="A5974" s="1">
        <v>40135</v>
      </c>
      <c r="B5974">
        <v>26.85</v>
      </c>
      <c r="C5974">
        <v>-7.3937153419593197E-3</v>
      </c>
      <c r="D5974">
        <v>-9.9383170100552505</v>
      </c>
      <c r="E5974">
        <v>3.5525235276027703E-2</v>
      </c>
      <c r="F5974">
        <v>-57</v>
      </c>
      <c r="H5974">
        <v>-284.02499999999998</v>
      </c>
      <c r="I5974">
        <v>11400</v>
      </c>
      <c r="K5974">
        <f t="shared" si="231"/>
        <v>-1541850</v>
      </c>
      <c r="L5974">
        <f t="shared" si="232"/>
        <v>11399.999999999976</v>
      </c>
      <c r="M5974" s="2">
        <f t="shared" si="233"/>
        <v>6610903.5181415658</v>
      </c>
      <c r="N5974" s="3">
        <f t="shared" si="227"/>
        <v>83145.928978563941</v>
      </c>
      <c r="O5974" s="3">
        <f t="shared" si="228"/>
        <v>2340261.5008688923</v>
      </c>
      <c r="P5974" s="4">
        <f t="shared" si="229"/>
        <v>86.516136815855532</v>
      </c>
      <c r="Q5974">
        <f t="shared" si="230"/>
        <v>-59.214788586653967</v>
      </c>
      <c r="R5974">
        <f t="shared" si="224"/>
        <v>-59</v>
      </c>
      <c r="T5974">
        <f t="shared" si="225"/>
        <v>1.727402670316458E-3</v>
      </c>
      <c r="U5974">
        <f t="shared" si="226"/>
        <v>6.6109035181416136</v>
      </c>
    </row>
    <row r="5975" spans="1:21" x14ac:dyDescent="0.25">
      <c r="A5975" s="1">
        <v>40136</v>
      </c>
      <c r="B5975">
        <v>27.25</v>
      </c>
      <c r="C5975">
        <v>1.4897579143389199E-2</v>
      </c>
      <c r="D5975">
        <v>-10.2186783452134</v>
      </c>
      <c r="E5975">
        <v>3.5432921247342798E-2</v>
      </c>
      <c r="F5975">
        <v>-84</v>
      </c>
      <c r="H5975">
        <v>-217.48500000000001</v>
      </c>
      <c r="I5975">
        <v>-33600</v>
      </c>
      <c r="K5975">
        <f t="shared" si="231"/>
        <v>-2255400</v>
      </c>
      <c r="L5975">
        <f t="shared" si="232"/>
        <v>-33600</v>
      </c>
      <c r="M5975" s="2">
        <f t="shared" si="233"/>
        <v>6577303.5181415658</v>
      </c>
      <c r="N5975" s="3">
        <f t="shared" si="227"/>
        <v>83289.555478307448</v>
      </c>
      <c r="O5975" s="3">
        <f t="shared" si="228"/>
        <v>2344518.0540299173</v>
      </c>
      <c r="P5975" s="4">
        <f t="shared" si="229"/>
        <v>87.319108157538821</v>
      </c>
      <c r="Q5975">
        <f t="shared" si="230"/>
        <v>-86.78049779049222</v>
      </c>
      <c r="R5975">
        <f t="shared" si="224"/>
        <v>-87</v>
      </c>
      <c r="T5975">
        <f t="shared" si="225"/>
        <v>-5.0825125352071954E-3</v>
      </c>
      <c r="U5975">
        <f t="shared" si="226"/>
        <v>6.5773035181416137</v>
      </c>
    </row>
    <row r="5976" spans="1:21" x14ac:dyDescent="0.25">
      <c r="A5976" s="1">
        <v>40137</v>
      </c>
      <c r="B5976">
        <v>27</v>
      </c>
      <c r="C5976">
        <v>-9.1743119266054496E-3</v>
      </c>
      <c r="D5976">
        <v>-11.354427477465199</v>
      </c>
      <c r="E5976">
        <v>3.5339226590441197E-2</v>
      </c>
      <c r="F5976">
        <v>-85</v>
      </c>
      <c r="H5976">
        <v>-8.1750000000000007</v>
      </c>
      <c r="I5976">
        <v>21249.999999999902</v>
      </c>
      <c r="K5976">
        <f t="shared" si="231"/>
        <v>-2316250</v>
      </c>
      <c r="L5976">
        <f t="shared" si="232"/>
        <v>21249.999999999873</v>
      </c>
      <c r="M5976" s="2">
        <f t="shared" si="233"/>
        <v>6598553.5181415658</v>
      </c>
      <c r="N5976" s="3">
        <f t="shared" si="227"/>
        <v>82866.235268537101</v>
      </c>
      <c r="O5976" s="3">
        <f t="shared" si="228"/>
        <v>2338679.1817158298</v>
      </c>
      <c r="P5976" s="4">
        <f t="shared" si="229"/>
        <v>85.823089237278154</v>
      </c>
      <c r="Q5976">
        <f t="shared" si="230"/>
        <v>-87.699854350829156</v>
      </c>
      <c r="R5976">
        <f t="shared" si="224"/>
        <v>-88</v>
      </c>
      <c r="T5976">
        <f t="shared" si="225"/>
        <v>3.2308072664410936E-3</v>
      </c>
      <c r="U5976">
        <f t="shared" si="226"/>
        <v>6.5985535181416139</v>
      </c>
    </row>
    <row r="5977" spans="1:21" x14ac:dyDescent="0.25">
      <c r="A5977" s="1">
        <v>40140</v>
      </c>
      <c r="B5977">
        <v>26.4</v>
      </c>
      <c r="C5977">
        <v>-2.2222222222222299E-2</v>
      </c>
      <c r="D5977">
        <v>-15.327041505271801</v>
      </c>
      <c r="E5977">
        <v>3.3946429902915E-2</v>
      </c>
      <c r="F5977">
        <v>-96</v>
      </c>
      <c r="H5977">
        <v>-89.1</v>
      </c>
      <c r="I5977">
        <v>57600.000000000102</v>
      </c>
      <c r="K5977">
        <f t="shared" si="231"/>
        <v>-2592000</v>
      </c>
      <c r="L5977">
        <f t="shared" si="232"/>
        <v>57600.000000000196</v>
      </c>
      <c r="M5977" s="2">
        <f t="shared" si="233"/>
        <v>6656153.5181415658</v>
      </c>
      <c r="N5977" s="3">
        <f t="shared" si="227"/>
        <v>83133.960103585312</v>
      </c>
      <c r="O5977" s="3">
        <f t="shared" si="228"/>
        <v>2352455.5607018284</v>
      </c>
      <c r="P5977" s="4">
        <f t="shared" si="229"/>
        <v>87.127983729697348</v>
      </c>
      <c r="Q5977">
        <f t="shared" si="230"/>
        <v>-98.928837251661633</v>
      </c>
      <c r="R5977">
        <f t="shared" si="224"/>
        <v>-99</v>
      </c>
      <c r="T5977">
        <f t="shared" si="225"/>
        <v>8.7291858498439456E-3</v>
      </c>
      <c r="U5977">
        <f t="shared" si="226"/>
        <v>6.6561535181416138</v>
      </c>
    </row>
    <row r="5978" spans="1:21" x14ac:dyDescent="0.25">
      <c r="A5978" s="1">
        <v>40141</v>
      </c>
      <c r="B5978">
        <v>26.05</v>
      </c>
      <c r="C5978">
        <v>-1.3257575757575701E-2</v>
      </c>
      <c r="D5978">
        <v>-14.9635808781929</v>
      </c>
      <c r="E5978">
        <v>3.3252902444535E-2</v>
      </c>
      <c r="F5978">
        <v>-139</v>
      </c>
      <c r="H5978">
        <v>-340.56</v>
      </c>
      <c r="I5978">
        <v>48649.999999999804</v>
      </c>
      <c r="K5978">
        <f t="shared" si="231"/>
        <v>-3669600</v>
      </c>
      <c r="L5978">
        <f t="shared" si="232"/>
        <v>48649.999999999789</v>
      </c>
      <c r="M5978" s="2">
        <f t="shared" si="233"/>
        <v>6704803.5181415658</v>
      </c>
      <c r="N5978" s="3">
        <f t="shared" si="227"/>
        <v>83859.651891763031</v>
      </c>
      <c r="O5978" s="3">
        <f t="shared" si="228"/>
        <v>2470352.6153294239</v>
      </c>
      <c r="P5978" s="4">
        <f t="shared" si="229"/>
        <v>93.573962701872119</v>
      </c>
      <c r="Q5978">
        <f t="shared" si="230"/>
        <v>-143.42120101443493</v>
      </c>
      <c r="R5978">
        <f t="shared" si="224"/>
        <v>-143</v>
      </c>
      <c r="T5978">
        <f t="shared" si="225"/>
        <v>7.3090261315942318E-3</v>
      </c>
      <c r="U5978">
        <f t="shared" si="226"/>
        <v>6.7048035181416141</v>
      </c>
    </row>
    <row r="5979" spans="1:21" x14ac:dyDescent="0.25">
      <c r="A5979" s="1">
        <v>40142</v>
      </c>
      <c r="B5979">
        <v>25.8</v>
      </c>
      <c r="C5979">
        <v>-9.5969289827255704E-3</v>
      </c>
      <c r="D5979">
        <v>-15.5482041327344</v>
      </c>
      <c r="E5979">
        <v>3.3277230077833397E-2</v>
      </c>
      <c r="F5979">
        <v>-141</v>
      </c>
      <c r="H5979">
        <v>-15.63</v>
      </c>
      <c r="I5979">
        <v>35250.000000000196</v>
      </c>
      <c r="K5979">
        <f t="shared" si="231"/>
        <v>-3673050</v>
      </c>
      <c r="L5979">
        <f t="shared" si="232"/>
        <v>35250.00000000016</v>
      </c>
      <c r="M5979" s="2">
        <f t="shared" si="233"/>
        <v>6740053.5181415658</v>
      </c>
      <c r="N5979" s="3">
        <f t="shared" si="227"/>
        <v>84472.584278826325</v>
      </c>
      <c r="O5979" s="3">
        <f t="shared" si="228"/>
        <v>2540307.103108502</v>
      </c>
      <c r="P5979" s="4">
        <f t="shared" si="229"/>
        <v>97.516587451382023</v>
      </c>
      <c r="Q5979">
        <f t="shared" si="230"/>
        <v>-145.91973432941259</v>
      </c>
      <c r="R5979">
        <f t="shared" si="224"/>
        <v>-146</v>
      </c>
      <c r="T5979">
        <f t="shared" si="225"/>
        <v>5.2574247559413756E-3</v>
      </c>
      <c r="U5979">
        <f t="shared" si="226"/>
        <v>6.7400535181416146</v>
      </c>
    </row>
    <row r="5980" spans="1:21" x14ac:dyDescent="0.25">
      <c r="A5980" s="1">
        <v>40143</v>
      </c>
      <c r="B5980">
        <v>25.8</v>
      </c>
      <c r="C5980">
        <v>0</v>
      </c>
      <c r="D5980">
        <v>-15.664328228343299</v>
      </c>
      <c r="E5980">
        <v>3.3030536559233097E-2</v>
      </c>
      <c r="F5980">
        <v>-149</v>
      </c>
      <c r="H5980">
        <v>-61.92</v>
      </c>
      <c r="I5980">
        <v>0</v>
      </c>
      <c r="K5980">
        <f t="shared" si="231"/>
        <v>-3844200</v>
      </c>
      <c r="L5980">
        <f t="shared" si="232"/>
        <v>0</v>
      </c>
      <c r="M5980" s="2">
        <f t="shared" si="233"/>
        <v>6740053.5181415658</v>
      </c>
      <c r="N5980" s="3">
        <f t="shared" si="227"/>
        <v>84916.692534612172</v>
      </c>
      <c r="O5980" s="3">
        <f t="shared" si="228"/>
        <v>2551795.6974182418</v>
      </c>
      <c r="P5980" s="4">
        <f t="shared" si="229"/>
        <v>98.906809977451218</v>
      </c>
      <c r="Q5980">
        <f t="shared" si="230"/>
        <v>-153.7823271646983</v>
      </c>
      <c r="R5980">
        <f t="shared" si="224"/>
        <v>-154</v>
      </c>
      <c r="T5980">
        <f t="shared" si="225"/>
        <v>0</v>
      </c>
      <c r="U5980">
        <f t="shared" si="226"/>
        <v>6.7400535181416146</v>
      </c>
    </row>
    <row r="5981" spans="1:21" x14ac:dyDescent="0.25">
      <c r="A5981" s="1">
        <v>40144</v>
      </c>
      <c r="B5981">
        <v>27.15</v>
      </c>
      <c r="C5981">
        <v>5.2325581395348701E-2</v>
      </c>
      <c r="D5981">
        <v>-12.792339750902901</v>
      </c>
      <c r="E5981">
        <v>3.4535829277871799E-2</v>
      </c>
      <c r="F5981">
        <v>-151</v>
      </c>
      <c r="H5981">
        <v>-15.48</v>
      </c>
      <c r="I5981">
        <v>-203850</v>
      </c>
      <c r="K5981">
        <f t="shared" si="231"/>
        <v>-3895800</v>
      </c>
      <c r="L5981">
        <f t="shared" si="232"/>
        <v>-203849.99999999948</v>
      </c>
      <c r="M5981" s="2">
        <f t="shared" si="233"/>
        <v>6536203.5181415668</v>
      </c>
      <c r="N5981" s="3">
        <f t="shared" si="227"/>
        <v>84916.692534612172</v>
      </c>
      <c r="O5981" s="3">
        <f t="shared" si="228"/>
        <v>2570854.1664871993</v>
      </c>
      <c r="P5981" s="4">
        <f t="shared" si="229"/>
        <v>99.645510328961208</v>
      </c>
      <c r="Q5981">
        <f t="shared" si="230"/>
        <v>-156.08799802736206</v>
      </c>
      <c r="R5981">
        <f t="shared" si="224"/>
        <v>-156</v>
      </c>
      <c r="T5981">
        <f t="shared" si="225"/>
        <v>-3.0244566968395059E-2</v>
      </c>
      <c r="U5981">
        <f t="shared" si="226"/>
        <v>6.5362035181416136</v>
      </c>
    </row>
    <row r="5982" spans="1:21" x14ac:dyDescent="0.25">
      <c r="A5982" s="1">
        <v>40147</v>
      </c>
      <c r="B5982">
        <v>27.15</v>
      </c>
      <c r="C5982">
        <v>0</v>
      </c>
      <c r="D5982">
        <v>-12.665010343343599</v>
      </c>
      <c r="E5982">
        <v>3.4320410267770302E-2</v>
      </c>
      <c r="F5982">
        <v>-109</v>
      </c>
      <c r="H5982">
        <v>-342.09</v>
      </c>
      <c r="I5982">
        <v>0</v>
      </c>
      <c r="K5982">
        <f t="shared" si="231"/>
        <v>-2959350</v>
      </c>
      <c r="L5982">
        <f t="shared" si="232"/>
        <v>0</v>
      </c>
      <c r="M5982" s="2">
        <f t="shared" si="233"/>
        <v>6536203.5181415668</v>
      </c>
      <c r="N5982" s="3">
        <f t="shared" si="227"/>
        <v>82348.423940514476</v>
      </c>
      <c r="O5982" s="3">
        <f t="shared" si="228"/>
        <v>2384434.5325530586</v>
      </c>
      <c r="P5982" s="4">
        <f t="shared" si="229"/>
        <v>87.824476337129227</v>
      </c>
      <c r="Q5982">
        <f t="shared" si="230"/>
        <v>-112.34805397496893</v>
      </c>
      <c r="R5982">
        <f t="shared" si="224"/>
        <v>-112</v>
      </c>
      <c r="T5982">
        <f t="shared" si="225"/>
        <v>0</v>
      </c>
      <c r="U5982">
        <f t="shared" si="226"/>
        <v>6.5362035181416136</v>
      </c>
    </row>
    <row r="5983" spans="1:21" x14ac:dyDescent="0.25">
      <c r="A5983" s="1">
        <v>40148</v>
      </c>
      <c r="B5983">
        <v>26.3</v>
      </c>
      <c r="C5983">
        <v>-3.1307550644567098E-2</v>
      </c>
      <c r="D5983">
        <v>-13.715676084916799</v>
      </c>
      <c r="E5983">
        <v>3.4860884870941002E-2</v>
      </c>
      <c r="F5983">
        <v>-108</v>
      </c>
      <c r="H5983">
        <v>-8.1449999999999996</v>
      </c>
      <c r="I5983">
        <v>91799.999999999796</v>
      </c>
      <c r="K5983">
        <f t="shared" si="231"/>
        <v>-2932200</v>
      </c>
      <c r="L5983">
        <f t="shared" si="232"/>
        <v>91799.999999999651</v>
      </c>
      <c r="M5983" s="2">
        <f t="shared" si="233"/>
        <v>6628003.5181415668</v>
      </c>
      <c r="N5983" s="3">
        <f t="shared" si="227"/>
        <v>82348.423940514476</v>
      </c>
      <c r="O5983" s="3">
        <f t="shared" si="228"/>
        <v>2399400.9191040015</v>
      </c>
      <c r="P5983" s="4">
        <f t="shared" si="229"/>
        <v>88.375724460552533</v>
      </c>
      <c r="Q5983">
        <f t="shared" si="230"/>
        <v>-111.92794643933819</v>
      </c>
      <c r="R5983">
        <f t="shared" ref="R5983:R6046" si="234">ROUND(Q5983,0)</f>
        <v>-112</v>
      </c>
      <c r="T5983">
        <f t="shared" ref="T5983:T6046" si="235">M5983/M5982-1</f>
        <v>1.4044850308777113E-2</v>
      </c>
      <c r="U5983">
        <f t="shared" ref="U5983:U6046" si="236">U5982*(1+T5983)</f>
        <v>6.6280035181416146</v>
      </c>
    </row>
    <row r="5984" spans="1:21" x14ac:dyDescent="0.25">
      <c r="A5984" s="1">
        <v>40149</v>
      </c>
      <c r="B5984">
        <v>26.2</v>
      </c>
      <c r="C5984">
        <v>-3.8022813688213301E-3</v>
      </c>
      <c r="D5984">
        <v>-15.5086532889044</v>
      </c>
      <c r="E5984">
        <v>3.3805003785009197E-2</v>
      </c>
      <c r="F5984">
        <v>-121</v>
      </c>
      <c r="H5984">
        <v>-102.57</v>
      </c>
      <c r="I5984">
        <v>12100.0000000001</v>
      </c>
      <c r="K5984">
        <f t="shared" si="231"/>
        <v>-3182300</v>
      </c>
      <c r="L5984">
        <f t="shared" si="232"/>
        <v>12100.000000000118</v>
      </c>
      <c r="M5984" s="2">
        <f t="shared" si="233"/>
        <v>6640103.5181415668</v>
      </c>
      <c r="N5984" s="3">
        <f t="shared" si="227"/>
        <v>83504.995227922715</v>
      </c>
      <c r="O5984" s="3">
        <f t="shared" si="228"/>
        <v>2395377.9583354751</v>
      </c>
      <c r="P5984" s="4">
        <f t="shared" si="229"/>
        <v>91.079009822641623</v>
      </c>
      <c r="Q5984">
        <f t="shared" si="230"/>
        <v>-124.92101968623078</v>
      </c>
      <c r="R5984">
        <f t="shared" si="234"/>
        <v>-125</v>
      </c>
      <c r="T5984">
        <f t="shared" si="235"/>
        <v>1.8255874437727027E-3</v>
      </c>
      <c r="U5984">
        <f t="shared" si="236"/>
        <v>6.6401035181416148</v>
      </c>
    </row>
    <row r="5985" spans="1:21" x14ac:dyDescent="0.25">
      <c r="A5985" s="1">
        <v>40150</v>
      </c>
      <c r="B5985">
        <v>26.65</v>
      </c>
      <c r="C5985">
        <v>1.7175572519083901E-2</v>
      </c>
      <c r="D5985">
        <v>-14.913059541464399</v>
      </c>
      <c r="E5985">
        <v>3.3101141139031197E-2</v>
      </c>
      <c r="F5985">
        <v>-142</v>
      </c>
      <c r="H5985">
        <v>-165.06</v>
      </c>
      <c r="I5985">
        <v>-63899.9999999996</v>
      </c>
      <c r="K5985">
        <f t="shared" si="231"/>
        <v>-3720400</v>
      </c>
      <c r="L5985">
        <f t="shared" si="232"/>
        <v>-63899.999999999745</v>
      </c>
      <c r="M5985" s="2">
        <f t="shared" si="233"/>
        <v>6576203.5181415668</v>
      </c>
      <c r="N5985" s="3">
        <f t="shared" ref="N5985:N6048" si="237">M5984*0.2/SQRT(252)</f>
        <v>83657.440898703106</v>
      </c>
      <c r="O5985" s="3">
        <f t="shared" ref="O5985:O6048" si="238">N5985/E5984</f>
        <v>2474705.8580659274</v>
      </c>
      <c r="P5985" s="4">
        <f t="shared" ref="P5985:P6048" si="239">O5985/1000/B5984</f>
        <v>94.454422063585014</v>
      </c>
      <c r="Q5985">
        <f t="shared" ref="Q5985:Q6048" si="240">P5985*D5984/10</f>
        <v>-146.4860883387982</v>
      </c>
      <c r="R5985">
        <f t="shared" si="234"/>
        <v>-146</v>
      </c>
      <c r="T5985">
        <f t="shared" si="235"/>
        <v>-9.6233439471865578E-3</v>
      </c>
      <c r="U5985">
        <f t="shared" si="236"/>
        <v>6.5762035181416145</v>
      </c>
    </row>
    <row r="5986" spans="1:21" x14ac:dyDescent="0.25">
      <c r="A5986" s="1">
        <v>40151</v>
      </c>
      <c r="B5986">
        <v>26.15</v>
      </c>
      <c r="C5986">
        <v>-1.8761726078799199E-2</v>
      </c>
      <c r="D5986">
        <v>-17.757111486708201</v>
      </c>
      <c r="E5986">
        <v>2.9580966024920399E-2</v>
      </c>
      <c r="F5986">
        <v>-135</v>
      </c>
      <c r="H5986">
        <v>-55.965000000000003</v>
      </c>
      <c r="I5986">
        <v>67499.999999999898</v>
      </c>
      <c r="K5986">
        <f t="shared" si="231"/>
        <v>-3597750</v>
      </c>
      <c r="L5986">
        <f t="shared" si="232"/>
        <v>67499.999999999825</v>
      </c>
      <c r="M5986" s="2">
        <f t="shared" si="233"/>
        <v>6643703.5181415668</v>
      </c>
      <c r="N5986" s="3">
        <f t="shared" si="237"/>
        <v>82852.376571193454</v>
      </c>
      <c r="O5986" s="3">
        <f t="shared" si="238"/>
        <v>2503006.6553656696</v>
      </c>
      <c r="P5986" s="4">
        <f t="shared" si="239"/>
        <v>93.921450482764342</v>
      </c>
      <c r="Q5986">
        <f t="shared" si="240"/>
        <v>-140.06561832701647</v>
      </c>
      <c r="R5986">
        <f t="shared" si="234"/>
        <v>-140</v>
      </c>
      <c r="T5986">
        <f t="shared" si="235"/>
        <v>1.026428087479192E-2</v>
      </c>
      <c r="U5986">
        <f t="shared" si="236"/>
        <v>6.6437035181416144</v>
      </c>
    </row>
    <row r="5987" spans="1:21" x14ac:dyDescent="0.25">
      <c r="A5987" s="1">
        <v>40154</v>
      </c>
      <c r="B5987">
        <v>26.05</v>
      </c>
      <c r="C5987">
        <v>-3.8240917782026399E-3</v>
      </c>
      <c r="D5987">
        <v>-17.9749125497842</v>
      </c>
      <c r="E5987">
        <v>2.9334713664099999E-2</v>
      </c>
      <c r="F5987">
        <v>-186</v>
      </c>
      <c r="H5987">
        <v>-400.09500000000003</v>
      </c>
      <c r="I5987">
        <v>18599.9999999998</v>
      </c>
      <c r="K5987">
        <f t="shared" si="231"/>
        <v>-4863900</v>
      </c>
      <c r="L5987">
        <f t="shared" si="232"/>
        <v>18599.999999999822</v>
      </c>
      <c r="M5987" s="2">
        <f t="shared" si="233"/>
        <v>6662303.5181415668</v>
      </c>
      <c r="N5987" s="3">
        <f t="shared" si="237"/>
        <v>83702.796635464212</v>
      </c>
      <c r="O5987" s="3">
        <f t="shared" si="238"/>
        <v>2829616.7395259854</v>
      </c>
      <c r="P5987" s="4">
        <f t="shared" si="239"/>
        <v>108.20714109085986</v>
      </c>
      <c r="Q5987">
        <f t="shared" si="240"/>
        <v>-192.14462680083628</v>
      </c>
      <c r="R5987">
        <f t="shared" si="234"/>
        <v>-192</v>
      </c>
      <c r="T5987">
        <f t="shared" si="235"/>
        <v>2.7996432937156257E-3</v>
      </c>
      <c r="U5987">
        <f t="shared" si="236"/>
        <v>6.6623035181416146</v>
      </c>
    </row>
    <row r="5988" spans="1:21" x14ac:dyDescent="0.25">
      <c r="A5988" s="1">
        <v>40155</v>
      </c>
      <c r="B5988">
        <v>26.55</v>
      </c>
      <c r="C5988">
        <v>1.9193857965451099E-2</v>
      </c>
      <c r="D5988">
        <v>-15.002401249884899</v>
      </c>
      <c r="E5988">
        <v>2.9628014689654699E-2</v>
      </c>
      <c r="F5988">
        <v>-191</v>
      </c>
      <c r="H5988">
        <v>-39.075000000000003</v>
      </c>
      <c r="I5988">
        <v>-95500.000000000393</v>
      </c>
      <c r="K5988">
        <f t="shared" si="231"/>
        <v>-4975550</v>
      </c>
      <c r="L5988">
        <f t="shared" si="232"/>
        <v>-95500.000000000218</v>
      </c>
      <c r="M5988" s="2">
        <f t="shared" si="233"/>
        <v>6566803.5181415668</v>
      </c>
      <c r="N5988" s="3">
        <f t="shared" si="237"/>
        <v>83937.134608729932</v>
      </c>
      <c r="O5988" s="3">
        <f t="shared" si="238"/>
        <v>2861358.5791175696</v>
      </c>
      <c r="P5988" s="4">
        <f t="shared" si="239"/>
        <v>109.84102031161495</v>
      </c>
      <c r="Q5988">
        <f t="shared" si="240"/>
        <v>-197.43827344803489</v>
      </c>
      <c r="R5988">
        <f t="shared" si="234"/>
        <v>-197</v>
      </c>
      <c r="T5988">
        <f t="shared" si="235"/>
        <v>-1.4334381455295753E-2</v>
      </c>
      <c r="U5988">
        <f t="shared" si="236"/>
        <v>6.5668035181416133</v>
      </c>
    </row>
    <row r="5989" spans="1:21" x14ac:dyDescent="0.25">
      <c r="A5989" s="1">
        <v>40156</v>
      </c>
      <c r="B5989">
        <v>26.45</v>
      </c>
      <c r="C5989">
        <v>-3.7664783427495698E-3</v>
      </c>
      <c r="D5989">
        <v>-16.794580341939501</v>
      </c>
      <c r="E5989">
        <v>2.96150246562292E-2</v>
      </c>
      <c r="F5989">
        <v>-153</v>
      </c>
      <c r="H5989">
        <v>-302.67</v>
      </c>
      <c r="I5989">
        <v>15300.0000000002</v>
      </c>
      <c r="K5989">
        <f t="shared" si="231"/>
        <v>-4062150</v>
      </c>
      <c r="L5989">
        <f t="shared" si="232"/>
        <v>15300.000000000166</v>
      </c>
      <c r="M5989" s="2">
        <f t="shared" si="233"/>
        <v>6582103.5181415668</v>
      </c>
      <c r="N5989" s="3">
        <f t="shared" si="237"/>
        <v>82733.947702983889</v>
      </c>
      <c r="O5989" s="3">
        <f t="shared" si="238"/>
        <v>2792422.9338212237</v>
      </c>
      <c r="P5989" s="4">
        <f t="shared" si="239"/>
        <v>105.17600504034741</v>
      </c>
      <c r="Q5989">
        <f t="shared" si="240"/>
        <v>-157.78926294752085</v>
      </c>
      <c r="R5989">
        <f t="shared" si="234"/>
        <v>-158</v>
      </c>
      <c r="T5989">
        <f t="shared" si="235"/>
        <v>2.3299006826886792E-3</v>
      </c>
      <c r="U5989">
        <f t="shared" si="236"/>
        <v>6.5821035181416141</v>
      </c>
    </row>
    <row r="5990" spans="1:21" x14ac:dyDescent="0.25">
      <c r="A5990" s="1">
        <v>40157</v>
      </c>
      <c r="B5990">
        <v>26.1</v>
      </c>
      <c r="C5990">
        <v>-1.3232514177693701E-2</v>
      </c>
      <c r="D5990">
        <v>-18.236899323505799</v>
      </c>
      <c r="E5990">
        <v>2.92643584029861E-2</v>
      </c>
      <c r="F5990">
        <v>-172</v>
      </c>
      <c r="H5990">
        <v>-150.76499999999999</v>
      </c>
      <c r="I5990">
        <v>60199.9999999996</v>
      </c>
      <c r="K5990">
        <f t="shared" si="231"/>
        <v>-4549400</v>
      </c>
      <c r="L5990">
        <f t="shared" si="232"/>
        <v>60199.999999999724</v>
      </c>
      <c r="M5990" s="2">
        <f t="shared" si="233"/>
        <v>6642303.5181415668</v>
      </c>
      <c r="N5990" s="3">
        <f t="shared" si="237"/>
        <v>82926.709584218595</v>
      </c>
      <c r="O5990" s="3">
        <f t="shared" si="238"/>
        <v>2800156.6956918221</v>
      </c>
      <c r="P5990" s="4">
        <f t="shared" si="239"/>
        <v>105.8660376443033</v>
      </c>
      <c r="Q5990">
        <f t="shared" si="240"/>
        <v>-177.79756747000434</v>
      </c>
      <c r="R5990">
        <f t="shared" si="234"/>
        <v>-178</v>
      </c>
      <c r="T5990">
        <f t="shared" si="235"/>
        <v>9.1460123399877968E-3</v>
      </c>
      <c r="U5990">
        <f t="shared" si="236"/>
        <v>6.6423035181416141</v>
      </c>
    </row>
    <row r="5991" spans="1:21" x14ac:dyDescent="0.25">
      <c r="A5991" s="1">
        <v>40158</v>
      </c>
      <c r="B5991">
        <v>26</v>
      </c>
      <c r="C5991">
        <v>-3.8314176245211099E-3</v>
      </c>
      <c r="D5991">
        <v>-20</v>
      </c>
      <c r="E5991">
        <v>2.8721901812601199E-2</v>
      </c>
      <c r="F5991">
        <v>-193</v>
      </c>
      <c r="H5991">
        <v>-164.43</v>
      </c>
      <c r="I5991">
        <v>19300.0000000002</v>
      </c>
      <c r="K5991">
        <f t="shared" si="231"/>
        <v>-5037300</v>
      </c>
      <c r="L5991">
        <f t="shared" si="232"/>
        <v>19300.000000000186</v>
      </c>
      <c r="M5991" s="2">
        <f t="shared" si="233"/>
        <v>6661603.5181415668</v>
      </c>
      <c r="N5991" s="3">
        <f t="shared" si="237"/>
        <v>83685.158293390443</v>
      </c>
      <c r="O5991" s="3">
        <f t="shared" si="238"/>
        <v>2859627.3029806563</v>
      </c>
      <c r="P5991" s="4">
        <f t="shared" si="239"/>
        <v>109.56426448201748</v>
      </c>
      <c r="Q5991">
        <f t="shared" si="240"/>
        <v>-199.81124608125151</v>
      </c>
      <c r="R5991">
        <f t="shared" si="234"/>
        <v>-200</v>
      </c>
      <c r="T5991">
        <f t="shared" si="235"/>
        <v>2.9056185022691139E-3</v>
      </c>
      <c r="U5991">
        <f t="shared" si="236"/>
        <v>6.6616035181416136</v>
      </c>
    </row>
    <row r="5992" spans="1:21" x14ac:dyDescent="0.25">
      <c r="A5992" s="1">
        <v>40161</v>
      </c>
      <c r="B5992">
        <v>25.55</v>
      </c>
      <c r="C5992">
        <v>-7.4275362318840604E-2</v>
      </c>
      <c r="D5992">
        <v>-20</v>
      </c>
      <c r="E5992">
        <v>3.02055869192304E-2</v>
      </c>
      <c r="F5992">
        <v>-217</v>
      </c>
      <c r="H5992">
        <v>-187.2</v>
      </c>
      <c r="I5992">
        <v>419061.59420289902</v>
      </c>
      <c r="K5992">
        <f t="shared" si="231"/>
        <v>-5642000</v>
      </c>
      <c r="L5992">
        <f t="shared" si="232"/>
        <v>419061.59420289868</v>
      </c>
      <c r="M5992" s="2">
        <f t="shared" si="233"/>
        <v>7080665.1123444652</v>
      </c>
      <c r="N5992" s="3">
        <f t="shared" si="237"/>
        <v>83928.315437693047</v>
      </c>
      <c r="O5992" s="3">
        <f t="shared" si="238"/>
        <v>2922101.6068257382</v>
      </c>
      <c r="P5992" s="4">
        <f t="shared" si="239"/>
        <v>112.38852333945147</v>
      </c>
      <c r="Q5992">
        <f t="shared" si="240"/>
        <v>-224.77704667890293</v>
      </c>
      <c r="R5992">
        <f t="shared" si="234"/>
        <v>-225</v>
      </c>
      <c r="T5992">
        <f t="shared" si="235"/>
        <v>6.290701526466802E-2</v>
      </c>
      <c r="U5992">
        <f t="shared" si="236"/>
        <v>7.0806651123445139</v>
      </c>
    </row>
    <row r="5993" spans="1:21" x14ac:dyDescent="0.25">
      <c r="A5993" s="1">
        <v>40162</v>
      </c>
      <c r="B5993">
        <v>27</v>
      </c>
      <c r="C5993">
        <v>5.6751467710371803E-2</v>
      </c>
      <c r="D5993">
        <v>-9.6850449060286792</v>
      </c>
      <c r="E5993">
        <v>3.2367613008974103E-2</v>
      </c>
      <c r="F5993">
        <v>-224</v>
      </c>
      <c r="H5993">
        <v>-53.655000000000001</v>
      </c>
      <c r="I5993">
        <v>-324800</v>
      </c>
      <c r="K5993">
        <f t="shared" si="231"/>
        <v>-5723200</v>
      </c>
      <c r="L5993">
        <f t="shared" si="232"/>
        <v>-324799.99999999988</v>
      </c>
      <c r="M5993" s="2">
        <f t="shared" si="233"/>
        <v>6755865.1123444652</v>
      </c>
      <c r="N5993" s="3">
        <f t="shared" si="237"/>
        <v>89207.995258069888</v>
      </c>
      <c r="O5993" s="3">
        <f t="shared" si="238"/>
        <v>2953360.7639080696</v>
      </c>
      <c r="P5993" s="4">
        <f t="shared" si="239"/>
        <v>115.5914193310399</v>
      </c>
      <c r="Q5993">
        <f t="shared" si="240"/>
        <v>-231.1828386620798</v>
      </c>
      <c r="R5993">
        <f t="shared" si="234"/>
        <v>-231</v>
      </c>
      <c r="T5993">
        <f t="shared" si="235"/>
        <v>-4.5871396944581089E-2</v>
      </c>
      <c r="U5993">
        <f t="shared" si="236"/>
        <v>6.7558651123445115</v>
      </c>
    </row>
    <row r="5994" spans="1:21" x14ac:dyDescent="0.25">
      <c r="A5994" s="1">
        <v>40163</v>
      </c>
      <c r="B5994">
        <v>26.5</v>
      </c>
      <c r="C5994">
        <v>-1.85185185185185E-2</v>
      </c>
      <c r="D5994">
        <v>-13.464501118373599</v>
      </c>
      <c r="E5994">
        <v>3.2532177126927103E-2</v>
      </c>
      <c r="F5994">
        <v>-91</v>
      </c>
      <c r="H5994">
        <v>-1077.3</v>
      </c>
      <c r="I5994">
        <v>45499.999999999898</v>
      </c>
      <c r="K5994">
        <f t="shared" si="231"/>
        <v>-2457000</v>
      </c>
      <c r="L5994">
        <f t="shared" si="232"/>
        <v>45499.999999999956</v>
      </c>
      <c r="M5994" s="2">
        <f t="shared" si="233"/>
        <v>6801365.1123444652</v>
      </c>
      <c r="N5994" s="3">
        <f t="shared" si="237"/>
        <v>85115.899896956646</v>
      </c>
      <c r="O5994" s="3">
        <f t="shared" si="238"/>
        <v>2629662.5541512063</v>
      </c>
      <c r="P5994" s="4">
        <f t="shared" si="239"/>
        <v>97.394909413007639</v>
      </c>
      <c r="Q5994">
        <f t="shared" si="240"/>
        <v>-94.327407128357422</v>
      </c>
      <c r="R5994">
        <f t="shared" si="234"/>
        <v>-94</v>
      </c>
      <c r="T5994">
        <f t="shared" si="235"/>
        <v>6.7348887586375916E-3</v>
      </c>
      <c r="U5994">
        <f t="shared" si="236"/>
        <v>6.801365112344512</v>
      </c>
    </row>
    <row r="5995" spans="1:21" x14ac:dyDescent="0.25">
      <c r="A5995" s="1">
        <v>40164</v>
      </c>
      <c r="B5995">
        <v>26.75</v>
      </c>
      <c r="C5995">
        <v>9.4339622641510506E-3</v>
      </c>
      <c r="D5995">
        <v>-13.3005685432287</v>
      </c>
      <c r="E5995">
        <v>3.1265967435399201E-2</v>
      </c>
      <c r="F5995">
        <v>-130</v>
      </c>
      <c r="H5995">
        <v>-310.05</v>
      </c>
      <c r="I5995">
        <v>-32500.0000000004</v>
      </c>
      <c r="K5995">
        <f t="shared" si="231"/>
        <v>-3445000</v>
      </c>
      <c r="L5995">
        <f t="shared" si="232"/>
        <v>-32500.000000000371</v>
      </c>
      <c r="M5995" s="2">
        <f t="shared" si="233"/>
        <v>6768865.1123444652</v>
      </c>
      <c r="N5995" s="3">
        <f t="shared" si="237"/>
        <v>85689.146014353973</v>
      </c>
      <c r="O5995" s="3">
        <f t="shared" si="238"/>
        <v>2633981.2942745993</v>
      </c>
      <c r="P5995" s="4">
        <f t="shared" si="239"/>
        <v>99.39552053866413</v>
      </c>
      <c r="Q5995">
        <f t="shared" si="240"/>
        <v>-133.83110974541691</v>
      </c>
      <c r="R5995">
        <f t="shared" si="234"/>
        <v>-134</v>
      </c>
      <c r="T5995">
        <f t="shared" si="235"/>
        <v>-4.7784524816955054E-3</v>
      </c>
      <c r="U5995">
        <f t="shared" si="236"/>
        <v>6.7688651123445123</v>
      </c>
    </row>
    <row r="5996" spans="1:21" x14ac:dyDescent="0.25">
      <c r="A5996" s="1">
        <v>40165</v>
      </c>
      <c r="B5996">
        <v>26.4</v>
      </c>
      <c r="C5996">
        <v>-1.30841121495328E-2</v>
      </c>
      <c r="D5996">
        <v>-13.489590791675299</v>
      </c>
      <c r="E5996">
        <v>3.1236557173156598E-2</v>
      </c>
      <c r="F5996">
        <v>-131</v>
      </c>
      <c r="H5996">
        <v>-8.0250000000000004</v>
      </c>
      <c r="I5996">
        <v>45850.000000000196</v>
      </c>
      <c r="K5996">
        <f t="shared" si="231"/>
        <v>-3504250</v>
      </c>
      <c r="L5996">
        <f t="shared" si="232"/>
        <v>45850.000000000313</v>
      </c>
      <c r="M5996" s="2">
        <f t="shared" si="233"/>
        <v>6814715.1123444652</v>
      </c>
      <c r="N5996" s="3">
        <f t="shared" si="237"/>
        <v>85279.684501927317</v>
      </c>
      <c r="O5996" s="3">
        <f t="shared" si="238"/>
        <v>2727556.2375650019</v>
      </c>
      <c r="P5996" s="4">
        <f t="shared" si="239"/>
        <v>101.96471916130848</v>
      </c>
      <c r="Q5996">
        <f t="shared" si="240"/>
        <v>-135.61887361960481</v>
      </c>
      <c r="R5996">
        <f t="shared" si="234"/>
        <v>-136</v>
      </c>
      <c r="T5996">
        <f t="shared" si="235"/>
        <v>6.7736613507607402E-3</v>
      </c>
      <c r="U5996">
        <f t="shared" si="236"/>
        <v>6.8147151123445129</v>
      </c>
    </row>
    <row r="5997" spans="1:21" x14ac:dyDescent="0.25">
      <c r="A5997" s="1">
        <v>40168</v>
      </c>
      <c r="B5997">
        <v>25.65</v>
      </c>
      <c r="C5997">
        <v>-2.8409090909090901E-2</v>
      </c>
      <c r="D5997">
        <v>-15.952373494623799</v>
      </c>
      <c r="E5997">
        <v>2.83685141961546E-2</v>
      </c>
      <c r="F5997">
        <v>-136</v>
      </c>
      <c r="H5997">
        <v>-39.6</v>
      </c>
      <c r="I5997">
        <v>102000</v>
      </c>
      <c r="K5997">
        <f t="shared" si="231"/>
        <v>-3590400</v>
      </c>
      <c r="L5997">
        <f t="shared" si="232"/>
        <v>101999.99999999997</v>
      </c>
      <c r="M5997" s="2">
        <f t="shared" si="233"/>
        <v>6916715.1123444652</v>
      </c>
      <c r="N5997" s="3">
        <f t="shared" si="237"/>
        <v>85857.340204843087</v>
      </c>
      <c r="O5997" s="3">
        <f t="shared" si="238"/>
        <v>2748617.2605035142</v>
      </c>
      <c r="P5997" s="4">
        <f t="shared" si="239"/>
        <v>104.11429017058765</v>
      </c>
      <c r="Q5997">
        <f t="shared" si="240"/>
        <v>-140.44591699669692</v>
      </c>
      <c r="R5997">
        <f t="shared" si="234"/>
        <v>-140</v>
      </c>
      <c r="T5997">
        <f t="shared" si="235"/>
        <v>1.496761028428506E-2</v>
      </c>
      <c r="U5997">
        <f t="shared" si="236"/>
        <v>6.9167151123445132</v>
      </c>
    </row>
    <row r="5998" spans="1:21" x14ac:dyDescent="0.25">
      <c r="A5998" s="1">
        <v>40169</v>
      </c>
      <c r="B5998">
        <v>25.1</v>
      </c>
      <c r="C5998">
        <v>-2.14424951267056E-2</v>
      </c>
      <c r="D5998">
        <v>-18.626159989784998</v>
      </c>
      <c r="E5998">
        <v>2.5345861713991301E-2</v>
      </c>
      <c r="F5998">
        <v>-185</v>
      </c>
      <c r="H5998">
        <v>-377.05500000000001</v>
      </c>
      <c r="I5998">
        <v>101750</v>
      </c>
      <c r="K5998">
        <f t="shared" si="231"/>
        <v>-4745250</v>
      </c>
      <c r="L5998">
        <f t="shared" si="232"/>
        <v>101749.99999999975</v>
      </c>
      <c r="M5998" s="2">
        <f t="shared" si="233"/>
        <v>7018465.1123444652</v>
      </c>
      <c r="N5998" s="3">
        <f t="shared" si="237"/>
        <v>87142.419413074458</v>
      </c>
      <c r="O5998" s="3">
        <f t="shared" si="238"/>
        <v>3071800.6170688616</v>
      </c>
      <c r="P5998" s="4">
        <f t="shared" si="239"/>
        <v>119.75830865765543</v>
      </c>
      <c r="Q5998">
        <f t="shared" si="240"/>
        <v>-191.04292687913585</v>
      </c>
      <c r="R5998">
        <f t="shared" si="234"/>
        <v>-191</v>
      </c>
      <c r="T5998">
        <f t="shared" si="235"/>
        <v>1.4710740336609129E-2</v>
      </c>
      <c r="U5998">
        <f t="shared" si="236"/>
        <v>7.0184651123445132</v>
      </c>
    </row>
    <row r="5999" spans="1:21" x14ac:dyDescent="0.25">
      <c r="A5999" s="1">
        <v>40170</v>
      </c>
      <c r="B5999">
        <v>24.9</v>
      </c>
      <c r="C5999">
        <v>-7.9681274900399498E-3</v>
      </c>
      <c r="D5999">
        <v>-18.774005485294602</v>
      </c>
      <c r="E5999">
        <v>2.5348240794156901E-2</v>
      </c>
      <c r="F5999">
        <v>-251</v>
      </c>
      <c r="H5999">
        <v>-496.98</v>
      </c>
      <c r="I5999">
        <v>50200.000000000698</v>
      </c>
      <c r="K5999">
        <f t="shared" si="231"/>
        <v>-6300100</v>
      </c>
      <c r="L5999">
        <f t="shared" si="232"/>
        <v>50200.000000000691</v>
      </c>
      <c r="M5999" s="2">
        <f t="shared" si="233"/>
        <v>7068665.1123444661</v>
      </c>
      <c r="N5999" s="3">
        <f t="shared" si="237"/>
        <v>88424.348917364085</v>
      </c>
      <c r="O5999" s="3">
        <f t="shared" si="238"/>
        <v>3488709.514601056</v>
      </c>
      <c r="P5999" s="4">
        <f t="shared" si="239"/>
        <v>138.9924109402811</v>
      </c>
      <c r="Q5999">
        <f t="shared" si="240"/>
        <v>-258.88948835396184</v>
      </c>
      <c r="R5999">
        <f t="shared" si="234"/>
        <v>-259</v>
      </c>
      <c r="T5999">
        <f t="shared" si="235"/>
        <v>7.1525610224529856E-3</v>
      </c>
      <c r="U5999">
        <f t="shared" si="236"/>
        <v>7.0686651123445143</v>
      </c>
    </row>
    <row r="6000" spans="1:21" x14ac:dyDescent="0.25">
      <c r="A6000" s="1">
        <v>40171</v>
      </c>
      <c r="B6000">
        <v>24.75</v>
      </c>
      <c r="C6000">
        <v>-6.02409638554213E-3</v>
      </c>
      <c r="D6000">
        <v>-20</v>
      </c>
      <c r="E6000">
        <v>2.501848858383E-2</v>
      </c>
      <c r="F6000">
        <v>-257</v>
      </c>
      <c r="H6000">
        <v>-44.82</v>
      </c>
      <c r="I6000">
        <v>38549.999999999804</v>
      </c>
      <c r="K6000">
        <f t="shared" si="231"/>
        <v>-6399300</v>
      </c>
      <c r="L6000">
        <f t="shared" si="232"/>
        <v>38549.999999999753</v>
      </c>
      <c r="M6000" s="2">
        <f t="shared" si="233"/>
        <v>7107215.1123444661</v>
      </c>
      <c r="N6000" s="3">
        <f t="shared" si="237"/>
        <v>89056.809468866209</v>
      </c>
      <c r="O6000" s="3">
        <f t="shared" si="238"/>
        <v>3513332.9445645381</v>
      </c>
      <c r="P6000" s="4">
        <f t="shared" si="239"/>
        <v>141.09770861704973</v>
      </c>
      <c r="Q6000">
        <f t="shared" si="240"/>
        <v>-264.89691555389908</v>
      </c>
      <c r="R6000">
        <f t="shared" si="234"/>
        <v>-265</v>
      </c>
      <c r="T6000">
        <f t="shared" si="235"/>
        <v>5.4536463939531821E-3</v>
      </c>
      <c r="U6000">
        <f t="shared" si="236"/>
        <v>7.1072151123445151</v>
      </c>
    </row>
    <row r="6001" spans="1:21" x14ac:dyDescent="0.25">
      <c r="A6001" s="1">
        <v>40172</v>
      </c>
      <c r="B6001">
        <v>24.75</v>
      </c>
      <c r="C6001">
        <v>0</v>
      </c>
      <c r="D6001">
        <v>-20</v>
      </c>
      <c r="E6001">
        <v>2.5035118038464501E-2</v>
      </c>
      <c r="F6001">
        <v>-280</v>
      </c>
      <c r="H6001">
        <v>-170.77500000000001</v>
      </c>
      <c r="I6001">
        <v>0</v>
      </c>
      <c r="K6001">
        <f t="shared" si="231"/>
        <v>-6930000</v>
      </c>
      <c r="L6001">
        <f t="shared" si="232"/>
        <v>0</v>
      </c>
      <c r="M6001" s="2">
        <f t="shared" si="233"/>
        <v>7107215.1123444661</v>
      </c>
      <c r="N6001" s="3">
        <f t="shared" si="237"/>
        <v>89542.493816683069</v>
      </c>
      <c r="O6001" s="3">
        <f t="shared" si="238"/>
        <v>3579052.8878933298</v>
      </c>
      <c r="P6001" s="4">
        <f t="shared" si="239"/>
        <v>144.60819749063958</v>
      </c>
      <c r="Q6001">
        <f t="shared" si="240"/>
        <v>-289.21639498127917</v>
      </c>
      <c r="R6001">
        <f t="shared" si="234"/>
        <v>-289</v>
      </c>
      <c r="T6001">
        <f t="shared" si="235"/>
        <v>0</v>
      </c>
      <c r="U6001">
        <f t="shared" si="236"/>
        <v>7.1072151123445151</v>
      </c>
    </row>
    <row r="6002" spans="1:21" x14ac:dyDescent="0.25">
      <c r="A6002" s="1">
        <v>40175</v>
      </c>
      <c r="B6002">
        <v>24.65</v>
      </c>
      <c r="C6002">
        <v>-4.0404040404040699E-3</v>
      </c>
      <c r="D6002">
        <v>-20</v>
      </c>
      <c r="E6002">
        <v>2.4802883904925101E-2</v>
      </c>
      <c r="F6002">
        <v>-280</v>
      </c>
      <c r="H6002">
        <v>0</v>
      </c>
      <c r="I6002">
        <v>28000.0000000002</v>
      </c>
      <c r="K6002">
        <f t="shared" si="231"/>
        <v>-6930000</v>
      </c>
      <c r="L6002">
        <f t="shared" si="232"/>
        <v>28000.000000000204</v>
      </c>
      <c r="M6002" s="2">
        <f t="shared" si="233"/>
        <v>7135215.1123444661</v>
      </c>
      <c r="N6002" s="3">
        <f t="shared" si="237"/>
        <v>89542.493816683069</v>
      </c>
      <c r="O6002" s="3">
        <f t="shared" si="238"/>
        <v>3576675.5195285291</v>
      </c>
      <c r="P6002" s="4">
        <f t="shared" si="239"/>
        <v>144.51214220317289</v>
      </c>
      <c r="Q6002">
        <f t="shared" si="240"/>
        <v>-289.02428440634577</v>
      </c>
      <c r="R6002">
        <f t="shared" si="234"/>
        <v>-289</v>
      </c>
      <c r="T6002">
        <f t="shared" si="235"/>
        <v>3.939658439684246E-3</v>
      </c>
      <c r="U6002">
        <f t="shared" si="236"/>
        <v>7.1352151123445147</v>
      </c>
    </row>
    <row r="6003" spans="1:21" x14ac:dyDescent="0.25">
      <c r="A6003" s="1">
        <v>40176</v>
      </c>
      <c r="B6003">
        <v>24.75</v>
      </c>
      <c r="C6003">
        <v>4.0567951318459796E-3</v>
      </c>
      <c r="D6003">
        <v>-20</v>
      </c>
      <c r="E6003">
        <v>2.4799080911083599E-2</v>
      </c>
      <c r="F6003">
        <v>-285</v>
      </c>
      <c r="H6003">
        <v>-36.975000000000001</v>
      </c>
      <c r="I6003">
        <v>-28500.000000001</v>
      </c>
      <c r="K6003">
        <f t="shared" si="231"/>
        <v>-7025250</v>
      </c>
      <c r="L6003">
        <f t="shared" si="232"/>
        <v>-28500.000000000968</v>
      </c>
      <c r="M6003" s="2">
        <f t="shared" si="233"/>
        <v>7106715.1123444652</v>
      </c>
      <c r="N6003" s="3">
        <f t="shared" si="237"/>
        <v>89895.260658158339</v>
      </c>
      <c r="O6003" s="3">
        <f t="shared" si="238"/>
        <v>3624387.4302176554</v>
      </c>
      <c r="P6003" s="4">
        <f t="shared" si="239"/>
        <v>147.03397282830247</v>
      </c>
      <c r="Q6003">
        <f t="shared" si="240"/>
        <v>-294.06794565660493</v>
      </c>
      <c r="R6003">
        <f t="shared" si="234"/>
        <v>-294</v>
      </c>
      <c r="T6003">
        <f t="shared" si="235"/>
        <v>-3.9942734102990096E-3</v>
      </c>
      <c r="U6003">
        <f t="shared" si="236"/>
        <v>7.1067151123445136</v>
      </c>
    </row>
    <row r="6004" spans="1:21" x14ac:dyDescent="0.25">
      <c r="A6004" s="1">
        <v>40177</v>
      </c>
      <c r="B6004">
        <v>25.05</v>
      </c>
      <c r="C6004">
        <v>1.2121212121212199E-2</v>
      </c>
      <c r="D6004">
        <v>-20</v>
      </c>
      <c r="E6004">
        <v>2.4971730453484602E-2</v>
      </c>
      <c r="F6004">
        <v>-283</v>
      </c>
      <c r="H6004">
        <v>-14.85</v>
      </c>
      <c r="I6004">
        <v>-84900.000000000597</v>
      </c>
      <c r="K6004">
        <f t="shared" si="231"/>
        <v>-7004250</v>
      </c>
      <c r="L6004">
        <f t="shared" si="232"/>
        <v>-84900.000000000553</v>
      </c>
      <c r="M6004" s="2">
        <f t="shared" si="233"/>
        <v>7021815.1123444643</v>
      </c>
      <c r="N6004" s="3">
        <f t="shared" si="237"/>
        <v>89536.194408799565</v>
      </c>
      <c r="O6004" s="3">
        <f t="shared" si="238"/>
        <v>3610464.223647201</v>
      </c>
      <c r="P6004" s="4">
        <f t="shared" si="239"/>
        <v>145.87734236958389</v>
      </c>
      <c r="Q6004">
        <f t="shared" si="240"/>
        <v>-291.75468473916777</v>
      </c>
      <c r="R6004">
        <f t="shared" si="234"/>
        <v>-292</v>
      </c>
      <c r="T6004">
        <f t="shared" si="235"/>
        <v>-1.1946447642530167E-2</v>
      </c>
      <c r="U6004">
        <f t="shared" si="236"/>
        <v>7.0218151123445116</v>
      </c>
    </row>
    <row r="6005" spans="1:21" x14ac:dyDescent="0.25">
      <c r="A6005" s="1">
        <v>40178</v>
      </c>
      <c r="B6005">
        <v>25.8</v>
      </c>
      <c r="C6005">
        <v>2.99401197604789E-2</v>
      </c>
      <c r="D6005">
        <v>-20</v>
      </c>
      <c r="E6005">
        <v>2.5802945432189701E-2</v>
      </c>
      <c r="F6005">
        <v>-274</v>
      </c>
      <c r="H6005">
        <v>-67.635000000000005</v>
      </c>
      <c r="I6005">
        <v>-205499.99999999901</v>
      </c>
      <c r="K6005">
        <f t="shared" si="231"/>
        <v>-6863700</v>
      </c>
      <c r="L6005">
        <f t="shared" si="232"/>
        <v>-205499.99999999901</v>
      </c>
      <c r="M6005" s="2">
        <f t="shared" si="233"/>
        <v>6816315.1123444652</v>
      </c>
      <c r="N6005" s="3">
        <f t="shared" si="237"/>
        <v>88466.554950183432</v>
      </c>
      <c r="O6005" s="3">
        <f t="shared" si="238"/>
        <v>3542668.1829267722</v>
      </c>
      <c r="P6005" s="4">
        <f t="shared" si="239"/>
        <v>141.42387955795499</v>
      </c>
      <c r="Q6005">
        <f t="shared" si="240"/>
        <v>-282.84775911590998</v>
      </c>
      <c r="R6005">
        <f t="shared" si="234"/>
        <v>-283</v>
      </c>
      <c r="T6005">
        <f t="shared" si="235"/>
        <v>-2.9265937184635771E-2</v>
      </c>
      <c r="U6005">
        <f t="shared" si="236"/>
        <v>6.8163151123445109</v>
      </c>
    </row>
    <row r="6006" spans="1:21" x14ac:dyDescent="0.25">
      <c r="A6006" s="1">
        <v>40179</v>
      </c>
      <c r="B6006">
        <v>25.8</v>
      </c>
      <c r="C6006">
        <v>0</v>
      </c>
      <c r="D6006">
        <v>-20</v>
      </c>
      <c r="E6006">
        <v>2.33088941269745E-2</v>
      </c>
      <c r="F6006">
        <v>-250</v>
      </c>
      <c r="H6006">
        <v>-185.76</v>
      </c>
      <c r="I6006">
        <v>0</v>
      </c>
      <c r="K6006">
        <f t="shared" si="231"/>
        <v>-6450000</v>
      </c>
      <c r="L6006">
        <f t="shared" si="232"/>
        <v>0</v>
      </c>
      <c r="M6006" s="2">
        <f t="shared" si="233"/>
        <v>6816315.1123444652</v>
      </c>
      <c r="N6006" s="3">
        <f t="shared" si="237"/>
        <v>85877.498310070237</v>
      </c>
      <c r="O6006" s="3">
        <f t="shared" si="238"/>
        <v>3328205.244465475</v>
      </c>
      <c r="P6006" s="4">
        <f t="shared" si="239"/>
        <v>129.00020327385562</v>
      </c>
      <c r="Q6006">
        <f t="shared" si="240"/>
        <v>-258.00040654771124</v>
      </c>
      <c r="R6006">
        <f t="shared" si="234"/>
        <v>-258</v>
      </c>
      <c r="T6006">
        <f t="shared" si="235"/>
        <v>0</v>
      </c>
      <c r="U6006">
        <f t="shared" si="236"/>
        <v>6.8163151123445109</v>
      </c>
    </row>
    <row r="6007" spans="1:21" x14ac:dyDescent="0.25">
      <c r="A6007" s="1">
        <v>40182</v>
      </c>
      <c r="B6007">
        <v>24.85</v>
      </c>
      <c r="C6007">
        <v>-3.6821705426356502E-2</v>
      </c>
      <c r="D6007">
        <v>-20</v>
      </c>
      <c r="E6007">
        <v>2.4148701664933499E-2</v>
      </c>
      <c r="F6007">
        <v>-276</v>
      </c>
      <c r="H6007">
        <v>-201.24</v>
      </c>
      <c r="I6007">
        <v>262200</v>
      </c>
      <c r="K6007">
        <f t="shared" si="231"/>
        <v>-7120800</v>
      </c>
      <c r="L6007">
        <f t="shared" si="232"/>
        <v>262199.99999999936</v>
      </c>
      <c r="M6007" s="2">
        <f t="shared" si="233"/>
        <v>7078515.1123444643</v>
      </c>
      <c r="N6007" s="3">
        <f t="shared" si="237"/>
        <v>85877.498310070237</v>
      </c>
      <c r="O6007" s="3">
        <f t="shared" si="238"/>
        <v>3684323.1533102836</v>
      </c>
      <c r="P6007" s="4">
        <f t="shared" si="239"/>
        <v>142.80322299652261</v>
      </c>
      <c r="Q6007">
        <f t="shared" si="240"/>
        <v>-285.60644599304521</v>
      </c>
      <c r="R6007">
        <f t="shared" si="234"/>
        <v>-286</v>
      </c>
      <c r="T6007">
        <f t="shared" si="235"/>
        <v>3.8466531502505008E-2</v>
      </c>
      <c r="U6007">
        <f t="shared" si="236"/>
        <v>7.0785151123445118</v>
      </c>
    </row>
    <row r="6008" spans="1:21" x14ac:dyDescent="0.25">
      <c r="A6008" s="1">
        <v>40183</v>
      </c>
      <c r="B6008">
        <v>24.45</v>
      </c>
      <c r="C6008">
        <v>-1.60965794768613E-2</v>
      </c>
      <c r="D6008">
        <v>-20</v>
      </c>
      <c r="E6008">
        <v>2.3680854405660399E-2</v>
      </c>
      <c r="F6008">
        <v>-288</v>
      </c>
      <c r="H6008">
        <v>-89.46</v>
      </c>
      <c r="I6008">
        <v>115200.000000001</v>
      </c>
      <c r="K6008">
        <f t="shared" ref="K6008:K6071" si="241">B6007*1000*F6008</f>
        <v>-7156800</v>
      </c>
      <c r="L6008">
        <f t="shared" ref="L6008:L6071" si="242">K6008*C6008</f>
        <v>115200.00000000096</v>
      </c>
      <c r="M6008" s="2">
        <f t="shared" si="233"/>
        <v>7193715.1123444652</v>
      </c>
      <c r="N6008" s="3">
        <f t="shared" si="237"/>
        <v>89180.907804170871</v>
      </c>
      <c r="O6008" s="3">
        <f t="shared" si="238"/>
        <v>3692989.7533030151</v>
      </c>
      <c r="P6008" s="4">
        <f t="shared" si="239"/>
        <v>148.61125767818973</v>
      </c>
      <c r="Q6008">
        <f t="shared" si="240"/>
        <v>-297.22251535637946</v>
      </c>
      <c r="R6008">
        <f t="shared" si="234"/>
        <v>-297</v>
      </c>
      <c r="T6008">
        <f t="shared" si="235"/>
        <v>1.6274599710764059E-2</v>
      </c>
      <c r="U6008">
        <f t="shared" si="236"/>
        <v>7.1937151123445124</v>
      </c>
    </row>
    <row r="6009" spans="1:21" x14ac:dyDescent="0.25">
      <c r="A6009" s="1">
        <v>40184</v>
      </c>
      <c r="B6009">
        <v>23.55</v>
      </c>
      <c r="C6009">
        <v>-3.6809815950920102E-2</v>
      </c>
      <c r="D6009">
        <v>-20</v>
      </c>
      <c r="E6009">
        <v>2.4483320681140602E-2</v>
      </c>
      <c r="F6009">
        <v>-303</v>
      </c>
      <c r="H6009">
        <v>-110.02500000000001</v>
      </c>
      <c r="I6009">
        <v>272699.99999999901</v>
      </c>
      <c r="K6009">
        <f t="shared" si="241"/>
        <v>-7408350</v>
      </c>
      <c r="L6009">
        <f t="shared" si="242"/>
        <v>272699.99999999895</v>
      </c>
      <c r="M6009" s="2">
        <f t="shared" si="233"/>
        <v>7466415.1123444643</v>
      </c>
      <c r="N6009" s="3">
        <f t="shared" si="237"/>
        <v>90632.291380526323</v>
      </c>
      <c r="O6009" s="3">
        <f t="shared" si="238"/>
        <v>3827239.0779473996</v>
      </c>
      <c r="P6009" s="4">
        <f t="shared" si="239"/>
        <v>156.53329562157055</v>
      </c>
      <c r="Q6009">
        <f t="shared" si="240"/>
        <v>-313.06659124314109</v>
      </c>
      <c r="R6009">
        <f t="shared" si="234"/>
        <v>-313</v>
      </c>
      <c r="T6009">
        <f t="shared" si="235"/>
        <v>3.7908090012077844E-2</v>
      </c>
      <c r="U6009">
        <f t="shared" si="236"/>
        <v>7.4664151123445128</v>
      </c>
    </row>
    <row r="6010" spans="1:21" x14ac:dyDescent="0.25">
      <c r="A6010" s="1">
        <v>40185</v>
      </c>
      <c r="B6010">
        <v>23.15</v>
      </c>
      <c r="C6010">
        <v>-1.6985138004246399E-2</v>
      </c>
      <c r="D6010">
        <v>-20</v>
      </c>
      <c r="E6010">
        <v>2.4083364889625199E-2</v>
      </c>
      <c r="F6010">
        <v>-317</v>
      </c>
      <c r="H6010">
        <v>-98.91</v>
      </c>
      <c r="I6010">
        <v>126800.000000001</v>
      </c>
      <c r="K6010">
        <f t="shared" si="241"/>
        <v>-7465350</v>
      </c>
      <c r="L6010">
        <f t="shared" si="242"/>
        <v>126800.00000000086</v>
      </c>
      <c r="M6010" s="2">
        <f t="shared" si="233"/>
        <v>7593215.1123444652</v>
      </c>
      <c r="N6010" s="3">
        <f t="shared" si="237"/>
        <v>94067.988440180183</v>
      </c>
      <c r="O6010" s="3">
        <f t="shared" si="238"/>
        <v>3842125.4071405581</v>
      </c>
      <c r="P6010" s="4">
        <f t="shared" si="239"/>
        <v>163.14757567475831</v>
      </c>
      <c r="Q6010">
        <f t="shared" si="240"/>
        <v>-326.29515134951663</v>
      </c>
      <c r="R6010">
        <f t="shared" si="234"/>
        <v>-326</v>
      </c>
      <c r="T6010">
        <f t="shared" si="235"/>
        <v>1.6982715010093408E-2</v>
      </c>
      <c r="U6010">
        <f t="shared" si="236"/>
        <v>7.593215112344514</v>
      </c>
    </row>
    <row r="6011" spans="1:21" x14ac:dyDescent="0.25">
      <c r="A6011" s="1">
        <v>40186</v>
      </c>
      <c r="B6011">
        <v>22.55</v>
      </c>
      <c r="C6011">
        <v>-2.5917926565874699E-2</v>
      </c>
      <c r="D6011">
        <v>-20</v>
      </c>
      <c r="E6011">
        <v>2.4255106483265398E-2</v>
      </c>
      <c r="F6011">
        <v>-333</v>
      </c>
      <c r="H6011">
        <v>-111.12</v>
      </c>
      <c r="I6011">
        <v>199799.99999999901</v>
      </c>
      <c r="K6011">
        <f t="shared" si="241"/>
        <v>-7708950</v>
      </c>
      <c r="L6011">
        <f t="shared" si="242"/>
        <v>199799.99999999977</v>
      </c>
      <c r="M6011" s="2">
        <f t="shared" si="233"/>
        <v>7793015.1123444652</v>
      </c>
      <c r="N6011" s="3">
        <f t="shared" si="237"/>
        <v>95665.518279432523</v>
      </c>
      <c r="O6011" s="3">
        <f t="shared" si="238"/>
        <v>3972265.4503583917</v>
      </c>
      <c r="P6011" s="4">
        <f t="shared" si="239"/>
        <v>171.5881404042502</v>
      </c>
      <c r="Q6011">
        <f t="shared" si="240"/>
        <v>-343.17628080850039</v>
      </c>
      <c r="R6011">
        <f t="shared" si="234"/>
        <v>-343</v>
      </c>
      <c r="T6011">
        <f t="shared" si="235"/>
        <v>2.6312964540564643E-2</v>
      </c>
      <c r="U6011">
        <f t="shared" si="236"/>
        <v>7.7930151123445146</v>
      </c>
    </row>
    <row r="6012" spans="1:21" x14ac:dyDescent="0.25">
      <c r="A6012" s="1">
        <v>40189</v>
      </c>
      <c r="B6012">
        <v>22.25</v>
      </c>
      <c r="C6012">
        <v>-1.3303769401330399E-2</v>
      </c>
      <c r="D6012">
        <v>-20</v>
      </c>
      <c r="E6012">
        <v>2.4261238939332099E-2</v>
      </c>
      <c r="F6012">
        <v>-349</v>
      </c>
      <c r="H6012">
        <v>-108.24</v>
      </c>
      <c r="I6012">
        <v>104700</v>
      </c>
      <c r="K6012">
        <f t="shared" si="241"/>
        <v>-7869950</v>
      </c>
      <c r="L6012">
        <f t="shared" si="242"/>
        <v>104700.00000000017</v>
      </c>
      <c r="M6012" s="2">
        <f t="shared" si="233"/>
        <v>7897715.1123444652</v>
      </c>
      <c r="N6012" s="3">
        <f t="shared" si="237"/>
        <v>98182.761669673986</v>
      </c>
      <c r="O6012" s="3">
        <f t="shared" si="238"/>
        <v>4047921.2794804401</v>
      </c>
      <c r="P6012" s="4">
        <f t="shared" si="239"/>
        <v>179.50870418981995</v>
      </c>
      <c r="Q6012">
        <f t="shared" si="240"/>
        <v>-359.0174083796399</v>
      </c>
      <c r="R6012">
        <f t="shared" si="234"/>
        <v>-359</v>
      </c>
      <c r="T6012">
        <f t="shared" si="235"/>
        <v>1.3435108041065069E-2</v>
      </c>
      <c r="U6012">
        <f t="shared" si="236"/>
        <v>7.8977151123445157</v>
      </c>
    </row>
    <row r="6013" spans="1:21" x14ac:dyDescent="0.25">
      <c r="A6013" s="1">
        <v>40190</v>
      </c>
      <c r="B6013">
        <v>22.8</v>
      </c>
      <c r="C6013">
        <v>2.4719101123595402E-2</v>
      </c>
      <c r="D6013">
        <v>-20</v>
      </c>
      <c r="E6013">
        <v>2.4534870615343599E-2</v>
      </c>
      <c r="F6013">
        <v>-358</v>
      </c>
      <c r="H6013">
        <v>-60.075000000000003</v>
      </c>
      <c r="I6013">
        <v>-196899.99999999901</v>
      </c>
      <c r="K6013">
        <f t="shared" si="241"/>
        <v>-7965500</v>
      </c>
      <c r="L6013">
        <f t="shared" si="242"/>
        <v>-196899.99999999919</v>
      </c>
      <c r="M6013" s="2">
        <f t="shared" si="233"/>
        <v>7700815.1123444661</v>
      </c>
      <c r="N6013" s="3">
        <f t="shared" si="237"/>
        <v>99501.857680476183</v>
      </c>
      <c r="O6013" s="3">
        <f t="shared" si="238"/>
        <v>4101268.60912963</v>
      </c>
      <c r="P6013" s="4">
        <f t="shared" si="239"/>
        <v>184.32667906200584</v>
      </c>
      <c r="Q6013">
        <f t="shared" si="240"/>
        <v>-368.65335812401167</v>
      </c>
      <c r="R6013">
        <f t="shared" si="234"/>
        <v>-369</v>
      </c>
      <c r="T6013">
        <f t="shared" si="235"/>
        <v>-2.4931261409041672E-2</v>
      </c>
      <c r="U6013">
        <f t="shared" si="236"/>
        <v>7.7008151123445154</v>
      </c>
    </row>
    <row r="6014" spans="1:21" x14ac:dyDescent="0.25">
      <c r="A6014" s="1">
        <v>40191</v>
      </c>
      <c r="B6014">
        <v>22.5</v>
      </c>
      <c r="C6014">
        <v>-1.3157894736842099E-2</v>
      </c>
      <c r="D6014">
        <v>-20</v>
      </c>
      <c r="E6014">
        <v>2.4536924708564601E-2</v>
      </c>
      <c r="F6014">
        <v>-337</v>
      </c>
      <c r="H6014">
        <v>-143.63999999999999</v>
      </c>
      <c r="I6014">
        <v>101100</v>
      </c>
      <c r="K6014">
        <f t="shared" si="241"/>
        <v>-7683600</v>
      </c>
      <c r="L6014">
        <f t="shared" si="242"/>
        <v>101099.99999999996</v>
      </c>
      <c r="M6014" s="2">
        <f t="shared" si="233"/>
        <v>7801915.1123444661</v>
      </c>
      <c r="N6014" s="3">
        <f t="shared" si="237"/>
        <v>97021.150855958971</v>
      </c>
      <c r="O6014" s="3">
        <f t="shared" si="238"/>
        <v>3954418.6874694158</v>
      </c>
      <c r="P6014" s="4">
        <f t="shared" si="239"/>
        <v>173.43941611707965</v>
      </c>
      <c r="Q6014">
        <f t="shared" si="240"/>
        <v>-346.87883223415929</v>
      </c>
      <c r="R6014">
        <f t="shared" si="234"/>
        <v>-347</v>
      </c>
      <c r="T6014">
        <f t="shared" si="235"/>
        <v>1.3128480365401263E-2</v>
      </c>
      <c r="U6014">
        <f t="shared" si="236"/>
        <v>7.8019151123445161</v>
      </c>
    </row>
    <row r="6015" spans="1:21" x14ac:dyDescent="0.25">
      <c r="A6015" s="1">
        <v>40192</v>
      </c>
      <c r="B6015">
        <v>22</v>
      </c>
      <c r="C6015">
        <v>-2.2222222222222299E-2</v>
      </c>
      <c r="D6015">
        <v>-20</v>
      </c>
      <c r="E6015">
        <v>2.46689293931096E-2</v>
      </c>
      <c r="F6015">
        <v>-346</v>
      </c>
      <c r="H6015">
        <v>-60.75</v>
      </c>
      <c r="I6015">
        <v>173000</v>
      </c>
      <c r="K6015">
        <f t="shared" si="241"/>
        <v>-7785000</v>
      </c>
      <c r="L6015">
        <f t="shared" si="242"/>
        <v>173000.00000000061</v>
      </c>
      <c r="M6015" s="2">
        <f t="shared" si="233"/>
        <v>7974915.1123444671</v>
      </c>
      <c r="N6015" s="3">
        <f t="shared" si="237"/>
        <v>98294.891130000062</v>
      </c>
      <c r="O6015" s="3">
        <f t="shared" si="238"/>
        <v>4005998.8078167872</v>
      </c>
      <c r="P6015" s="4">
        <f t="shared" si="239"/>
        <v>178.04439145852388</v>
      </c>
      <c r="Q6015">
        <f t="shared" si="240"/>
        <v>-356.08878291704775</v>
      </c>
      <c r="R6015">
        <f t="shared" si="234"/>
        <v>-356</v>
      </c>
      <c r="T6015">
        <f t="shared" si="235"/>
        <v>2.2174042848309705E-2</v>
      </c>
      <c r="U6015">
        <f t="shared" si="236"/>
        <v>7.9749151123445188</v>
      </c>
    </row>
    <row r="6016" spans="1:21" x14ac:dyDescent="0.25">
      <c r="A6016" s="1">
        <v>40193</v>
      </c>
      <c r="B6016">
        <v>22.55</v>
      </c>
      <c r="C6016">
        <v>2.5000000000000099E-2</v>
      </c>
      <c r="D6016">
        <v>-20</v>
      </c>
      <c r="E6016">
        <v>2.5536448637112699E-2</v>
      </c>
      <c r="F6016">
        <v>-360</v>
      </c>
      <c r="H6016">
        <v>-92.4</v>
      </c>
      <c r="I6016">
        <v>-198000.00000000099</v>
      </c>
      <c r="K6016">
        <f t="shared" si="241"/>
        <v>-7920000</v>
      </c>
      <c r="L6016">
        <f t="shared" si="242"/>
        <v>-198000.00000000079</v>
      </c>
      <c r="M6016" s="2">
        <f t="shared" si="233"/>
        <v>7776915.1123444661</v>
      </c>
      <c r="N6016" s="3">
        <f t="shared" si="237"/>
        <v>100474.48625768663</v>
      </c>
      <c r="O6016" s="3">
        <f t="shared" si="238"/>
        <v>4072916.3660321091</v>
      </c>
      <c r="P6016" s="4">
        <f t="shared" si="239"/>
        <v>185.1325620923686</v>
      </c>
      <c r="Q6016">
        <f t="shared" si="240"/>
        <v>-370.2651241847372</v>
      </c>
      <c r="R6016">
        <f t="shared" si="234"/>
        <v>-370</v>
      </c>
      <c r="T6016">
        <f t="shared" si="235"/>
        <v>-2.4827850480002467E-2</v>
      </c>
      <c r="U6016">
        <f t="shared" si="236"/>
        <v>7.7769151123445166</v>
      </c>
    </row>
    <row r="6017" spans="1:21" x14ac:dyDescent="0.25">
      <c r="A6017" s="1">
        <v>40196</v>
      </c>
      <c r="B6017">
        <v>22.55</v>
      </c>
      <c r="C6017">
        <v>-4.2462845010615702E-2</v>
      </c>
      <c r="D6017">
        <v>-20</v>
      </c>
      <c r="E6017">
        <v>2.28384428184321E-2</v>
      </c>
      <c r="F6017">
        <v>-331</v>
      </c>
      <c r="H6017">
        <v>-196.185</v>
      </c>
      <c r="I6017">
        <v>316944.79830148601</v>
      </c>
      <c r="K6017">
        <f t="shared" si="241"/>
        <v>-7464050</v>
      </c>
      <c r="L6017">
        <f t="shared" si="242"/>
        <v>316944.79830148612</v>
      </c>
      <c r="M6017" s="2">
        <f t="shared" si="233"/>
        <v>8093859.9106459524</v>
      </c>
      <c r="N6017" s="3">
        <f t="shared" si="237"/>
        <v>97979.920735825712</v>
      </c>
      <c r="O6017" s="3">
        <f t="shared" si="238"/>
        <v>3836865.5770493192</v>
      </c>
      <c r="P6017" s="4">
        <f t="shared" si="239"/>
        <v>170.14924953655517</v>
      </c>
      <c r="Q6017">
        <f t="shared" si="240"/>
        <v>-340.29849907311035</v>
      </c>
      <c r="R6017">
        <f t="shared" si="234"/>
        <v>-340</v>
      </c>
      <c r="T6017">
        <f t="shared" si="235"/>
        <v>4.0754565752992855E-2</v>
      </c>
      <c r="U6017">
        <f t="shared" si="236"/>
        <v>8.093859910646005</v>
      </c>
    </row>
    <row r="6018" spans="1:21" x14ac:dyDescent="0.25">
      <c r="A6018" s="1">
        <v>40197</v>
      </c>
      <c r="B6018">
        <v>22.75</v>
      </c>
      <c r="C6018">
        <v>8.8691796008868503E-3</v>
      </c>
      <c r="D6018">
        <v>-13.3072126218959</v>
      </c>
      <c r="E6018">
        <v>1.9171265255218201E-2</v>
      </c>
      <c r="F6018">
        <v>-385</v>
      </c>
      <c r="H6018">
        <v>-365.31</v>
      </c>
      <c r="I6018">
        <v>-76999.999999999403</v>
      </c>
      <c r="K6018">
        <f t="shared" si="241"/>
        <v>-8681750</v>
      </c>
      <c r="L6018">
        <f t="shared" si="242"/>
        <v>-76999.999999999418</v>
      </c>
      <c r="M6018" s="2">
        <f t="shared" si="233"/>
        <v>8016859.9106459534</v>
      </c>
      <c r="N6018" s="3">
        <f t="shared" si="237"/>
        <v>101973.04985792695</v>
      </c>
      <c r="O6018" s="3">
        <f t="shared" si="238"/>
        <v>4464973.8455735743</v>
      </c>
      <c r="P6018" s="4">
        <f t="shared" si="239"/>
        <v>198.00327474827378</v>
      </c>
      <c r="Q6018">
        <f t="shared" si="240"/>
        <v>-396.00654949654756</v>
      </c>
      <c r="R6018">
        <f t="shared" si="234"/>
        <v>-396</v>
      </c>
      <c r="T6018">
        <f t="shared" si="235"/>
        <v>-9.5133843246680838E-3</v>
      </c>
      <c r="U6018">
        <f t="shared" si="236"/>
        <v>8.016859910646005</v>
      </c>
    </row>
    <row r="6019" spans="1:21" x14ac:dyDescent="0.25">
      <c r="A6019" s="1">
        <v>40198</v>
      </c>
      <c r="B6019">
        <v>22.85</v>
      </c>
      <c r="C6019">
        <v>4.39560439560438E-3</v>
      </c>
      <c r="D6019">
        <v>-15.9755399718359</v>
      </c>
      <c r="E6019">
        <v>1.9211632871721299E-2</v>
      </c>
      <c r="F6019">
        <v>-300</v>
      </c>
      <c r="H6019">
        <v>-580.125</v>
      </c>
      <c r="I6019">
        <v>-29999.999999999902</v>
      </c>
      <c r="K6019">
        <f t="shared" si="241"/>
        <v>-6825000</v>
      </c>
      <c r="L6019">
        <f t="shared" si="242"/>
        <v>-29999.999999999894</v>
      </c>
      <c r="M6019" s="2">
        <f t="shared" si="233"/>
        <v>7986859.9106459534</v>
      </c>
      <c r="N6019" s="3">
        <f t="shared" si="237"/>
        <v>101002.94104386994</v>
      </c>
      <c r="O6019" s="3">
        <f t="shared" si="238"/>
        <v>5268454.6220223047</v>
      </c>
      <c r="P6019" s="4">
        <f t="shared" si="239"/>
        <v>231.58042294603536</v>
      </c>
      <c r="Q6019">
        <f t="shared" si="240"/>
        <v>-308.16899272114722</v>
      </c>
      <c r="R6019">
        <f t="shared" si="234"/>
        <v>-308</v>
      </c>
      <c r="T6019">
        <f t="shared" si="235"/>
        <v>-3.7421135375163006E-3</v>
      </c>
      <c r="U6019">
        <f t="shared" si="236"/>
        <v>7.9868599106460048</v>
      </c>
    </row>
    <row r="6020" spans="1:21" x14ac:dyDescent="0.25">
      <c r="A6020" s="1">
        <v>40199</v>
      </c>
      <c r="B6020">
        <v>24.1</v>
      </c>
      <c r="C6020">
        <v>5.47045951859957E-2</v>
      </c>
      <c r="D6020">
        <v>-12.899154243817399</v>
      </c>
      <c r="E6020">
        <v>2.2559410707452002E-2</v>
      </c>
      <c r="F6020">
        <v>-356</v>
      </c>
      <c r="H6020">
        <v>-383.88</v>
      </c>
      <c r="I6020">
        <v>-445000.00000000099</v>
      </c>
      <c r="K6020">
        <f t="shared" si="241"/>
        <v>-8134600</v>
      </c>
      <c r="L6020">
        <f t="shared" si="242"/>
        <v>-445000.00000000064</v>
      </c>
      <c r="M6020" s="2">
        <f t="shared" si="233"/>
        <v>7541859.9106459524</v>
      </c>
      <c r="N6020" s="3">
        <f t="shared" si="237"/>
        <v>100624.97657086072</v>
      </c>
      <c r="O6020" s="3">
        <f t="shared" si="238"/>
        <v>5237710.7788154939</v>
      </c>
      <c r="P6020" s="4">
        <f t="shared" si="239"/>
        <v>229.22147828514193</v>
      </c>
      <c r="Q6020">
        <f t="shared" si="240"/>
        <v>-366.19368887475997</v>
      </c>
      <c r="R6020">
        <f t="shared" si="234"/>
        <v>-366</v>
      </c>
      <c r="T6020">
        <f t="shared" si="235"/>
        <v>-5.5716514998196631E-2</v>
      </c>
      <c r="U6020">
        <f t="shared" si="236"/>
        <v>7.5418599106460009</v>
      </c>
    </row>
    <row r="6021" spans="1:21" x14ac:dyDescent="0.25">
      <c r="A6021" s="1">
        <v>40200</v>
      </c>
      <c r="B6021">
        <v>25.15</v>
      </c>
      <c r="C6021">
        <v>4.3568464730290302E-2</v>
      </c>
      <c r="D6021">
        <v>-3.1445306286038601</v>
      </c>
      <c r="E6021">
        <v>2.44626893278449E-2</v>
      </c>
      <c r="F6021">
        <v>-219</v>
      </c>
      <c r="H6021">
        <v>-990.51</v>
      </c>
      <c r="I6021">
        <v>-229949.99999999901</v>
      </c>
      <c r="K6021">
        <f t="shared" si="241"/>
        <v>-5277900</v>
      </c>
      <c r="L6021">
        <f t="shared" si="242"/>
        <v>-229949.99999999919</v>
      </c>
      <c r="M6021" s="2">
        <f t="shared" si="233"/>
        <v>7311909.9106459534</v>
      </c>
      <c r="N6021" s="3">
        <f t="shared" si="237"/>
        <v>95018.503554557174</v>
      </c>
      <c r="O6021" s="3">
        <f t="shared" si="238"/>
        <v>4211923.1209869292</v>
      </c>
      <c r="P6021" s="4">
        <f t="shared" si="239"/>
        <v>174.76859423182279</v>
      </c>
      <c r="Q6021">
        <f t="shared" si="240"/>
        <v>-225.43670539714179</v>
      </c>
      <c r="R6021">
        <f t="shared" si="234"/>
        <v>-225</v>
      </c>
      <c r="T6021">
        <f t="shared" si="235"/>
        <v>-3.0489826478400373E-2</v>
      </c>
      <c r="U6021">
        <f t="shared" si="236"/>
        <v>7.3119099106460004</v>
      </c>
    </row>
    <row r="6022" spans="1:21" x14ac:dyDescent="0.25">
      <c r="A6022" s="1">
        <v>40203</v>
      </c>
      <c r="B6022">
        <v>24.95</v>
      </c>
      <c r="C6022">
        <v>-7.9522862823061501E-3</v>
      </c>
      <c r="D6022">
        <v>-4.85674524973924</v>
      </c>
      <c r="E6022">
        <v>2.3948229065244499E-2</v>
      </c>
      <c r="F6022">
        <v>-46</v>
      </c>
      <c r="H6022">
        <v>-1305.2850000000001</v>
      </c>
      <c r="I6022">
        <v>9199.9999999999909</v>
      </c>
      <c r="K6022">
        <f t="shared" si="241"/>
        <v>-1156900</v>
      </c>
      <c r="L6022">
        <f t="shared" si="242"/>
        <v>9199.9999999999854</v>
      </c>
      <c r="M6022" s="2">
        <f t="shared" si="233"/>
        <v>7321109.9106459534</v>
      </c>
      <c r="N6022" s="3">
        <f t="shared" si="237"/>
        <v>92121.405868941452</v>
      </c>
      <c r="O6022" s="3">
        <f t="shared" si="238"/>
        <v>3765792.2493453468</v>
      </c>
      <c r="P6022" s="4">
        <f t="shared" si="239"/>
        <v>149.73329023241936</v>
      </c>
      <c r="Q6022">
        <f t="shared" si="240"/>
        <v>-47.084091725747392</v>
      </c>
      <c r="R6022">
        <f t="shared" si="234"/>
        <v>-47</v>
      </c>
      <c r="T6022">
        <f t="shared" si="235"/>
        <v>1.2582211915117547E-3</v>
      </c>
      <c r="U6022">
        <f t="shared" si="236"/>
        <v>7.3211099106460003</v>
      </c>
    </row>
    <row r="6023" spans="1:21" x14ac:dyDescent="0.25">
      <c r="A6023" s="1">
        <v>40204</v>
      </c>
      <c r="B6023">
        <v>25.3</v>
      </c>
      <c r="C6023">
        <v>1.40280561122246E-2</v>
      </c>
      <c r="D6023">
        <v>-6.0147379309889004</v>
      </c>
      <c r="E6023">
        <v>2.3837574316118298E-2</v>
      </c>
      <c r="F6023">
        <v>-73</v>
      </c>
      <c r="H6023">
        <v>-202.095</v>
      </c>
      <c r="I6023">
        <v>-25550.0000000002</v>
      </c>
      <c r="K6023">
        <f t="shared" si="241"/>
        <v>-1821350</v>
      </c>
      <c r="L6023">
        <f t="shared" si="242"/>
        <v>-25550.000000000276</v>
      </c>
      <c r="M6023" s="2">
        <f t="shared" si="233"/>
        <v>7295559.9106459534</v>
      </c>
      <c r="N6023" s="3">
        <f t="shared" si="237"/>
        <v>92237.314973997622</v>
      </c>
      <c r="O6023" s="3">
        <f t="shared" si="238"/>
        <v>3851529.6777355229</v>
      </c>
      <c r="P6023" s="4">
        <f t="shared" si="239"/>
        <v>154.36992696334761</v>
      </c>
      <c r="Q6023">
        <f t="shared" si="240"/>
        <v>-74.973540948183185</v>
      </c>
      <c r="R6023">
        <f t="shared" si="234"/>
        <v>-75</v>
      </c>
      <c r="T6023">
        <f t="shared" si="235"/>
        <v>-3.4899079937109612E-3</v>
      </c>
      <c r="U6023">
        <f t="shared" si="236"/>
        <v>7.2955599106460003</v>
      </c>
    </row>
    <row r="6024" spans="1:21" x14ac:dyDescent="0.25">
      <c r="A6024" s="1">
        <v>40205</v>
      </c>
      <c r="B6024">
        <v>24.7</v>
      </c>
      <c r="C6024">
        <v>-2.37154150197629E-2</v>
      </c>
      <c r="D6024">
        <v>-7.6821366888635403</v>
      </c>
      <c r="E6024">
        <v>2.4214898270947201E-2</v>
      </c>
      <c r="F6024">
        <v>-89</v>
      </c>
      <c r="H6024">
        <v>-121.44</v>
      </c>
      <c r="I6024">
        <v>53400.000000000196</v>
      </c>
      <c r="K6024">
        <f t="shared" si="241"/>
        <v>-2251700</v>
      </c>
      <c r="L6024">
        <f t="shared" si="242"/>
        <v>53400.000000000124</v>
      </c>
      <c r="M6024" s="2">
        <f t="shared" si="233"/>
        <v>7348959.9106459534</v>
      </c>
      <c r="N6024" s="3">
        <f t="shared" si="237"/>
        <v>91915.415231151419</v>
      </c>
      <c r="O6024" s="3">
        <f t="shared" si="238"/>
        <v>3855904.7163200998</v>
      </c>
      <c r="P6024" s="4">
        <f t="shared" si="239"/>
        <v>152.40730104032014</v>
      </c>
      <c r="Q6024">
        <f t="shared" si="240"/>
        <v>-91.668997452685772</v>
      </c>
      <c r="R6024">
        <f t="shared" si="234"/>
        <v>-92</v>
      </c>
      <c r="T6024">
        <f t="shared" si="235"/>
        <v>7.3195204554590276E-3</v>
      </c>
      <c r="U6024">
        <f t="shared" si="236"/>
        <v>7.3489599106460002</v>
      </c>
    </row>
    <row r="6025" spans="1:21" x14ac:dyDescent="0.25">
      <c r="A6025" s="1">
        <v>40206</v>
      </c>
      <c r="B6025">
        <v>24.9</v>
      </c>
      <c r="C6025">
        <v>8.0971659919029104E-3</v>
      </c>
      <c r="D6025">
        <v>-7.2019066817122601</v>
      </c>
      <c r="E6025">
        <v>2.42735725452125E-2</v>
      </c>
      <c r="F6025">
        <v>-115</v>
      </c>
      <c r="H6025">
        <v>-192.66</v>
      </c>
      <c r="I6025">
        <v>-23000.0000000002</v>
      </c>
      <c r="K6025">
        <f t="shared" si="241"/>
        <v>-2840500</v>
      </c>
      <c r="L6025">
        <f t="shared" si="242"/>
        <v>-23000.000000000218</v>
      </c>
      <c r="M6025" s="2">
        <f t="shared" si="233"/>
        <v>7325959.9106459534</v>
      </c>
      <c r="N6025" s="3">
        <f t="shared" si="237"/>
        <v>92588.191993107845</v>
      </c>
      <c r="O6025" s="3">
        <f t="shared" si="238"/>
        <v>3823604.4172935574</v>
      </c>
      <c r="P6025" s="4">
        <f t="shared" si="239"/>
        <v>154.80179827099423</v>
      </c>
      <c r="Q6025">
        <f t="shared" si="240"/>
        <v>-118.92085739996574</v>
      </c>
      <c r="R6025">
        <f t="shared" si="234"/>
        <v>-119</v>
      </c>
      <c r="T6025">
        <f t="shared" si="235"/>
        <v>-3.1296945798658937E-3</v>
      </c>
      <c r="U6025">
        <f t="shared" si="236"/>
        <v>7.3259599106459996</v>
      </c>
    </row>
    <row r="6026" spans="1:21" x14ac:dyDescent="0.25">
      <c r="A6026" s="1">
        <v>40207</v>
      </c>
      <c r="B6026">
        <v>25.35</v>
      </c>
      <c r="C6026">
        <v>1.80722891566267E-2</v>
      </c>
      <c r="D6026">
        <v>-5.4365812338064003</v>
      </c>
      <c r="E6026">
        <v>2.4565874104911001E-2</v>
      </c>
      <c r="F6026">
        <v>-107</v>
      </c>
      <c r="H6026">
        <v>-59.76</v>
      </c>
      <c r="I6026">
        <v>-48150.000000000597</v>
      </c>
      <c r="K6026">
        <f t="shared" si="241"/>
        <v>-2664300</v>
      </c>
      <c r="L6026">
        <f t="shared" si="242"/>
        <v>-48150.000000000517</v>
      </c>
      <c r="M6026" s="2">
        <f t="shared" si="233"/>
        <v>7277809.9106459524</v>
      </c>
      <c r="N6026" s="3">
        <f t="shared" si="237"/>
        <v>92298.419230467436</v>
      </c>
      <c r="O6026" s="3">
        <f t="shared" si="238"/>
        <v>3802424.1820420264</v>
      </c>
      <c r="P6026" s="4">
        <f t="shared" si="239"/>
        <v>152.70779847558342</v>
      </c>
      <c r="Q6026">
        <f t="shared" si="240"/>
        <v>-109.97873141908735</v>
      </c>
      <c r="R6026">
        <f t="shared" si="234"/>
        <v>-110</v>
      </c>
      <c r="T6026">
        <f t="shared" si="235"/>
        <v>-6.5725175386273094E-3</v>
      </c>
      <c r="U6026">
        <f t="shared" si="236"/>
        <v>7.2778099106459981</v>
      </c>
    </row>
    <row r="6027" spans="1:21" x14ac:dyDescent="0.25">
      <c r="A6027" s="1">
        <v>40210</v>
      </c>
      <c r="B6027">
        <v>24.25</v>
      </c>
      <c r="C6027">
        <v>-4.3392504930966497E-2</v>
      </c>
      <c r="D6027">
        <v>-9.2177217216924099</v>
      </c>
      <c r="E6027">
        <v>2.59647375679261E-2</v>
      </c>
      <c r="F6027">
        <v>-78</v>
      </c>
      <c r="H6027">
        <v>-220.54499999999999</v>
      </c>
      <c r="I6027">
        <v>85800</v>
      </c>
      <c r="K6027">
        <f t="shared" si="241"/>
        <v>-1977300</v>
      </c>
      <c r="L6027">
        <f t="shared" si="242"/>
        <v>85800.000000000058</v>
      </c>
      <c r="M6027" s="2">
        <f t="shared" si="233"/>
        <v>7363609.9106459524</v>
      </c>
      <c r="N6027" s="3">
        <f t="shared" si="237"/>
        <v>91691.786251287616</v>
      </c>
      <c r="O6027" s="3">
        <f t="shared" si="238"/>
        <v>3732486.2066665632</v>
      </c>
      <c r="P6027" s="4">
        <f t="shared" si="239"/>
        <v>147.23811466140288</v>
      </c>
      <c r="Q6027">
        <f t="shared" si="240"/>
        <v>-80.0471971069218</v>
      </c>
      <c r="R6027">
        <f t="shared" si="234"/>
        <v>-80</v>
      </c>
      <c r="T6027">
        <f t="shared" si="235"/>
        <v>1.1789260925116007E-2</v>
      </c>
      <c r="U6027">
        <f t="shared" si="236"/>
        <v>7.3636099106459989</v>
      </c>
    </row>
    <row r="6028" spans="1:21" x14ac:dyDescent="0.25">
      <c r="A6028" s="1">
        <v>40211</v>
      </c>
      <c r="B6028">
        <v>23.45</v>
      </c>
      <c r="C6028">
        <v>-3.2989690721649499E-2</v>
      </c>
      <c r="D6028">
        <v>-10.458675303804601</v>
      </c>
      <c r="E6028">
        <v>2.6622710424603398E-2</v>
      </c>
      <c r="F6028">
        <v>-132</v>
      </c>
      <c r="H6028">
        <v>-392.85</v>
      </c>
      <c r="I6028">
        <v>105600</v>
      </c>
      <c r="K6028">
        <f t="shared" si="241"/>
        <v>-3201000</v>
      </c>
      <c r="L6028">
        <f t="shared" si="242"/>
        <v>105600.00000000004</v>
      </c>
      <c r="M6028" s="2">
        <f t="shared" si="233"/>
        <v>7469209.9106459524</v>
      </c>
      <c r="N6028" s="3">
        <f t="shared" si="237"/>
        <v>92772.764644094015</v>
      </c>
      <c r="O6028" s="3">
        <f t="shared" si="238"/>
        <v>3573029.1670151521</v>
      </c>
      <c r="P6028" s="4">
        <f t="shared" si="239"/>
        <v>147.34140894907841</v>
      </c>
      <c r="Q6028">
        <f t="shared" si="240"/>
        <v>-135.81521057746846</v>
      </c>
      <c r="R6028">
        <f t="shared" si="234"/>
        <v>-136</v>
      </c>
      <c r="T6028">
        <f t="shared" si="235"/>
        <v>1.4340792258336288E-2</v>
      </c>
      <c r="U6028">
        <f t="shared" si="236"/>
        <v>7.4692099106459997</v>
      </c>
    </row>
    <row r="6029" spans="1:21" x14ac:dyDescent="0.25">
      <c r="A6029" s="1">
        <v>40212</v>
      </c>
      <c r="B6029">
        <v>23.55</v>
      </c>
      <c r="C6029">
        <v>4.2643923240939198E-3</v>
      </c>
      <c r="D6029">
        <v>-10.857334316904</v>
      </c>
      <c r="E6029">
        <v>2.6482070698210101E-2</v>
      </c>
      <c r="F6029">
        <v>-153</v>
      </c>
      <c r="H6029">
        <v>-147.73500000000001</v>
      </c>
      <c r="I6029">
        <v>-15300.0000000004</v>
      </c>
      <c r="K6029">
        <f t="shared" si="241"/>
        <v>-3587850</v>
      </c>
      <c r="L6029">
        <f t="shared" si="242"/>
        <v>-15300.000000000369</v>
      </c>
      <c r="M6029" s="2">
        <f t="shared" si="233"/>
        <v>7453909.9106459524</v>
      </c>
      <c r="N6029" s="3">
        <f t="shared" si="237"/>
        <v>94103.199589086493</v>
      </c>
      <c r="O6029" s="3">
        <f t="shared" si="238"/>
        <v>3534696.4335427298</v>
      </c>
      <c r="P6029" s="4">
        <f t="shared" si="239"/>
        <v>150.73332339201406</v>
      </c>
      <c r="Q6029">
        <f t="shared" si="240"/>
        <v>-157.64708868204497</v>
      </c>
      <c r="R6029">
        <f t="shared" si="234"/>
        <v>-158</v>
      </c>
      <c r="T6029">
        <f t="shared" si="235"/>
        <v>-2.0484094279091813E-3</v>
      </c>
      <c r="U6029">
        <f t="shared" si="236"/>
        <v>7.4539099106459998</v>
      </c>
    </row>
    <row r="6030" spans="1:21" x14ac:dyDescent="0.25">
      <c r="A6030" s="1">
        <v>40213</v>
      </c>
      <c r="B6030">
        <v>25.65</v>
      </c>
      <c r="C6030">
        <v>8.9171974522293002E-2</v>
      </c>
      <c r="D6030">
        <v>-0.29871978916608999</v>
      </c>
      <c r="E6030">
        <v>3.1561429693575498E-2</v>
      </c>
      <c r="F6030">
        <v>-159</v>
      </c>
      <c r="H6030">
        <v>-42.39</v>
      </c>
      <c r="I6030">
        <v>-333900</v>
      </c>
      <c r="K6030">
        <f t="shared" si="241"/>
        <v>-3744450</v>
      </c>
      <c r="L6030">
        <f t="shared" si="242"/>
        <v>-333900.00000000006</v>
      </c>
      <c r="M6030" s="2">
        <f t="shared" si="233"/>
        <v>7120009.9106459524</v>
      </c>
      <c r="N6030" s="3">
        <f t="shared" si="237"/>
        <v>93910.437707851786</v>
      </c>
      <c r="O6030" s="3">
        <f t="shared" si="238"/>
        <v>3546189.3738618828</v>
      </c>
      <c r="P6030" s="4">
        <f t="shared" si="239"/>
        <v>150.5812897605895</v>
      </c>
      <c r="Q6030">
        <f t="shared" si="240"/>
        <v>-163.49114048013132</v>
      </c>
      <c r="R6030">
        <f t="shared" si="234"/>
        <v>-163</v>
      </c>
      <c r="T6030">
        <f t="shared" si="235"/>
        <v>-4.4795282476262743E-2</v>
      </c>
      <c r="U6030">
        <f t="shared" si="236"/>
        <v>7.1200099106459982</v>
      </c>
    </row>
    <row r="6031" spans="1:21" x14ac:dyDescent="0.25">
      <c r="A6031" s="1">
        <v>40214</v>
      </c>
      <c r="B6031">
        <v>25.85</v>
      </c>
      <c r="C6031">
        <v>7.7972709551659102E-3</v>
      </c>
      <c r="D6031">
        <v>1.4796266397325999</v>
      </c>
      <c r="E6031">
        <v>3.1612973444447502E-2</v>
      </c>
      <c r="F6031">
        <v>-3</v>
      </c>
      <c r="H6031">
        <v>-1200.42</v>
      </c>
      <c r="I6031">
        <v>-600.00000000001705</v>
      </c>
      <c r="K6031">
        <f t="shared" si="241"/>
        <v>-76950</v>
      </c>
      <c r="L6031">
        <f t="shared" si="242"/>
        <v>-600.00000000001683</v>
      </c>
      <c r="M6031" s="2">
        <f t="shared" si="233"/>
        <v>7119409.9106459524</v>
      </c>
      <c r="N6031" s="3">
        <f t="shared" si="237"/>
        <v>89703.693123259087</v>
      </c>
      <c r="O6031" s="3">
        <f t="shared" si="238"/>
        <v>2842193.5886357762</v>
      </c>
      <c r="P6031" s="4">
        <f t="shared" si="239"/>
        <v>110.80676758813942</v>
      </c>
      <c r="Q6031">
        <f t="shared" si="240"/>
        <v>-3.3100174252104941</v>
      </c>
      <c r="R6031">
        <f t="shared" si="234"/>
        <v>-3</v>
      </c>
      <c r="T6031">
        <f t="shared" si="235"/>
        <v>-8.4269545622794872E-5</v>
      </c>
      <c r="U6031">
        <f t="shared" si="236"/>
        <v>7.1194099106459978</v>
      </c>
    </row>
    <row r="6032" spans="1:21" x14ac:dyDescent="0.25">
      <c r="A6032" s="1">
        <v>40217</v>
      </c>
      <c r="B6032">
        <v>26.2</v>
      </c>
      <c r="C6032">
        <v>1.35396518375241E-2</v>
      </c>
      <c r="D6032">
        <v>1.19589627899484</v>
      </c>
      <c r="E6032">
        <v>3.0872600774872999E-2</v>
      </c>
      <c r="F6032">
        <v>16</v>
      </c>
      <c r="H6032">
        <v>-147.345</v>
      </c>
      <c r="I6032">
        <v>5599.99999999999</v>
      </c>
      <c r="K6032">
        <f t="shared" si="241"/>
        <v>413600</v>
      </c>
      <c r="L6032">
        <f t="shared" si="242"/>
        <v>5599.9999999999682</v>
      </c>
      <c r="M6032" s="2">
        <f t="shared" si="233"/>
        <v>7125009.9106459524</v>
      </c>
      <c r="N6032" s="3">
        <f t="shared" si="237"/>
        <v>89696.1338337989</v>
      </c>
      <c r="O6032" s="3">
        <f t="shared" si="238"/>
        <v>2837320.3802362704</v>
      </c>
      <c r="P6032" s="4">
        <f t="shared" si="239"/>
        <v>109.76094314260233</v>
      </c>
      <c r="Q6032">
        <f t="shared" si="240"/>
        <v>16.240521547596963</v>
      </c>
      <c r="R6032">
        <f t="shared" si="234"/>
        <v>16</v>
      </c>
      <c r="T6032">
        <f t="shared" si="235"/>
        <v>7.8658204405757104E-4</v>
      </c>
      <c r="U6032">
        <f t="shared" si="236"/>
        <v>7.1250099106459972</v>
      </c>
    </row>
    <row r="6033" spans="1:21" x14ac:dyDescent="0.25">
      <c r="A6033" s="1">
        <v>40218</v>
      </c>
      <c r="B6033">
        <v>25.65</v>
      </c>
      <c r="C6033">
        <v>-2.09923664122138E-2</v>
      </c>
      <c r="D6033">
        <v>-0.60836253748093105</v>
      </c>
      <c r="E6033">
        <v>3.0994754091481499E-2</v>
      </c>
      <c r="F6033">
        <v>13</v>
      </c>
      <c r="H6033">
        <v>-23.58</v>
      </c>
      <c r="I6033">
        <v>-7150.00000000002</v>
      </c>
      <c r="K6033">
        <f t="shared" si="241"/>
        <v>340600</v>
      </c>
      <c r="L6033">
        <f t="shared" si="242"/>
        <v>-7150.00000000002</v>
      </c>
      <c r="M6033" s="2">
        <f t="shared" si="233"/>
        <v>7117859.9106459524</v>
      </c>
      <c r="N6033" s="3">
        <f t="shared" si="237"/>
        <v>89766.687202093948</v>
      </c>
      <c r="O6033" s="3">
        <f t="shared" si="238"/>
        <v>2907649.0139811756</v>
      </c>
      <c r="P6033" s="4">
        <f t="shared" si="239"/>
        <v>110.97896999928152</v>
      </c>
      <c r="Q6033">
        <f t="shared" si="240"/>
        <v>13.271933726882073</v>
      </c>
      <c r="R6033">
        <f t="shared" si="234"/>
        <v>13</v>
      </c>
      <c r="T6033">
        <f t="shared" si="235"/>
        <v>-1.0035073760833457E-3</v>
      </c>
      <c r="U6033">
        <f t="shared" si="236"/>
        <v>7.117859910645997</v>
      </c>
    </row>
    <row r="6034" spans="1:21" x14ac:dyDescent="0.25">
      <c r="A6034" s="1">
        <v>40219</v>
      </c>
      <c r="B6034">
        <v>25.55</v>
      </c>
      <c r="C6034">
        <v>-3.89863547758273E-3</v>
      </c>
      <c r="D6034">
        <v>-0.31486280669106298</v>
      </c>
      <c r="E6034">
        <v>3.0060469864542201E-2</v>
      </c>
      <c r="F6034">
        <v>-7</v>
      </c>
      <c r="H6034">
        <v>-153.9</v>
      </c>
      <c r="I6034">
        <v>699.99999999997999</v>
      </c>
      <c r="K6034">
        <f t="shared" si="241"/>
        <v>-179550</v>
      </c>
      <c r="L6034">
        <f t="shared" si="242"/>
        <v>699.9999999999792</v>
      </c>
      <c r="M6034" s="2">
        <f t="shared" si="233"/>
        <v>7118559.9106459524</v>
      </c>
      <c r="N6034" s="3">
        <f t="shared" si="237"/>
        <v>89676.605669360084</v>
      </c>
      <c r="O6034" s="3">
        <f t="shared" si="238"/>
        <v>2893283.3409382179</v>
      </c>
      <c r="P6034" s="4">
        <f t="shared" si="239"/>
        <v>112.79857079681162</v>
      </c>
      <c r="Q6034">
        <f t="shared" si="240"/>
        <v>-6.8622424754170765</v>
      </c>
      <c r="R6034">
        <f t="shared" si="234"/>
        <v>-7</v>
      </c>
      <c r="T6034">
        <f t="shared" si="235"/>
        <v>9.8344166475250461E-5</v>
      </c>
      <c r="U6034">
        <f t="shared" si="236"/>
        <v>7.1185599106459971</v>
      </c>
    </row>
    <row r="6035" spans="1:21" x14ac:dyDescent="0.25">
      <c r="A6035" s="1">
        <v>40220</v>
      </c>
      <c r="B6035">
        <v>24.95</v>
      </c>
      <c r="C6035">
        <v>-2.3483365949119501E-2</v>
      </c>
      <c r="D6035">
        <v>-3.2040665204837802</v>
      </c>
      <c r="E6035">
        <v>3.0250736839345298E-2</v>
      </c>
      <c r="F6035">
        <v>-4</v>
      </c>
      <c r="H6035">
        <v>-22.995000000000001</v>
      </c>
      <c r="I6035">
        <v>2400.00000000001</v>
      </c>
      <c r="K6035">
        <f t="shared" si="241"/>
        <v>-102200</v>
      </c>
      <c r="L6035">
        <f t="shared" si="242"/>
        <v>2400.0000000000132</v>
      </c>
      <c r="M6035" s="2">
        <f t="shared" si="233"/>
        <v>7120959.9106459524</v>
      </c>
      <c r="N6035" s="3">
        <f t="shared" si="237"/>
        <v>89685.424840396969</v>
      </c>
      <c r="O6035" s="3">
        <f t="shared" si="238"/>
        <v>2983500.4324461785</v>
      </c>
      <c r="P6035" s="4">
        <f t="shared" si="239"/>
        <v>116.77105410748251</v>
      </c>
      <c r="Q6035">
        <f t="shared" si="240"/>
        <v>-3.6766861836555926</v>
      </c>
      <c r="R6035">
        <f t="shared" si="234"/>
        <v>-4</v>
      </c>
      <c r="T6035">
        <f t="shared" si="235"/>
        <v>3.3714684291852315E-4</v>
      </c>
      <c r="U6035">
        <f t="shared" si="236"/>
        <v>7.1209599106459978</v>
      </c>
    </row>
    <row r="6036" spans="1:21" x14ac:dyDescent="0.25">
      <c r="A6036" s="1">
        <v>40221</v>
      </c>
      <c r="B6036">
        <v>24.9</v>
      </c>
      <c r="C6036">
        <v>-2.00400801603207E-3</v>
      </c>
      <c r="D6036">
        <v>-2.35159664781288</v>
      </c>
      <c r="E6036">
        <v>2.9735712451364801E-2</v>
      </c>
      <c r="F6036">
        <v>-37</v>
      </c>
      <c r="H6036">
        <v>-247.005</v>
      </c>
      <c r="I6036">
        <v>1850</v>
      </c>
      <c r="K6036">
        <f t="shared" si="241"/>
        <v>-923150</v>
      </c>
      <c r="L6036">
        <f t="shared" si="242"/>
        <v>1850.0000000000055</v>
      </c>
      <c r="M6036" s="2">
        <f t="shared" si="233"/>
        <v>7122809.9106459524</v>
      </c>
      <c r="N6036" s="3">
        <f t="shared" si="237"/>
        <v>89715.661998237716</v>
      </c>
      <c r="O6036" s="3">
        <f t="shared" si="238"/>
        <v>2965734.7678734884</v>
      </c>
      <c r="P6036" s="4">
        <f t="shared" si="239"/>
        <v>118.86712496486926</v>
      </c>
      <c r="Q6036">
        <f t="shared" si="240"/>
        <v>-38.085817548609938</v>
      </c>
      <c r="R6036">
        <f t="shared" si="234"/>
        <v>-38</v>
      </c>
      <c r="T6036">
        <f t="shared" si="235"/>
        <v>2.5979643520179785E-4</v>
      </c>
      <c r="U6036">
        <f t="shared" si="236"/>
        <v>7.1228099106459988</v>
      </c>
    </row>
    <row r="6037" spans="1:21" x14ac:dyDescent="0.25">
      <c r="A6037" s="1">
        <v>40224</v>
      </c>
      <c r="B6037">
        <v>24.9</v>
      </c>
      <c r="C6037">
        <v>-3.67504835589944E-2</v>
      </c>
      <c r="D6037">
        <v>-2.2864976970568098</v>
      </c>
      <c r="E6037">
        <v>3.05823188936367E-2</v>
      </c>
      <c r="F6037">
        <v>-28</v>
      </c>
      <c r="H6037">
        <v>-67.23</v>
      </c>
      <c r="I6037">
        <v>25622.4371373309</v>
      </c>
      <c r="K6037">
        <f t="shared" si="241"/>
        <v>-697200</v>
      </c>
      <c r="L6037">
        <f t="shared" si="242"/>
        <v>25622.437137330897</v>
      </c>
      <c r="M6037" s="2">
        <f t="shared" ref="M6037:M6100" si="243">M6036+L6037</f>
        <v>7148432.3477832833</v>
      </c>
      <c r="N6037" s="3">
        <f t="shared" si="237"/>
        <v>89738.969807406611</v>
      </c>
      <c r="O6037" s="3">
        <f t="shared" si="238"/>
        <v>3017885.31060697</v>
      </c>
      <c r="P6037" s="4">
        <f t="shared" si="239"/>
        <v>121.20021327738836</v>
      </c>
      <c r="Q6037">
        <f t="shared" si="240"/>
        <v>-28.501401525731257</v>
      </c>
      <c r="R6037">
        <f t="shared" si="234"/>
        <v>-29</v>
      </c>
      <c r="T6037">
        <f t="shared" si="235"/>
        <v>3.5972372502928174E-3</v>
      </c>
      <c r="U6037">
        <f t="shared" si="236"/>
        <v>7.1484323477833298</v>
      </c>
    </row>
    <row r="6038" spans="1:21" x14ac:dyDescent="0.25">
      <c r="A6038" s="1">
        <v>40225</v>
      </c>
      <c r="B6038">
        <v>24.8</v>
      </c>
      <c r="C6038">
        <v>-4.0160642570280496E-3</v>
      </c>
      <c r="D6038">
        <v>-6.1923101197920998</v>
      </c>
      <c r="E6038">
        <v>3.0234645513555699E-2</v>
      </c>
      <c r="F6038">
        <v>-26</v>
      </c>
      <c r="H6038">
        <v>-14.94</v>
      </c>
      <c r="I6038">
        <v>2599.99999999996</v>
      </c>
      <c r="K6038">
        <f t="shared" si="241"/>
        <v>-647400</v>
      </c>
      <c r="L6038">
        <f t="shared" si="242"/>
        <v>2599.9999999999595</v>
      </c>
      <c r="M6038" s="2">
        <f t="shared" si="243"/>
        <v>7151032.3477832833</v>
      </c>
      <c r="N6038" s="3">
        <f t="shared" si="237"/>
        <v>90061.782172400723</v>
      </c>
      <c r="O6038" s="3">
        <f t="shared" si="238"/>
        <v>2944897.0984060983</v>
      </c>
      <c r="P6038" s="4">
        <f t="shared" si="239"/>
        <v>118.26895977534532</v>
      </c>
      <c r="Q6038">
        <f t="shared" si="240"/>
        <v>-27.042170415963152</v>
      </c>
      <c r="R6038">
        <f t="shared" si="234"/>
        <v>-27</v>
      </c>
      <c r="T6038">
        <f t="shared" si="235"/>
        <v>3.6371610914187613E-4</v>
      </c>
      <c r="U6038">
        <f t="shared" si="236"/>
        <v>7.1510323477833291</v>
      </c>
    </row>
    <row r="6039" spans="1:21" x14ac:dyDescent="0.25">
      <c r="A6039" s="1">
        <v>40226</v>
      </c>
      <c r="B6039">
        <v>24.7</v>
      </c>
      <c r="C6039">
        <v>-4.0322580645162399E-3</v>
      </c>
      <c r="D6039">
        <v>-10.141202837588599</v>
      </c>
      <c r="E6039">
        <v>3.0121472798116E-2</v>
      </c>
      <c r="F6039">
        <v>-72</v>
      </c>
      <c r="H6039">
        <v>-342.24</v>
      </c>
      <c r="I6039">
        <v>7200.0000000001901</v>
      </c>
      <c r="K6039">
        <f t="shared" si="241"/>
        <v>-1785600</v>
      </c>
      <c r="L6039">
        <f t="shared" si="242"/>
        <v>7200.0000000001983</v>
      </c>
      <c r="M6039" s="2">
        <f t="shared" si="243"/>
        <v>7158232.3477832833</v>
      </c>
      <c r="N6039" s="3">
        <f t="shared" si="237"/>
        <v>90094.539093394851</v>
      </c>
      <c r="O6039" s="3">
        <f t="shared" si="238"/>
        <v>2979844.3991347933</v>
      </c>
      <c r="P6039" s="4">
        <f t="shared" si="239"/>
        <v>120.15501609414488</v>
      </c>
      <c r="Q6039">
        <f t="shared" si="240"/>
        <v>-74.403712210355593</v>
      </c>
      <c r="R6039">
        <f t="shared" si="234"/>
        <v>-74</v>
      </c>
      <c r="T6039">
        <f t="shared" si="235"/>
        <v>1.0068476339968324E-3</v>
      </c>
      <c r="U6039">
        <f t="shared" si="236"/>
        <v>7.1582323477833292</v>
      </c>
    </row>
    <row r="6040" spans="1:21" x14ac:dyDescent="0.25">
      <c r="A6040" s="1">
        <v>40227</v>
      </c>
      <c r="B6040">
        <v>24.1</v>
      </c>
      <c r="C6040">
        <v>-2.4291497975708402E-2</v>
      </c>
      <c r="D6040">
        <v>-12.2322831226872</v>
      </c>
      <c r="E6040">
        <v>3.0187787423762501E-2</v>
      </c>
      <c r="F6040">
        <v>-119</v>
      </c>
      <c r="H6040">
        <v>-348.27</v>
      </c>
      <c r="I6040">
        <v>71399.999999999694</v>
      </c>
      <c r="K6040">
        <f t="shared" si="241"/>
        <v>-2939300</v>
      </c>
      <c r="L6040">
        <f t="shared" si="242"/>
        <v>71399.999999999709</v>
      </c>
      <c r="M6040" s="2">
        <f t="shared" si="243"/>
        <v>7229632.3477832833</v>
      </c>
      <c r="N6040" s="3">
        <f t="shared" si="237"/>
        <v>90185.250566917064</v>
      </c>
      <c r="O6040" s="3">
        <f t="shared" si="238"/>
        <v>2994051.8238058351</v>
      </c>
      <c r="P6040" s="4">
        <f t="shared" si="239"/>
        <v>121.21667302857634</v>
      </c>
      <c r="Q6040">
        <f t="shared" si="240"/>
        <v>-122.92828684804479</v>
      </c>
      <c r="R6040">
        <f t="shared" si="234"/>
        <v>-123</v>
      </c>
      <c r="T6040">
        <f t="shared" si="235"/>
        <v>9.9745295390014643E-3</v>
      </c>
      <c r="U6040">
        <f t="shared" si="236"/>
        <v>7.2296323477833297</v>
      </c>
    </row>
    <row r="6041" spans="1:21" x14ac:dyDescent="0.25">
      <c r="A6041" s="1">
        <v>40228</v>
      </c>
      <c r="B6041">
        <v>23.7</v>
      </c>
      <c r="C6041">
        <v>-1.6597510373444001E-2</v>
      </c>
      <c r="D6041">
        <v>-12.8070765118089</v>
      </c>
      <c r="E6041">
        <v>2.99569452951398E-2</v>
      </c>
      <c r="F6041">
        <v>-148</v>
      </c>
      <c r="H6041">
        <v>-209.67</v>
      </c>
      <c r="I6041">
        <v>59200.000000000196</v>
      </c>
      <c r="K6041">
        <f t="shared" si="241"/>
        <v>-3566800</v>
      </c>
      <c r="L6041">
        <f t="shared" si="242"/>
        <v>59200.000000000065</v>
      </c>
      <c r="M6041" s="2">
        <f t="shared" si="243"/>
        <v>7288832.3477832833</v>
      </c>
      <c r="N6041" s="3">
        <f t="shared" si="237"/>
        <v>91084.806012679022</v>
      </c>
      <c r="O6041" s="3">
        <f t="shared" si="238"/>
        <v>3017273.3342153146</v>
      </c>
      <c r="P6041" s="4">
        <f t="shared" si="239"/>
        <v>125.1980636603865</v>
      </c>
      <c r="Q6041">
        <f t="shared" si="240"/>
        <v>-153.14581611060632</v>
      </c>
      <c r="R6041">
        <f t="shared" si="234"/>
        <v>-153</v>
      </c>
      <c r="T6041">
        <f t="shared" si="235"/>
        <v>8.188521511491853E-3</v>
      </c>
      <c r="U6041">
        <f t="shared" si="236"/>
        <v>7.2888323477833312</v>
      </c>
    </row>
    <row r="6042" spans="1:21" x14ac:dyDescent="0.25">
      <c r="A6042" s="1">
        <v>40231</v>
      </c>
      <c r="B6042">
        <v>23.25</v>
      </c>
      <c r="C6042">
        <v>-1.8987341772151899E-2</v>
      </c>
      <c r="D6042">
        <v>-13.2039834409923</v>
      </c>
      <c r="E6042">
        <v>2.8988645407419699E-2</v>
      </c>
      <c r="F6042">
        <v>-160</v>
      </c>
      <c r="H6042">
        <v>-85.32</v>
      </c>
      <c r="I6042">
        <v>72000</v>
      </c>
      <c r="K6042">
        <f t="shared" si="241"/>
        <v>-3792000</v>
      </c>
      <c r="L6042">
        <f t="shared" si="242"/>
        <v>72000</v>
      </c>
      <c r="M6042" s="2">
        <f t="shared" si="243"/>
        <v>7360832.3477832833</v>
      </c>
      <c r="N6042" s="3">
        <f t="shared" si="237"/>
        <v>91830.655906083906</v>
      </c>
      <c r="O6042" s="3">
        <f t="shared" si="238"/>
        <v>3065421.2237381381</v>
      </c>
      <c r="P6042" s="4">
        <f t="shared" si="239"/>
        <v>129.34266766827588</v>
      </c>
      <c r="Q6042">
        <f t="shared" si="240"/>
        <v>-165.65014410690804</v>
      </c>
      <c r="R6042">
        <f t="shared" si="234"/>
        <v>-166</v>
      </c>
      <c r="T6042">
        <f t="shared" si="235"/>
        <v>9.878125406725502E-3</v>
      </c>
      <c r="U6042">
        <f t="shared" si="236"/>
        <v>7.3608323477833322</v>
      </c>
    </row>
    <row r="6043" spans="1:21" x14ac:dyDescent="0.25">
      <c r="A6043" s="1">
        <v>40232</v>
      </c>
      <c r="B6043">
        <v>23.9</v>
      </c>
      <c r="C6043">
        <v>2.79569892473117E-2</v>
      </c>
      <c r="D6043">
        <v>-12.366188938042299</v>
      </c>
      <c r="E6043">
        <v>2.94562022919715E-2</v>
      </c>
      <c r="F6043">
        <v>-176</v>
      </c>
      <c r="H6043">
        <v>-111.6</v>
      </c>
      <c r="I6043">
        <v>-114400</v>
      </c>
      <c r="K6043">
        <f t="shared" si="241"/>
        <v>-4092000</v>
      </c>
      <c r="L6043">
        <f t="shared" si="242"/>
        <v>-114399.99999999948</v>
      </c>
      <c r="M6043" s="2">
        <f t="shared" si="243"/>
        <v>7246432.3477832843</v>
      </c>
      <c r="N6043" s="3">
        <f t="shared" si="237"/>
        <v>92737.770641306051</v>
      </c>
      <c r="O6043" s="3">
        <f t="shared" si="238"/>
        <v>3199106.7308570975</v>
      </c>
      <c r="P6043" s="4">
        <f t="shared" si="239"/>
        <v>137.59598842396119</v>
      </c>
      <c r="Q6043">
        <f t="shared" si="240"/>
        <v>-181.68151526969515</v>
      </c>
      <c r="R6043">
        <f t="shared" si="234"/>
        <v>-182</v>
      </c>
      <c r="T6043">
        <f t="shared" si="235"/>
        <v>-1.5541720636315093E-2</v>
      </c>
      <c r="U6043">
        <f t="shared" si="236"/>
        <v>7.2464323477833323</v>
      </c>
    </row>
    <row r="6044" spans="1:21" x14ac:dyDescent="0.25">
      <c r="A6044" s="1">
        <v>40233</v>
      </c>
      <c r="B6044">
        <v>23.65</v>
      </c>
      <c r="C6044">
        <v>-1.0460251046025101E-2</v>
      </c>
      <c r="D6044">
        <v>-14.1280372977636</v>
      </c>
      <c r="E6044">
        <v>2.9529440390188899E-2</v>
      </c>
      <c r="F6044">
        <v>-155</v>
      </c>
      <c r="H6044">
        <v>-150.57</v>
      </c>
      <c r="I6044">
        <v>38750</v>
      </c>
      <c r="K6044">
        <f t="shared" si="241"/>
        <v>-3704500</v>
      </c>
      <c r="L6044">
        <f t="shared" si="242"/>
        <v>38749.999999999985</v>
      </c>
      <c r="M6044" s="2">
        <f t="shared" si="243"/>
        <v>7285182.3477832843</v>
      </c>
      <c r="N6044" s="3">
        <f t="shared" si="237"/>
        <v>91296.46611756421</v>
      </c>
      <c r="O6044" s="3">
        <f t="shared" si="238"/>
        <v>3099397.0374262305</v>
      </c>
      <c r="P6044" s="4">
        <f t="shared" si="239"/>
        <v>129.68188441113935</v>
      </c>
      <c r="Q6044">
        <f t="shared" si="240"/>
        <v>-160.36706844695115</v>
      </c>
      <c r="R6044">
        <f t="shared" si="234"/>
        <v>-160</v>
      </c>
      <c r="T6044">
        <f t="shared" si="235"/>
        <v>5.3474590171056491E-3</v>
      </c>
      <c r="U6044">
        <f t="shared" si="236"/>
        <v>7.2851823477833326</v>
      </c>
    </row>
    <row r="6045" spans="1:21" x14ac:dyDescent="0.25">
      <c r="A6045" s="1">
        <v>40234</v>
      </c>
      <c r="B6045">
        <v>23.75</v>
      </c>
      <c r="C6045">
        <v>4.2283298097252099E-3</v>
      </c>
      <c r="D6045">
        <v>-16.6550732639611</v>
      </c>
      <c r="E6045">
        <v>2.73889815905657E-2</v>
      </c>
      <c r="F6045">
        <v>-180</v>
      </c>
      <c r="H6045">
        <v>-177.375</v>
      </c>
      <c r="I6045">
        <v>-18000.0000000002</v>
      </c>
      <c r="K6045">
        <f t="shared" si="241"/>
        <v>-4257000</v>
      </c>
      <c r="L6045">
        <f t="shared" si="242"/>
        <v>-18000.000000000218</v>
      </c>
      <c r="M6045" s="2">
        <f t="shared" si="243"/>
        <v>7267182.3477832843</v>
      </c>
      <c r="N6045" s="3">
        <f t="shared" si="237"/>
        <v>91784.670228534451</v>
      </c>
      <c r="O6045" s="3">
        <f t="shared" si="238"/>
        <v>3108242.7914560051</v>
      </c>
      <c r="P6045" s="4">
        <f t="shared" si="239"/>
        <v>131.42675650976764</v>
      </c>
      <c r="Q6045">
        <f t="shared" si="240"/>
        <v>-185.68021178940921</v>
      </c>
      <c r="R6045">
        <f t="shared" si="234"/>
        <v>-186</v>
      </c>
      <c r="T6045">
        <f t="shared" si="235"/>
        <v>-2.4707686288013564E-3</v>
      </c>
      <c r="U6045">
        <f t="shared" si="236"/>
        <v>7.2671823477833319</v>
      </c>
    </row>
    <row r="6046" spans="1:21" x14ac:dyDescent="0.25">
      <c r="A6046" s="1">
        <v>40235</v>
      </c>
      <c r="B6046">
        <v>23.5</v>
      </c>
      <c r="C6046">
        <v>-1.05263157894737E-2</v>
      </c>
      <c r="D6046">
        <v>-19.769761648594301</v>
      </c>
      <c r="E6046">
        <v>2.58178701616553E-2</v>
      </c>
      <c r="F6046">
        <v>-227</v>
      </c>
      <c r="H6046">
        <v>-334.875</v>
      </c>
      <c r="I6046">
        <v>56750.000000000196</v>
      </c>
      <c r="K6046">
        <f t="shared" si="241"/>
        <v>-5391250</v>
      </c>
      <c r="L6046">
        <f t="shared" si="242"/>
        <v>56750.00000000008</v>
      </c>
      <c r="M6046" s="2">
        <f t="shared" si="243"/>
        <v>7323932.3477832843</v>
      </c>
      <c r="N6046" s="3">
        <f t="shared" si="237"/>
        <v>91557.891544728918</v>
      </c>
      <c r="O6046" s="3">
        <f t="shared" si="238"/>
        <v>3342873.1638662531</v>
      </c>
      <c r="P6046" s="4">
        <f t="shared" si="239"/>
        <v>140.75255426805276</v>
      </c>
      <c r="Q6046">
        <f t="shared" si="240"/>
        <v>-234.42441034240792</v>
      </c>
      <c r="R6046">
        <f t="shared" si="234"/>
        <v>-234</v>
      </c>
      <c r="T6046">
        <f t="shared" si="235"/>
        <v>7.8090788539675327E-3</v>
      </c>
      <c r="U6046">
        <f t="shared" si="236"/>
        <v>7.3239323477833329</v>
      </c>
    </row>
    <row r="6047" spans="1:21" x14ac:dyDescent="0.25">
      <c r="A6047" s="1">
        <v>40238</v>
      </c>
      <c r="B6047">
        <v>23.05</v>
      </c>
      <c r="C6047">
        <v>-1.91489361702127E-2</v>
      </c>
      <c r="D6047">
        <v>-19.705911076465402</v>
      </c>
      <c r="E6047">
        <v>2.5981271731166999E-2</v>
      </c>
      <c r="F6047">
        <v>-291</v>
      </c>
      <c r="H6047">
        <v>-451.2</v>
      </c>
      <c r="I6047">
        <v>130950</v>
      </c>
      <c r="K6047">
        <f t="shared" si="241"/>
        <v>-6838500</v>
      </c>
      <c r="L6047">
        <f t="shared" si="242"/>
        <v>130949.99999999955</v>
      </c>
      <c r="M6047" s="2">
        <f t="shared" si="243"/>
        <v>7454882.3477832843</v>
      </c>
      <c r="N6047" s="3">
        <f t="shared" si="237"/>
        <v>92272.874339504706</v>
      </c>
      <c r="O6047" s="3">
        <f t="shared" si="238"/>
        <v>3573992.5006110063</v>
      </c>
      <c r="P6047" s="4">
        <f t="shared" si="239"/>
        <v>152.08478726004282</v>
      </c>
      <c r="Q6047">
        <f t="shared" si="240"/>
        <v>-300.66799945082175</v>
      </c>
      <c r="R6047">
        <f t="shared" ref="R6047:R6110" si="244">ROUND(Q6047,0)</f>
        <v>-301</v>
      </c>
      <c r="T6047">
        <f t="shared" ref="T6047:T6110" si="245">M6047/M6046-1</f>
        <v>1.7879739159474051E-2</v>
      </c>
      <c r="U6047">
        <f t="shared" ref="U6047:U6110" si="246">U6046*(1+T6047)</f>
        <v>7.4548823477833333</v>
      </c>
    </row>
    <row r="6048" spans="1:21" x14ac:dyDescent="0.25">
      <c r="A6048" s="1">
        <v>40239</v>
      </c>
      <c r="B6048">
        <v>22.8</v>
      </c>
      <c r="C6048">
        <v>-1.0845986984815601E-2</v>
      </c>
      <c r="D6048">
        <v>-19.783310495775101</v>
      </c>
      <c r="E6048">
        <v>2.57344834069302E-2</v>
      </c>
      <c r="F6048">
        <v>-300</v>
      </c>
      <c r="H6048">
        <v>-62.234999999999999</v>
      </c>
      <c r="I6048">
        <v>75000.000000000204</v>
      </c>
      <c r="K6048">
        <f t="shared" si="241"/>
        <v>-6915000</v>
      </c>
      <c r="L6048">
        <f t="shared" si="242"/>
        <v>74999.999999999884</v>
      </c>
      <c r="M6048" s="2">
        <f t="shared" si="243"/>
        <v>7529882.3477832843</v>
      </c>
      <c r="N6048" s="3">
        <f t="shared" si="237"/>
        <v>93922.68926418999</v>
      </c>
      <c r="O6048" s="3">
        <f t="shared" si="238"/>
        <v>3615015.0860983767</v>
      </c>
      <c r="P6048" s="4">
        <f t="shared" si="239"/>
        <v>156.83362629494042</v>
      </c>
      <c r="Q6048">
        <f t="shared" si="240"/>
        <v>-309.05494935677018</v>
      </c>
      <c r="R6048">
        <f t="shared" si="244"/>
        <v>-309</v>
      </c>
      <c r="T6048">
        <f t="shared" si="245"/>
        <v>1.006052094468024E-2</v>
      </c>
      <c r="U6048">
        <f t="shared" si="246"/>
        <v>7.5298823477833343</v>
      </c>
    </row>
    <row r="6049" spans="1:21" x14ac:dyDescent="0.25">
      <c r="A6049" s="1">
        <v>40240</v>
      </c>
      <c r="B6049">
        <v>22.6</v>
      </c>
      <c r="C6049">
        <v>-8.7719298245613198E-3</v>
      </c>
      <c r="D6049">
        <v>-20</v>
      </c>
      <c r="E6049">
        <v>2.5472486005937201E-2</v>
      </c>
      <c r="F6049">
        <v>-310</v>
      </c>
      <c r="H6049">
        <v>-68.400000000000006</v>
      </c>
      <c r="I6049">
        <v>61999.999999999403</v>
      </c>
      <c r="K6049">
        <f t="shared" si="241"/>
        <v>-7068000</v>
      </c>
      <c r="L6049">
        <f t="shared" si="242"/>
        <v>61999.999999999411</v>
      </c>
      <c r="M6049" s="2">
        <f t="shared" si="243"/>
        <v>7591882.3477832833</v>
      </c>
      <c r="N6049" s="3">
        <f t="shared" ref="N6049:N6112" si="247">M6048*0.2/SQRT(252)</f>
        <v>94867.600446713055</v>
      </c>
      <c r="O6049" s="3">
        <f t="shared" ref="O6049:O6112" si="248">N6049/E6048</f>
        <v>3686400.0316853286</v>
      </c>
      <c r="P6049" s="4">
        <f t="shared" ref="P6049:P6112" si="249">O6049/1000/B6048</f>
        <v>161.68421191602317</v>
      </c>
      <c r="Q6049">
        <f t="shared" ref="Q6049:Q6112" si="250">P6049*D6048/10</f>
        <v>-319.86489665993867</v>
      </c>
      <c r="R6049">
        <f t="shared" si="244"/>
        <v>-320</v>
      </c>
      <c r="T6049">
        <f t="shared" si="245"/>
        <v>8.2338603893659101E-3</v>
      </c>
      <c r="U6049">
        <f t="shared" si="246"/>
        <v>7.5918823477833328</v>
      </c>
    </row>
    <row r="6050" spans="1:21" x14ac:dyDescent="0.25">
      <c r="A6050" s="1">
        <v>40241</v>
      </c>
      <c r="B6050">
        <v>22.5</v>
      </c>
      <c r="C6050">
        <v>-4.42477876106207E-3</v>
      </c>
      <c r="D6050">
        <v>-19.681899608450198</v>
      </c>
      <c r="E6050">
        <v>2.5338242117281799E-2</v>
      </c>
      <c r="F6050">
        <v>-322</v>
      </c>
      <c r="H6050">
        <v>-81.36</v>
      </c>
      <c r="I6050">
        <v>32200.000000000899</v>
      </c>
      <c r="K6050">
        <f t="shared" si="241"/>
        <v>-7277200</v>
      </c>
      <c r="L6050">
        <f t="shared" si="242"/>
        <v>32200.000000000895</v>
      </c>
      <c r="M6050" s="2">
        <f t="shared" si="243"/>
        <v>7624082.3477832843</v>
      </c>
      <c r="N6050" s="3">
        <f t="shared" si="247"/>
        <v>95648.727024265449</v>
      </c>
      <c r="O6050" s="3">
        <f t="shared" si="248"/>
        <v>3754982.0226408746</v>
      </c>
      <c r="P6050" s="4">
        <f t="shared" si="249"/>
        <v>166.14964701950771</v>
      </c>
      <c r="Q6050">
        <f t="shared" si="250"/>
        <v>-332.29929403901542</v>
      </c>
      <c r="R6050">
        <f t="shared" si="244"/>
        <v>-332</v>
      </c>
      <c r="T6050">
        <f t="shared" si="245"/>
        <v>4.2413723665519765E-3</v>
      </c>
      <c r="U6050">
        <f t="shared" si="246"/>
        <v>7.624082347783335</v>
      </c>
    </row>
    <row r="6051" spans="1:21" x14ac:dyDescent="0.25">
      <c r="A6051" s="1">
        <v>40242</v>
      </c>
      <c r="B6051">
        <v>21.6</v>
      </c>
      <c r="C6051">
        <v>-3.9999999999999897E-2</v>
      </c>
      <c r="D6051">
        <v>-20</v>
      </c>
      <c r="E6051">
        <v>2.5754610572722499E-2</v>
      </c>
      <c r="F6051">
        <v>-322</v>
      </c>
      <c r="H6051">
        <v>0</v>
      </c>
      <c r="I6051">
        <v>289800</v>
      </c>
      <c r="K6051">
        <f t="shared" si="241"/>
        <v>-7245000</v>
      </c>
      <c r="L6051">
        <f t="shared" si="242"/>
        <v>289799.99999999924</v>
      </c>
      <c r="M6051" s="2">
        <f t="shared" si="243"/>
        <v>7913882.3477832833</v>
      </c>
      <c r="N6051" s="3">
        <f t="shared" si="247"/>
        <v>96054.408891962026</v>
      </c>
      <c r="O6051" s="3">
        <f t="shared" si="248"/>
        <v>3790886.8518723594</v>
      </c>
      <c r="P6051" s="4">
        <f t="shared" si="249"/>
        <v>168.48386008321597</v>
      </c>
      <c r="Q6051">
        <f t="shared" si="250"/>
        <v>-331.60824198020265</v>
      </c>
      <c r="R6051">
        <f t="shared" si="244"/>
        <v>-332</v>
      </c>
      <c r="T6051">
        <f t="shared" si="245"/>
        <v>3.80111319343579E-2</v>
      </c>
      <c r="U6051">
        <f t="shared" si="246"/>
        <v>7.9138823477833364</v>
      </c>
    </row>
    <row r="6052" spans="1:21" x14ac:dyDescent="0.25">
      <c r="A6052" s="1">
        <v>40245</v>
      </c>
      <c r="B6052">
        <v>21.25</v>
      </c>
      <c r="C6052">
        <v>-1.6203703703703699E-2</v>
      </c>
      <c r="D6052">
        <v>-20</v>
      </c>
      <c r="E6052">
        <v>2.4773312568858199E-2</v>
      </c>
      <c r="F6052">
        <v>-348</v>
      </c>
      <c r="H6052">
        <v>-168.48</v>
      </c>
      <c r="I6052">
        <v>121800</v>
      </c>
      <c r="K6052">
        <f t="shared" si="241"/>
        <v>-7516800</v>
      </c>
      <c r="L6052">
        <f t="shared" si="242"/>
        <v>121799.99999999997</v>
      </c>
      <c r="M6052" s="2">
        <f t="shared" si="243"/>
        <v>8035682.3477832833</v>
      </c>
      <c r="N6052" s="3">
        <f t="shared" si="247"/>
        <v>99705.545701231153</v>
      </c>
      <c r="O6052" s="3">
        <f t="shared" si="248"/>
        <v>3871366.853701619</v>
      </c>
      <c r="P6052" s="4">
        <f t="shared" si="249"/>
        <v>179.22994693063049</v>
      </c>
      <c r="Q6052">
        <f t="shared" si="250"/>
        <v>-358.45989386126098</v>
      </c>
      <c r="R6052">
        <f t="shared" si="244"/>
        <v>-358</v>
      </c>
      <c r="T6052">
        <f t="shared" si="245"/>
        <v>1.5390676111594725E-2</v>
      </c>
      <c r="U6052">
        <f t="shared" si="246"/>
        <v>8.0356823477833359</v>
      </c>
    </row>
    <row r="6053" spans="1:21" x14ac:dyDescent="0.25">
      <c r="A6053" s="1">
        <v>40246</v>
      </c>
      <c r="B6053">
        <v>21.25</v>
      </c>
      <c r="C6053">
        <v>0</v>
      </c>
      <c r="D6053">
        <v>-20</v>
      </c>
      <c r="E6053">
        <v>2.4196868676421401E-2</v>
      </c>
      <c r="F6053">
        <v>-374</v>
      </c>
      <c r="H6053">
        <v>-165.75</v>
      </c>
      <c r="I6053">
        <v>0</v>
      </c>
      <c r="K6053">
        <f t="shared" si="241"/>
        <v>-7947500</v>
      </c>
      <c r="L6053">
        <f t="shared" si="242"/>
        <v>0</v>
      </c>
      <c r="M6053" s="2">
        <f t="shared" si="243"/>
        <v>8035682.3477832833</v>
      </c>
      <c r="N6053" s="3">
        <f t="shared" si="247"/>
        <v>101240.08146164862</v>
      </c>
      <c r="O6053" s="3">
        <f t="shared" si="248"/>
        <v>4086659.0279458445</v>
      </c>
      <c r="P6053" s="4">
        <f t="shared" si="249"/>
        <v>192.31336602098094</v>
      </c>
      <c r="Q6053">
        <f t="shared" si="250"/>
        <v>-384.62673204196187</v>
      </c>
      <c r="R6053">
        <f t="shared" si="244"/>
        <v>-385</v>
      </c>
      <c r="T6053">
        <f t="shared" si="245"/>
        <v>0</v>
      </c>
      <c r="U6053">
        <f t="shared" si="246"/>
        <v>8.0356823477833359</v>
      </c>
    </row>
    <row r="6054" spans="1:21" x14ac:dyDescent="0.25">
      <c r="A6054" s="1">
        <v>40247</v>
      </c>
      <c r="B6054">
        <v>21.4</v>
      </c>
      <c r="C6054">
        <v>7.0588235294117797E-3</v>
      </c>
      <c r="D6054">
        <v>-20</v>
      </c>
      <c r="E6054">
        <v>2.4246453356735202E-2</v>
      </c>
      <c r="F6054">
        <v>-382</v>
      </c>
      <c r="H6054">
        <v>-51</v>
      </c>
      <c r="I6054">
        <v>-57300.000000000196</v>
      </c>
      <c r="K6054">
        <f t="shared" si="241"/>
        <v>-8117500</v>
      </c>
      <c r="L6054">
        <f t="shared" si="242"/>
        <v>-57300.000000000124</v>
      </c>
      <c r="M6054" s="2">
        <f t="shared" si="243"/>
        <v>7978382.3477832833</v>
      </c>
      <c r="N6054" s="3">
        <f t="shared" si="247"/>
        <v>101240.08146164862</v>
      </c>
      <c r="O6054" s="3">
        <f t="shared" si="248"/>
        <v>4184015.8251675698</v>
      </c>
      <c r="P6054" s="4">
        <f t="shared" si="249"/>
        <v>196.89486236082681</v>
      </c>
      <c r="Q6054">
        <f t="shared" si="250"/>
        <v>-393.78972472165361</v>
      </c>
      <c r="R6054">
        <f t="shared" si="244"/>
        <v>-394</v>
      </c>
      <c r="T6054">
        <f t="shared" si="245"/>
        <v>-7.1306950076003295E-3</v>
      </c>
      <c r="U6054">
        <f t="shared" si="246"/>
        <v>7.9783823477833353</v>
      </c>
    </row>
    <row r="6055" spans="1:21" x14ac:dyDescent="0.25">
      <c r="A6055" s="1">
        <v>40248</v>
      </c>
      <c r="B6055">
        <v>21.6</v>
      </c>
      <c r="C6055">
        <v>9.34579439252348E-3</v>
      </c>
      <c r="D6055">
        <v>-20</v>
      </c>
      <c r="E6055">
        <v>1.5199285437753901E-2</v>
      </c>
      <c r="F6055">
        <v>-376</v>
      </c>
      <c r="H6055">
        <v>-38.520000000000003</v>
      </c>
      <c r="I6055">
        <v>-75200.000000000902</v>
      </c>
      <c r="K6055">
        <f t="shared" si="241"/>
        <v>-8046400</v>
      </c>
      <c r="L6055">
        <f t="shared" si="242"/>
        <v>-75200.000000000931</v>
      </c>
      <c r="M6055" s="2">
        <f t="shared" si="243"/>
        <v>7903182.3477832824</v>
      </c>
      <c r="N6055" s="3">
        <f t="shared" si="247"/>
        <v>100518.16931820099</v>
      </c>
      <c r="O6055" s="3">
        <f t="shared" si="248"/>
        <v>4145685.4674491584</v>
      </c>
      <c r="P6055" s="4">
        <f t="shared" si="249"/>
        <v>193.72361997425978</v>
      </c>
      <c r="Q6055">
        <f t="shared" si="250"/>
        <v>-387.44723994851955</v>
      </c>
      <c r="R6055">
        <f t="shared" si="244"/>
        <v>-387</v>
      </c>
      <c r="T6055">
        <f t="shared" si="245"/>
        <v>-9.4254695653805953E-3</v>
      </c>
      <c r="U6055">
        <f t="shared" si="246"/>
        <v>7.9031823477833338</v>
      </c>
    </row>
    <row r="6056" spans="1:21" x14ac:dyDescent="0.25">
      <c r="A6056" s="1">
        <v>40249</v>
      </c>
      <c r="B6056">
        <v>21.45</v>
      </c>
      <c r="C6056">
        <v>-6.9444444444445299E-3</v>
      </c>
      <c r="D6056">
        <v>-20</v>
      </c>
      <c r="E6056">
        <v>1.4848337522560999E-2</v>
      </c>
      <c r="F6056">
        <v>-589</v>
      </c>
      <c r="H6056">
        <v>-1380.24</v>
      </c>
      <c r="I6056">
        <v>88350.000000001106</v>
      </c>
      <c r="K6056">
        <f t="shared" si="241"/>
        <v>-12722400</v>
      </c>
      <c r="L6056">
        <f t="shared" si="242"/>
        <v>88350.000000001091</v>
      </c>
      <c r="M6056" s="2">
        <f t="shared" si="243"/>
        <v>7991532.3477832833</v>
      </c>
      <c r="N6056" s="3">
        <f t="shared" si="247"/>
        <v>99570.738372524531</v>
      </c>
      <c r="O6056" s="3">
        <f t="shared" si="248"/>
        <v>6551014.439481358</v>
      </c>
      <c r="P6056" s="4">
        <f t="shared" si="249"/>
        <v>303.2877055315443</v>
      </c>
      <c r="Q6056">
        <f t="shared" si="250"/>
        <v>-606.57541106308861</v>
      </c>
      <c r="R6056">
        <f t="shared" si="244"/>
        <v>-607</v>
      </c>
      <c r="T6056">
        <f t="shared" si="245"/>
        <v>1.1179041063728246E-2</v>
      </c>
      <c r="U6056">
        <f t="shared" si="246"/>
        <v>7.9915323477833358</v>
      </c>
    </row>
    <row r="6057" spans="1:21" x14ac:dyDescent="0.25">
      <c r="A6057" s="1">
        <v>40252</v>
      </c>
      <c r="B6057">
        <v>21.5</v>
      </c>
      <c r="C6057">
        <v>-5.2863436123347998E-2</v>
      </c>
      <c r="D6057">
        <v>-20</v>
      </c>
      <c r="E6057">
        <v>1.64640822807492E-2</v>
      </c>
      <c r="F6057">
        <v>-614</v>
      </c>
      <c r="H6057">
        <v>-160.875</v>
      </c>
      <c r="I6057">
        <v>696227.31277533004</v>
      </c>
      <c r="K6057">
        <f t="shared" si="241"/>
        <v>-13170300</v>
      </c>
      <c r="L6057">
        <f t="shared" si="242"/>
        <v>696227.31277533015</v>
      </c>
      <c r="M6057" s="2">
        <f t="shared" si="243"/>
        <v>8687759.660558613</v>
      </c>
      <c r="N6057" s="3">
        <f t="shared" si="247"/>
        <v>100683.84374553669</v>
      </c>
      <c r="O6057" s="3">
        <f t="shared" si="248"/>
        <v>6780815.9393302258</v>
      </c>
      <c r="P6057" s="4">
        <f t="shared" si="249"/>
        <v>316.12195521353033</v>
      </c>
      <c r="Q6057">
        <f t="shared" si="250"/>
        <v>-632.24391042706065</v>
      </c>
      <c r="R6057">
        <f t="shared" si="244"/>
        <v>-632</v>
      </c>
      <c r="T6057">
        <f t="shared" si="245"/>
        <v>8.7120627493731062E-2</v>
      </c>
      <c r="U6057">
        <f t="shared" si="246"/>
        <v>8.6877596605586707</v>
      </c>
    </row>
    <row r="6058" spans="1:21" x14ac:dyDescent="0.25">
      <c r="A6058" s="1">
        <v>40253</v>
      </c>
      <c r="B6058">
        <v>22.3</v>
      </c>
      <c r="C6058">
        <v>3.7209302325581499E-2</v>
      </c>
      <c r="D6058">
        <v>-16.0751870189616</v>
      </c>
      <c r="E6058">
        <v>1.8888834681403802E-2</v>
      </c>
      <c r="F6058">
        <v>-602</v>
      </c>
      <c r="H6058">
        <v>-77.400000000000006</v>
      </c>
      <c r="I6058">
        <v>-481600.00000000099</v>
      </c>
      <c r="K6058">
        <f t="shared" si="241"/>
        <v>-12943000</v>
      </c>
      <c r="L6058">
        <f t="shared" si="242"/>
        <v>-481600.00000000134</v>
      </c>
      <c r="M6058" s="2">
        <f t="shared" si="243"/>
        <v>8206159.6605586121</v>
      </c>
      <c r="N6058" s="3">
        <f t="shared" si="247"/>
        <v>109455.48339112863</v>
      </c>
      <c r="O6058" s="3">
        <f t="shared" si="248"/>
        <v>6648137.5350699378</v>
      </c>
      <c r="P6058" s="4">
        <f t="shared" si="249"/>
        <v>309.21569930557854</v>
      </c>
      <c r="Q6058">
        <f t="shared" si="250"/>
        <v>-618.43139861115708</v>
      </c>
      <c r="R6058">
        <f t="shared" si="244"/>
        <v>-618</v>
      </c>
      <c r="T6058">
        <f t="shared" si="245"/>
        <v>-5.5434314347622582E-2</v>
      </c>
      <c r="U6058">
        <f t="shared" si="246"/>
        <v>8.2061596605586669</v>
      </c>
    </row>
    <row r="6059" spans="1:21" x14ac:dyDescent="0.25">
      <c r="A6059" s="1">
        <v>40254</v>
      </c>
      <c r="B6059">
        <v>21.75</v>
      </c>
      <c r="C6059">
        <v>-2.46636771300449E-2</v>
      </c>
      <c r="D6059">
        <v>-19.2145151378507</v>
      </c>
      <c r="E6059">
        <v>1.9095598742237499E-2</v>
      </c>
      <c r="F6059">
        <v>-383</v>
      </c>
      <c r="H6059">
        <v>-1465.11</v>
      </c>
      <c r="I6059">
        <v>210650.00000000099</v>
      </c>
      <c r="K6059">
        <f t="shared" si="241"/>
        <v>-8540900</v>
      </c>
      <c r="L6059">
        <f t="shared" si="242"/>
        <v>210650.00000000049</v>
      </c>
      <c r="M6059" s="2">
        <f t="shared" si="243"/>
        <v>8416809.660558613</v>
      </c>
      <c r="N6059" s="3">
        <f t="shared" si="247"/>
        <v>103387.89371775382</v>
      </c>
      <c r="O6059" s="3">
        <f t="shared" si="248"/>
        <v>5473492.4341065874</v>
      </c>
      <c r="P6059" s="4">
        <f t="shared" si="249"/>
        <v>245.44809121554201</v>
      </c>
      <c r="Q6059">
        <f t="shared" si="250"/>
        <v>-394.56239697369836</v>
      </c>
      <c r="R6059">
        <f t="shared" si="244"/>
        <v>-395</v>
      </c>
      <c r="T6059">
        <f t="shared" si="245"/>
        <v>2.5669741841905847E-2</v>
      </c>
      <c r="U6059">
        <f t="shared" si="246"/>
        <v>8.4168096605586697</v>
      </c>
    </row>
    <row r="6060" spans="1:21" x14ac:dyDescent="0.25">
      <c r="A6060" s="1">
        <v>40255</v>
      </c>
      <c r="B6060">
        <v>21.45</v>
      </c>
      <c r="C6060">
        <v>-1.37931034482759E-2</v>
      </c>
      <c r="D6060">
        <v>-19.669449995699001</v>
      </c>
      <c r="E6060">
        <v>1.8914830711079099E-2</v>
      </c>
      <c r="F6060">
        <v>-477</v>
      </c>
      <c r="H6060">
        <v>-613.35</v>
      </c>
      <c r="I6060">
        <v>143100</v>
      </c>
      <c r="K6060">
        <f t="shared" si="241"/>
        <v>-10374750</v>
      </c>
      <c r="L6060">
        <f t="shared" si="242"/>
        <v>143100.00000000041</v>
      </c>
      <c r="M6060" s="2">
        <f t="shared" si="243"/>
        <v>8559909.660558613</v>
      </c>
      <c r="N6060" s="3">
        <f t="shared" si="247"/>
        <v>106041.83425906696</v>
      </c>
      <c r="O6060" s="3">
        <f t="shared" si="248"/>
        <v>5553208.1340038497</v>
      </c>
      <c r="P6060" s="4">
        <f t="shared" si="249"/>
        <v>255.31991420707354</v>
      </c>
      <c r="Q6060">
        <f t="shared" si="250"/>
        <v>-490.58483565265567</v>
      </c>
      <c r="R6060">
        <f t="shared" si="244"/>
        <v>-491</v>
      </c>
      <c r="T6060">
        <f t="shared" si="245"/>
        <v>1.7001691349938675E-2</v>
      </c>
      <c r="U6060">
        <f t="shared" si="246"/>
        <v>8.5599096605586702</v>
      </c>
    </row>
    <row r="6061" spans="1:21" x14ac:dyDescent="0.25">
      <c r="A6061" s="1">
        <v>40256</v>
      </c>
      <c r="B6061">
        <v>21.7</v>
      </c>
      <c r="C6061">
        <v>1.16550116550116E-2</v>
      </c>
      <c r="D6061">
        <v>-17.3057409555229</v>
      </c>
      <c r="E6061">
        <v>1.9318764740627901E-2</v>
      </c>
      <c r="F6061">
        <v>-509</v>
      </c>
      <c r="H6061">
        <v>-205.92</v>
      </c>
      <c r="I6061">
        <v>-127249.999999999</v>
      </c>
      <c r="K6061">
        <f t="shared" si="241"/>
        <v>-10918050</v>
      </c>
      <c r="L6061">
        <f t="shared" si="242"/>
        <v>-127249.9999999994</v>
      </c>
      <c r="M6061" s="2">
        <f t="shared" si="243"/>
        <v>8432659.660558613</v>
      </c>
      <c r="N6061" s="3">
        <f t="shared" si="247"/>
        <v>107844.72479532097</v>
      </c>
      <c r="O6061" s="3">
        <f t="shared" si="248"/>
        <v>5701596.0884150248</v>
      </c>
      <c r="P6061" s="4">
        <f t="shared" si="249"/>
        <v>265.80867545058391</v>
      </c>
      <c r="Q6061">
        <f t="shared" si="250"/>
        <v>-522.83104501982439</v>
      </c>
      <c r="R6061">
        <f t="shared" si="244"/>
        <v>-523</v>
      </c>
      <c r="T6061">
        <f t="shared" si="245"/>
        <v>-1.4865811094517567E-2</v>
      </c>
      <c r="U6061">
        <f t="shared" si="246"/>
        <v>8.4326596605586683</v>
      </c>
    </row>
    <row r="6062" spans="1:21" x14ac:dyDescent="0.25">
      <c r="A6062" s="1">
        <v>40259</v>
      </c>
      <c r="B6062">
        <v>21.65</v>
      </c>
      <c r="C6062">
        <v>-2.3041474654378301E-3</v>
      </c>
      <c r="D6062">
        <v>-20</v>
      </c>
      <c r="E6062">
        <v>1.85040972403645E-2</v>
      </c>
      <c r="F6062">
        <v>-426</v>
      </c>
      <c r="H6062">
        <v>-540.33000000000004</v>
      </c>
      <c r="I6062">
        <v>21300.0000000004</v>
      </c>
      <c r="K6062">
        <f t="shared" si="241"/>
        <v>-9244200</v>
      </c>
      <c r="L6062">
        <f t="shared" si="242"/>
        <v>21300.000000000389</v>
      </c>
      <c r="M6062" s="2">
        <f t="shared" si="243"/>
        <v>8453959.660558613</v>
      </c>
      <c r="N6062" s="3">
        <f t="shared" si="247"/>
        <v>106241.52548897351</v>
      </c>
      <c r="O6062" s="3">
        <f t="shared" si="248"/>
        <v>5499395.3762242682</v>
      </c>
      <c r="P6062" s="4">
        <f t="shared" si="249"/>
        <v>253.42835835134878</v>
      </c>
      <c r="Q6062">
        <f t="shared" si="250"/>
        <v>-438.57655204118703</v>
      </c>
      <c r="R6062">
        <f t="shared" si="244"/>
        <v>-439</v>
      </c>
      <c r="T6062">
        <f t="shared" si="245"/>
        <v>2.5258934733989324E-3</v>
      </c>
      <c r="U6062">
        <f t="shared" si="246"/>
        <v>8.4539596605586684</v>
      </c>
    </row>
    <row r="6063" spans="1:21" x14ac:dyDescent="0.25">
      <c r="A6063" s="1">
        <v>40260</v>
      </c>
      <c r="B6063">
        <v>21.35</v>
      </c>
      <c r="C6063">
        <v>-1.3856812933025301E-2</v>
      </c>
      <c r="D6063">
        <v>-20</v>
      </c>
      <c r="E6063">
        <v>1.8527116414367099E-2</v>
      </c>
      <c r="F6063">
        <v>-517</v>
      </c>
      <c r="H6063">
        <v>-591.04499999999996</v>
      </c>
      <c r="I6063">
        <v>155099.99999999901</v>
      </c>
      <c r="K6063">
        <f t="shared" si="241"/>
        <v>-11193050</v>
      </c>
      <c r="L6063">
        <f t="shared" si="242"/>
        <v>155099.99999999884</v>
      </c>
      <c r="M6063" s="2">
        <f t="shared" si="243"/>
        <v>8609059.6605586112</v>
      </c>
      <c r="N6063" s="3">
        <f t="shared" si="247"/>
        <v>106509.88026481005</v>
      </c>
      <c r="O6063" s="3">
        <f t="shared" si="248"/>
        <v>5756016.0261410289</v>
      </c>
      <c r="P6063" s="4">
        <f t="shared" si="249"/>
        <v>265.86679104577502</v>
      </c>
      <c r="Q6063">
        <f t="shared" si="250"/>
        <v>-531.73358209155003</v>
      </c>
      <c r="R6063">
        <f t="shared" si="244"/>
        <v>-532</v>
      </c>
      <c r="T6063">
        <f t="shared" si="245"/>
        <v>1.8346432468042906E-2</v>
      </c>
      <c r="U6063">
        <f t="shared" si="246"/>
        <v>8.6090596605586676</v>
      </c>
    </row>
    <row r="6064" spans="1:21" x14ac:dyDescent="0.25">
      <c r="A6064" s="1">
        <v>40261</v>
      </c>
      <c r="B6064">
        <v>21.65</v>
      </c>
      <c r="C6064">
        <v>1.40515222482434E-2</v>
      </c>
      <c r="D6064">
        <v>-20</v>
      </c>
      <c r="E6064">
        <v>1.9016437484603702E-2</v>
      </c>
      <c r="F6064">
        <v>-533</v>
      </c>
      <c r="H6064">
        <v>-102.48</v>
      </c>
      <c r="I6064">
        <v>-159899.99999999799</v>
      </c>
      <c r="K6064">
        <f t="shared" si="241"/>
        <v>-11379550</v>
      </c>
      <c r="L6064">
        <f t="shared" si="242"/>
        <v>-159899.9999999982</v>
      </c>
      <c r="M6064" s="2">
        <f t="shared" si="243"/>
        <v>8449159.660558613</v>
      </c>
      <c r="N6064" s="3">
        <f t="shared" si="247"/>
        <v>108463.95659026774</v>
      </c>
      <c r="O6064" s="3">
        <f t="shared" si="248"/>
        <v>5854335.5676309085</v>
      </c>
      <c r="P6064" s="4">
        <f t="shared" si="249"/>
        <v>274.20775492416431</v>
      </c>
      <c r="Q6064">
        <f t="shared" si="250"/>
        <v>-548.41550984832861</v>
      </c>
      <c r="R6064">
        <f t="shared" si="244"/>
        <v>-548</v>
      </c>
      <c r="T6064">
        <f t="shared" si="245"/>
        <v>-1.8573457067856181E-2</v>
      </c>
      <c r="U6064">
        <f t="shared" si="246"/>
        <v>8.449159660558669</v>
      </c>
    </row>
    <row r="6065" spans="1:21" x14ac:dyDescent="0.25">
      <c r="A6065" s="1">
        <v>40262</v>
      </c>
      <c r="B6065">
        <v>21.95</v>
      </c>
      <c r="C6065">
        <v>1.38568129330254E-2</v>
      </c>
      <c r="D6065">
        <v>-20</v>
      </c>
      <c r="E6065">
        <v>1.91242043724545E-2</v>
      </c>
      <c r="F6065">
        <v>-503</v>
      </c>
      <c r="H6065">
        <v>-194.85</v>
      </c>
      <c r="I6065">
        <v>-150900</v>
      </c>
      <c r="K6065">
        <f t="shared" si="241"/>
        <v>-10889950</v>
      </c>
      <c r="L6065">
        <f t="shared" si="242"/>
        <v>-150899.99999999994</v>
      </c>
      <c r="M6065" s="2">
        <f t="shared" si="243"/>
        <v>8298259.660558613</v>
      </c>
      <c r="N6065" s="3">
        <f t="shared" si="247"/>
        <v>106449.40594912857</v>
      </c>
      <c r="O6065" s="3">
        <f t="shared" si="248"/>
        <v>5597757.5208454961</v>
      </c>
      <c r="P6065" s="4">
        <f t="shared" si="249"/>
        <v>258.556929369307</v>
      </c>
      <c r="Q6065">
        <f t="shared" si="250"/>
        <v>-517.113858738614</v>
      </c>
      <c r="R6065">
        <f t="shared" si="244"/>
        <v>-517</v>
      </c>
      <c r="T6065">
        <f t="shared" si="245"/>
        <v>-1.7859764291638824E-2</v>
      </c>
      <c r="U6065">
        <f t="shared" si="246"/>
        <v>8.2982596605586672</v>
      </c>
    </row>
    <row r="6066" spans="1:21" x14ac:dyDescent="0.25">
      <c r="A6066" s="1">
        <v>40263</v>
      </c>
      <c r="B6066">
        <v>21.7</v>
      </c>
      <c r="C6066">
        <v>-1.13895216400911E-2</v>
      </c>
      <c r="D6066">
        <v>-20</v>
      </c>
      <c r="E6066">
        <v>1.9033616397970601E-2</v>
      </c>
      <c r="F6066">
        <v>-484</v>
      </c>
      <c r="H6066">
        <v>-125.11499999999999</v>
      </c>
      <c r="I6066">
        <v>121000</v>
      </c>
      <c r="K6066">
        <f t="shared" si="241"/>
        <v>-10623800</v>
      </c>
      <c r="L6066">
        <f t="shared" si="242"/>
        <v>120999.99999999983</v>
      </c>
      <c r="M6066" s="2">
        <f t="shared" si="243"/>
        <v>8419259.660558613</v>
      </c>
      <c r="N6066" s="3">
        <f t="shared" si="247"/>
        <v>104548.24464989216</v>
      </c>
      <c r="O6066" s="3">
        <f t="shared" si="248"/>
        <v>5466802.3105043769</v>
      </c>
      <c r="P6066" s="4">
        <f t="shared" si="249"/>
        <v>249.05705287035886</v>
      </c>
      <c r="Q6066">
        <f t="shared" si="250"/>
        <v>-498.11410574071772</v>
      </c>
      <c r="R6066">
        <f t="shared" si="244"/>
        <v>-498</v>
      </c>
      <c r="T6066">
        <f t="shared" si="245"/>
        <v>1.4581370666804983E-2</v>
      </c>
      <c r="U6066">
        <f t="shared" si="246"/>
        <v>8.4192596605586676</v>
      </c>
    </row>
    <row r="6067" spans="1:21" x14ac:dyDescent="0.25">
      <c r="A6067" s="1">
        <v>40266</v>
      </c>
      <c r="B6067">
        <v>21.25</v>
      </c>
      <c r="C6067">
        <v>-2.07373271889401E-2</v>
      </c>
      <c r="D6067">
        <v>-20</v>
      </c>
      <c r="E6067">
        <v>1.9085894303394101E-2</v>
      </c>
      <c r="F6067">
        <v>-499</v>
      </c>
      <c r="H6067">
        <v>-97.65</v>
      </c>
      <c r="I6067">
        <v>224550</v>
      </c>
      <c r="K6067">
        <f t="shared" si="241"/>
        <v>-10828300</v>
      </c>
      <c r="L6067">
        <f t="shared" si="242"/>
        <v>224550.00000000009</v>
      </c>
      <c r="M6067" s="2">
        <f t="shared" si="243"/>
        <v>8643809.660558613</v>
      </c>
      <c r="N6067" s="3">
        <f t="shared" si="247"/>
        <v>106072.70135769605</v>
      </c>
      <c r="O6067" s="3">
        <f t="shared" si="248"/>
        <v>5572913.6880685333</v>
      </c>
      <c r="P6067" s="4">
        <f t="shared" si="249"/>
        <v>256.81629898933335</v>
      </c>
      <c r="Q6067">
        <f t="shared" si="250"/>
        <v>-513.63259797866669</v>
      </c>
      <c r="R6067">
        <f t="shared" si="244"/>
        <v>-514</v>
      </c>
      <c r="T6067">
        <f t="shared" si="245"/>
        <v>2.6670991162315749E-2</v>
      </c>
      <c r="U6067">
        <f t="shared" si="246"/>
        <v>8.6438096605586701</v>
      </c>
    </row>
    <row r="6068" spans="1:21" x14ac:dyDescent="0.25">
      <c r="A6068" s="1">
        <v>40267</v>
      </c>
      <c r="B6068">
        <v>21</v>
      </c>
      <c r="C6068">
        <v>-1.1764705882352899E-2</v>
      </c>
      <c r="D6068">
        <v>-20</v>
      </c>
      <c r="E6068">
        <v>1.7833237351359402E-2</v>
      </c>
      <c r="F6068">
        <v>-522</v>
      </c>
      <c r="H6068">
        <v>-146.625</v>
      </c>
      <c r="I6068">
        <v>130500</v>
      </c>
      <c r="K6068">
        <f t="shared" si="241"/>
        <v>-11092500</v>
      </c>
      <c r="L6068">
        <f t="shared" si="242"/>
        <v>130499.99999999953</v>
      </c>
      <c r="M6068" s="2">
        <f t="shared" si="243"/>
        <v>8774309.660558613</v>
      </c>
      <c r="N6068" s="3">
        <f t="shared" si="247"/>
        <v>108901.76543817011</v>
      </c>
      <c r="O6068" s="3">
        <f t="shared" si="248"/>
        <v>5705877.00565877</v>
      </c>
      <c r="P6068" s="4">
        <f t="shared" si="249"/>
        <v>268.5118590898245</v>
      </c>
      <c r="Q6068">
        <f t="shared" si="250"/>
        <v>-537.02371817964899</v>
      </c>
      <c r="R6068">
        <f t="shared" si="244"/>
        <v>-537</v>
      </c>
      <c r="T6068">
        <f t="shared" si="245"/>
        <v>1.5097509677413079E-2</v>
      </c>
      <c r="U6068">
        <f t="shared" si="246"/>
        <v>8.7743096605586715</v>
      </c>
    </row>
    <row r="6069" spans="1:21" x14ac:dyDescent="0.25">
      <c r="A6069" s="1">
        <v>40268</v>
      </c>
      <c r="B6069">
        <v>21</v>
      </c>
      <c r="C6069">
        <v>0</v>
      </c>
      <c r="D6069">
        <v>-20</v>
      </c>
      <c r="E6069">
        <v>1.7875710180245401E-2</v>
      </c>
      <c r="F6069">
        <v>-574</v>
      </c>
      <c r="H6069">
        <v>-327.60000000000002</v>
      </c>
      <c r="I6069">
        <v>0</v>
      </c>
      <c r="K6069">
        <f t="shared" si="241"/>
        <v>-12054000</v>
      </c>
      <c r="L6069">
        <f t="shared" si="242"/>
        <v>0</v>
      </c>
      <c r="M6069" s="2">
        <f t="shared" si="243"/>
        <v>8774309.660558613</v>
      </c>
      <c r="N6069" s="3">
        <f t="shared" si="247"/>
        <v>110545.91089576024</v>
      </c>
      <c r="O6069" s="3">
        <f t="shared" si="248"/>
        <v>6198869.4883452272</v>
      </c>
      <c r="P6069" s="4">
        <f t="shared" si="249"/>
        <v>295.18426134977273</v>
      </c>
      <c r="Q6069">
        <f t="shared" si="250"/>
        <v>-590.36852269954545</v>
      </c>
      <c r="R6069">
        <f t="shared" si="244"/>
        <v>-590</v>
      </c>
      <c r="T6069">
        <f t="shared" si="245"/>
        <v>0</v>
      </c>
      <c r="U6069">
        <f t="shared" si="246"/>
        <v>8.7743096605586715</v>
      </c>
    </row>
    <row r="6070" spans="1:21" x14ac:dyDescent="0.25">
      <c r="A6070" s="1">
        <v>40269</v>
      </c>
      <c r="B6070">
        <v>21.05</v>
      </c>
      <c r="C6070">
        <v>2.3809523809523699E-3</v>
      </c>
      <c r="D6070">
        <v>-20</v>
      </c>
      <c r="E6070">
        <v>1.7833599226164201E-2</v>
      </c>
      <c r="F6070">
        <v>-573</v>
      </c>
      <c r="H6070">
        <v>-6.3</v>
      </c>
      <c r="I6070">
        <v>-28649.999999999902</v>
      </c>
      <c r="K6070">
        <f t="shared" si="241"/>
        <v>-12033000</v>
      </c>
      <c r="L6070">
        <f t="shared" si="242"/>
        <v>-28649.999999999865</v>
      </c>
      <c r="M6070" s="2">
        <f t="shared" si="243"/>
        <v>8745659.660558613</v>
      </c>
      <c r="N6070" s="3">
        <f t="shared" si="247"/>
        <v>110545.91089576024</v>
      </c>
      <c r="O6070" s="3">
        <f t="shared" si="248"/>
        <v>6184140.9253728818</v>
      </c>
      <c r="P6070" s="4">
        <f t="shared" si="249"/>
        <v>294.48290120823248</v>
      </c>
      <c r="Q6070">
        <f t="shared" si="250"/>
        <v>-588.96580241646495</v>
      </c>
      <c r="R6070">
        <f t="shared" si="244"/>
        <v>-589</v>
      </c>
      <c r="T6070">
        <f t="shared" si="245"/>
        <v>-3.2652141431461779E-3</v>
      </c>
      <c r="U6070">
        <f t="shared" si="246"/>
        <v>8.7456596605586707</v>
      </c>
    </row>
    <row r="6071" spans="1:21" x14ac:dyDescent="0.25">
      <c r="A6071" s="1">
        <v>40270</v>
      </c>
      <c r="B6071">
        <v>21.05</v>
      </c>
      <c r="C6071">
        <v>0</v>
      </c>
      <c r="D6071">
        <v>-20</v>
      </c>
      <c r="E6071">
        <v>1.78674131600359E-2</v>
      </c>
      <c r="F6071">
        <v>-571</v>
      </c>
      <c r="H6071">
        <v>-12.63</v>
      </c>
      <c r="I6071">
        <v>0</v>
      </c>
      <c r="K6071">
        <f t="shared" si="241"/>
        <v>-12019550</v>
      </c>
      <c r="L6071">
        <f t="shared" si="242"/>
        <v>0</v>
      </c>
      <c r="M6071" s="2">
        <f t="shared" si="243"/>
        <v>8745659.660558613</v>
      </c>
      <c r="N6071" s="3">
        <f t="shared" si="247"/>
        <v>110184.95482403644</v>
      </c>
      <c r="O6071" s="3">
        <f t="shared" si="248"/>
        <v>6178503.4768741932</v>
      </c>
      <c r="P6071" s="4">
        <f t="shared" si="249"/>
        <v>293.51560460209942</v>
      </c>
      <c r="Q6071">
        <f t="shared" si="250"/>
        <v>-587.03120920419883</v>
      </c>
      <c r="R6071">
        <f t="shared" si="244"/>
        <v>-587</v>
      </c>
      <c r="T6071">
        <f t="shared" si="245"/>
        <v>0</v>
      </c>
      <c r="U6071">
        <f t="shared" si="246"/>
        <v>8.7456596605586707</v>
      </c>
    </row>
    <row r="6072" spans="1:21" x14ac:dyDescent="0.25">
      <c r="A6072" s="1">
        <v>40273</v>
      </c>
      <c r="B6072">
        <v>20.350000000000001</v>
      </c>
      <c r="C6072">
        <v>-3.3254156769596199E-2</v>
      </c>
      <c r="D6072">
        <v>-20</v>
      </c>
      <c r="E6072">
        <v>1.8470877030412801E-2</v>
      </c>
      <c r="F6072">
        <v>-570</v>
      </c>
      <c r="H6072">
        <v>-6.3150000000000004</v>
      </c>
      <c r="I6072">
        <v>399000</v>
      </c>
      <c r="K6072">
        <f t="shared" ref="K6072:K6135" si="251">B6071*1000*F6072</f>
        <v>-11998500</v>
      </c>
      <c r="L6072">
        <f t="shared" ref="L6072:L6135" si="252">K6072*C6072</f>
        <v>399000</v>
      </c>
      <c r="M6072" s="2">
        <f t="shared" si="243"/>
        <v>9144659.660558613</v>
      </c>
      <c r="N6072" s="3">
        <f t="shared" si="247"/>
        <v>110184.95482403644</v>
      </c>
      <c r="O6072" s="3">
        <f t="shared" si="248"/>
        <v>6166810.7093693605</v>
      </c>
      <c r="P6072" s="4">
        <f t="shared" si="249"/>
        <v>292.96012871113351</v>
      </c>
      <c r="Q6072">
        <f t="shared" si="250"/>
        <v>-585.92025742226701</v>
      </c>
      <c r="R6072">
        <f t="shared" si="244"/>
        <v>-586</v>
      </c>
      <c r="T6072">
        <f t="shared" si="245"/>
        <v>4.5622630594627456E-2</v>
      </c>
      <c r="U6072">
        <f t="shared" si="246"/>
        <v>9.1446596605586734</v>
      </c>
    </row>
    <row r="6073" spans="1:21" x14ac:dyDescent="0.25">
      <c r="A6073" s="1">
        <v>40274</v>
      </c>
      <c r="B6073">
        <v>19.850000000000001</v>
      </c>
      <c r="C6073">
        <v>-2.45700245700246E-2</v>
      </c>
      <c r="D6073">
        <v>-20</v>
      </c>
      <c r="E6073">
        <v>1.8776932430932598E-2</v>
      </c>
      <c r="F6073">
        <v>-597</v>
      </c>
      <c r="H6073">
        <v>-164.83500000000001</v>
      </c>
      <c r="I6073">
        <v>298500</v>
      </c>
      <c r="K6073">
        <f t="shared" si="251"/>
        <v>-12148950</v>
      </c>
      <c r="L6073">
        <f t="shared" si="252"/>
        <v>298500.00000000035</v>
      </c>
      <c r="M6073" s="2">
        <f t="shared" si="243"/>
        <v>9443159.660558613</v>
      </c>
      <c r="N6073" s="3">
        <f t="shared" si="247"/>
        <v>115211.88231505916</v>
      </c>
      <c r="O6073" s="3">
        <f t="shared" si="248"/>
        <v>6237488.4595549889</v>
      </c>
      <c r="P6073" s="4">
        <f t="shared" si="249"/>
        <v>306.51048941302156</v>
      </c>
      <c r="Q6073">
        <f t="shared" si="250"/>
        <v>-613.02097882604312</v>
      </c>
      <c r="R6073">
        <f t="shared" si="244"/>
        <v>-613</v>
      </c>
      <c r="T6073">
        <f t="shared" si="245"/>
        <v>3.2642002117087676E-2</v>
      </c>
      <c r="U6073">
        <f t="shared" si="246"/>
        <v>9.4431596605586758</v>
      </c>
    </row>
    <row r="6074" spans="1:21" x14ac:dyDescent="0.25">
      <c r="A6074" s="1">
        <v>40275</v>
      </c>
      <c r="B6074">
        <v>20.100000000000001</v>
      </c>
      <c r="C6074">
        <v>1.25944584382871E-2</v>
      </c>
      <c r="D6074">
        <v>-20</v>
      </c>
      <c r="E6074">
        <v>1.9185915146953499E-2</v>
      </c>
      <c r="F6074">
        <v>-622</v>
      </c>
      <c r="H6074">
        <v>-148.875</v>
      </c>
      <c r="I6074">
        <v>-155499.99999999901</v>
      </c>
      <c r="K6074">
        <f t="shared" si="251"/>
        <v>-12346700</v>
      </c>
      <c r="L6074">
        <f t="shared" si="252"/>
        <v>-155499.99999999933</v>
      </c>
      <c r="M6074" s="2">
        <f t="shared" si="243"/>
        <v>9287659.660558613</v>
      </c>
      <c r="N6074" s="3">
        <f t="shared" si="247"/>
        <v>118972.62882150097</v>
      </c>
      <c r="O6074" s="3">
        <f t="shared" si="248"/>
        <v>6336105.7115755901</v>
      </c>
      <c r="P6074" s="4">
        <f t="shared" si="249"/>
        <v>319.19928018013047</v>
      </c>
      <c r="Q6074">
        <f t="shared" si="250"/>
        <v>-638.39856036026094</v>
      </c>
      <c r="R6074">
        <f t="shared" si="244"/>
        <v>-638</v>
      </c>
      <c r="T6074">
        <f t="shared" si="245"/>
        <v>-1.6466945978842129E-2</v>
      </c>
      <c r="U6074">
        <f t="shared" si="246"/>
        <v>9.2876596605586741</v>
      </c>
    </row>
    <row r="6075" spans="1:21" x14ac:dyDescent="0.25">
      <c r="A6075" s="1">
        <v>40276</v>
      </c>
      <c r="B6075">
        <v>19.850000000000001</v>
      </c>
      <c r="C6075">
        <v>-1.24378109452736E-2</v>
      </c>
      <c r="D6075">
        <v>-20</v>
      </c>
      <c r="E6075">
        <v>1.9211397499935199E-2</v>
      </c>
      <c r="F6075">
        <v>-591</v>
      </c>
      <c r="H6075">
        <v>-186.93</v>
      </c>
      <c r="I6075">
        <v>147750</v>
      </c>
      <c r="K6075">
        <f t="shared" si="251"/>
        <v>-11879100</v>
      </c>
      <c r="L6075">
        <f t="shared" si="252"/>
        <v>147749.99999999962</v>
      </c>
      <c r="M6075" s="2">
        <f t="shared" si="243"/>
        <v>9435409.660558613</v>
      </c>
      <c r="N6075" s="3">
        <f t="shared" si="247"/>
        <v>117013.51296973648</v>
      </c>
      <c r="O6075" s="3">
        <f t="shared" si="248"/>
        <v>6098927.8892081864</v>
      </c>
      <c r="P6075" s="4">
        <f t="shared" si="249"/>
        <v>303.42924821931274</v>
      </c>
      <c r="Q6075">
        <f t="shared" si="250"/>
        <v>-606.85849643862548</v>
      </c>
      <c r="R6075">
        <f t="shared" si="244"/>
        <v>-607</v>
      </c>
      <c r="T6075">
        <f t="shared" si="245"/>
        <v>1.5908205662126251E-2</v>
      </c>
      <c r="U6075">
        <f t="shared" si="246"/>
        <v>9.4354096605586744</v>
      </c>
    </row>
    <row r="6076" spans="1:21" x14ac:dyDescent="0.25">
      <c r="A6076" s="1">
        <v>40277</v>
      </c>
      <c r="B6076">
        <v>19.649999999999999</v>
      </c>
      <c r="C6076">
        <v>-1.0075566750629801E-2</v>
      </c>
      <c r="D6076">
        <v>-20</v>
      </c>
      <c r="E6076">
        <v>1.8017200339097299E-2</v>
      </c>
      <c r="F6076">
        <v>-608</v>
      </c>
      <c r="H6076">
        <v>-101.235</v>
      </c>
      <c r="I6076">
        <v>121600.000000001</v>
      </c>
      <c r="K6076">
        <f t="shared" si="251"/>
        <v>-12068800</v>
      </c>
      <c r="L6076">
        <f t="shared" si="252"/>
        <v>121600.00000000095</v>
      </c>
      <c r="M6076" s="2">
        <f t="shared" si="243"/>
        <v>9557009.6605586149</v>
      </c>
      <c r="N6076" s="3">
        <f t="shared" si="247"/>
        <v>118874.98799930692</v>
      </c>
      <c r="O6076" s="3">
        <f t="shared" si="248"/>
        <v>6187732.4645283036</v>
      </c>
      <c r="P6076" s="4">
        <f t="shared" si="249"/>
        <v>311.72455740696739</v>
      </c>
      <c r="Q6076">
        <f t="shared" si="250"/>
        <v>-623.44911481393478</v>
      </c>
      <c r="R6076">
        <f t="shared" si="244"/>
        <v>-623</v>
      </c>
      <c r="T6076">
        <f t="shared" si="245"/>
        <v>1.2887622729123027E-2</v>
      </c>
      <c r="U6076">
        <f t="shared" si="246"/>
        <v>9.557009660558677</v>
      </c>
    </row>
    <row r="6077" spans="1:21" x14ac:dyDescent="0.25">
      <c r="A6077" s="1">
        <v>40280</v>
      </c>
      <c r="B6077">
        <v>19.649999999999999</v>
      </c>
      <c r="C6077">
        <v>0</v>
      </c>
      <c r="D6077">
        <v>-20</v>
      </c>
      <c r="E6077">
        <v>1.7924954027234902E-2</v>
      </c>
      <c r="F6077">
        <v>-663</v>
      </c>
      <c r="H6077">
        <v>-324.22500000000002</v>
      </c>
      <c r="I6077">
        <v>0</v>
      </c>
      <c r="K6077">
        <f t="shared" si="251"/>
        <v>-13027950</v>
      </c>
      <c r="L6077">
        <f t="shared" si="252"/>
        <v>0</v>
      </c>
      <c r="M6077" s="2">
        <f t="shared" si="243"/>
        <v>9557009.6605586149</v>
      </c>
      <c r="N6077" s="3">
        <f t="shared" si="247"/>
        <v>120407.00399657102</v>
      </c>
      <c r="O6077" s="3">
        <f t="shared" si="248"/>
        <v>6682891.9993351009</v>
      </c>
      <c r="P6077" s="4">
        <f t="shared" si="249"/>
        <v>340.09628495344026</v>
      </c>
      <c r="Q6077">
        <f t="shared" si="250"/>
        <v>-680.19256990688052</v>
      </c>
      <c r="R6077">
        <f t="shared" si="244"/>
        <v>-680</v>
      </c>
      <c r="T6077">
        <f t="shared" si="245"/>
        <v>0</v>
      </c>
      <c r="U6077">
        <f t="shared" si="246"/>
        <v>9.557009660558677</v>
      </c>
    </row>
    <row r="6078" spans="1:21" x14ac:dyDescent="0.25">
      <c r="A6078" s="1">
        <v>40281</v>
      </c>
      <c r="B6078">
        <v>19.75</v>
      </c>
      <c r="C6078">
        <v>5.0890585241731802E-3</v>
      </c>
      <c r="D6078">
        <v>-20</v>
      </c>
      <c r="E6078">
        <v>1.80117657175126E-2</v>
      </c>
      <c r="F6078">
        <v>-667</v>
      </c>
      <c r="H6078">
        <v>-23.58</v>
      </c>
      <c r="I6078">
        <v>-66700.000000002095</v>
      </c>
      <c r="K6078">
        <f t="shared" si="251"/>
        <v>-13106550</v>
      </c>
      <c r="L6078">
        <f t="shared" si="252"/>
        <v>-66700.000000001994</v>
      </c>
      <c r="M6078" s="2">
        <f t="shared" si="243"/>
        <v>9490309.660558613</v>
      </c>
      <c r="N6078" s="3">
        <f t="shared" si="247"/>
        <v>120407.00399657102</v>
      </c>
      <c r="O6078" s="3">
        <f t="shared" si="248"/>
        <v>6717283.8386991927</v>
      </c>
      <c r="P6078" s="4">
        <f t="shared" si="249"/>
        <v>341.84650578621847</v>
      </c>
      <c r="Q6078">
        <f t="shared" si="250"/>
        <v>-683.69301157243694</v>
      </c>
      <c r="R6078">
        <f t="shared" si="244"/>
        <v>-684</v>
      </c>
      <c r="T6078">
        <f t="shared" si="245"/>
        <v>-6.9791705113859681E-3</v>
      </c>
      <c r="U6078">
        <f t="shared" si="246"/>
        <v>9.4903096605586743</v>
      </c>
    </row>
    <row r="6079" spans="1:21" x14ac:dyDescent="0.25">
      <c r="A6079" s="1">
        <v>40282</v>
      </c>
      <c r="B6079">
        <v>19.3</v>
      </c>
      <c r="C6079">
        <v>-2.2784810126582299E-2</v>
      </c>
      <c r="D6079">
        <v>-20</v>
      </c>
      <c r="E6079">
        <v>1.8160247931295399E-2</v>
      </c>
      <c r="F6079">
        <v>-655</v>
      </c>
      <c r="H6079">
        <v>-71.099999999999994</v>
      </c>
      <c r="I6079">
        <v>294750</v>
      </c>
      <c r="K6079">
        <f t="shared" si="251"/>
        <v>-12936250</v>
      </c>
      <c r="L6079">
        <f t="shared" si="252"/>
        <v>294750.00000000029</v>
      </c>
      <c r="M6079" s="2">
        <f t="shared" si="243"/>
        <v>9785059.660558613</v>
      </c>
      <c r="N6079" s="3">
        <f t="shared" si="247"/>
        <v>119566.66298491381</v>
      </c>
      <c r="O6079" s="3">
        <f t="shared" si="248"/>
        <v>6638253.287330999</v>
      </c>
      <c r="P6079" s="4">
        <f t="shared" si="249"/>
        <v>336.11409049777211</v>
      </c>
      <c r="Q6079">
        <f t="shared" si="250"/>
        <v>-672.22818099554422</v>
      </c>
      <c r="R6079">
        <f t="shared" si="244"/>
        <v>-672</v>
      </c>
      <c r="T6079">
        <f t="shared" si="245"/>
        <v>3.105799605517312E-2</v>
      </c>
      <c r="U6079">
        <f t="shared" si="246"/>
        <v>9.7850596605586766</v>
      </c>
    </row>
    <row r="6080" spans="1:21" x14ac:dyDescent="0.25">
      <c r="A6080" s="1">
        <v>40283</v>
      </c>
      <c r="B6080">
        <v>19.3</v>
      </c>
      <c r="C6080">
        <v>0</v>
      </c>
      <c r="D6080">
        <v>-20</v>
      </c>
      <c r="E6080">
        <v>1.7930920523122899E-2</v>
      </c>
      <c r="F6080">
        <v>-686</v>
      </c>
      <c r="H6080">
        <v>-179.49</v>
      </c>
      <c r="I6080">
        <v>0</v>
      </c>
      <c r="K6080">
        <f t="shared" si="251"/>
        <v>-13239800</v>
      </c>
      <c r="L6080">
        <f t="shared" si="252"/>
        <v>0</v>
      </c>
      <c r="M6080" s="2">
        <f t="shared" si="243"/>
        <v>9785059.660558613</v>
      </c>
      <c r="N6080" s="3">
        <f t="shared" si="247"/>
        <v>123280.16393222946</v>
      </c>
      <c r="O6080" s="3">
        <f t="shared" si="248"/>
        <v>6788462.6024175482</v>
      </c>
      <c r="P6080" s="4">
        <f t="shared" si="249"/>
        <v>351.73381359676415</v>
      </c>
      <c r="Q6080">
        <f t="shared" si="250"/>
        <v>-703.4676271935283</v>
      </c>
      <c r="R6080">
        <f t="shared" si="244"/>
        <v>-703</v>
      </c>
      <c r="T6080">
        <f t="shared" si="245"/>
        <v>0</v>
      </c>
      <c r="U6080">
        <f t="shared" si="246"/>
        <v>9.7850596605586766</v>
      </c>
    </row>
    <row r="6081" spans="1:21" x14ac:dyDescent="0.25">
      <c r="A6081" s="1">
        <v>40284</v>
      </c>
      <c r="B6081">
        <v>19.95</v>
      </c>
      <c r="C6081">
        <v>3.3678756476683801E-2</v>
      </c>
      <c r="D6081">
        <v>-20</v>
      </c>
      <c r="E6081">
        <v>1.9588675828714E-2</v>
      </c>
      <c r="F6081">
        <v>-695</v>
      </c>
      <c r="H6081">
        <v>-52.11</v>
      </c>
      <c r="I6081">
        <v>-451749.99999999901</v>
      </c>
      <c r="K6081">
        <f t="shared" si="251"/>
        <v>-13413500</v>
      </c>
      <c r="L6081">
        <f t="shared" si="252"/>
        <v>-451749.99999999814</v>
      </c>
      <c r="M6081" s="2">
        <f t="shared" si="243"/>
        <v>9333309.6605586149</v>
      </c>
      <c r="N6081" s="3">
        <f t="shared" si="247"/>
        <v>123280.16393222946</v>
      </c>
      <c r="O6081" s="3">
        <f t="shared" si="248"/>
        <v>6875283.6070659608</v>
      </c>
      <c r="P6081" s="4">
        <f t="shared" si="249"/>
        <v>356.23231124694092</v>
      </c>
      <c r="Q6081">
        <f t="shared" si="250"/>
        <v>-712.46462249388185</v>
      </c>
      <c r="R6081">
        <f t="shared" si="244"/>
        <v>-712</v>
      </c>
      <c r="T6081">
        <f t="shared" si="245"/>
        <v>-4.6167321985874143E-2</v>
      </c>
      <c r="U6081">
        <f t="shared" si="246"/>
        <v>9.3333096605586761</v>
      </c>
    </row>
    <row r="6082" spans="1:21" x14ac:dyDescent="0.25">
      <c r="A6082" s="1">
        <v>40287</v>
      </c>
      <c r="B6082">
        <v>19.5</v>
      </c>
      <c r="C6082">
        <v>-9.0909090909090801E-2</v>
      </c>
      <c r="D6082">
        <v>-20</v>
      </c>
      <c r="E6082">
        <v>2.4188903992263502E-2</v>
      </c>
      <c r="F6082">
        <v>-586</v>
      </c>
      <c r="H6082">
        <v>-652.36500000000001</v>
      </c>
      <c r="I6082">
        <v>1062790.9090909101</v>
      </c>
      <c r="K6082">
        <f t="shared" si="251"/>
        <v>-11690700</v>
      </c>
      <c r="L6082">
        <f t="shared" si="252"/>
        <v>1062790.9090909078</v>
      </c>
      <c r="M6082" s="2">
        <f t="shared" si="243"/>
        <v>10396100.569649523</v>
      </c>
      <c r="N6082" s="3">
        <f t="shared" si="247"/>
        <v>117588.64890949888</v>
      </c>
      <c r="O6082" s="3">
        <f t="shared" si="248"/>
        <v>6002889.1150024505</v>
      </c>
      <c r="P6082" s="4">
        <f t="shared" si="249"/>
        <v>300.89669749385718</v>
      </c>
      <c r="Q6082">
        <f t="shared" si="250"/>
        <v>-601.79339498771435</v>
      </c>
      <c r="R6082">
        <f t="shared" si="244"/>
        <v>-602</v>
      </c>
      <c r="T6082">
        <f t="shared" si="245"/>
        <v>0.11387074336364611</v>
      </c>
      <c r="U6082">
        <f t="shared" si="246"/>
        <v>10.396100569649592</v>
      </c>
    </row>
    <row r="6083" spans="1:21" x14ac:dyDescent="0.25">
      <c r="A6083" s="1">
        <v>40288</v>
      </c>
      <c r="B6083">
        <v>20.45</v>
      </c>
      <c r="C6083">
        <v>4.8717948717948802E-2</v>
      </c>
      <c r="D6083">
        <v>-17.426227409464801</v>
      </c>
      <c r="E6083">
        <v>2.51080546944609E-2</v>
      </c>
      <c r="F6083">
        <v>-543</v>
      </c>
      <c r="H6083">
        <v>-251.55</v>
      </c>
      <c r="I6083">
        <v>-515850.00000000099</v>
      </c>
      <c r="K6083">
        <f t="shared" si="251"/>
        <v>-10588500</v>
      </c>
      <c r="L6083">
        <f t="shared" si="252"/>
        <v>-515850.00000000087</v>
      </c>
      <c r="M6083" s="2">
        <f t="shared" si="243"/>
        <v>9880250.5696495231</v>
      </c>
      <c r="N6083" s="3">
        <f t="shared" si="247"/>
        <v>130978.5557719503</v>
      </c>
      <c r="O6083" s="3">
        <f t="shared" si="248"/>
        <v>5414819.7790954914</v>
      </c>
      <c r="P6083" s="4">
        <f t="shared" si="249"/>
        <v>277.68306559464054</v>
      </c>
      <c r="Q6083">
        <f t="shared" si="250"/>
        <v>-555.36613118928108</v>
      </c>
      <c r="R6083">
        <f t="shared" si="244"/>
        <v>-555</v>
      </c>
      <c r="T6083">
        <f t="shared" si="245"/>
        <v>-4.9619566157908968E-2</v>
      </c>
      <c r="U6083">
        <f t="shared" si="246"/>
        <v>9.8802505696495881</v>
      </c>
    </row>
    <row r="6084" spans="1:21" x14ac:dyDescent="0.25">
      <c r="A6084" s="1">
        <v>40289</v>
      </c>
      <c r="B6084">
        <v>20.75</v>
      </c>
      <c r="C6084">
        <v>1.46699266503667E-2</v>
      </c>
      <c r="D6084">
        <v>-19.019709636235302</v>
      </c>
      <c r="E6084">
        <v>2.5122907809777498E-2</v>
      </c>
      <c r="F6084">
        <v>-412</v>
      </c>
      <c r="H6084">
        <v>-803.68499999999995</v>
      </c>
      <c r="I6084">
        <v>-123600</v>
      </c>
      <c r="K6084">
        <f t="shared" si="251"/>
        <v>-8425400</v>
      </c>
      <c r="L6084">
        <f t="shared" si="252"/>
        <v>-123599.99999999959</v>
      </c>
      <c r="M6084" s="2">
        <f t="shared" si="243"/>
        <v>9756650.5696495231</v>
      </c>
      <c r="N6084" s="3">
        <f t="shared" si="247"/>
        <v>124479.45665855664</v>
      </c>
      <c r="O6084" s="3">
        <f t="shared" si="248"/>
        <v>4957749.9401424397</v>
      </c>
      <c r="P6084" s="4">
        <f t="shared" si="249"/>
        <v>242.43275990916575</v>
      </c>
      <c r="Q6084">
        <f t="shared" si="250"/>
        <v>-422.4688405681303</v>
      </c>
      <c r="R6084">
        <f t="shared" si="244"/>
        <v>-422</v>
      </c>
      <c r="T6084">
        <f t="shared" si="245"/>
        <v>-1.2509804192585849E-2</v>
      </c>
      <c r="U6084">
        <f t="shared" si="246"/>
        <v>9.7566505696495867</v>
      </c>
    </row>
    <row r="6085" spans="1:21" x14ac:dyDescent="0.25">
      <c r="A6085" s="1">
        <v>40290</v>
      </c>
      <c r="B6085">
        <v>20.75</v>
      </c>
      <c r="C6085">
        <v>0</v>
      </c>
      <c r="D6085">
        <v>-19.530184031839401</v>
      </c>
      <c r="E6085">
        <v>2.50629902538917E-2</v>
      </c>
      <c r="F6085">
        <v>-437</v>
      </c>
      <c r="H6085">
        <v>-155.625</v>
      </c>
      <c r="I6085">
        <v>0</v>
      </c>
      <c r="K6085">
        <f t="shared" si="251"/>
        <v>-9067750</v>
      </c>
      <c r="L6085">
        <f t="shared" si="252"/>
        <v>0</v>
      </c>
      <c r="M6085" s="2">
        <f t="shared" si="243"/>
        <v>9756650.5696495231</v>
      </c>
      <c r="N6085" s="3">
        <f t="shared" si="247"/>
        <v>122922.24302975863</v>
      </c>
      <c r="O6085" s="3">
        <f t="shared" si="248"/>
        <v>4892835.015774684</v>
      </c>
      <c r="P6085" s="4">
        <f t="shared" si="249"/>
        <v>235.79927786865946</v>
      </c>
      <c r="Q6085">
        <f t="shared" si="250"/>
        <v>-448.48337974958679</v>
      </c>
      <c r="R6085">
        <f t="shared" si="244"/>
        <v>-448</v>
      </c>
      <c r="T6085">
        <f t="shared" si="245"/>
        <v>0</v>
      </c>
      <c r="U6085">
        <f t="shared" si="246"/>
        <v>9.7566505696495867</v>
      </c>
    </row>
    <row r="6086" spans="1:21" x14ac:dyDescent="0.25">
      <c r="A6086" s="1">
        <v>40291</v>
      </c>
      <c r="B6086">
        <v>20.75</v>
      </c>
      <c r="C6086">
        <v>0</v>
      </c>
      <c r="D6086">
        <v>-20</v>
      </c>
      <c r="E6086">
        <v>2.48771043790828E-2</v>
      </c>
      <c r="F6086">
        <v>-450</v>
      </c>
      <c r="H6086">
        <v>-80.924999999999997</v>
      </c>
      <c r="I6086">
        <v>0</v>
      </c>
      <c r="K6086">
        <f t="shared" si="251"/>
        <v>-9337500</v>
      </c>
      <c r="L6086">
        <f t="shared" si="252"/>
        <v>0</v>
      </c>
      <c r="M6086" s="2">
        <f t="shared" si="243"/>
        <v>9756650.5696495231</v>
      </c>
      <c r="N6086" s="3">
        <f t="shared" si="247"/>
        <v>122922.24302975863</v>
      </c>
      <c r="O6086" s="3">
        <f t="shared" si="248"/>
        <v>4904532.2120201383</v>
      </c>
      <c r="P6086" s="4">
        <f t="shared" si="249"/>
        <v>236.36299816964521</v>
      </c>
      <c r="Q6086">
        <f t="shared" si="250"/>
        <v>-461.62128525704901</v>
      </c>
      <c r="R6086">
        <f t="shared" si="244"/>
        <v>-462</v>
      </c>
      <c r="T6086">
        <f t="shared" si="245"/>
        <v>0</v>
      </c>
      <c r="U6086">
        <f t="shared" si="246"/>
        <v>9.7566505696495867</v>
      </c>
    </row>
    <row r="6087" spans="1:21" x14ac:dyDescent="0.25">
      <c r="A6087" s="1">
        <v>40294</v>
      </c>
      <c r="B6087">
        <v>20.95</v>
      </c>
      <c r="C6087">
        <v>9.6385542168675505E-3</v>
      </c>
      <c r="D6087">
        <v>-20</v>
      </c>
      <c r="E6087">
        <v>2.5026249000498099E-2</v>
      </c>
      <c r="F6087">
        <v>-465</v>
      </c>
      <c r="H6087">
        <v>-93.375</v>
      </c>
      <c r="I6087">
        <v>-93000.000000000698</v>
      </c>
      <c r="K6087">
        <f t="shared" si="251"/>
        <v>-9648750</v>
      </c>
      <c r="L6087">
        <f t="shared" si="252"/>
        <v>-93000.000000000771</v>
      </c>
      <c r="M6087" s="2">
        <f t="shared" si="243"/>
        <v>9663650.5696495231</v>
      </c>
      <c r="N6087" s="3">
        <f t="shared" si="247"/>
        <v>122922.24302975863</v>
      </c>
      <c r="O6087" s="3">
        <f t="shared" si="248"/>
        <v>4941179.6950578485</v>
      </c>
      <c r="P6087" s="4">
        <f t="shared" si="249"/>
        <v>238.12914193049872</v>
      </c>
      <c r="Q6087">
        <f t="shared" si="250"/>
        <v>-476.25828386099749</v>
      </c>
      <c r="R6087">
        <f t="shared" si="244"/>
        <v>-476</v>
      </c>
      <c r="T6087">
        <f t="shared" si="245"/>
        <v>-9.5319596962198938E-3</v>
      </c>
      <c r="U6087">
        <f t="shared" si="246"/>
        <v>9.6636505696495867</v>
      </c>
    </row>
    <row r="6088" spans="1:21" x14ac:dyDescent="0.25">
      <c r="A6088" s="1">
        <v>40295</v>
      </c>
      <c r="B6088">
        <v>22.4</v>
      </c>
      <c r="C6088">
        <v>6.9212410501193297E-2</v>
      </c>
      <c r="D6088">
        <v>-10.1482714420953</v>
      </c>
      <c r="E6088">
        <v>2.8723125929931301E-2</v>
      </c>
      <c r="F6088">
        <v>-453</v>
      </c>
      <c r="H6088">
        <v>-75.42</v>
      </c>
      <c r="I6088">
        <v>-656850</v>
      </c>
      <c r="K6088">
        <f t="shared" si="251"/>
        <v>-9490350</v>
      </c>
      <c r="L6088">
        <f t="shared" si="252"/>
        <v>-656849.99999999977</v>
      </c>
      <c r="M6088" s="2">
        <f t="shared" si="243"/>
        <v>9006800.5696495231</v>
      </c>
      <c r="N6088" s="3">
        <f t="shared" si="247"/>
        <v>121750.55316343001</v>
      </c>
      <c r="O6088" s="3">
        <f t="shared" si="248"/>
        <v>4864914.1611676123</v>
      </c>
      <c r="P6088" s="4">
        <f t="shared" si="249"/>
        <v>232.21547308675954</v>
      </c>
      <c r="Q6088">
        <f t="shared" si="250"/>
        <v>-464.43094617351909</v>
      </c>
      <c r="R6088">
        <f t="shared" si="244"/>
        <v>-464</v>
      </c>
      <c r="T6088">
        <f t="shared" si="245"/>
        <v>-6.7971207698978575E-2</v>
      </c>
      <c r="U6088">
        <f t="shared" si="246"/>
        <v>9.0068005696495828</v>
      </c>
    </row>
    <row r="6089" spans="1:21" x14ac:dyDescent="0.25">
      <c r="A6089" s="1">
        <v>40296</v>
      </c>
      <c r="B6089">
        <v>22.2</v>
      </c>
      <c r="C6089">
        <v>-8.9285714285714003E-3</v>
      </c>
      <c r="D6089">
        <v>-10.661584784308401</v>
      </c>
      <c r="E6089">
        <v>2.86082520539334E-2</v>
      </c>
      <c r="F6089">
        <v>-174</v>
      </c>
      <c r="H6089">
        <v>-1874.88</v>
      </c>
      <c r="I6089">
        <v>34799.999999999898</v>
      </c>
      <c r="K6089">
        <f t="shared" si="251"/>
        <v>-3897600</v>
      </c>
      <c r="L6089">
        <f t="shared" si="252"/>
        <v>34799.999999999891</v>
      </c>
      <c r="M6089" s="2">
        <f t="shared" si="243"/>
        <v>9041600.5696495231</v>
      </c>
      <c r="N6089" s="3">
        <f t="shared" si="247"/>
        <v>113475.02102689299</v>
      </c>
      <c r="O6089" s="3">
        <f t="shared" si="248"/>
        <v>3950650.1243531052</v>
      </c>
      <c r="P6089" s="4">
        <f t="shared" si="249"/>
        <v>176.36830912290648</v>
      </c>
      <c r="Q6089">
        <f t="shared" si="250"/>
        <v>-178.98334747626279</v>
      </c>
      <c r="R6089">
        <f t="shared" si="244"/>
        <v>-179</v>
      </c>
      <c r="T6089">
        <f t="shared" si="245"/>
        <v>3.863747146491292E-3</v>
      </c>
      <c r="U6089">
        <f t="shared" si="246"/>
        <v>9.0416005696495816</v>
      </c>
    </row>
    <row r="6090" spans="1:21" x14ac:dyDescent="0.25">
      <c r="A6090" s="1">
        <v>40297</v>
      </c>
      <c r="B6090">
        <v>21.65</v>
      </c>
      <c r="C6090">
        <v>-2.47747747747749E-2</v>
      </c>
      <c r="D6090">
        <v>-15.5240792671776</v>
      </c>
      <c r="E6090">
        <v>2.8780893374022402E-2</v>
      </c>
      <c r="F6090">
        <v>-186</v>
      </c>
      <c r="H6090">
        <v>-79.92</v>
      </c>
      <c r="I6090">
        <v>102300</v>
      </c>
      <c r="K6090">
        <f t="shared" si="251"/>
        <v>-4129200</v>
      </c>
      <c r="L6090">
        <f t="shared" si="252"/>
        <v>102300.00000000052</v>
      </c>
      <c r="M6090" s="2">
        <f t="shared" si="243"/>
        <v>9143900.5696495231</v>
      </c>
      <c r="N6090" s="3">
        <f t="shared" si="247"/>
        <v>113913.45981558369</v>
      </c>
      <c r="O6090" s="3">
        <f t="shared" si="248"/>
        <v>3981839.2120158044</v>
      </c>
      <c r="P6090" s="4">
        <f t="shared" si="249"/>
        <v>179.36212666737856</v>
      </c>
      <c r="Q6090">
        <f t="shared" si="250"/>
        <v>-191.22845205581194</v>
      </c>
      <c r="R6090">
        <f t="shared" si="244"/>
        <v>-191</v>
      </c>
      <c r="T6090">
        <f t="shared" si="245"/>
        <v>1.1314368425364485E-2</v>
      </c>
      <c r="U6090">
        <f t="shared" si="246"/>
        <v>9.143900569649583</v>
      </c>
    </row>
    <row r="6091" spans="1:21" x14ac:dyDescent="0.25">
      <c r="A6091" s="1">
        <v>40298</v>
      </c>
      <c r="B6091">
        <v>23</v>
      </c>
      <c r="C6091">
        <v>6.2355658198614397E-2</v>
      </c>
      <c r="D6091">
        <v>-9.3669284704157807</v>
      </c>
      <c r="E6091">
        <v>3.1429756983430999E-2</v>
      </c>
      <c r="F6091">
        <v>-279</v>
      </c>
      <c r="H6091">
        <v>-604.03499999999997</v>
      </c>
      <c r="I6091">
        <v>-376650.00000000099</v>
      </c>
      <c r="K6091">
        <f t="shared" si="251"/>
        <v>-6040350</v>
      </c>
      <c r="L6091">
        <f t="shared" si="252"/>
        <v>-376650.00000000047</v>
      </c>
      <c r="M6091" s="2">
        <f t="shared" si="243"/>
        <v>8767250.5696495231</v>
      </c>
      <c r="N6091" s="3">
        <f t="shared" si="247"/>
        <v>115202.31866854517</v>
      </c>
      <c r="O6091" s="3">
        <f t="shared" si="248"/>
        <v>4002736.0225213384</v>
      </c>
      <c r="P6091" s="4">
        <f t="shared" si="249"/>
        <v>184.88388094786782</v>
      </c>
      <c r="Q6091">
        <f t="shared" si="250"/>
        <v>-287.01520230581264</v>
      </c>
      <c r="R6091">
        <f t="shared" si="244"/>
        <v>-287</v>
      </c>
      <c r="T6091">
        <f t="shared" si="245"/>
        <v>-4.119139279031292E-2</v>
      </c>
      <c r="U6091">
        <f t="shared" si="246"/>
        <v>8.7672505696495815</v>
      </c>
    </row>
    <row r="6092" spans="1:21" x14ac:dyDescent="0.25">
      <c r="A6092" s="1">
        <v>40301</v>
      </c>
      <c r="B6092">
        <v>22.6</v>
      </c>
      <c r="C6092">
        <v>-1.7391304347826E-2</v>
      </c>
      <c r="D6092">
        <v>-13.994796600598301</v>
      </c>
      <c r="E6092">
        <v>3.1348506728582498E-2</v>
      </c>
      <c r="F6092">
        <v>-139</v>
      </c>
      <c r="H6092">
        <v>-966</v>
      </c>
      <c r="I6092">
        <v>55599.999999999702</v>
      </c>
      <c r="K6092">
        <f t="shared" si="251"/>
        <v>-3197000</v>
      </c>
      <c r="L6092">
        <f t="shared" si="252"/>
        <v>55599.999999999724</v>
      </c>
      <c r="M6092" s="2">
        <f t="shared" si="243"/>
        <v>8822850.5696495231</v>
      </c>
      <c r="N6092" s="3">
        <f t="shared" si="247"/>
        <v>110456.97470991431</v>
      </c>
      <c r="O6092" s="3">
        <f t="shared" si="248"/>
        <v>3514407.5332222432</v>
      </c>
      <c r="P6092" s="4">
        <f t="shared" si="249"/>
        <v>152.80032753140188</v>
      </c>
      <c r="Q6092">
        <f t="shared" si="250"/>
        <v>-143.12697382427444</v>
      </c>
      <c r="R6092">
        <f t="shared" si="244"/>
        <v>-143</v>
      </c>
      <c r="T6092">
        <f t="shared" si="245"/>
        <v>6.3417829293570538E-3</v>
      </c>
      <c r="U6092">
        <f t="shared" si="246"/>
        <v>8.8228505696495816</v>
      </c>
    </row>
    <row r="6093" spans="1:21" x14ac:dyDescent="0.25">
      <c r="A6093" s="1">
        <v>40302</v>
      </c>
      <c r="B6093">
        <v>24.45</v>
      </c>
      <c r="C6093">
        <v>8.1858407079646006E-2</v>
      </c>
      <c r="D6093">
        <v>-8.1759706501105995</v>
      </c>
      <c r="E6093">
        <v>3.5082282563820302E-2</v>
      </c>
      <c r="F6093">
        <v>-214</v>
      </c>
      <c r="H6093">
        <v>-508.5</v>
      </c>
      <c r="I6093">
        <v>-395900</v>
      </c>
      <c r="K6093">
        <f t="shared" si="251"/>
        <v>-4836400</v>
      </c>
      <c r="L6093">
        <f t="shared" si="252"/>
        <v>-395899.99999999994</v>
      </c>
      <c r="M6093" s="2">
        <f t="shared" si="243"/>
        <v>8426950.5696495231</v>
      </c>
      <c r="N6093" s="3">
        <f t="shared" si="247"/>
        <v>111157.46886655808</v>
      </c>
      <c r="O6093" s="3">
        <f t="shared" si="248"/>
        <v>3545861.6842252486</v>
      </c>
      <c r="P6093" s="4">
        <f t="shared" si="249"/>
        <v>156.89653470023222</v>
      </c>
      <c r="Q6093">
        <f t="shared" si="250"/>
        <v>-219.57350904684631</v>
      </c>
      <c r="R6093">
        <f t="shared" si="244"/>
        <v>-220</v>
      </c>
      <c r="T6093">
        <f t="shared" si="245"/>
        <v>-4.4872118922867243E-2</v>
      </c>
      <c r="U6093">
        <f t="shared" si="246"/>
        <v>8.4269505696495788</v>
      </c>
    </row>
    <row r="6094" spans="1:21" x14ac:dyDescent="0.25">
      <c r="A6094" s="1">
        <v>40303</v>
      </c>
      <c r="B6094">
        <v>25.45</v>
      </c>
      <c r="C6094">
        <v>4.08997955010224E-2</v>
      </c>
      <c r="D6094">
        <v>-6.8985036434037896</v>
      </c>
      <c r="E6094">
        <v>3.58128344236507E-2</v>
      </c>
      <c r="F6094">
        <v>-98</v>
      </c>
      <c r="H6094">
        <v>-850.86</v>
      </c>
      <c r="I6094">
        <v>-97999.999999999796</v>
      </c>
      <c r="K6094">
        <f t="shared" si="251"/>
        <v>-2396100</v>
      </c>
      <c r="L6094">
        <f t="shared" si="252"/>
        <v>-97999.999999999767</v>
      </c>
      <c r="M6094" s="2">
        <f t="shared" si="243"/>
        <v>8328950.5696495231</v>
      </c>
      <c r="N6094" s="3">
        <f t="shared" si="247"/>
        <v>106169.59770441298</v>
      </c>
      <c r="O6094" s="3">
        <f t="shared" si="248"/>
        <v>3026302.450853175</v>
      </c>
      <c r="P6094" s="4">
        <f t="shared" si="249"/>
        <v>123.77515136413804</v>
      </c>
      <c r="Q6094">
        <f t="shared" si="250"/>
        <v>-101.19820047661895</v>
      </c>
      <c r="R6094">
        <f t="shared" si="244"/>
        <v>-101</v>
      </c>
      <c r="T6094">
        <f t="shared" si="245"/>
        <v>-1.162935503062712E-2</v>
      </c>
      <c r="U6094">
        <f t="shared" si="246"/>
        <v>8.328950569649578</v>
      </c>
    </row>
    <row r="6095" spans="1:21" x14ac:dyDescent="0.25">
      <c r="A6095" s="1">
        <v>40304</v>
      </c>
      <c r="B6095">
        <v>29.1</v>
      </c>
      <c r="C6095">
        <v>0.14341846758349699</v>
      </c>
      <c r="D6095">
        <v>0.37054629025712399</v>
      </c>
      <c r="E6095">
        <v>4.48541435403077E-2</v>
      </c>
      <c r="F6095">
        <v>-77</v>
      </c>
      <c r="H6095">
        <v>-160.33500000000001</v>
      </c>
      <c r="I6095">
        <v>-281050</v>
      </c>
      <c r="K6095">
        <f t="shared" si="251"/>
        <v>-1959650</v>
      </c>
      <c r="L6095">
        <f t="shared" si="252"/>
        <v>-281049.99999999988</v>
      </c>
      <c r="M6095" s="2">
        <f t="shared" si="243"/>
        <v>8047900.5696495231</v>
      </c>
      <c r="N6095" s="3">
        <f t="shared" si="247"/>
        <v>104934.9137592495</v>
      </c>
      <c r="O6095" s="3">
        <f t="shared" si="248"/>
        <v>2930092.394193484</v>
      </c>
      <c r="P6095" s="4">
        <f t="shared" si="249"/>
        <v>115.13133179542177</v>
      </c>
      <c r="Q6095">
        <f t="shared" si="250"/>
        <v>-79.423391186064777</v>
      </c>
      <c r="R6095">
        <f t="shared" si="244"/>
        <v>-79</v>
      </c>
      <c r="T6095">
        <f t="shared" si="245"/>
        <v>-3.3743746904218552E-2</v>
      </c>
      <c r="U6095">
        <f t="shared" si="246"/>
        <v>8.0479005696495758</v>
      </c>
    </row>
    <row r="6096" spans="1:21" x14ac:dyDescent="0.25">
      <c r="A6096" s="1">
        <v>40305</v>
      </c>
      <c r="B6096">
        <v>30.95</v>
      </c>
      <c r="C6096">
        <v>6.3573883161511996E-2</v>
      </c>
      <c r="D6096">
        <v>6.8028363967782797</v>
      </c>
      <c r="E6096">
        <v>4.59427876197189E-2</v>
      </c>
      <c r="F6096">
        <v>3</v>
      </c>
      <c r="H6096">
        <v>-698.4</v>
      </c>
      <c r="I6096">
        <v>5550</v>
      </c>
      <c r="K6096">
        <f t="shared" si="251"/>
        <v>87300</v>
      </c>
      <c r="L6096">
        <f t="shared" si="252"/>
        <v>5549.9999999999973</v>
      </c>
      <c r="M6096" s="2">
        <f t="shared" si="243"/>
        <v>8053450.5696495231</v>
      </c>
      <c r="N6096" s="3">
        <f t="shared" si="247"/>
        <v>101394.0165879414</v>
      </c>
      <c r="O6096" s="3">
        <f t="shared" si="248"/>
        <v>2260527.3133088527</v>
      </c>
      <c r="P6096" s="4">
        <f t="shared" si="249"/>
        <v>77.681350972812808</v>
      </c>
      <c r="Q6096">
        <f t="shared" si="250"/>
        <v>2.8784536425137413</v>
      </c>
      <c r="R6096">
        <f t="shared" si="244"/>
        <v>3</v>
      </c>
      <c r="T6096">
        <f t="shared" si="245"/>
        <v>6.8962084607893104E-4</v>
      </c>
      <c r="U6096">
        <f t="shared" si="246"/>
        <v>8.0534505696495771</v>
      </c>
    </row>
    <row r="6097" spans="1:21" x14ac:dyDescent="0.25">
      <c r="A6097" s="1">
        <v>40308</v>
      </c>
      <c r="B6097">
        <v>27.05</v>
      </c>
      <c r="C6097">
        <v>-0.126009693053312</v>
      </c>
      <c r="D6097">
        <v>1.35428145164291</v>
      </c>
      <c r="E6097">
        <v>5.2810687188347298E-2</v>
      </c>
      <c r="F6097">
        <v>47</v>
      </c>
      <c r="H6097">
        <v>-408.54</v>
      </c>
      <c r="I6097">
        <v>-183300</v>
      </c>
      <c r="K6097">
        <f t="shared" si="251"/>
        <v>1454650</v>
      </c>
      <c r="L6097">
        <f t="shared" si="252"/>
        <v>-183300.00000000029</v>
      </c>
      <c r="M6097" s="2">
        <f t="shared" si="243"/>
        <v>7870150.5696495231</v>
      </c>
      <c r="N6097" s="3">
        <f t="shared" si="247"/>
        <v>101463.9400154481</v>
      </c>
      <c r="O6097" s="3">
        <f t="shared" si="248"/>
        <v>2208484.6234254017</v>
      </c>
      <c r="P6097" s="4">
        <f t="shared" si="249"/>
        <v>71.356530643793278</v>
      </c>
      <c r="Q6097">
        <f t="shared" si="250"/>
        <v>48.542680381142155</v>
      </c>
      <c r="R6097">
        <f t="shared" si="244"/>
        <v>49</v>
      </c>
      <c r="T6097">
        <f t="shared" si="245"/>
        <v>-2.2760430254677444E-2</v>
      </c>
      <c r="U6097">
        <f t="shared" si="246"/>
        <v>7.8701505696495753</v>
      </c>
    </row>
    <row r="6098" spans="1:21" x14ac:dyDescent="0.25">
      <c r="A6098" s="1">
        <v>40309</v>
      </c>
      <c r="B6098">
        <v>27.05</v>
      </c>
      <c r="C6098">
        <v>0</v>
      </c>
      <c r="D6098">
        <v>0.17065515390899699</v>
      </c>
      <c r="E6098">
        <v>5.2386737573887697E-2</v>
      </c>
      <c r="F6098">
        <v>9</v>
      </c>
      <c r="H6098">
        <v>-308.37</v>
      </c>
      <c r="I6098">
        <v>0</v>
      </c>
      <c r="K6098">
        <f t="shared" si="251"/>
        <v>243450</v>
      </c>
      <c r="L6098">
        <f t="shared" si="252"/>
        <v>0</v>
      </c>
      <c r="M6098" s="2">
        <f t="shared" si="243"/>
        <v>7870150.5696495231</v>
      </c>
      <c r="N6098" s="3">
        <f t="shared" si="247"/>
        <v>99154.577085361714</v>
      </c>
      <c r="O6098" s="3">
        <f t="shared" si="248"/>
        <v>1877547.5640324601</v>
      </c>
      <c r="P6098" s="4">
        <f t="shared" si="249"/>
        <v>69.410261147225881</v>
      </c>
      <c r="Q6098">
        <f t="shared" si="250"/>
        <v>9.4001029225378545</v>
      </c>
      <c r="R6098">
        <f t="shared" si="244"/>
        <v>9</v>
      </c>
      <c r="T6098">
        <f t="shared" si="245"/>
        <v>0</v>
      </c>
      <c r="U6098">
        <f t="shared" si="246"/>
        <v>7.8701505696495753</v>
      </c>
    </row>
    <row r="6099" spans="1:21" x14ac:dyDescent="0.25">
      <c r="A6099" s="1">
        <v>40310</v>
      </c>
      <c r="B6099">
        <v>25.8</v>
      </c>
      <c r="C6099">
        <v>-4.6210720887245899E-2</v>
      </c>
      <c r="D6099">
        <v>-2.6248323671693998</v>
      </c>
      <c r="E6099">
        <v>5.3564617974732602E-2</v>
      </c>
      <c r="F6099">
        <v>1</v>
      </c>
      <c r="H6099">
        <v>-64.92</v>
      </c>
      <c r="I6099">
        <v>-1250</v>
      </c>
      <c r="K6099">
        <f t="shared" si="251"/>
        <v>27050</v>
      </c>
      <c r="L6099">
        <f t="shared" si="252"/>
        <v>-1250.0000000000016</v>
      </c>
      <c r="M6099" s="2">
        <f t="shared" si="243"/>
        <v>7868900.5696495231</v>
      </c>
      <c r="N6099" s="3">
        <f t="shared" si="247"/>
        <v>99154.577085361714</v>
      </c>
      <c r="O6099" s="3">
        <f t="shared" si="248"/>
        <v>1892741.9739683419</v>
      </c>
      <c r="P6099" s="4">
        <f t="shared" si="249"/>
        <v>69.971976856500618</v>
      </c>
      <c r="Q6099">
        <f t="shared" si="250"/>
        <v>1.1941078479762888</v>
      </c>
      <c r="R6099">
        <f t="shared" si="244"/>
        <v>1</v>
      </c>
      <c r="T6099">
        <f t="shared" si="245"/>
        <v>-1.5882796509902875E-4</v>
      </c>
      <c r="U6099">
        <f t="shared" si="246"/>
        <v>7.8689005696495746</v>
      </c>
    </row>
    <row r="6100" spans="1:21" x14ac:dyDescent="0.25">
      <c r="A6100" s="1">
        <v>40311</v>
      </c>
      <c r="B6100">
        <v>26.4</v>
      </c>
      <c r="C6100">
        <v>2.3255813953488198E-2</v>
      </c>
      <c r="D6100">
        <v>-1.8847427447823699</v>
      </c>
      <c r="E6100">
        <v>5.3461939439107001E-2</v>
      </c>
      <c r="F6100">
        <v>-18</v>
      </c>
      <c r="H6100">
        <v>-147.06</v>
      </c>
      <c r="I6100">
        <v>-10799.9999999999</v>
      </c>
      <c r="K6100">
        <f t="shared" si="251"/>
        <v>-464400</v>
      </c>
      <c r="L6100">
        <f t="shared" si="252"/>
        <v>-10799.99999999992</v>
      </c>
      <c r="M6100" s="2">
        <f t="shared" si="243"/>
        <v>7858100.5696495231</v>
      </c>
      <c r="N6100" s="3">
        <f t="shared" si="247"/>
        <v>99138.828565653006</v>
      </c>
      <c r="O6100" s="3">
        <f t="shared" si="248"/>
        <v>1850826.76427224</v>
      </c>
      <c r="P6100" s="4">
        <f t="shared" si="249"/>
        <v>71.737471483420151</v>
      </c>
      <c r="Q6100">
        <f t="shared" si="250"/>
        <v>-18.829883708857302</v>
      </c>
      <c r="R6100">
        <f t="shared" si="244"/>
        <v>-19</v>
      </c>
      <c r="T6100">
        <f t="shared" si="245"/>
        <v>-1.3724916085045002E-3</v>
      </c>
      <c r="U6100">
        <f t="shared" si="246"/>
        <v>7.858100569649574</v>
      </c>
    </row>
    <row r="6101" spans="1:21" x14ac:dyDescent="0.25">
      <c r="A6101" s="1">
        <v>40312</v>
      </c>
      <c r="B6101">
        <v>28.75</v>
      </c>
      <c r="C6101">
        <v>8.9015151515151603E-2</v>
      </c>
      <c r="D6101">
        <v>3.2757358092303002</v>
      </c>
      <c r="E6101">
        <v>5.5464495283504701E-2</v>
      </c>
      <c r="F6101">
        <v>-13</v>
      </c>
      <c r="H6101">
        <v>-39.6</v>
      </c>
      <c r="I6101">
        <v>-30550</v>
      </c>
      <c r="K6101">
        <f t="shared" si="251"/>
        <v>-343200</v>
      </c>
      <c r="L6101">
        <f t="shared" si="252"/>
        <v>-30550.000000000029</v>
      </c>
      <c r="M6101" s="2">
        <f t="shared" ref="M6101:M6164" si="253">M6100+L6101</f>
        <v>7827550.5696495231</v>
      </c>
      <c r="N6101" s="3">
        <f t="shared" si="247"/>
        <v>99002.761355369686</v>
      </c>
      <c r="O6101" s="3">
        <f t="shared" si="248"/>
        <v>1851836.323074915</v>
      </c>
      <c r="P6101" s="4">
        <f t="shared" si="249"/>
        <v>70.145315267989204</v>
      </c>
      <c r="Q6101">
        <f t="shared" si="250"/>
        <v>-13.220587403181465</v>
      </c>
      <c r="R6101">
        <f t="shared" si="244"/>
        <v>-13</v>
      </c>
      <c r="T6101">
        <f t="shared" si="245"/>
        <v>-3.8877079428066841E-3</v>
      </c>
      <c r="U6101">
        <f t="shared" si="246"/>
        <v>7.8275505696495733</v>
      </c>
    </row>
    <row r="6102" spans="1:21" x14ac:dyDescent="0.25">
      <c r="A6102" s="1">
        <v>40315</v>
      </c>
      <c r="B6102">
        <v>29</v>
      </c>
      <c r="C6102">
        <v>8.6956521739129898E-3</v>
      </c>
      <c r="D6102">
        <v>3.1306761198769801</v>
      </c>
      <c r="E6102">
        <v>5.5403248274863599E-2</v>
      </c>
      <c r="F6102">
        <v>20</v>
      </c>
      <c r="H6102">
        <v>-284.625</v>
      </c>
      <c r="I6102">
        <v>4999.99999999997</v>
      </c>
      <c r="K6102">
        <f t="shared" si="251"/>
        <v>575000</v>
      </c>
      <c r="L6102">
        <f t="shared" si="252"/>
        <v>4999.9999999999691</v>
      </c>
      <c r="M6102" s="2">
        <f t="shared" si="253"/>
        <v>7832550.5696495231</v>
      </c>
      <c r="N6102" s="3">
        <f t="shared" si="247"/>
        <v>98617.867533688623</v>
      </c>
      <c r="O6102" s="3">
        <f t="shared" si="248"/>
        <v>1778035.9675069081</v>
      </c>
      <c r="P6102" s="4">
        <f t="shared" si="249"/>
        <v>61.844729304588107</v>
      </c>
      <c r="Q6102">
        <f t="shared" si="250"/>
        <v>20.258699439519379</v>
      </c>
      <c r="R6102">
        <f t="shared" si="244"/>
        <v>20</v>
      </c>
      <c r="T6102">
        <f t="shared" si="245"/>
        <v>6.3876942799789838E-4</v>
      </c>
      <c r="U6102">
        <f t="shared" si="246"/>
        <v>7.8325505696495732</v>
      </c>
    </row>
    <row r="6103" spans="1:21" x14ac:dyDescent="0.25">
      <c r="A6103" s="1">
        <v>40316</v>
      </c>
      <c r="B6103">
        <v>30.9</v>
      </c>
      <c r="C6103">
        <v>6.5517241379310406E-2</v>
      </c>
      <c r="D6103">
        <v>0.11128392645532401</v>
      </c>
      <c r="E6103">
        <v>5.6260954832742099E-2</v>
      </c>
      <c r="F6103">
        <v>19</v>
      </c>
      <c r="H6103">
        <v>-8.6999999999999993</v>
      </c>
      <c r="I6103">
        <v>36100</v>
      </c>
      <c r="K6103">
        <f t="shared" si="251"/>
        <v>551000</v>
      </c>
      <c r="L6103">
        <f t="shared" si="252"/>
        <v>36100.000000000036</v>
      </c>
      <c r="M6103" s="2">
        <f t="shared" si="253"/>
        <v>7868650.5696495231</v>
      </c>
      <c r="N6103" s="3">
        <f t="shared" si="247"/>
        <v>98680.861612523484</v>
      </c>
      <c r="O6103" s="3">
        <f t="shared" si="248"/>
        <v>1781138.5556845572</v>
      </c>
      <c r="P6103" s="4">
        <f t="shared" si="249"/>
        <v>61.418570885674384</v>
      </c>
      <c r="Q6103">
        <f t="shared" si="250"/>
        <v>19.228165318875234</v>
      </c>
      <c r="R6103">
        <f t="shared" si="244"/>
        <v>19</v>
      </c>
      <c r="T6103">
        <f t="shared" si="245"/>
        <v>4.6089712002479466E-3</v>
      </c>
      <c r="U6103">
        <f t="shared" si="246"/>
        <v>7.8686505696495734</v>
      </c>
    </row>
    <row r="6104" spans="1:21" x14ac:dyDescent="0.25">
      <c r="A6104" s="1">
        <v>40317</v>
      </c>
      <c r="B6104">
        <v>32.049999999999997</v>
      </c>
      <c r="C6104">
        <v>3.72168284789645E-2</v>
      </c>
      <c r="D6104">
        <v>-0.86536620380376195</v>
      </c>
      <c r="E6104">
        <v>5.5803320458396602E-2</v>
      </c>
      <c r="F6104">
        <v>1</v>
      </c>
      <c r="H6104">
        <v>-166.86</v>
      </c>
      <c r="I6104">
        <v>1150</v>
      </c>
      <c r="K6104">
        <f t="shared" si="251"/>
        <v>30900</v>
      </c>
      <c r="L6104">
        <f t="shared" si="252"/>
        <v>1150.000000000003</v>
      </c>
      <c r="M6104" s="2">
        <f t="shared" si="253"/>
        <v>7869800.5696495231</v>
      </c>
      <c r="N6104" s="3">
        <f t="shared" si="247"/>
        <v>99135.678861711262</v>
      </c>
      <c r="O6104" s="3">
        <f t="shared" si="248"/>
        <v>1762068.901184333</v>
      </c>
      <c r="P6104" s="4">
        <f t="shared" si="249"/>
        <v>57.024883533473563</v>
      </c>
      <c r="Q6104">
        <f t="shared" si="250"/>
        <v>0.63459529452624897</v>
      </c>
      <c r="R6104">
        <f t="shared" si="244"/>
        <v>1</v>
      </c>
      <c r="T6104">
        <f t="shared" si="245"/>
        <v>1.4614958306014003E-4</v>
      </c>
      <c r="U6104">
        <f t="shared" si="246"/>
        <v>7.8698005696495734</v>
      </c>
    </row>
    <row r="6105" spans="1:21" x14ac:dyDescent="0.25">
      <c r="A6105" s="1">
        <v>40318</v>
      </c>
      <c r="B6105">
        <v>35.700000000000003</v>
      </c>
      <c r="C6105">
        <v>0.11388455538221499</v>
      </c>
      <c r="D6105">
        <v>0.46210951540746598</v>
      </c>
      <c r="E6105">
        <v>5.8634725382154203E-2</v>
      </c>
      <c r="F6105">
        <v>-5</v>
      </c>
      <c r="H6105">
        <v>-57.69</v>
      </c>
      <c r="I6105">
        <v>-18250</v>
      </c>
      <c r="K6105">
        <f t="shared" si="251"/>
        <v>-160249.99999999997</v>
      </c>
      <c r="L6105">
        <f t="shared" si="252"/>
        <v>-18249.999999999949</v>
      </c>
      <c r="M6105" s="2">
        <f t="shared" si="253"/>
        <v>7851550.5696495231</v>
      </c>
      <c r="N6105" s="3">
        <f t="shared" si="247"/>
        <v>99150.167499843272</v>
      </c>
      <c r="O6105" s="3">
        <f t="shared" si="248"/>
        <v>1776778.9924573272</v>
      </c>
      <c r="P6105" s="4">
        <f t="shared" si="249"/>
        <v>55.437722073551555</v>
      </c>
      <c r="Q6105">
        <f t="shared" si="250"/>
        <v>-4.7973931098317326</v>
      </c>
      <c r="R6105">
        <f t="shared" si="244"/>
        <v>-5</v>
      </c>
      <c r="T6105">
        <f t="shared" si="245"/>
        <v>-2.318991420237837E-3</v>
      </c>
      <c r="U6105">
        <f t="shared" si="246"/>
        <v>7.8515505696495733</v>
      </c>
    </row>
    <row r="6106" spans="1:21" x14ac:dyDescent="0.25">
      <c r="A6106" s="1">
        <v>40319</v>
      </c>
      <c r="B6106">
        <v>35.700000000000003</v>
      </c>
      <c r="C6106">
        <v>0</v>
      </c>
      <c r="D6106">
        <v>9.2200258160560405E-2</v>
      </c>
      <c r="E6106">
        <v>5.8775680400396102E-2</v>
      </c>
      <c r="F6106">
        <v>2</v>
      </c>
      <c r="H6106">
        <v>-74.97</v>
      </c>
      <c r="I6106">
        <v>0</v>
      </c>
      <c r="K6106">
        <f t="shared" si="251"/>
        <v>71400</v>
      </c>
      <c r="L6106">
        <f t="shared" si="252"/>
        <v>0</v>
      </c>
      <c r="M6106" s="2">
        <f t="shared" si="253"/>
        <v>7851550.5696495231</v>
      </c>
      <c r="N6106" s="3">
        <f t="shared" si="247"/>
        <v>98920.239112095995</v>
      </c>
      <c r="O6106" s="3">
        <f t="shared" si="248"/>
        <v>1687058.9649287059</v>
      </c>
      <c r="P6106" s="4">
        <f t="shared" si="249"/>
        <v>47.256553639459547</v>
      </c>
      <c r="Q6106">
        <f t="shared" si="250"/>
        <v>2.1837703102157571</v>
      </c>
      <c r="R6106">
        <f t="shared" si="244"/>
        <v>2</v>
      </c>
      <c r="T6106">
        <f t="shared" si="245"/>
        <v>0</v>
      </c>
      <c r="U6106">
        <f t="shared" si="246"/>
        <v>7.8515505696495733</v>
      </c>
    </row>
    <row r="6107" spans="1:21" x14ac:dyDescent="0.25">
      <c r="A6107" s="1">
        <v>40322</v>
      </c>
      <c r="B6107">
        <v>35.1</v>
      </c>
      <c r="C6107">
        <v>-1.6806722689075699E-2</v>
      </c>
      <c r="D6107">
        <v>0</v>
      </c>
      <c r="E6107">
        <v>5.4719899191290597E-2</v>
      </c>
      <c r="F6107">
        <v>0</v>
      </c>
      <c r="H6107">
        <v>-21.42</v>
      </c>
      <c r="I6107">
        <v>0</v>
      </c>
      <c r="K6107">
        <f t="shared" si="251"/>
        <v>0</v>
      </c>
      <c r="L6107">
        <f t="shared" si="252"/>
        <v>0</v>
      </c>
      <c r="M6107" s="2">
        <f t="shared" si="253"/>
        <v>7851550.5696495231</v>
      </c>
      <c r="N6107" s="3">
        <f t="shared" si="247"/>
        <v>98920.239112095995</v>
      </c>
      <c r="O6107" s="3">
        <f t="shared" si="248"/>
        <v>1683013.0836125438</v>
      </c>
      <c r="P6107" s="4">
        <f t="shared" si="249"/>
        <v>47.143223630603465</v>
      </c>
      <c r="Q6107">
        <f t="shared" si="250"/>
        <v>0.43466173892626714</v>
      </c>
      <c r="R6107">
        <f t="shared" si="244"/>
        <v>0</v>
      </c>
      <c r="T6107">
        <f t="shared" si="245"/>
        <v>0</v>
      </c>
      <c r="U6107">
        <f t="shared" si="246"/>
        <v>7.8515505696495733</v>
      </c>
    </row>
    <row r="6108" spans="1:21" x14ac:dyDescent="0.25">
      <c r="A6108" s="1">
        <v>40323</v>
      </c>
      <c r="B6108">
        <v>34.1</v>
      </c>
      <c r="C6108">
        <v>-2.8490028490028501E-2</v>
      </c>
      <c r="D6108">
        <v>-0.71578427555311996</v>
      </c>
      <c r="E6108">
        <v>5.5482947672420901E-2</v>
      </c>
      <c r="F6108">
        <v>0</v>
      </c>
      <c r="H6108">
        <v>0</v>
      </c>
      <c r="I6108">
        <v>0</v>
      </c>
      <c r="K6108">
        <f t="shared" si="251"/>
        <v>0</v>
      </c>
      <c r="L6108">
        <f t="shared" si="252"/>
        <v>0</v>
      </c>
      <c r="M6108" s="2">
        <f t="shared" si="253"/>
        <v>7851550.5696495231</v>
      </c>
      <c r="N6108" s="3">
        <f t="shared" si="247"/>
        <v>98920.239112095995</v>
      </c>
      <c r="O6108" s="3">
        <f t="shared" si="248"/>
        <v>1807756.2381153011</v>
      </c>
      <c r="P6108" s="4">
        <f t="shared" si="249"/>
        <v>51.503026726931651</v>
      </c>
      <c r="Q6108">
        <f t="shared" si="250"/>
        <v>0</v>
      </c>
      <c r="R6108">
        <f t="shared" si="244"/>
        <v>0</v>
      </c>
      <c r="T6108">
        <f t="shared" si="245"/>
        <v>0</v>
      </c>
      <c r="U6108">
        <f t="shared" si="246"/>
        <v>7.8515505696495733</v>
      </c>
    </row>
    <row r="6109" spans="1:21" x14ac:dyDescent="0.25">
      <c r="A6109" s="1">
        <v>40324</v>
      </c>
      <c r="B6109">
        <v>33.299999999999997</v>
      </c>
      <c r="C6109">
        <v>-2.3460410557184799E-2</v>
      </c>
      <c r="D6109">
        <v>-1.033972470206</v>
      </c>
      <c r="E6109">
        <v>5.61881598523205E-2</v>
      </c>
      <c r="F6109">
        <v>-4</v>
      </c>
      <c r="H6109">
        <v>-40.92</v>
      </c>
      <c r="I6109">
        <v>3200.00000000001</v>
      </c>
      <c r="K6109">
        <f t="shared" si="251"/>
        <v>-136400</v>
      </c>
      <c r="L6109">
        <f t="shared" si="252"/>
        <v>3200.0000000000068</v>
      </c>
      <c r="M6109" s="2">
        <f t="shared" si="253"/>
        <v>7854750.5696495231</v>
      </c>
      <c r="N6109" s="3">
        <f t="shared" si="247"/>
        <v>98920.239112095995</v>
      </c>
      <c r="O6109" s="3">
        <f t="shared" si="248"/>
        <v>1782894.4434627907</v>
      </c>
      <c r="P6109" s="4">
        <f t="shared" si="249"/>
        <v>52.284294529700603</v>
      </c>
      <c r="Q6109">
        <f t="shared" si="250"/>
        <v>-3.74242758827477</v>
      </c>
      <c r="R6109">
        <f t="shared" si="244"/>
        <v>-4</v>
      </c>
      <c r="T6109">
        <f t="shared" si="245"/>
        <v>4.0756280834131076E-4</v>
      </c>
      <c r="U6109">
        <f t="shared" si="246"/>
        <v>7.8547505696495739</v>
      </c>
    </row>
    <row r="6110" spans="1:21" x14ac:dyDescent="0.25">
      <c r="A6110" s="1">
        <v>40325</v>
      </c>
      <c r="B6110">
        <v>30.95</v>
      </c>
      <c r="C6110">
        <v>-7.0570570570570507E-2</v>
      </c>
      <c r="D6110">
        <v>-2.76096087747282</v>
      </c>
      <c r="E6110">
        <v>5.8864093503192397E-2</v>
      </c>
      <c r="F6110">
        <v>-5</v>
      </c>
      <c r="H6110">
        <v>-9.99</v>
      </c>
      <c r="I6110">
        <v>11750</v>
      </c>
      <c r="K6110">
        <f t="shared" si="251"/>
        <v>-166500</v>
      </c>
      <c r="L6110">
        <f t="shared" si="252"/>
        <v>11749.999999999989</v>
      </c>
      <c r="M6110" s="2">
        <f t="shared" si="253"/>
        <v>7866500.5696495231</v>
      </c>
      <c r="N6110" s="3">
        <f t="shared" si="247"/>
        <v>98960.55532255031</v>
      </c>
      <c r="O6110" s="3">
        <f t="shared" si="248"/>
        <v>1761235.0285656021</v>
      </c>
      <c r="P6110" s="4">
        <f t="shared" si="249"/>
        <v>52.889940797765831</v>
      </c>
      <c r="Q6110">
        <f t="shared" si="250"/>
        <v>-5.4686742735715033</v>
      </c>
      <c r="R6110">
        <f t="shared" si="244"/>
        <v>-5</v>
      </c>
      <c r="T6110">
        <f t="shared" si="245"/>
        <v>1.4959100095937039E-3</v>
      </c>
      <c r="U6110">
        <f t="shared" si="246"/>
        <v>7.8665005696495749</v>
      </c>
    </row>
    <row r="6111" spans="1:21" x14ac:dyDescent="0.25">
      <c r="A6111" s="1">
        <v>40326</v>
      </c>
      <c r="B6111">
        <v>31.3</v>
      </c>
      <c r="C6111">
        <v>1.1308562197092101E-2</v>
      </c>
      <c r="D6111">
        <v>-1.89312958234758</v>
      </c>
      <c r="E6111">
        <v>5.8768667551885798E-2</v>
      </c>
      <c r="F6111">
        <v>-15</v>
      </c>
      <c r="H6111">
        <v>-92.85</v>
      </c>
      <c r="I6111">
        <v>-5250</v>
      </c>
      <c r="K6111">
        <f t="shared" si="251"/>
        <v>-464250</v>
      </c>
      <c r="L6111">
        <f t="shared" si="252"/>
        <v>-5250.0000000000082</v>
      </c>
      <c r="M6111" s="2">
        <f t="shared" si="253"/>
        <v>7861250.5696495231</v>
      </c>
      <c r="N6111" s="3">
        <f t="shared" si="247"/>
        <v>99108.591407812259</v>
      </c>
      <c r="O6111" s="3">
        <f t="shared" si="248"/>
        <v>1683685.0023425107</v>
      </c>
      <c r="P6111" s="4">
        <f t="shared" si="249"/>
        <v>54.400161626575468</v>
      </c>
      <c r="Q6111">
        <f t="shared" si="250"/>
        <v>-15.019671797917303</v>
      </c>
      <c r="R6111">
        <f t="shared" ref="R6111:R6174" si="254">ROUND(Q6111,0)</f>
        <v>-15</v>
      </c>
      <c r="T6111">
        <f t="shared" ref="T6111:T6174" si="255">M6111/M6110-1</f>
        <v>-6.6738697258283963E-4</v>
      </c>
      <c r="U6111">
        <f t="shared" ref="U6111:U6174" si="256">U6110*(1+T6111)</f>
        <v>7.8612505696495756</v>
      </c>
    </row>
    <row r="6112" spans="1:21" x14ac:dyDescent="0.25">
      <c r="A6112" s="1">
        <v>40329</v>
      </c>
      <c r="B6112">
        <v>31.3</v>
      </c>
      <c r="C6112">
        <v>0</v>
      </c>
      <c r="D6112">
        <v>-1.8903301319935699</v>
      </c>
      <c r="E6112">
        <v>5.8855699951358698E-2</v>
      </c>
      <c r="F6112">
        <v>-10</v>
      </c>
      <c r="H6112">
        <v>-46.95</v>
      </c>
      <c r="I6112">
        <v>0</v>
      </c>
      <c r="K6112">
        <f t="shared" si="251"/>
        <v>-313000</v>
      </c>
      <c r="L6112">
        <f t="shared" si="252"/>
        <v>0</v>
      </c>
      <c r="M6112" s="2">
        <f t="shared" si="253"/>
        <v>7861250.5696495231</v>
      </c>
      <c r="N6112" s="3">
        <f t="shared" si="247"/>
        <v>99042.447625035653</v>
      </c>
      <c r="O6112" s="3">
        <f t="shared" si="248"/>
        <v>1685293.4012429814</v>
      </c>
      <c r="P6112" s="4">
        <f t="shared" si="249"/>
        <v>53.843239656325281</v>
      </c>
      <c r="Q6112">
        <f t="shared" si="250"/>
        <v>-10.193222980281973</v>
      </c>
      <c r="R6112">
        <f t="shared" si="254"/>
        <v>-10</v>
      </c>
      <c r="T6112">
        <f t="shared" si="255"/>
        <v>0</v>
      </c>
      <c r="U6112">
        <f t="shared" si="256"/>
        <v>7.8612505696495756</v>
      </c>
    </row>
    <row r="6113" spans="1:21" x14ac:dyDescent="0.25">
      <c r="A6113" s="1">
        <v>40330</v>
      </c>
      <c r="B6113">
        <v>32.65</v>
      </c>
      <c r="C6113">
        <v>4.3130990415335399E-2</v>
      </c>
      <c r="D6113">
        <v>-0.20374652400680701</v>
      </c>
      <c r="E6113">
        <v>5.8164047483179902E-2</v>
      </c>
      <c r="F6113">
        <v>-10</v>
      </c>
      <c r="H6113">
        <v>0</v>
      </c>
      <c r="I6113">
        <v>-13500</v>
      </c>
      <c r="K6113">
        <f t="shared" si="251"/>
        <v>-313000</v>
      </c>
      <c r="L6113">
        <f t="shared" si="252"/>
        <v>-13499.99999999998</v>
      </c>
      <c r="M6113" s="2">
        <f t="shared" si="253"/>
        <v>7847750.5696495231</v>
      </c>
      <c r="N6113" s="3">
        <f t="shared" ref="N6113:N6176" si="257">M6112*0.2/SQRT(252)</f>
        <v>99042.447625035653</v>
      </c>
      <c r="O6113" s="3">
        <f t="shared" ref="O6113:O6176" si="258">N6113/E6112</f>
        <v>1682801.2869932614</v>
      </c>
      <c r="P6113" s="4">
        <f t="shared" ref="P6113:P6176" si="259">O6113/1000/B6112</f>
        <v>53.763619392755949</v>
      </c>
      <c r="Q6113">
        <f t="shared" ref="Q6113:Q6176" si="260">P6113*D6112/10</f>
        <v>-10.163098974316041</v>
      </c>
      <c r="R6113">
        <f t="shared" si="254"/>
        <v>-10</v>
      </c>
      <c r="T6113">
        <f t="shared" si="255"/>
        <v>-1.7172840224837227E-3</v>
      </c>
      <c r="U6113">
        <f t="shared" si="256"/>
        <v>7.8477505696495751</v>
      </c>
    </row>
    <row r="6114" spans="1:21" x14ac:dyDescent="0.25">
      <c r="A6114" s="1">
        <v>40331</v>
      </c>
      <c r="B6114">
        <v>31</v>
      </c>
      <c r="C6114">
        <v>-5.0535987748851402E-2</v>
      </c>
      <c r="D6114">
        <v>-2.4140519905504498</v>
      </c>
      <c r="E6114">
        <v>5.9458991889154697E-2</v>
      </c>
      <c r="F6114">
        <v>-1</v>
      </c>
      <c r="H6114">
        <v>-88.155000000000001</v>
      </c>
      <c r="I6114">
        <v>1650</v>
      </c>
      <c r="K6114">
        <f t="shared" si="251"/>
        <v>-32650</v>
      </c>
      <c r="L6114">
        <f t="shared" si="252"/>
        <v>1649.9999999999982</v>
      </c>
      <c r="M6114" s="2">
        <f t="shared" si="253"/>
        <v>7849400.5696495231</v>
      </c>
      <c r="N6114" s="3">
        <f t="shared" si="257"/>
        <v>98872.363612181492</v>
      </c>
      <c r="O6114" s="3">
        <f t="shared" si="258"/>
        <v>1699887.9529622449</v>
      </c>
      <c r="P6114" s="4">
        <f t="shared" si="259"/>
        <v>52.063949554739501</v>
      </c>
      <c r="Q6114">
        <f t="shared" si="260"/>
        <v>-1.060784874784392</v>
      </c>
      <c r="R6114">
        <f t="shared" si="254"/>
        <v>-1</v>
      </c>
      <c r="T6114">
        <f t="shared" si="255"/>
        <v>2.1025133066543411E-4</v>
      </c>
      <c r="U6114">
        <f t="shared" si="256"/>
        <v>7.8494005696495739</v>
      </c>
    </row>
    <row r="6115" spans="1:21" x14ac:dyDescent="0.25">
      <c r="A6115" s="1">
        <v>40332</v>
      </c>
      <c r="B6115">
        <v>30.7</v>
      </c>
      <c r="C6115">
        <v>-9.6774193548386806E-3</v>
      </c>
      <c r="D6115">
        <v>-2.3448010287512302</v>
      </c>
      <c r="E6115">
        <v>5.9125704412699397E-2</v>
      </c>
      <c r="F6115">
        <v>-13</v>
      </c>
      <c r="H6115">
        <v>-111.6</v>
      </c>
      <c r="I6115">
        <v>3899.99999999999</v>
      </c>
      <c r="K6115">
        <f t="shared" si="251"/>
        <v>-403000</v>
      </c>
      <c r="L6115">
        <f t="shared" si="252"/>
        <v>3899.9999999999882</v>
      </c>
      <c r="M6115" s="2">
        <f t="shared" si="253"/>
        <v>7853300.5696495231</v>
      </c>
      <c r="N6115" s="3">
        <f t="shared" si="257"/>
        <v>98893.151658197006</v>
      </c>
      <c r="O6115" s="3">
        <f t="shared" si="258"/>
        <v>1663216.0841636315</v>
      </c>
      <c r="P6115" s="4">
        <f t="shared" si="259"/>
        <v>53.652131747213922</v>
      </c>
      <c r="Q6115">
        <f t="shared" si="260"/>
        <v>-12.951903544163676</v>
      </c>
      <c r="R6115">
        <f t="shared" si="254"/>
        <v>-13</v>
      </c>
      <c r="T6115">
        <f t="shared" si="255"/>
        <v>4.9685322661185971E-4</v>
      </c>
      <c r="U6115">
        <f t="shared" si="256"/>
        <v>7.8533005696495737</v>
      </c>
    </row>
    <row r="6116" spans="1:21" x14ac:dyDescent="0.25">
      <c r="A6116" s="1">
        <v>40333</v>
      </c>
      <c r="B6116">
        <v>32.799999999999997</v>
      </c>
      <c r="C6116">
        <v>6.8403908794788304E-2</v>
      </c>
      <c r="D6116">
        <v>1.4912746792449201</v>
      </c>
      <c r="E6116">
        <v>5.9327737960212602E-2</v>
      </c>
      <c r="F6116">
        <v>-12</v>
      </c>
      <c r="H6116">
        <v>-9.2100000000000009</v>
      </c>
      <c r="I6116">
        <v>-25200</v>
      </c>
      <c r="K6116">
        <f t="shared" si="251"/>
        <v>-368400</v>
      </c>
      <c r="L6116">
        <f t="shared" si="252"/>
        <v>-25200.000000000011</v>
      </c>
      <c r="M6116" s="2">
        <f t="shared" si="253"/>
        <v>7828100.5696495231</v>
      </c>
      <c r="N6116" s="3">
        <f t="shared" si="257"/>
        <v>98942.287039688206</v>
      </c>
      <c r="O6116" s="3">
        <f t="shared" si="258"/>
        <v>1673422.5498451185</v>
      </c>
      <c r="P6116" s="4">
        <f t="shared" si="259"/>
        <v>54.508877845117865</v>
      </c>
      <c r="Q6116">
        <f t="shared" si="260"/>
        <v>-12.781247284730751</v>
      </c>
      <c r="R6116">
        <f t="shared" si="254"/>
        <v>-13</v>
      </c>
      <c r="T6116">
        <f t="shared" si="255"/>
        <v>-3.2088419100358978E-3</v>
      </c>
      <c r="U6116">
        <f t="shared" si="256"/>
        <v>7.8281005696495729</v>
      </c>
    </row>
    <row r="6117" spans="1:21" x14ac:dyDescent="0.25">
      <c r="A6117" s="1">
        <v>40336</v>
      </c>
      <c r="B6117">
        <v>34.1</v>
      </c>
      <c r="C6117">
        <v>3.9634146341463602E-2</v>
      </c>
      <c r="D6117">
        <v>2.59216092770302</v>
      </c>
      <c r="E6117">
        <v>5.9094279723049599E-2</v>
      </c>
      <c r="F6117">
        <v>7</v>
      </c>
      <c r="H6117">
        <v>-186.96</v>
      </c>
      <c r="I6117">
        <v>9100.0000000000291</v>
      </c>
      <c r="K6117">
        <f t="shared" si="251"/>
        <v>229600</v>
      </c>
      <c r="L6117">
        <f t="shared" si="252"/>
        <v>9100.0000000000437</v>
      </c>
      <c r="M6117" s="2">
        <f t="shared" si="253"/>
        <v>7837200.5696495231</v>
      </c>
      <c r="N6117" s="3">
        <f t="shared" si="257"/>
        <v>98624.796882360446</v>
      </c>
      <c r="O6117" s="3">
        <f t="shared" si="258"/>
        <v>1662372.4462325182</v>
      </c>
      <c r="P6117" s="4">
        <f t="shared" si="259"/>
        <v>50.682086775381656</v>
      </c>
      <c r="Q6117">
        <f t="shared" si="260"/>
        <v>7.5580912699420484</v>
      </c>
      <c r="R6117">
        <f t="shared" si="254"/>
        <v>8</v>
      </c>
      <c r="T6117">
        <f t="shared" si="255"/>
        <v>1.1624786778139384E-3</v>
      </c>
      <c r="U6117">
        <f t="shared" si="256"/>
        <v>7.8372005696495739</v>
      </c>
    </row>
    <row r="6118" spans="1:21" x14ac:dyDescent="0.25">
      <c r="A6118" s="1">
        <v>40337</v>
      </c>
      <c r="B6118">
        <v>32.950000000000003</v>
      </c>
      <c r="C6118">
        <v>-3.3724340175953098E-2</v>
      </c>
      <c r="D6118">
        <v>1.0043373291691</v>
      </c>
      <c r="E6118">
        <v>5.8460563170088603E-2</v>
      </c>
      <c r="F6118">
        <v>12</v>
      </c>
      <c r="H6118">
        <v>-51.15</v>
      </c>
      <c r="I6118">
        <v>-13800</v>
      </c>
      <c r="K6118">
        <f t="shared" si="251"/>
        <v>409200</v>
      </c>
      <c r="L6118">
        <f t="shared" si="252"/>
        <v>-13800.000000000007</v>
      </c>
      <c r="M6118" s="2">
        <f t="shared" si="253"/>
        <v>7823400.5696495231</v>
      </c>
      <c r="N6118" s="3">
        <f t="shared" si="257"/>
        <v>98739.446105839917</v>
      </c>
      <c r="O6118" s="3">
        <f t="shared" si="258"/>
        <v>1670879.9323486264</v>
      </c>
      <c r="P6118" s="4">
        <f t="shared" si="259"/>
        <v>48.999411505824817</v>
      </c>
      <c r="Q6118">
        <f t="shared" si="260"/>
        <v>12.701435998584088</v>
      </c>
      <c r="R6118">
        <f t="shared" si="254"/>
        <v>13</v>
      </c>
      <c r="T6118">
        <f t="shared" si="255"/>
        <v>-1.7608328225567904E-3</v>
      </c>
      <c r="U6118">
        <f t="shared" si="256"/>
        <v>7.8234005696495741</v>
      </c>
    </row>
    <row r="6119" spans="1:21" x14ac:dyDescent="0.25">
      <c r="A6119" s="1">
        <v>40338</v>
      </c>
      <c r="B6119">
        <v>33.35</v>
      </c>
      <c r="C6119">
        <v>1.21396054628224E-2</v>
      </c>
      <c r="D6119">
        <v>9.9679629966098804E-2</v>
      </c>
      <c r="E6119">
        <v>5.8196352147257602E-2</v>
      </c>
      <c r="F6119">
        <v>5</v>
      </c>
      <c r="H6119">
        <v>-69.194999999999993</v>
      </c>
      <c r="I6119">
        <v>2000</v>
      </c>
      <c r="K6119">
        <f t="shared" si="251"/>
        <v>164750</v>
      </c>
      <c r="L6119">
        <f t="shared" si="252"/>
        <v>1999.9999999999905</v>
      </c>
      <c r="M6119" s="2">
        <f t="shared" si="253"/>
        <v>7825400.5696495231</v>
      </c>
      <c r="N6119" s="3">
        <f t="shared" si="257"/>
        <v>98565.582448255678</v>
      </c>
      <c r="O6119" s="3">
        <f t="shared" si="258"/>
        <v>1686018.3532868675</v>
      </c>
      <c r="P6119" s="4">
        <f t="shared" si="259"/>
        <v>51.168994029950454</v>
      </c>
      <c r="Q6119">
        <f t="shared" si="260"/>
        <v>5.1390930800310066</v>
      </c>
      <c r="R6119">
        <f t="shared" si="254"/>
        <v>5</v>
      </c>
      <c r="T6119">
        <f t="shared" si="255"/>
        <v>2.5564330781668865E-4</v>
      </c>
      <c r="U6119">
        <f t="shared" si="256"/>
        <v>7.8254005696495739</v>
      </c>
    </row>
    <row r="6120" spans="1:21" x14ac:dyDescent="0.25">
      <c r="A6120" s="1">
        <v>40339</v>
      </c>
      <c r="B6120">
        <v>31.55</v>
      </c>
      <c r="C6120">
        <v>-5.39730134932533E-2</v>
      </c>
      <c r="D6120">
        <v>-2.0798122323848802</v>
      </c>
      <c r="E6120">
        <v>5.3069748788825602E-2</v>
      </c>
      <c r="F6120">
        <v>0</v>
      </c>
      <c r="H6120">
        <v>-50.024999999999999</v>
      </c>
      <c r="I6120">
        <v>0</v>
      </c>
      <c r="K6120">
        <f t="shared" si="251"/>
        <v>0</v>
      </c>
      <c r="L6120">
        <f t="shared" si="252"/>
        <v>0</v>
      </c>
      <c r="M6120" s="2">
        <f t="shared" si="253"/>
        <v>7825400.5696495231</v>
      </c>
      <c r="N6120" s="3">
        <f t="shared" si="257"/>
        <v>98590.78007978962</v>
      </c>
      <c r="O6120" s="3">
        <f t="shared" si="258"/>
        <v>1694105.8406946135</v>
      </c>
      <c r="P6120" s="4">
        <f t="shared" si="259"/>
        <v>50.797776332672072</v>
      </c>
      <c r="Q6120">
        <f t="shared" si="260"/>
        <v>0.50635035479414037</v>
      </c>
      <c r="R6120">
        <f t="shared" si="254"/>
        <v>1</v>
      </c>
      <c r="T6120">
        <f t="shared" si="255"/>
        <v>0</v>
      </c>
      <c r="U6120">
        <f t="shared" si="256"/>
        <v>7.8254005696495739</v>
      </c>
    </row>
    <row r="6121" spans="1:21" x14ac:dyDescent="0.25">
      <c r="A6121" s="1">
        <v>40340</v>
      </c>
      <c r="B6121">
        <v>30.9</v>
      </c>
      <c r="C6121">
        <v>-2.0602218700475499E-2</v>
      </c>
      <c r="D6121">
        <v>-4.8270940945324696</v>
      </c>
      <c r="E6121">
        <v>5.1881648356552401E-2</v>
      </c>
      <c r="F6121">
        <v>-12</v>
      </c>
      <c r="H6121">
        <v>-113.58</v>
      </c>
      <c r="I6121">
        <v>7800.00000000003</v>
      </c>
      <c r="K6121">
        <f t="shared" si="251"/>
        <v>-378600</v>
      </c>
      <c r="L6121">
        <f t="shared" si="252"/>
        <v>7800.0000000000236</v>
      </c>
      <c r="M6121" s="2">
        <f t="shared" si="253"/>
        <v>7833200.5696495231</v>
      </c>
      <c r="N6121" s="3">
        <f t="shared" si="257"/>
        <v>98590.78007978962</v>
      </c>
      <c r="O6121" s="3">
        <f t="shared" si="258"/>
        <v>1857758.559817207</v>
      </c>
      <c r="P6121" s="4">
        <f t="shared" si="259"/>
        <v>58.882997141591346</v>
      </c>
      <c r="Q6121">
        <f t="shared" si="260"/>
        <v>-12.246557773456562</v>
      </c>
      <c r="R6121">
        <f t="shared" si="254"/>
        <v>-12</v>
      </c>
      <c r="T6121">
        <f t="shared" si="255"/>
        <v>9.9675408697308399E-4</v>
      </c>
      <c r="U6121">
        <f t="shared" si="256"/>
        <v>7.8332005696495735</v>
      </c>
    </row>
    <row r="6122" spans="1:21" x14ac:dyDescent="0.25">
      <c r="A6122" s="1">
        <v>40343</v>
      </c>
      <c r="B6122">
        <v>30.3</v>
      </c>
      <c r="C6122">
        <v>-1.6233766233766302E-2</v>
      </c>
      <c r="D6122">
        <v>-6.1899518533892097</v>
      </c>
      <c r="E6122">
        <v>4.5128009314271203E-2</v>
      </c>
      <c r="F6122">
        <v>-29</v>
      </c>
      <c r="H6122">
        <v>-157.59</v>
      </c>
      <c r="I6122">
        <v>14547.077922078</v>
      </c>
      <c r="K6122">
        <f t="shared" si="251"/>
        <v>-896100</v>
      </c>
      <c r="L6122">
        <f t="shared" si="252"/>
        <v>14547.077922077982</v>
      </c>
      <c r="M6122" s="2">
        <f t="shared" si="253"/>
        <v>7847747.647571601</v>
      </c>
      <c r="N6122" s="3">
        <f t="shared" si="257"/>
        <v>98689.05084277202</v>
      </c>
      <c r="O6122" s="3">
        <f t="shared" si="258"/>
        <v>1902195.7468378714</v>
      </c>
      <c r="P6122" s="4">
        <f t="shared" si="259"/>
        <v>61.559732907374482</v>
      </c>
      <c r="Q6122">
        <f t="shared" si="260"/>
        <v>-29.71546231781835</v>
      </c>
      <c r="R6122">
        <f t="shared" si="254"/>
        <v>-30</v>
      </c>
      <c r="T6122">
        <f t="shared" si="255"/>
        <v>1.857105252537794E-3</v>
      </c>
      <c r="U6122">
        <f t="shared" si="256"/>
        <v>7.8477476475716514</v>
      </c>
    </row>
    <row r="6123" spans="1:21" x14ac:dyDescent="0.25">
      <c r="A6123" s="1">
        <v>40344</v>
      </c>
      <c r="B6123">
        <v>29.2</v>
      </c>
      <c r="C6123">
        <v>-3.6303630363036299E-2</v>
      </c>
      <c r="D6123">
        <v>-2.3473805600831401</v>
      </c>
      <c r="E6123">
        <v>4.5865383453293301E-2</v>
      </c>
      <c r="F6123">
        <v>-43</v>
      </c>
      <c r="H6123">
        <v>-127.26</v>
      </c>
      <c r="I6123">
        <v>47300</v>
      </c>
      <c r="K6123">
        <f t="shared" si="251"/>
        <v>-1302900</v>
      </c>
      <c r="L6123">
        <f t="shared" si="252"/>
        <v>47299.999999999993</v>
      </c>
      <c r="M6123" s="2">
        <f t="shared" si="253"/>
        <v>7895047.647571601</v>
      </c>
      <c r="N6123" s="3">
        <f t="shared" si="257"/>
        <v>98872.326797460089</v>
      </c>
      <c r="O6123" s="3">
        <f t="shared" si="258"/>
        <v>2190930.3844739473</v>
      </c>
      <c r="P6123" s="4">
        <f t="shared" si="259"/>
        <v>72.307933480988368</v>
      </c>
      <c r="Q6123">
        <f t="shared" si="260"/>
        <v>-44.758262686538764</v>
      </c>
      <c r="R6123">
        <f t="shared" si="254"/>
        <v>-45</v>
      </c>
      <c r="T6123">
        <f t="shared" si="255"/>
        <v>6.0272070566178559E-3</v>
      </c>
      <c r="U6123">
        <f t="shared" si="256"/>
        <v>7.8950476475716513</v>
      </c>
    </row>
    <row r="6124" spans="1:21" x14ac:dyDescent="0.25">
      <c r="A6124" s="1">
        <v>40345</v>
      </c>
      <c r="B6124">
        <v>28.95</v>
      </c>
      <c r="C6124">
        <v>-8.5616438356164205E-3</v>
      </c>
      <c r="D6124">
        <v>-4.2894826620297701</v>
      </c>
      <c r="E6124">
        <v>4.4790136162837203E-2</v>
      </c>
      <c r="F6124">
        <v>-17</v>
      </c>
      <c r="H6124">
        <v>-227.76</v>
      </c>
      <c r="I6124">
        <v>4249.99999999999</v>
      </c>
      <c r="K6124">
        <f t="shared" si="251"/>
        <v>-496400</v>
      </c>
      <c r="L6124">
        <f t="shared" si="252"/>
        <v>4249.9999999999909</v>
      </c>
      <c r="M6124" s="2">
        <f t="shared" si="253"/>
        <v>7899297.647571601</v>
      </c>
      <c r="N6124" s="3">
        <f t="shared" si="257"/>
        <v>99468.250783237978</v>
      </c>
      <c r="O6124" s="3">
        <f t="shared" si="258"/>
        <v>2168699.8623816324</v>
      </c>
      <c r="P6124" s="4">
        <f t="shared" si="259"/>
        <v>74.27054323224769</v>
      </c>
      <c r="Q6124">
        <f t="shared" si="260"/>
        <v>-17.434122937019264</v>
      </c>
      <c r="R6124">
        <f t="shared" si="254"/>
        <v>-17</v>
      </c>
      <c r="T6124">
        <f t="shared" si="255"/>
        <v>5.3831214068833511E-4</v>
      </c>
      <c r="U6124">
        <f t="shared" si="256"/>
        <v>7.8992976475716521</v>
      </c>
    </row>
    <row r="6125" spans="1:21" x14ac:dyDescent="0.25">
      <c r="A6125" s="1">
        <v>40346</v>
      </c>
      <c r="B6125">
        <v>28.6</v>
      </c>
      <c r="C6125">
        <v>-1.2089810017271101E-2</v>
      </c>
      <c r="D6125">
        <v>-4.9102572603835597</v>
      </c>
      <c r="E6125">
        <v>4.47724747175011E-2</v>
      </c>
      <c r="F6125">
        <v>-32</v>
      </c>
      <c r="H6125">
        <v>-130.27500000000001</v>
      </c>
      <c r="I6125">
        <v>11199.9999999999</v>
      </c>
      <c r="K6125">
        <f t="shared" si="251"/>
        <v>-926400</v>
      </c>
      <c r="L6125">
        <f t="shared" si="252"/>
        <v>11199.999999999947</v>
      </c>
      <c r="M6125" s="2">
        <f t="shared" si="253"/>
        <v>7910497.647571601</v>
      </c>
      <c r="N6125" s="3">
        <f t="shared" si="257"/>
        <v>99521.795750247606</v>
      </c>
      <c r="O6125" s="3">
        <f t="shared" si="258"/>
        <v>2221957.8745737723</v>
      </c>
      <c r="P6125" s="4">
        <f t="shared" si="259"/>
        <v>76.751567342790054</v>
      </c>
      <c r="Q6125">
        <f t="shared" si="260"/>
        <v>-32.922451740050825</v>
      </c>
      <c r="R6125">
        <f t="shared" si="254"/>
        <v>-33</v>
      </c>
      <c r="T6125">
        <f t="shared" si="255"/>
        <v>1.4178475732513629E-3</v>
      </c>
      <c r="U6125">
        <f t="shared" si="256"/>
        <v>7.9104976475716517</v>
      </c>
    </row>
    <row r="6126" spans="1:21" x14ac:dyDescent="0.25">
      <c r="A6126" s="1">
        <v>40347</v>
      </c>
      <c r="B6126">
        <v>28</v>
      </c>
      <c r="C6126">
        <v>-2.0979020979021001E-2</v>
      </c>
      <c r="D6126">
        <v>-4.7843953886616104</v>
      </c>
      <c r="E6126">
        <v>4.1519371721220798E-2</v>
      </c>
      <c r="F6126">
        <v>-37</v>
      </c>
      <c r="H6126">
        <v>-42.9</v>
      </c>
      <c r="I6126">
        <v>22200.000000000098</v>
      </c>
      <c r="K6126">
        <f t="shared" si="251"/>
        <v>-1058200</v>
      </c>
      <c r="L6126">
        <f t="shared" si="252"/>
        <v>22200.000000000022</v>
      </c>
      <c r="M6126" s="2">
        <f t="shared" si="253"/>
        <v>7932697.647571601</v>
      </c>
      <c r="N6126" s="3">
        <f t="shared" si="257"/>
        <v>99662.902486837716</v>
      </c>
      <c r="O6126" s="3">
        <f t="shared" si="258"/>
        <v>2225986.0129616759</v>
      </c>
      <c r="P6126" s="4">
        <f t="shared" si="259"/>
        <v>77.83167877488377</v>
      </c>
      <c r="Q6126">
        <f t="shared" si="260"/>
        <v>-38.217356579221402</v>
      </c>
      <c r="R6126">
        <f t="shared" si="254"/>
        <v>-38</v>
      </c>
      <c r="T6126">
        <f t="shared" si="255"/>
        <v>2.8063973960998911E-3</v>
      </c>
      <c r="U6126">
        <f t="shared" si="256"/>
        <v>7.9326976475716515</v>
      </c>
    </row>
    <row r="6127" spans="1:21" x14ac:dyDescent="0.25">
      <c r="A6127" s="1">
        <v>40350</v>
      </c>
      <c r="B6127">
        <v>28.15</v>
      </c>
      <c r="C6127">
        <v>5.3571428571428398E-3</v>
      </c>
      <c r="D6127">
        <v>-4.3475012874894698</v>
      </c>
      <c r="E6127">
        <v>4.1496284045090703E-2</v>
      </c>
      <c r="F6127">
        <v>-40</v>
      </c>
      <c r="H6127">
        <v>-25.2</v>
      </c>
      <c r="I6127">
        <v>-5999.99999999998</v>
      </c>
      <c r="K6127">
        <f t="shared" si="251"/>
        <v>-1120000</v>
      </c>
      <c r="L6127">
        <f t="shared" si="252"/>
        <v>-5999.9999999999809</v>
      </c>
      <c r="M6127" s="2">
        <f t="shared" si="253"/>
        <v>7926697.647571601</v>
      </c>
      <c r="N6127" s="3">
        <f t="shared" si="257"/>
        <v>99942.596196864557</v>
      </c>
      <c r="O6127" s="3">
        <f t="shared" si="258"/>
        <v>2407131.7087340052</v>
      </c>
      <c r="P6127" s="4">
        <f t="shared" si="259"/>
        <v>85.968989597643045</v>
      </c>
      <c r="Q6127">
        <f t="shared" si="260"/>
        <v>-41.130963739886134</v>
      </c>
      <c r="R6127">
        <f t="shared" si="254"/>
        <v>-41</v>
      </c>
      <c r="T6127">
        <f t="shared" si="255"/>
        <v>-7.5636312721893972E-4</v>
      </c>
      <c r="U6127">
        <f t="shared" si="256"/>
        <v>7.9266976475716522</v>
      </c>
    </row>
    <row r="6128" spans="1:21" x14ac:dyDescent="0.25">
      <c r="A6128" s="1">
        <v>40351</v>
      </c>
      <c r="B6128">
        <v>29</v>
      </c>
      <c r="C6128">
        <v>3.0195381882770898E-2</v>
      </c>
      <c r="D6128">
        <v>-2.5141982816666899</v>
      </c>
      <c r="E6128">
        <v>3.9800795684096398E-2</v>
      </c>
      <c r="F6128">
        <v>-36</v>
      </c>
      <c r="H6128">
        <v>-33.78</v>
      </c>
      <c r="I6128">
        <v>-30600.000000000098</v>
      </c>
      <c r="K6128">
        <f t="shared" si="251"/>
        <v>-1013400</v>
      </c>
      <c r="L6128">
        <f t="shared" si="252"/>
        <v>-30600.000000000029</v>
      </c>
      <c r="M6128" s="2">
        <f t="shared" si="253"/>
        <v>7896097.647571601</v>
      </c>
      <c r="N6128" s="3">
        <f t="shared" si="257"/>
        <v>99867.003302262703</v>
      </c>
      <c r="O6128" s="3">
        <f t="shared" si="258"/>
        <v>2406649.3084957968</v>
      </c>
      <c r="P6128" s="4">
        <f t="shared" si="259"/>
        <v>85.493758738749449</v>
      </c>
      <c r="Q6128">
        <f t="shared" si="260"/>
        <v>-37.168422618902738</v>
      </c>
      <c r="R6128">
        <f t="shared" si="254"/>
        <v>-37</v>
      </c>
      <c r="T6128">
        <f t="shared" si="255"/>
        <v>-3.8603717916974034E-3</v>
      </c>
      <c r="U6128">
        <f t="shared" si="256"/>
        <v>7.8960976475716524</v>
      </c>
    </row>
    <row r="6129" spans="1:21" x14ac:dyDescent="0.25">
      <c r="A6129" s="1">
        <v>40352</v>
      </c>
      <c r="B6129">
        <v>29.55</v>
      </c>
      <c r="C6129">
        <v>1.89655172413794E-2</v>
      </c>
      <c r="D6129">
        <v>-3.3364566404847502</v>
      </c>
      <c r="E6129">
        <v>3.9245064182873497E-2</v>
      </c>
      <c r="F6129">
        <v>-21</v>
      </c>
      <c r="H6129">
        <v>-130.5</v>
      </c>
      <c r="I6129">
        <v>-11550.0000000001</v>
      </c>
      <c r="K6129">
        <f t="shared" si="251"/>
        <v>-609000</v>
      </c>
      <c r="L6129">
        <f t="shared" si="252"/>
        <v>-11550.000000000055</v>
      </c>
      <c r="M6129" s="2">
        <f t="shared" si="253"/>
        <v>7884547.647571601</v>
      </c>
      <c r="N6129" s="3">
        <f t="shared" si="257"/>
        <v>99481.47953979329</v>
      </c>
      <c r="O6129" s="3">
        <f t="shared" si="258"/>
        <v>2499484.6919491133</v>
      </c>
      <c r="P6129" s="4">
        <f t="shared" si="259"/>
        <v>86.189127308590116</v>
      </c>
      <c r="Q6129">
        <f t="shared" si="260"/>
        <v>-21.669655577760885</v>
      </c>
      <c r="R6129">
        <f t="shared" si="254"/>
        <v>-22</v>
      </c>
      <c r="T6129">
        <f t="shared" si="255"/>
        <v>-1.4627478680626638E-3</v>
      </c>
      <c r="U6129">
        <f t="shared" si="256"/>
        <v>7.8845476475716527</v>
      </c>
    </row>
    <row r="6130" spans="1:21" x14ac:dyDescent="0.25">
      <c r="A6130" s="1">
        <v>40353</v>
      </c>
      <c r="B6130">
        <v>30.8</v>
      </c>
      <c r="C6130">
        <v>4.2301184433164198E-2</v>
      </c>
      <c r="D6130">
        <v>-0.71966893999467896</v>
      </c>
      <c r="E6130">
        <v>3.2729985299398003E-2</v>
      </c>
      <c r="F6130">
        <v>-28</v>
      </c>
      <c r="H6130">
        <v>-62.055</v>
      </c>
      <c r="I6130">
        <v>-35000.000000000102</v>
      </c>
      <c r="K6130">
        <f t="shared" si="251"/>
        <v>-827400</v>
      </c>
      <c r="L6130">
        <f t="shared" si="252"/>
        <v>-35000.000000000058</v>
      </c>
      <c r="M6130" s="2">
        <f t="shared" si="253"/>
        <v>7849547.647571601</v>
      </c>
      <c r="N6130" s="3">
        <f t="shared" si="257"/>
        <v>99335.963217684737</v>
      </c>
      <c r="O6130" s="3">
        <f t="shared" si="258"/>
        <v>2531170.8691518675</v>
      </c>
      <c r="P6130" s="4">
        <f t="shared" si="259"/>
        <v>85.657220614276397</v>
      </c>
      <c r="Q6130">
        <f t="shared" si="260"/>
        <v>-28.579160252396974</v>
      </c>
      <c r="R6130">
        <f t="shared" si="254"/>
        <v>-29</v>
      </c>
      <c r="T6130">
        <f t="shared" si="255"/>
        <v>-4.4390625264062455E-3</v>
      </c>
      <c r="U6130">
        <f t="shared" si="256"/>
        <v>7.8495476475716526</v>
      </c>
    </row>
    <row r="6131" spans="1:21" x14ac:dyDescent="0.25">
      <c r="A6131" s="1">
        <v>40354</v>
      </c>
      <c r="B6131">
        <v>30.35</v>
      </c>
      <c r="C6131">
        <v>-1.46103896103896E-2</v>
      </c>
      <c r="D6131">
        <v>-2.9185091706737598</v>
      </c>
      <c r="E6131">
        <v>3.27619331520312E-2</v>
      </c>
      <c r="F6131">
        <v>-7</v>
      </c>
      <c r="H6131">
        <v>-194.04</v>
      </c>
      <c r="I6131">
        <v>3150</v>
      </c>
      <c r="K6131">
        <f t="shared" si="251"/>
        <v>-215600</v>
      </c>
      <c r="L6131">
        <f t="shared" si="252"/>
        <v>3149.9999999999977</v>
      </c>
      <c r="M6131" s="2">
        <f t="shared" si="253"/>
        <v>7852697.647571601</v>
      </c>
      <c r="N6131" s="3">
        <f t="shared" si="257"/>
        <v>98895.00466584065</v>
      </c>
      <c r="O6131" s="3">
        <f t="shared" si="258"/>
        <v>3021541.371350986</v>
      </c>
      <c r="P6131" s="4">
        <f t="shared" si="259"/>
        <v>98.101992576330716</v>
      </c>
      <c r="Q6131">
        <f t="shared" si="260"/>
        <v>-7.0600957008773788</v>
      </c>
      <c r="R6131">
        <f t="shared" si="254"/>
        <v>-7</v>
      </c>
      <c r="T6131">
        <f t="shared" si="255"/>
        <v>4.0129700989521844E-4</v>
      </c>
      <c r="U6131">
        <f t="shared" si="256"/>
        <v>7.8526976475716532</v>
      </c>
    </row>
    <row r="6132" spans="1:21" x14ac:dyDescent="0.25">
      <c r="A6132" s="1">
        <v>40357</v>
      </c>
      <c r="B6132">
        <v>31.05</v>
      </c>
      <c r="C6132">
        <v>2.3064250411861699E-2</v>
      </c>
      <c r="D6132">
        <v>-4.2282440210948398</v>
      </c>
      <c r="E6132">
        <v>3.3155752469929703E-2</v>
      </c>
      <c r="F6132">
        <v>-28</v>
      </c>
      <c r="H6132">
        <v>-191.20500000000001</v>
      </c>
      <c r="I6132">
        <v>-19600</v>
      </c>
      <c r="K6132">
        <f t="shared" si="251"/>
        <v>-849800</v>
      </c>
      <c r="L6132">
        <f t="shared" si="252"/>
        <v>-19600.000000000073</v>
      </c>
      <c r="M6132" s="2">
        <f t="shared" si="253"/>
        <v>7833097.647571601</v>
      </c>
      <c r="N6132" s="3">
        <f t="shared" si="257"/>
        <v>98934.690935506616</v>
      </c>
      <c r="O6132" s="3">
        <f t="shared" si="258"/>
        <v>3019806.2634583204</v>
      </c>
      <c r="P6132" s="4">
        <f t="shared" si="259"/>
        <v>99.499382651015495</v>
      </c>
      <c r="Q6132">
        <f t="shared" si="260"/>
        <v>-29.038986074336634</v>
      </c>
      <c r="R6132">
        <f t="shared" si="254"/>
        <v>-29</v>
      </c>
      <c r="T6132">
        <f t="shared" si="255"/>
        <v>-2.4959575523783029E-3</v>
      </c>
      <c r="U6132">
        <f t="shared" si="256"/>
        <v>7.8330976475716536</v>
      </c>
    </row>
    <row r="6133" spans="1:21" x14ac:dyDescent="0.25">
      <c r="A6133" s="1">
        <v>40358</v>
      </c>
      <c r="B6133">
        <v>33.450000000000003</v>
      </c>
      <c r="C6133">
        <v>7.7294685990338299E-2</v>
      </c>
      <c r="D6133">
        <v>0.198719329590542</v>
      </c>
      <c r="E6133">
        <v>3.63807624096718E-2</v>
      </c>
      <c r="F6133">
        <v>-39</v>
      </c>
      <c r="H6133">
        <v>-102.465</v>
      </c>
      <c r="I6133">
        <v>-93600.000000000204</v>
      </c>
      <c r="K6133">
        <f t="shared" si="251"/>
        <v>-1210950</v>
      </c>
      <c r="L6133">
        <f t="shared" si="252"/>
        <v>-93600.00000000016</v>
      </c>
      <c r="M6133" s="2">
        <f t="shared" si="253"/>
        <v>7739497.647571601</v>
      </c>
      <c r="N6133" s="3">
        <f t="shared" si="257"/>
        <v>98687.754146473919</v>
      </c>
      <c r="O6133" s="3">
        <f t="shared" si="258"/>
        <v>2976489.6524661249</v>
      </c>
      <c r="P6133" s="4">
        <f t="shared" si="259"/>
        <v>95.861180433691615</v>
      </c>
      <c r="Q6133">
        <f t="shared" si="260"/>
        <v>-40.532446302385026</v>
      </c>
      <c r="R6133">
        <f t="shared" si="254"/>
        <v>-41</v>
      </c>
      <c r="T6133">
        <f t="shared" si="255"/>
        <v>-1.1949295695173334E-2</v>
      </c>
      <c r="U6133">
        <f t="shared" si="256"/>
        <v>7.7394976475716533</v>
      </c>
    </row>
    <row r="6134" spans="1:21" x14ac:dyDescent="0.25">
      <c r="A6134" s="1">
        <v>40359</v>
      </c>
      <c r="B6134">
        <v>34.15</v>
      </c>
      <c r="C6134">
        <v>2.09267563527651E-2</v>
      </c>
      <c r="D6134">
        <v>-0.97608015081094102</v>
      </c>
      <c r="E6134">
        <v>3.6274534386307997E-2</v>
      </c>
      <c r="F6134">
        <v>2</v>
      </c>
      <c r="H6134">
        <v>-411.435</v>
      </c>
      <c r="I6134">
        <v>1399.99999999998</v>
      </c>
      <c r="K6134">
        <f t="shared" si="251"/>
        <v>66900</v>
      </c>
      <c r="L6134">
        <f t="shared" si="252"/>
        <v>1399.9999999999852</v>
      </c>
      <c r="M6134" s="2">
        <f t="shared" si="253"/>
        <v>7740897.647571601</v>
      </c>
      <c r="N6134" s="3">
        <f t="shared" si="257"/>
        <v>97508.504990685135</v>
      </c>
      <c r="O6134" s="3">
        <f t="shared" si="258"/>
        <v>2680221.5932880659</v>
      </c>
      <c r="P6134" s="4">
        <f t="shared" si="259"/>
        <v>80.126206077371165</v>
      </c>
      <c r="Q6134">
        <f t="shared" si="260"/>
        <v>1.5922625954328811</v>
      </c>
      <c r="R6134">
        <f t="shared" si="254"/>
        <v>2</v>
      </c>
      <c r="T6134">
        <f t="shared" si="255"/>
        <v>1.8089029336931794E-4</v>
      </c>
      <c r="U6134">
        <f t="shared" si="256"/>
        <v>7.7408976475716536</v>
      </c>
    </row>
    <row r="6135" spans="1:21" x14ac:dyDescent="0.25">
      <c r="A6135" s="1">
        <v>40360</v>
      </c>
      <c r="B6135">
        <v>34.15</v>
      </c>
      <c r="C6135">
        <v>0</v>
      </c>
      <c r="D6135">
        <v>-3.4184593524299101</v>
      </c>
      <c r="E6135">
        <v>3.3144150010586397E-2</v>
      </c>
      <c r="F6135">
        <v>-7</v>
      </c>
      <c r="H6135">
        <v>-92.204999999999998</v>
      </c>
      <c r="I6135">
        <v>0</v>
      </c>
      <c r="K6135">
        <f t="shared" si="251"/>
        <v>-239050</v>
      </c>
      <c r="L6135">
        <f t="shared" si="252"/>
        <v>0</v>
      </c>
      <c r="M6135" s="2">
        <f t="shared" si="253"/>
        <v>7740897.647571601</v>
      </c>
      <c r="N6135" s="3">
        <f t="shared" si="257"/>
        <v>97526.143332758889</v>
      </c>
      <c r="O6135" s="3">
        <f t="shared" si="258"/>
        <v>2688556.7239581333</v>
      </c>
      <c r="P6135" s="4">
        <f t="shared" si="259"/>
        <v>78.727868929959982</v>
      </c>
      <c r="Q6135">
        <f t="shared" si="260"/>
        <v>-7.6844710178179341</v>
      </c>
      <c r="R6135">
        <f t="shared" si="254"/>
        <v>-8</v>
      </c>
      <c r="T6135">
        <f t="shared" si="255"/>
        <v>0</v>
      </c>
      <c r="U6135">
        <f t="shared" si="256"/>
        <v>7.7408976475716536</v>
      </c>
    </row>
    <row r="6136" spans="1:21" x14ac:dyDescent="0.25">
      <c r="A6136" s="1">
        <v>40361</v>
      </c>
      <c r="B6136">
        <v>33.4</v>
      </c>
      <c r="C6136">
        <v>-2.19619326500732E-2</v>
      </c>
      <c r="D6136">
        <v>-5.8329847384854396</v>
      </c>
      <c r="E6136">
        <v>3.3514634596379697E-2</v>
      </c>
      <c r="F6136">
        <v>-29</v>
      </c>
      <c r="H6136">
        <v>-225.39</v>
      </c>
      <c r="I6136">
        <v>21750</v>
      </c>
      <c r="K6136">
        <f t="shared" ref="K6136:K6199" si="261">B6135*1000*F6136</f>
        <v>-990350</v>
      </c>
      <c r="L6136">
        <f t="shared" ref="L6136:L6199" si="262">K6136*C6136</f>
        <v>21749.999999999993</v>
      </c>
      <c r="M6136" s="2">
        <f t="shared" si="253"/>
        <v>7762647.647571601</v>
      </c>
      <c r="N6136" s="3">
        <f t="shared" si="257"/>
        <v>97526.143332758889</v>
      </c>
      <c r="O6136" s="3">
        <f t="shared" si="258"/>
        <v>2942484.3690849994</v>
      </c>
      <c r="P6136" s="4">
        <f t="shared" si="259"/>
        <v>86.163524716983872</v>
      </c>
      <c r="Q6136">
        <f t="shared" si="260"/>
        <v>-29.454650690709922</v>
      </c>
      <c r="R6136">
        <f t="shared" si="254"/>
        <v>-29</v>
      </c>
      <c r="T6136">
        <f t="shared" si="255"/>
        <v>2.8097516580423143E-3</v>
      </c>
      <c r="U6136">
        <f t="shared" si="256"/>
        <v>7.7626476475716535</v>
      </c>
    </row>
    <row r="6137" spans="1:21" x14ac:dyDescent="0.25">
      <c r="A6137" s="1">
        <v>40364</v>
      </c>
      <c r="B6137">
        <v>33.4</v>
      </c>
      <c r="C6137">
        <v>0</v>
      </c>
      <c r="D6137">
        <v>-5.8329847384854396</v>
      </c>
      <c r="E6137">
        <v>3.3514634596379697E-2</v>
      </c>
      <c r="F6137">
        <v>-49</v>
      </c>
      <c r="H6137">
        <v>-200.4</v>
      </c>
      <c r="I6137">
        <v>0</v>
      </c>
      <c r="K6137">
        <f t="shared" si="261"/>
        <v>-1636600</v>
      </c>
      <c r="L6137">
        <f t="shared" si="262"/>
        <v>0</v>
      </c>
      <c r="M6137" s="2">
        <f t="shared" si="253"/>
        <v>7762647.647571601</v>
      </c>
      <c r="N6137" s="3">
        <f t="shared" si="257"/>
        <v>97800.167575690575</v>
      </c>
      <c r="O6137" s="3">
        <f t="shared" si="258"/>
        <v>2918133.1902766768</v>
      </c>
      <c r="P6137" s="4">
        <f t="shared" si="259"/>
        <v>87.369257193912489</v>
      </c>
      <c r="Q6137">
        <f t="shared" si="260"/>
        <v>-50.962354382490076</v>
      </c>
      <c r="R6137">
        <f t="shared" si="254"/>
        <v>-51</v>
      </c>
      <c r="T6137">
        <f t="shared" si="255"/>
        <v>0</v>
      </c>
      <c r="U6137">
        <f t="shared" si="256"/>
        <v>7.7626476475716535</v>
      </c>
    </row>
    <row r="6138" spans="1:21" x14ac:dyDescent="0.25">
      <c r="A6138" s="1">
        <v>40365</v>
      </c>
      <c r="B6138">
        <v>31.9</v>
      </c>
      <c r="C6138">
        <v>-4.4910179640718501E-2</v>
      </c>
      <c r="D6138">
        <v>-9.4290556152788803</v>
      </c>
      <c r="E6138">
        <v>3.3767463688150097E-2</v>
      </c>
      <c r="F6138">
        <v>-49</v>
      </c>
      <c r="H6138">
        <v>0</v>
      </c>
      <c r="I6138">
        <v>73499.999999999898</v>
      </c>
      <c r="K6138">
        <f t="shared" si="261"/>
        <v>-1636600</v>
      </c>
      <c r="L6138">
        <f t="shared" si="262"/>
        <v>73499.999999999898</v>
      </c>
      <c r="M6138" s="2">
        <f t="shared" si="253"/>
        <v>7836147.647571601</v>
      </c>
      <c r="N6138" s="3">
        <f t="shared" si="257"/>
        <v>97800.167575690575</v>
      </c>
      <c r="O6138" s="3">
        <f t="shared" si="258"/>
        <v>2918133.1902766768</v>
      </c>
      <c r="P6138" s="4">
        <f t="shared" si="259"/>
        <v>87.369257193912489</v>
      </c>
      <c r="Q6138">
        <f t="shared" si="260"/>
        <v>-50.962354382490076</v>
      </c>
      <c r="R6138">
        <f t="shared" si="254"/>
        <v>-51</v>
      </c>
      <c r="T6138">
        <f t="shared" si="255"/>
        <v>9.4684189386069484E-3</v>
      </c>
      <c r="U6138">
        <f t="shared" si="256"/>
        <v>7.8361476475716536</v>
      </c>
    </row>
    <row r="6139" spans="1:21" x14ac:dyDescent="0.25">
      <c r="A6139" s="1">
        <v>40366</v>
      </c>
      <c r="B6139">
        <v>30.05</v>
      </c>
      <c r="C6139">
        <v>-5.7993730407523397E-2</v>
      </c>
      <c r="D6139">
        <v>-11.5165925233881</v>
      </c>
      <c r="E6139">
        <v>3.4240148076032102E-2</v>
      </c>
      <c r="F6139">
        <v>-84</v>
      </c>
      <c r="H6139">
        <v>-334.95</v>
      </c>
      <c r="I6139">
        <v>155400</v>
      </c>
      <c r="K6139">
        <f t="shared" si="261"/>
        <v>-2679600</v>
      </c>
      <c r="L6139">
        <f t="shared" si="262"/>
        <v>155399.99999999971</v>
      </c>
      <c r="M6139" s="2">
        <f t="shared" si="253"/>
        <v>7991547.647571601</v>
      </c>
      <c r="N6139" s="3">
        <f t="shared" si="257"/>
        <v>98726.180534563187</v>
      </c>
      <c r="O6139" s="3">
        <f t="shared" si="258"/>
        <v>2923707.3132385965</v>
      </c>
      <c r="P6139" s="4">
        <f t="shared" si="259"/>
        <v>91.652266872683285</v>
      </c>
      <c r="Q6139">
        <f t="shared" si="260"/>
        <v>-86.419432160891276</v>
      </c>
      <c r="R6139">
        <f t="shared" si="254"/>
        <v>-86</v>
      </c>
      <c r="T6139">
        <f t="shared" si="255"/>
        <v>1.9831173044341233E-2</v>
      </c>
      <c r="U6139">
        <f t="shared" si="256"/>
        <v>7.9915476475716547</v>
      </c>
    </row>
    <row r="6140" spans="1:21" x14ac:dyDescent="0.25">
      <c r="A6140" s="1">
        <v>40367</v>
      </c>
      <c r="B6140">
        <v>29.5</v>
      </c>
      <c r="C6140">
        <v>-1.8302828618968401E-2</v>
      </c>
      <c r="D6140">
        <v>-11.6857145585537</v>
      </c>
      <c r="E6140">
        <v>3.4373742698085998E-2</v>
      </c>
      <c r="F6140">
        <v>-109</v>
      </c>
      <c r="H6140">
        <v>-225.375</v>
      </c>
      <c r="I6140">
        <v>59950</v>
      </c>
      <c r="K6140">
        <f t="shared" si="261"/>
        <v>-3275450</v>
      </c>
      <c r="L6140">
        <f t="shared" si="262"/>
        <v>59950.000000000051</v>
      </c>
      <c r="M6140" s="2">
        <f t="shared" si="253"/>
        <v>8051497.647571601</v>
      </c>
      <c r="N6140" s="3">
        <f t="shared" si="257"/>
        <v>100684.03650475098</v>
      </c>
      <c r="O6140" s="3">
        <f t="shared" si="258"/>
        <v>2940525.7325750063</v>
      </c>
      <c r="P6140" s="4">
        <f t="shared" si="259"/>
        <v>97.85443369633964</v>
      </c>
      <c r="Q6140">
        <f t="shared" si="260"/>
        <v>-112.69496394876417</v>
      </c>
      <c r="R6140">
        <f t="shared" si="254"/>
        <v>-113</v>
      </c>
      <c r="T6140">
        <f t="shared" si="255"/>
        <v>7.5016758510120241E-3</v>
      </c>
      <c r="U6140">
        <f t="shared" si="256"/>
        <v>8.0514976475716544</v>
      </c>
    </row>
    <row r="6141" spans="1:21" x14ac:dyDescent="0.25">
      <c r="A6141" s="1">
        <v>40368</v>
      </c>
      <c r="B6141">
        <v>29.05</v>
      </c>
      <c r="C6141">
        <v>-1.5254237288135601E-2</v>
      </c>
      <c r="D6141">
        <v>-13.2512508910786</v>
      </c>
      <c r="E6141">
        <v>3.1410512493774398E-2</v>
      </c>
      <c r="F6141">
        <v>-113</v>
      </c>
      <c r="H6141">
        <v>-35.4</v>
      </c>
      <c r="I6141">
        <v>50849.999999999898</v>
      </c>
      <c r="K6141">
        <f t="shared" si="261"/>
        <v>-3333500</v>
      </c>
      <c r="L6141">
        <f t="shared" si="262"/>
        <v>50850.000000000022</v>
      </c>
      <c r="M6141" s="2">
        <f t="shared" si="253"/>
        <v>8102347.647571601</v>
      </c>
      <c r="N6141" s="3">
        <f t="shared" si="257"/>
        <v>101439.33550998109</v>
      </c>
      <c r="O6141" s="3">
        <f t="shared" si="258"/>
        <v>2951070.4260793063</v>
      </c>
      <c r="P6141" s="4">
        <f t="shared" si="259"/>
        <v>100.036285629807</v>
      </c>
      <c r="Q6141">
        <f t="shared" si="260"/>
        <v>-116.89954793678719</v>
      </c>
      <c r="R6141">
        <f t="shared" si="254"/>
        <v>-117</v>
      </c>
      <c r="T6141">
        <f t="shared" si="255"/>
        <v>6.3155952129398951E-3</v>
      </c>
      <c r="U6141">
        <f t="shared" si="256"/>
        <v>8.1023476475716549</v>
      </c>
    </row>
    <row r="6142" spans="1:21" x14ac:dyDescent="0.25">
      <c r="A6142" s="1">
        <v>40371</v>
      </c>
      <c r="B6142">
        <v>28.35</v>
      </c>
      <c r="C6142">
        <v>-2.40963855421686E-2</v>
      </c>
      <c r="D6142">
        <v>-14.069341564605001</v>
      </c>
      <c r="E6142">
        <v>3.0314555137074001E-2</v>
      </c>
      <c r="F6142">
        <v>-144</v>
      </c>
      <c r="H6142">
        <v>-270.16500000000002</v>
      </c>
      <c r="I6142">
        <v>100800</v>
      </c>
      <c r="K6142">
        <f t="shared" si="261"/>
        <v>-4183200</v>
      </c>
      <c r="L6142">
        <f t="shared" si="262"/>
        <v>100799.99999999968</v>
      </c>
      <c r="M6142" s="2">
        <f t="shared" si="253"/>
        <v>8203147.647571601</v>
      </c>
      <c r="N6142" s="3">
        <f t="shared" si="257"/>
        <v>102079.98529173173</v>
      </c>
      <c r="O6142" s="3">
        <f t="shared" si="258"/>
        <v>3249866.9135680008</v>
      </c>
      <c r="P6142" s="4">
        <f t="shared" si="259"/>
        <v>111.87149444296043</v>
      </c>
      <c r="Q6142">
        <f t="shared" si="260"/>
        <v>-148.2437240423574</v>
      </c>
      <c r="R6142">
        <f t="shared" si="254"/>
        <v>-148</v>
      </c>
      <c r="T6142">
        <f t="shared" si="255"/>
        <v>1.244083867843071E-2</v>
      </c>
      <c r="U6142">
        <f t="shared" si="256"/>
        <v>8.2031476475716563</v>
      </c>
    </row>
    <row r="6143" spans="1:21" x14ac:dyDescent="0.25">
      <c r="A6143" s="1">
        <v>40372</v>
      </c>
      <c r="B6143">
        <v>28.15</v>
      </c>
      <c r="C6143">
        <v>-7.0546737213405004E-3</v>
      </c>
      <c r="D6143">
        <v>-13.5434463245267</v>
      </c>
      <c r="E6143">
        <v>2.98124933410698E-2</v>
      </c>
      <c r="F6143">
        <v>-164</v>
      </c>
      <c r="H6143">
        <v>-170.1</v>
      </c>
      <c r="I6143">
        <v>32800.000000000502</v>
      </c>
      <c r="K6143">
        <f t="shared" si="261"/>
        <v>-4649400</v>
      </c>
      <c r="L6143">
        <f t="shared" si="262"/>
        <v>32800.000000000524</v>
      </c>
      <c r="M6143" s="2">
        <f t="shared" si="253"/>
        <v>8235947.6475716019</v>
      </c>
      <c r="N6143" s="3">
        <f t="shared" si="257"/>
        <v>103349.94592104273</v>
      </c>
      <c r="O6143" s="3">
        <f t="shared" si="258"/>
        <v>3409251.610446631</v>
      </c>
      <c r="P6143" s="4">
        <f t="shared" si="259"/>
        <v>120.25578872827622</v>
      </c>
      <c r="Q6143">
        <f t="shared" si="260"/>
        <v>-169.19197667390941</v>
      </c>
      <c r="R6143">
        <f t="shared" si="254"/>
        <v>-169</v>
      </c>
      <c r="T6143">
        <f t="shared" si="255"/>
        <v>3.9984651513265135E-3</v>
      </c>
      <c r="U6143">
        <f t="shared" si="256"/>
        <v>8.235947647571658</v>
      </c>
    </row>
    <row r="6144" spans="1:21" x14ac:dyDescent="0.25">
      <c r="A6144" s="1">
        <v>40373</v>
      </c>
      <c r="B6144">
        <v>28.95</v>
      </c>
      <c r="C6144">
        <v>2.8419182948490301E-2</v>
      </c>
      <c r="D6144">
        <v>-12.103150092322499</v>
      </c>
      <c r="E6144">
        <v>3.0367827295897602E-2</v>
      </c>
      <c r="F6144">
        <v>-162</v>
      </c>
      <c r="H6144">
        <v>-16.89</v>
      </c>
      <c r="I6144">
        <v>-129600</v>
      </c>
      <c r="K6144">
        <f t="shared" si="261"/>
        <v>-4560300</v>
      </c>
      <c r="L6144">
        <f t="shared" si="262"/>
        <v>-129600.00000000032</v>
      </c>
      <c r="M6144" s="2">
        <f t="shared" si="253"/>
        <v>8106347.6475716019</v>
      </c>
      <c r="N6144" s="3">
        <f t="shared" si="257"/>
        <v>103763.18707819951</v>
      </c>
      <c r="O6144" s="3">
        <f t="shared" si="258"/>
        <v>3480526.9687139844</v>
      </c>
      <c r="P6144" s="4">
        <f t="shared" si="259"/>
        <v>123.64216585129607</v>
      </c>
      <c r="Q6144">
        <f t="shared" si="260"/>
        <v>-167.45410366552565</v>
      </c>
      <c r="R6144">
        <f t="shared" si="254"/>
        <v>-167</v>
      </c>
      <c r="T6144">
        <f t="shared" si="255"/>
        <v>-1.5735894100566972E-2</v>
      </c>
      <c r="U6144">
        <f t="shared" si="256"/>
        <v>8.1063476475716563</v>
      </c>
    </row>
    <row r="6145" spans="1:21" x14ac:dyDescent="0.25">
      <c r="A6145" s="1">
        <v>40374</v>
      </c>
      <c r="B6145">
        <v>29.3</v>
      </c>
      <c r="C6145">
        <v>1.20898100172713E-2</v>
      </c>
      <c r="D6145">
        <v>-16.0309101584111</v>
      </c>
      <c r="E6145">
        <v>2.8831700501493199E-2</v>
      </c>
      <c r="F6145">
        <v>-136</v>
      </c>
      <c r="H6145">
        <v>-225.81</v>
      </c>
      <c r="I6145">
        <v>-47600.000000000502</v>
      </c>
      <c r="K6145">
        <f t="shared" si="261"/>
        <v>-3937200</v>
      </c>
      <c r="L6145">
        <f t="shared" si="262"/>
        <v>-47600.00000000056</v>
      </c>
      <c r="M6145" s="2">
        <f t="shared" si="253"/>
        <v>8058747.647571601</v>
      </c>
      <c r="N6145" s="3">
        <f t="shared" si="257"/>
        <v>102130.38055479965</v>
      </c>
      <c r="O6145" s="3">
        <f t="shared" si="258"/>
        <v>3363111.2150257938</v>
      </c>
      <c r="P6145" s="4">
        <f t="shared" si="259"/>
        <v>116.16964473318804</v>
      </c>
      <c r="Q6145">
        <f t="shared" si="260"/>
        <v>-140.60186463775568</v>
      </c>
      <c r="R6145">
        <f t="shared" si="254"/>
        <v>-141</v>
      </c>
      <c r="T6145">
        <f t="shared" si="255"/>
        <v>-5.8719416029807681E-3</v>
      </c>
      <c r="U6145">
        <f t="shared" si="256"/>
        <v>8.0587476475716553</v>
      </c>
    </row>
    <row r="6146" spans="1:21" x14ac:dyDescent="0.25">
      <c r="A6146" s="1">
        <v>40375</v>
      </c>
      <c r="B6146">
        <v>30.6</v>
      </c>
      <c r="C6146">
        <v>4.4368600682593899E-2</v>
      </c>
      <c r="D6146">
        <v>-13.180124225614801</v>
      </c>
      <c r="E6146">
        <v>2.9980378105707198E-2</v>
      </c>
      <c r="F6146">
        <v>-187</v>
      </c>
      <c r="H6146">
        <v>-448.29</v>
      </c>
      <c r="I6146">
        <v>-243100</v>
      </c>
      <c r="K6146">
        <f t="shared" si="261"/>
        <v>-5479100</v>
      </c>
      <c r="L6146">
        <f t="shared" si="262"/>
        <v>-243100.00000000023</v>
      </c>
      <c r="M6146" s="2">
        <f t="shared" si="253"/>
        <v>7815647.647571601</v>
      </c>
      <c r="N6146" s="3">
        <f t="shared" si="257"/>
        <v>101530.67692429165</v>
      </c>
      <c r="O6146" s="3">
        <f t="shared" si="258"/>
        <v>3521494.5757026491</v>
      </c>
      <c r="P6146" s="4">
        <f t="shared" si="259"/>
        <v>120.18752818097778</v>
      </c>
      <c r="Q6146">
        <f t="shared" si="260"/>
        <v>-192.67154664307571</v>
      </c>
      <c r="R6146">
        <f t="shared" si="254"/>
        <v>-193</v>
      </c>
      <c r="T6146">
        <f t="shared" si="255"/>
        <v>-3.0165977473342931E-2</v>
      </c>
      <c r="U6146">
        <f t="shared" si="256"/>
        <v>7.8156476475716534</v>
      </c>
    </row>
    <row r="6147" spans="1:21" x14ac:dyDescent="0.25">
      <c r="A6147" s="1">
        <v>40378</v>
      </c>
      <c r="B6147">
        <v>30.3</v>
      </c>
      <c r="C6147">
        <v>-7.6219512195121797E-2</v>
      </c>
      <c r="D6147">
        <v>-16.725236060996501</v>
      </c>
      <c r="E6147">
        <v>3.3403439434384299E-2</v>
      </c>
      <c r="F6147">
        <v>-137</v>
      </c>
      <c r="H6147">
        <v>-459</v>
      </c>
      <c r="I6147">
        <v>319527.43902439001</v>
      </c>
      <c r="K6147">
        <f t="shared" si="261"/>
        <v>-4192200</v>
      </c>
      <c r="L6147">
        <f t="shared" si="262"/>
        <v>319527.43902438961</v>
      </c>
      <c r="M6147" s="2">
        <f t="shared" si="253"/>
        <v>8135175.0865959907</v>
      </c>
      <c r="N6147" s="3">
        <f t="shared" si="257"/>
        <v>98467.904811340224</v>
      </c>
      <c r="O6147" s="3">
        <f t="shared" si="258"/>
        <v>3284411.7063552123</v>
      </c>
      <c r="P6147" s="4">
        <f t="shared" si="259"/>
        <v>107.33371589396117</v>
      </c>
      <c r="Q6147">
        <f t="shared" si="260"/>
        <v>-141.46717090792541</v>
      </c>
      <c r="R6147">
        <f t="shared" si="254"/>
        <v>-141</v>
      </c>
      <c r="T6147">
        <f t="shared" si="255"/>
        <v>4.0883040463533415E-2</v>
      </c>
      <c r="U6147">
        <f t="shared" si="256"/>
        <v>8.1351750865960444</v>
      </c>
    </row>
    <row r="6148" spans="1:21" x14ac:dyDescent="0.25">
      <c r="A6148" s="1">
        <v>40379</v>
      </c>
      <c r="B6148">
        <v>31.2</v>
      </c>
      <c r="C6148">
        <v>2.9702970297029702E-2</v>
      </c>
      <c r="D6148">
        <v>-12.602102199998701</v>
      </c>
      <c r="E6148">
        <v>3.3212701326514403E-2</v>
      </c>
      <c r="F6148">
        <v>-164</v>
      </c>
      <c r="H6148">
        <v>-245.43</v>
      </c>
      <c r="I6148">
        <v>-147600</v>
      </c>
      <c r="K6148">
        <f t="shared" si="261"/>
        <v>-4969200</v>
      </c>
      <c r="L6148">
        <f t="shared" si="262"/>
        <v>-147600</v>
      </c>
      <c r="M6148" s="2">
        <f t="shared" si="253"/>
        <v>7987575.0865959907</v>
      </c>
      <c r="N6148" s="3">
        <f t="shared" si="257"/>
        <v>102493.57214810161</v>
      </c>
      <c r="O6148" s="3">
        <f t="shared" si="258"/>
        <v>3068353.8546811561</v>
      </c>
      <c r="P6148" s="4">
        <f t="shared" si="259"/>
        <v>101.26580378485663</v>
      </c>
      <c r="Q6148">
        <f t="shared" si="260"/>
        <v>-169.36944732082799</v>
      </c>
      <c r="R6148">
        <f t="shared" si="254"/>
        <v>-169</v>
      </c>
      <c r="T6148">
        <f t="shared" si="255"/>
        <v>-1.8143432492706224E-2</v>
      </c>
      <c r="U6148">
        <f t="shared" si="256"/>
        <v>7.9875750865960438</v>
      </c>
    </row>
    <row r="6149" spans="1:21" x14ac:dyDescent="0.25">
      <c r="A6149" s="1">
        <v>40380</v>
      </c>
      <c r="B6149">
        <v>31.45</v>
      </c>
      <c r="C6149">
        <v>8.0128205128204791E-3</v>
      </c>
      <c r="D6149">
        <v>-12.0463659503859</v>
      </c>
      <c r="E6149">
        <v>3.3192095633991302E-2</v>
      </c>
      <c r="F6149">
        <v>-119</v>
      </c>
      <c r="H6149">
        <v>-421.2</v>
      </c>
      <c r="I6149">
        <v>-29749.999999999902</v>
      </c>
      <c r="K6149">
        <f t="shared" si="261"/>
        <v>-3712800</v>
      </c>
      <c r="L6149">
        <f t="shared" si="262"/>
        <v>-29749.999999999876</v>
      </c>
      <c r="M6149" s="2">
        <f t="shared" si="253"/>
        <v>7957825.0865959907</v>
      </c>
      <c r="N6149" s="3">
        <f t="shared" si="257"/>
        <v>100633.98694089621</v>
      </c>
      <c r="O6149" s="3">
        <f t="shared" si="258"/>
        <v>3029985.0033745365</v>
      </c>
      <c r="P6149" s="4">
        <f t="shared" si="259"/>
        <v>97.114903954312069</v>
      </c>
      <c r="Q6149">
        <f t="shared" si="260"/>
        <v>-122.38519447752985</v>
      </c>
      <c r="R6149">
        <f t="shared" si="254"/>
        <v>-122</v>
      </c>
      <c r="T6149">
        <f t="shared" si="255"/>
        <v>-3.7245346275271984E-3</v>
      </c>
      <c r="U6149">
        <f t="shared" si="256"/>
        <v>7.9578250865960429</v>
      </c>
    </row>
    <row r="6150" spans="1:21" x14ac:dyDescent="0.25">
      <c r="A6150" s="1">
        <v>40381</v>
      </c>
      <c r="B6150">
        <v>30.2</v>
      </c>
      <c r="C6150">
        <v>-3.9745627980922099E-2</v>
      </c>
      <c r="D6150">
        <v>-13.634983398669499</v>
      </c>
      <c r="E6150">
        <v>3.4062339136707198E-2</v>
      </c>
      <c r="F6150">
        <v>-112</v>
      </c>
      <c r="H6150">
        <v>-66.045000000000002</v>
      </c>
      <c r="I6150">
        <v>140000</v>
      </c>
      <c r="K6150">
        <f t="shared" si="261"/>
        <v>-3522400</v>
      </c>
      <c r="L6150">
        <f t="shared" si="262"/>
        <v>140000</v>
      </c>
      <c r="M6150" s="2">
        <f t="shared" si="253"/>
        <v>8097825.0865959907</v>
      </c>
      <c r="N6150" s="3">
        <f t="shared" si="257"/>
        <v>100259.17217182873</v>
      </c>
      <c r="O6150" s="3">
        <f t="shared" si="258"/>
        <v>3020573.7316915747</v>
      </c>
      <c r="P6150" s="4">
        <f t="shared" si="259"/>
        <v>96.043679863007142</v>
      </c>
      <c r="Q6150">
        <f t="shared" si="260"/>
        <v>-115.6977314851493</v>
      </c>
      <c r="R6150">
        <f t="shared" si="254"/>
        <v>-116</v>
      </c>
      <c r="T6150">
        <f t="shared" si="255"/>
        <v>1.7592746570393114E-2</v>
      </c>
      <c r="U6150">
        <f t="shared" si="256"/>
        <v>8.0978250865960444</v>
      </c>
    </row>
    <row r="6151" spans="1:21" x14ac:dyDescent="0.25">
      <c r="A6151" s="1">
        <v>40382</v>
      </c>
      <c r="B6151">
        <v>29.6</v>
      </c>
      <c r="C6151">
        <v>-1.98675496688741E-2</v>
      </c>
      <c r="D6151">
        <v>-14.4023488861268</v>
      </c>
      <c r="E6151">
        <v>3.4035665255258599E-2</v>
      </c>
      <c r="F6151">
        <v>-131</v>
      </c>
      <c r="H6151">
        <v>-172.14</v>
      </c>
      <c r="I6151">
        <v>78599.999999999505</v>
      </c>
      <c r="K6151">
        <f t="shared" si="261"/>
        <v>-3956200</v>
      </c>
      <c r="L6151">
        <f t="shared" si="262"/>
        <v>78599.999999999709</v>
      </c>
      <c r="M6151" s="2">
        <f t="shared" si="253"/>
        <v>8176425.0865959907</v>
      </c>
      <c r="N6151" s="3">
        <f t="shared" si="257"/>
        <v>102023.00637920512</v>
      </c>
      <c r="O6151" s="3">
        <f t="shared" si="258"/>
        <v>2995184.974518097</v>
      </c>
      <c r="P6151" s="4">
        <f t="shared" si="259"/>
        <v>99.178310414506527</v>
      </c>
      <c r="Q6151">
        <f t="shared" si="260"/>
        <v>-135.22946160098869</v>
      </c>
      <c r="R6151">
        <f t="shared" si="254"/>
        <v>-135</v>
      </c>
      <c r="T6151">
        <f t="shared" si="255"/>
        <v>9.7063099238958728E-3</v>
      </c>
      <c r="U6151">
        <f t="shared" si="256"/>
        <v>8.1764250865960442</v>
      </c>
    </row>
    <row r="6152" spans="1:21" x14ac:dyDescent="0.25">
      <c r="A6152" s="1">
        <v>40385</v>
      </c>
      <c r="B6152">
        <v>28.75</v>
      </c>
      <c r="C6152">
        <v>-2.87162162162162E-2</v>
      </c>
      <c r="D6152">
        <v>-15.615439150230699</v>
      </c>
      <c r="E6152">
        <v>3.44743394957438E-2</v>
      </c>
      <c r="F6152">
        <v>-143</v>
      </c>
      <c r="H6152">
        <v>-106.56</v>
      </c>
      <c r="I6152">
        <v>121550</v>
      </c>
      <c r="K6152">
        <f t="shared" si="261"/>
        <v>-4232800</v>
      </c>
      <c r="L6152">
        <f t="shared" si="262"/>
        <v>121549.99999999993</v>
      </c>
      <c r="M6152" s="2">
        <f t="shared" si="253"/>
        <v>8297975.0865959907</v>
      </c>
      <c r="N6152" s="3">
        <f t="shared" si="257"/>
        <v>103013.27329848929</v>
      </c>
      <c r="O6152" s="3">
        <f t="shared" si="258"/>
        <v>3026627.290106324</v>
      </c>
      <c r="P6152" s="4">
        <f t="shared" si="259"/>
        <v>102.25092196305148</v>
      </c>
      <c r="Q6152">
        <f t="shared" si="260"/>
        <v>-147.26534520399929</v>
      </c>
      <c r="R6152">
        <f t="shared" si="254"/>
        <v>-147</v>
      </c>
      <c r="T6152">
        <f t="shared" si="255"/>
        <v>1.486591006615634E-2</v>
      </c>
      <c r="U6152">
        <f t="shared" si="256"/>
        <v>8.2979750865960451</v>
      </c>
    </row>
    <row r="6153" spans="1:21" x14ac:dyDescent="0.25">
      <c r="A6153" s="1">
        <v>40386</v>
      </c>
      <c r="B6153">
        <v>28.45</v>
      </c>
      <c r="C6153">
        <v>-1.04347826086957E-2</v>
      </c>
      <c r="D6153">
        <v>-15.043357499408099</v>
      </c>
      <c r="E6153">
        <v>3.3902539817432298E-2</v>
      </c>
      <c r="F6153">
        <v>-160</v>
      </c>
      <c r="H6153">
        <v>-146.625</v>
      </c>
      <c r="I6153">
        <v>48000.000000000102</v>
      </c>
      <c r="K6153">
        <f t="shared" si="261"/>
        <v>-4600000</v>
      </c>
      <c r="L6153">
        <f t="shared" si="262"/>
        <v>48000.000000000218</v>
      </c>
      <c r="M6153" s="2">
        <f t="shared" si="253"/>
        <v>8345975.0865959907</v>
      </c>
      <c r="N6153" s="3">
        <f t="shared" si="257"/>
        <v>104544.65935496501</v>
      </c>
      <c r="O6153" s="3">
        <f t="shared" si="258"/>
        <v>3032535.5288640726</v>
      </c>
      <c r="P6153" s="4">
        <f t="shared" si="259"/>
        <v>105.47949665614165</v>
      </c>
      <c r="Q6153">
        <f t="shared" si="260"/>
        <v>-164.71086616309424</v>
      </c>
      <c r="R6153">
        <f t="shared" si="254"/>
        <v>-165</v>
      </c>
      <c r="T6153">
        <f t="shared" si="255"/>
        <v>5.7845437590595683E-3</v>
      </c>
      <c r="U6153">
        <f t="shared" si="256"/>
        <v>8.3459750865960469</v>
      </c>
    </row>
    <row r="6154" spans="1:21" x14ac:dyDescent="0.25">
      <c r="A6154" s="1">
        <v>40387</v>
      </c>
      <c r="B6154">
        <v>28.8</v>
      </c>
      <c r="C6154">
        <v>1.23022847100176E-2</v>
      </c>
      <c r="D6154">
        <v>-15.1742575638881</v>
      </c>
      <c r="E6154">
        <v>3.3754985625010198E-2</v>
      </c>
      <c r="F6154">
        <v>-159</v>
      </c>
      <c r="H6154">
        <v>-8.5350000000000001</v>
      </c>
      <c r="I6154">
        <v>-55650.000000000102</v>
      </c>
      <c r="K6154">
        <f t="shared" si="261"/>
        <v>-4523550</v>
      </c>
      <c r="L6154">
        <f t="shared" si="262"/>
        <v>-55650.000000000116</v>
      </c>
      <c r="M6154" s="2">
        <f t="shared" si="253"/>
        <v>8290325.0865959907</v>
      </c>
      <c r="N6154" s="3">
        <f t="shared" si="257"/>
        <v>105149.40251177977</v>
      </c>
      <c r="O6154" s="3">
        <f t="shared" si="258"/>
        <v>3101519.9179181601</v>
      </c>
      <c r="P6154" s="4">
        <f t="shared" si="259"/>
        <v>109.01651732577012</v>
      </c>
      <c r="Q6154">
        <f t="shared" si="260"/>
        <v>-163.9974443471977</v>
      </c>
      <c r="R6154">
        <f t="shared" si="254"/>
        <v>-164</v>
      </c>
      <c r="T6154">
        <f t="shared" si="255"/>
        <v>-6.667884749545494E-3</v>
      </c>
      <c r="U6154">
        <f t="shared" si="256"/>
        <v>8.2903250865960469</v>
      </c>
    </row>
    <row r="6155" spans="1:21" x14ac:dyDescent="0.25">
      <c r="A6155" s="1">
        <v>40388</v>
      </c>
      <c r="B6155">
        <v>28.75</v>
      </c>
      <c r="C6155">
        <v>-1.73611111111116E-3</v>
      </c>
      <c r="D6155">
        <v>-15.549274795971799</v>
      </c>
      <c r="E6155">
        <v>3.2457218124147702E-2</v>
      </c>
      <c r="F6155">
        <v>-158</v>
      </c>
      <c r="H6155">
        <v>-8.64</v>
      </c>
      <c r="I6155">
        <v>7900.0000000002301</v>
      </c>
      <c r="K6155">
        <f t="shared" si="261"/>
        <v>-4550400</v>
      </c>
      <c r="L6155">
        <f t="shared" si="262"/>
        <v>7900.0000000002228</v>
      </c>
      <c r="M6155" s="2">
        <f t="shared" si="253"/>
        <v>8298225.0865959907</v>
      </c>
      <c r="N6155" s="3">
        <f t="shared" si="257"/>
        <v>104448.27841434766</v>
      </c>
      <c r="O6155" s="3">
        <f t="shared" si="258"/>
        <v>3094306.7070056293</v>
      </c>
      <c r="P6155" s="4">
        <f t="shared" si="259"/>
        <v>107.44120510436213</v>
      </c>
      <c r="Q6155">
        <f t="shared" si="260"/>
        <v>-163.03405192281198</v>
      </c>
      <c r="R6155">
        <f t="shared" si="254"/>
        <v>-163</v>
      </c>
      <c r="T6155">
        <f t="shared" si="255"/>
        <v>9.5291799989527526E-4</v>
      </c>
      <c r="U6155">
        <f t="shared" si="256"/>
        <v>8.2982250865960481</v>
      </c>
    </row>
    <row r="6156" spans="1:21" x14ac:dyDescent="0.25">
      <c r="A6156" s="1">
        <v>40389</v>
      </c>
      <c r="B6156">
        <v>28.6</v>
      </c>
      <c r="C6156">
        <v>-5.2173913043477302E-3</v>
      </c>
      <c r="D6156">
        <v>-16.442378205815402</v>
      </c>
      <c r="E6156">
        <v>3.23979786037073E-2</v>
      </c>
      <c r="F6156">
        <v>-169</v>
      </c>
      <c r="H6156">
        <v>-94.875</v>
      </c>
      <c r="I6156">
        <v>25349.999999999502</v>
      </c>
      <c r="K6156">
        <f t="shared" si="261"/>
        <v>-4858750</v>
      </c>
      <c r="L6156">
        <f t="shared" si="262"/>
        <v>25349.999999999534</v>
      </c>
      <c r="M6156" s="2">
        <f t="shared" si="253"/>
        <v>8323575.0865959898</v>
      </c>
      <c r="N6156" s="3">
        <f t="shared" si="257"/>
        <v>104547.80905890676</v>
      </c>
      <c r="O6156" s="3">
        <f t="shared" si="258"/>
        <v>3221095.8024503244</v>
      </c>
      <c r="P6156" s="4">
        <f t="shared" si="259"/>
        <v>112.03811486783736</v>
      </c>
      <c r="Q6156">
        <f t="shared" si="260"/>
        <v>-174.21114357026568</v>
      </c>
      <c r="R6156">
        <f t="shared" si="254"/>
        <v>-174</v>
      </c>
      <c r="T6156">
        <f t="shared" si="255"/>
        <v>3.0548701361388098E-3</v>
      </c>
      <c r="U6156">
        <f t="shared" si="256"/>
        <v>8.3235750865960476</v>
      </c>
    </row>
    <row r="6157" spans="1:21" x14ac:dyDescent="0.25">
      <c r="A6157" s="1">
        <v>40392</v>
      </c>
      <c r="B6157">
        <v>27.15</v>
      </c>
      <c r="C6157">
        <v>-5.0699300699300801E-2</v>
      </c>
      <c r="D6157">
        <v>-17.7634660426111</v>
      </c>
      <c r="E6157">
        <v>3.3094393238346398E-2</v>
      </c>
      <c r="F6157">
        <v>-180</v>
      </c>
      <c r="H6157">
        <v>-94.38</v>
      </c>
      <c r="I6157">
        <v>261000.00000000099</v>
      </c>
      <c r="K6157">
        <f t="shared" si="261"/>
        <v>-5148000</v>
      </c>
      <c r="L6157">
        <f t="shared" si="262"/>
        <v>261000.00000000052</v>
      </c>
      <c r="M6157" s="2">
        <f t="shared" si="253"/>
        <v>8584575.0865959898</v>
      </c>
      <c r="N6157" s="3">
        <f t="shared" si="257"/>
        <v>104867.18903859954</v>
      </c>
      <c r="O6157" s="3">
        <f t="shared" si="258"/>
        <v>3236843.5796978883</v>
      </c>
      <c r="P6157" s="4">
        <f t="shared" si="259"/>
        <v>113.1763489404856</v>
      </c>
      <c r="Q6157">
        <f t="shared" si="260"/>
        <v>-186.08883332327994</v>
      </c>
      <c r="R6157">
        <f t="shared" si="254"/>
        <v>-186</v>
      </c>
      <c r="T6157">
        <f t="shared" si="255"/>
        <v>3.1356718391392313E-2</v>
      </c>
      <c r="U6157">
        <f t="shared" si="256"/>
        <v>8.5845750865960486</v>
      </c>
    </row>
    <row r="6158" spans="1:21" x14ac:dyDescent="0.25">
      <c r="A6158" s="1">
        <v>40393</v>
      </c>
      <c r="B6158">
        <v>27.5</v>
      </c>
      <c r="C6158">
        <v>1.28913443830572E-2</v>
      </c>
      <c r="D6158">
        <v>-20</v>
      </c>
      <c r="E6158">
        <v>2.8588472345980699E-2</v>
      </c>
      <c r="F6158">
        <v>-207</v>
      </c>
      <c r="H6158">
        <v>-219.91499999999999</v>
      </c>
      <c r="I6158">
        <v>-72450.000000000393</v>
      </c>
      <c r="K6158">
        <f t="shared" si="261"/>
        <v>-5620050</v>
      </c>
      <c r="L6158">
        <f t="shared" si="262"/>
        <v>-72450.000000000611</v>
      </c>
      <c r="M6158" s="2">
        <f t="shared" si="253"/>
        <v>8512125.0865959898</v>
      </c>
      <c r="N6158" s="3">
        <f t="shared" si="257"/>
        <v>108155.47995377981</v>
      </c>
      <c r="O6158" s="3">
        <f t="shared" si="258"/>
        <v>3268090.7359395339</v>
      </c>
      <c r="P6158" s="4">
        <f t="shared" si="259"/>
        <v>120.37166614878578</v>
      </c>
      <c r="Q6158">
        <f t="shared" si="260"/>
        <v>-213.8218004126476</v>
      </c>
      <c r="R6158">
        <f t="shared" si="254"/>
        <v>-214</v>
      </c>
      <c r="T6158">
        <f t="shared" si="255"/>
        <v>-8.4395557461106607E-3</v>
      </c>
      <c r="U6158">
        <f t="shared" si="256"/>
        <v>8.5121250865960487</v>
      </c>
    </row>
    <row r="6159" spans="1:21" x14ac:dyDescent="0.25">
      <c r="A6159" s="1">
        <v>40394</v>
      </c>
      <c r="B6159">
        <v>27.35</v>
      </c>
      <c r="C6159">
        <v>-5.4545454545453804E-3</v>
      </c>
      <c r="D6159">
        <v>-20</v>
      </c>
      <c r="E6159">
        <v>2.7900893873733599E-2</v>
      </c>
      <c r="F6159">
        <v>-265</v>
      </c>
      <c r="H6159">
        <v>-478.5</v>
      </c>
      <c r="I6159">
        <v>39749.999999999498</v>
      </c>
      <c r="K6159">
        <f t="shared" si="261"/>
        <v>-7287500</v>
      </c>
      <c r="L6159">
        <f t="shared" si="262"/>
        <v>39749.999999999462</v>
      </c>
      <c r="M6159" s="2">
        <f t="shared" si="253"/>
        <v>8551875.0865959898</v>
      </c>
      <c r="N6159" s="3">
        <f t="shared" si="257"/>
        <v>107242.69575146252</v>
      </c>
      <c r="O6159" s="3">
        <f t="shared" si="258"/>
        <v>3751256.6062852237</v>
      </c>
      <c r="P6159" s="4">
        <f t="shared" si="259"/>
        <v>136.4093311376445</v>
      </c>
      <c r="Q6159">
        <f t="shared" si="260"/>
        <v>-272.818662275289</v>
      </c>
      <c r="R6159">
        <f t="shared" si="254"/>
        <v>-273</v>
      </c>
      <c r="T6159">
        <f t="shared" si="255"/>
        <v>4.6698091951906662E-3</v>
      </c>
      <c r="U6159">
        <f t="shared" si="256"/>
        <v>8.5518750865960484</v>
      </c>
    </row>
    <row r="6160" spans="1:21" x14ac:dyDescent="0.25">
      <c r="A6160" s="1">
        <v>40395</v>
      </c>
      <c r="B6160">
        <v>27.65</v>
      </c>
      <c r="C6160">
        <v>1.09689213893966E-2</v>
      </c>
      <c r="D6160">
        <v>-20</v>
      </c>
      <c r="E6160">
        <v>2.8158549888702099E-2</v>
      </c>
      <c r="F6160">
        <v>-274</v>
      </c>
      <c r="H6160">
        <v>-73.844999999999999</v>
      </c>
      <c r="I6160">
        <v>-82199.999999999505</v>
      </c>
      <c r="K6160">
        <f t="shared" si="261"/>
        <v>-7493900</v>
      </c>
      <c r="L6160">
        <f t="shared" si="262"/>
        <v>-82199.999999999171</v>
      </c>
      <c r="M6160" s="2">
        <f t="shared" si="253"/>
        <v>8469675.0865959898</v>
      </c>
      <c r="N6160" s="3">
        <f t="shared" si="257"/>
        <v>107743.49867819976</v>
      </c>
      <c r="O6160" s="3">
        <f t="shared" si="258"/>
        <v>3861650.4247425357</v>
      </c>
      <c r="P6160" s="4">
        <f t="shared" si="259"/>
        <v>141.19379980777094</v>
      </c>
      <c r="Q6160">
        <f t="shared" si="260"/>
        <v>-282.38759961554189</v>
      </c>
      <c r="R6160">
        <f t="shared" si="254"/>
        <v>-282</v>
      </c>
      <c r="T6160">
        <f t="shared" si="255"/>
        <v>-9.6119271116154037E-3</v>
      </c>
      <c r="U6160">
        <f t="shared" si="256"/>
        <v>8.4696750865960482</v>
      </c>
    </row>
    <row r="6161" spans="1:21" x14ac:dyDescent="0.25">
      <c r="A6161" s="1">
        <v>40396</v>
      </c>
      <c r="B6161">
        <v>27.75</v>
      </c>
      <c r="C6161">
        <v>3.6166365280290201E-3</v>
      </c>
      <c r="D6161">
        <v>-20</v>
      </c>
      <c r="E6161">
        <v>2.8197479378253901E-2</v>
      </c>
      <c r="F6161">
        <v>-266</v>
      </c>
      <c r="H6161">
        <v>-66.36</v>
      </c>
      <c r="I6161">
        <v>-26600.0000000006</v>
      </c>
      <c r="K6161">
        <f t="shared" si="261"/>
        <v>-7354900</v>
      </c>
      <c r="L6161">
        <f t="shared" si="262"/>
        <v>-26600.00000000064</v>
      </c>
      <c r="M6161" s="2">
        <f t="shared" si="253"/>
        <v>8443075.0865959898</v>
      </c>
      <c r="N6161" s="3">
        <f t="shared" si="257"/>
        <v>106707.87602215448</v>
      </c>
      <c r="O6161" s="3">
        <f t="shared" si="258"/>
        <v>3789537.3321396885</v>
      </c>
      <c r="P6161" s="4">
        <f t="shared" si="259"/>
        <v>137.0537913974571</v>
      </c>
      <c r="Q6161">
        <f t="shared" si="260"/>
        <v>-274.10758279491421</v>
      </c>
      <c r="R6161">
        <f t="shared" si="254"/>
        <v>-274</v>
      </c>
      <c r="T6161">
        <f t="shared" si="255"/>
        <v>-3.1406163433703727E-3</v>
      </c>
      <c r="U6161">
        <f t="shared" si="256"/>
        <v>8.443075086596048</v>
      </c>
    </row>
    <row r="6162" spans="1:21" x14ac:dyDescent="0.25">
      <c r="A6162" s="1">
        <v>40399</v>
      </c>
      <c r="B6162">
        <v>27.4</v>
      </c>
      <c r="C6162">
        <v>-1.2612612612612701E-2</v>
      </c>
      <c r="D6162">
        <v>-20</v>
      </c>
      <c r="E6162">
        <v>2.8131575349809802E-2</v>
      </c>
      <c r="F6162">
        <v>-264</v>
      </c>
      <c r="H6162">
        <v>-16.649999999999999</v>
      </c>
      <c r="I6162">
        <v>92400.000000000698</v>
      </c>
      <c r="K6162">
        <f t="shared" si="261"/>
        <v>-7326000</v>
      </c>
      <c r="L6162">
        <f t="shared" si="262"/>
        <v>92400.00000000064</v>
      </c>
      <c r="M6162" s="2">
        <f t="shared" si="253"/>
        <v>8535475.0865959898</v>
      </c>
      <c r="N6162" s="3">
        <f t="shared" si="257"/>
        <v>106372.74752275296</v>
      </c>
      <c r="O6162" s="3">
        <f t="shared" si="258"/>
        <v>3772420.4385725483</v>
      </c>
      <c r="P6162" s="4">
        <f t="shared" si="259"/>
        <v>135.94307886747922</v>
      </c>
      <c r="Q6162">
        <f t="shared" si="260"/>
        <v>-271.88615773495843</v>
      </c>
      <c r="R6162">
        <f t="shared" si="254"/>
        <v>-272</v>
      </c>
      <c r="T6162">
        <f t="shared" si="255"/>
        <v>1.0943879931459177E-2</v>
      </c>
      <c r="U6162">
        <f t="shared" si="256"/>
        <v>8.5354750865960494</v>
      </c>
    </row>
    <row r="6163" spans="1:21" x14ac:dyDescent="0.25">
      <c r="A6163" s="1">
        <v>40400</v>
      </c>
      <c r="B6163">
        <v>27.55</v>
      </c>
      <c r="C6163">
        <v>5.4744525547445501E-3</v>
      </c>
      <c r="D6163">
        <v>-20</v>
      </c>
      <c r="E6163">
        <v>2.7369901141106E-2</v>
      </c>
      <c r="F6163">
        <v>-271</v>
      </c>
      <c r="H6163">
        <v>-57.54</v>
      </c>
      <c r="I6163">
        <v>-40650.000000000196</v>
      </c>
      <c r="K6163">
        <f t="shared" si="261"/>
        <v>-7425400</v>
      </c>
      <c r="L6163">
        <f t="shared" si="262"/>
        <v>-40650.000000000182</v>
      </c>
      <c r="M6163" s="2">
        <f t="shared" si="253"/>
        <v>8494825.0865959898</v>
      </c>
      <c r="N6163" s="3">
        <f t="shared" si="257"/>
        <v>107536.87809962138</v>
      </c>
      <c r="O6163" s="3">
        <f t="shared" si="258"/>
        <v>3822639.7477718373</v>
      </c>
      <c r="P6163" s="4">
        <f t="shared" si="259"/>
        <v>139.5123995537167</v>
      </c>
      <c r="Q6163">
        <f t="shared" si="260"/>
        <v>-279.02479910743341</v>
      </c>
      <c r="R6163">
        <f t="shared" si="254"/>
        <v>-279</v>
      </c>
      <c r="T6163">
        <f t="shared" si="255"/>
        <v>-4.7624765566753879E-3</v>
      </c>
      <c r="U6163">
        <f t="shared" si="256"/>
        <v>8.4948250865960482</v>
      </c>
    </row>
    <row r="6164" spans="1:21" x14ac:dyDescent="0.25">
      <c r="A6164" s="1">
        <v>40401</v>
      </c>
      <c r="B6164">
        <v>29.6</v>
      </c>
      <c r="C6164">
        <v>7.4410163339382995E-2</v>
      </c>
      <c r="D6164">
        <v>-20</v>
      </c>
      <c r="E6164">
        <v>2.9918218313770201E-2</v>
      </c>
      <c r="F6164">
        <v>-275</v>
      </c>
      <c r="H6164">
        <v>-33.06</v>
      </c>
      <c r="I6164">
        <v>-563750.00000000105</v>
      </c>
      <c r="K6164">
        <f t="shared" si="261"/>
        <v>-7576250</v>
      </c>
      <c r="L6164">
        <f t="shared" si="262"/>
        <v>-563750.00000000047</v>
      </c>
      <c r="M6164" s="2">
        <f t="shared" si="253"/>
        <v>7931075.0865959898</v>
      </c>
      <c r="N6164" s="3">
        <f t="shared" si="257"/>
        <v>107024.73623869388</v>
      </c>
      <c r="O6164" s="3">
        <f t="shared" si="258"/>
        <v>3910307.7386697889</v>
      </c>
      <c r="P6164" s="4">
        <f t="shared" si="259"/>
        <v>141.93494514227908</v>
      </c>
      <c r="Q6164">
        <f t="shared" si="260"/>
        <v>-283.86989028455815</v>
      </c>
      <c r="R6164">
        <f t="shared" si="254"/>
        <v>-284</v>
      </c>
      <c r="T6164">
        <f t="shared" si="255"/>
        <v>-6.6363932659372016E-2</v>
      </c>
      <c r="U6164">
        <f t="shared" si="256"/>
        <v>7.931075086596044</v>
      </c>
    </row>
    <row r="6165" spans="1:21" x14ac:dyDescent="0.25">
      <c r="A6165" s="1">
        <v>40402</v>
      </c>
      <c r="B6165">
        <v>30.05</v>
      </c>
      <c r="C6165">
        <v>1.5202702702702599E-2</v>
      </c>
      <c r="D6165">
        <v>-20</v>
      </c>
      <c r="E6165">
        <v>2.9949828147659101E-2</v>
      </c>
      <c r="F6165">
        <v>-218</v>
      </c>
      <c r="H6165">
        <v>-506.16</v>
      </c>
      <c r="I6165">
        <v>-98099.999999999505</v>
      </c>
      <c r="K6165">
        <f t="shared" si="261"/>
        <v>-6452800</v>
      </c>
      <c r="L6165">
        <f t="shared" si="262"/>
        <v>-98099.999999999331</v>
      </c>
      <c r="M6165" s="2">
        <f t="shared" ref="M6165:M6228" si="263">M6164+L6165</f>
        <v>7832975.0865959907</v>
      </c>
      <c r="N6165" s="3">
        <f t="shared" si="257"/>
        <v>99922.153850062154</v>
      </c>
      <c r="O6165" s="3">
        <f t="shared" si="258"/>
        <v>3339843.0615793671</v>
      </c>
      <c r="P6165" s="4">
        <f t="shared" si="259"/>
        <v>112.83253586416781</v>
      </c>
      <c r="Q6165">
        <f t="shared" si="260"/>
        <v>-225.66507172833562</v>
      </c>
      <c r="R6165">
        <f t="shared" si="254"/>
        <v>-226</v>
      </c>
      <c r="T6165">
        <f t="shared" si="255"/>
        <v>-1.236906710992991E-2</v>
      </c>
      <c r="U6165">
        <f t="shared" si="256"/>
        <v>7.8329750865960444</v>
      </c>
    </row>
    <row r="6166" spans="1:21" x14ac:dyDescent="0.25">
      <c r="A6166" s="1">
        <v>40403</v>
      </c>
      <c r="B6166">
        <v>30.7</v>
      </c>
      <c r="C6166">
        <v>2.1630615640599E-2</v>
      </c>
      <c r="D6166">
        <v>-16.5130761267894</v>
      </c>
      <c r="E6166">
        <v>3.0148016985219E-2</v>
      </c>
      <c r="F6166">
        <v>-212</v>
      </c>
      <c r="H6166">
        <v>-54.09</v>
      </c>
      <c r="I6166">
        <v>-137800</v>
      </c>
      <c r="K6166">
        <f t="shared" si="261"/>
        <v>-6370600</v>
      </c>
      <c r="L6166">
        <f t="shared" si="262"/>
        <v>-137800</v>
      </c>
      <c r="M6166" s="2">
        <f t="shared" si="263"/>
        <v>7695175.0865959907</v>
      </c>
      <c r="N6166" s="3">
        <f t="shared" si="257"/>
        <v>98686.210023321983</v>
      </c>
      <c r="O6166" s="3">
        <f t="shared" si="258"/>
        <v>3295050.9611199675</v>
      </c>
      <c r="P6166" s="4">
        <f t="shared" si="259"/>
        <v>109.65227824026515</v>
      </c>
      <c r="Q6166">
        <f t="shared" si="260"/>
        <v>-219.30455648053029</v>
      </c>
      <c r="R6166">
        <f t="shared" si="254"/>
        <v>-219</v>
      </c>
      <c r="T6166">
        <f t="shared" si="255"/>
        <v>-1.7592293921093516E-2</v>
      </c>
      <c r="U6166">
        <f t="shared" si="256"/>
        <v>7.695175086596044</v>
      </c>
    </row>
    <row r="6167" spans="1:21" x14ac:dyDescent="0.25">
      <c r="A6167" s="1">
        <v>40406</v>
      </c>
      <c r="B6167">
        <v>30.35</v>
      </c>
      <c r="C6167">
        <v>-4.8589341692789799E-2</v>
      </c>
      <c r="D6167">
        <v>-17.7247855960678</v>
      </c>
      <c r="E6167">
        <v>3.1287984311167798E-2</v>
      </c>
      <c r="F6167">
        <v>-167</v>
      </c>
      <c r="H6167">
        <v>-414.45</v>
      </c>
      <c r="I6167">
        <v>249112.695924764</v>
      </c>
      <c r="K6167">
        <f t="shared" si="261"/>
        <v>-5126900</v>
      </c>
      <c r="L6167">
        <f t="shared" si="262"/>
        <v>249112.69592476403</v>
      </c>
      <c r="M6167" s="2">
        <f t="shared" si="263"/>
        <v>7944287.7825207543</v>
      </c>
      <c r="N6167" s="3">
        <f t="shared" si="257"/>
        <v>96950.093210632942</v>
      </c>
      <c r="O6167" s="3">
        <f t="shared" si="258"/>
        <v>3215803.3232555804</v>
      </c>
      <c r="P6167" s="4">
        <f t="shared" si="259"/>
        <v>104.74929391711989</v>
      </c>
      <c r="Q6167">
        <f t="shared" si="260"/>
        <v>-172.97330646808385</v>
      </c>
      <c r="R6167">
        <f t="shared" si="254"/>
        <v>-173</v>
      </c>
      <c r="T6167">
        <f t="shared" si="255"/>
        <v>3.2372583225388274E-2</v>
      </c>
      <c r="U6167">
        <f t="shared" si="256"/>
        <v>7.9442877825208091</v>
      </c>
    </row>
    <row r="6168" spans="1:21" x14ac:dyDescent="0.25">
      <c r="A6168" s="1">
        <v>40407</v>
      </c>
      <c r="B6168">
        <v>30.95</v>
      </c>
      <c r="C6168">
        <v>1.9769357495881299E-2</v>
      </c>
      <c r="D6168">
        <v>-5.9486162353638097</v>
      </c>
      <c r="E6168">
        <v>3.1524097916842297E-2</v>
      </c>
      <c r="F6168">
        <v>-181</v>
      </c>
      <c r="H6168">
        <v>-127.47</v>
      </c>
      <c r="I6168">
        <v>-108599.999999999</v>
      </c>
      <c r="K6168">
        <f t="shared" si="261"/>
        <v>-5493350</v>
      </c>
      <c r="L6168">
        <f t="shared" si="262"/>
        <v>-108599.99999999953</v>
      </c>
      <c r="M6168" s="2">
        <f t="shared" si="263"/>
        <v>7835687.7825207543</v>
      </c>
      <c r="N6168" s="3">
        <f t="shared" si="257"/>
        <v>100088.6181718033</v>
      </c>
      <c r="O6168" s="3">
        <f t="shared" si="258"/>
        <v>3198947.4673853666</v>
      </c>
      <c r="P6168" s="4">
        <f t="shared" si="259"/>
        <v>105.40189348880943</v>
      </c>
      <c r="Q6168">
        <f t="shared" si="260"/>
        <v>-186.82259635087217</v>
      </c>
      <c r="R6168">
        <f t="shared" si="254"/>
        <v>-187</v>
      </c>
      <c r="T6168">
        <f t="shared" si="255"/>
        <v>-1.3670199641929504E-2</v>
      </c>
      <c r="U6168">
        <f t="shared" si="256"/>
        <v>7.8356877825208082</v>
      </c>
    </row>
    <row r="6169" spans="1:21" x14ac:dyDescent="0.25">
      <c r="A6169" s="1">
        <v>40408</v>
      </c>
      <c r="B6169">
        <v>31.1</v>
      </c>
      <c r="C6169">
        <v>4.8465266558965804E-3</v>
      </c>
      <c r="D6169">
        <v>-8.4259070915667795</v>
      </c>
      <c r="E6169">
        <v>3.1007749995187701E-2</v>
      </c>
      <c r="F6169">
        <v>-58</v>
      </c>
      <c r="H6169">
        <v>-1142.0550000000001</v>
      </c>
      <c r="I6169">
        <v>-8699.9999999999509</v>
      </c>
      <c r="K6169">
        <f t="shared" si="261"/>
        <v>-1795100</v>
      </c>
      <c r="L6169">
        <f t="shared" si="262"/>
        <v>-8699.9999999999509</v>
      </c>
      <c r="M6169" s="2">
        <f t="shared" si="263"/>
        <v>7826987.7825207543</v>
      </c>
      <c r="N6169" s="3">
        <f t="shared" si="257"/>
        <v>98720.386779509907</v>
      </c>
      <c r="O6169" s="3">
        <f t="shared" si="258"/>
        <v>3131584.8288482451</v>
      </c>
      <c r="P6169" s="4">
        <f t="shared" si="259"/>
        <v>101.18206232142957</v>
      </c>
      <c r="Q6169">
        <f t="shared" si="260"/>
        <v>-60.189325865284879</v>
      </c>
      <c r="R6169">
        <f t="shared" si="254"/>
        <v>-60</v>
      </c>
      <c r="T6169">
        <f t="shared" si="255"/>
        <v>-1.1103045758672492E-3</v>
      </c>
      <c r="U6169">
        <f t="shared" si="256"/>
        <v>7.8269877825208081</v>
      </c>
    </row>
    <row r="6170" spans="1:21" x14ac:dyDescent="0.25">
      <c r="A6170" s="1">
        <v>40409</v>
      </c>
      <c r="B6170">
        <v>32.15</v>
      </c>
      <c r="C6170">
        <v>3.3762057877813501E-2</v>
      </c>
      <c r="D6170">
        <v>-8.5539130924973197</v>
      </c>
      <c r="E6170">
        <v>3.16566330061019E-2</v>
      </c>
      <c r="F6170">
        <v>-83</v>
      </c>
      <c r="H6170">
        <v>-233.25</v>
      </c>
      <c r="I6170">
        <v>-87150</v>
      </c>
      <c r="K6170">
        <f t="shared" si="261"/>
        <v>-2581300</v>
      </c>
      <c r="L6170">
        <f t="shared" si="262"/>
        <v>-87149.999999999985</v>
      </c>
      <c r="M6170" s="2">
        <f t="shared" si="263"/>
        <v>7739837.7825207543</v>
      </c>
      <c r="N6170" s="3">
        <f t="shared" si="257"/>
        <v>98610.777082337227</v>
      </c>
      <c r="O6170" s="3">
        <f t="shared" si="258"/>
        <v>3180197.7601612918</v>
      </c>
      <c r="P6170" s="4">
        <f t="shared" si="259"/>
        <v>102.25716270615085</v>
      </c>
      <c r="Q6170">
        <f t="shared" si="260"/>
        <v>-86.160935240925454</v>
      </c>
      <c r="R6170">
        <f t="shared" si="254"/>
        <v>-86</v>
      </c>
      <c r="T6170">
        <f t="shared" si="255"/>
        <v>-1.11345516847009E-2</v>
      </c>
      <c r="U6170">
        <f t="shared" si="256"/>
        <v>7.7398377825208078</v>
      </c>
    </row>
    <row r="6171" spans="1:21" x14ac:dyDescent="0.25">
      <c r="A6171" s="1">
        <v>40410</v>
      </c>
      <c r="B6171">
        <v>32.25</v>
      </c>
      <c r="C6171">
        <v>3.1104199066873698E-3</v>
      </c>
      <c r="D6171">
        <v>-10.4778497750666</v>
      </c>
      <c r="E6171">
        <v>3.0343942143192301E-2</v>
      </c>
      <c r="F6171">
        <v>-79</v>
      </c>
      <c r="H6171">
        <v>-38.58</v>
      </c>
      <c r="I6171">
        <v>-7899.99999999991</v>
      </c>
      <c r="K6171">
        <f t="shared" si="261"/>
        <v>-2539850</v>
      </c>
      <c r="L6171">
        <f t="shared" si="262"/>
        <v>-7899.9999999999163</v>
      </c>
      <c r="M6171" s="2">
        <f t="shared" si="263"/>
        <v>7731937.7825207543</v>
      </c>
      <c r="N6171" s="3">
        <f t="shared" si="257"/>
        <v>97512.790288245422</v>
      </c>
      <c r="O6171" s="3">
        <f t="shared" si="258"/>
        <v>3080327.2814720874</v>
      </c>
      <c r="P6171" s="4">
        <f t="shared" si="259"/>
        <v>95.811112954030705</v>
      </c>
      <c r="Q6171">
        <f t="shared" si="260"/>
        <v>-81.95599335042229</v>
      </c>
      <c r="R6171">
        <f t="shared" si="254"/>
        <v>-82</v>
      </c>
      <c r="T6171">
        <f t="shared" si="255"/>
        <v>-1.0206932266514368E-3</v>
      </c>
      <c r="U6171">
        <f t="shared" si="256"/>
        <v>7.7319377825208075</v>
      </c>
    </row>
    <row r="6172" spans="1:21" x14ac:dyDescent="0.25">
      <c r="A6172" s="1">
        <v>40413</v>
      </c>
      <c r="B6172">
        <v>32.15</v>
      </c>
      <c r="C6172">
        <v>-3.1007751937984799E-3</v>
      </c>
      <c r="D6172">
        <v>-14.4279488429616</v>
      </c>
      <c r="E6172">
        <v>2.6275621481311701E-2</v>
      </c>
      <c r="F6172">
        <v>-101</v>
      </c>
      <c r="H6172">
        <v>-212.85</v>
      </c>
      <c r="I6172">
        <v>10100.0000000001</v>
      </c>
      <c r="K6172">
        <f t="shared" si="261"/>
        <v>-3257250</v>
      </c>
      <c r="L6172">
        <f t="shared" si="262"/>
        <v>10100.000000000098</v>
      </c>
      <c r="M6172" s="2">
        <f t="shared" si="263"/>
        <v>7742037.7825207543</v>
      </c>
      <c r="N6172" s="3">
        <f t="shared" si="257"/>
        <v>97413.259643686324</v>
      </c>
      <c r="O6172" s="3">
        <f t="shared" si="258"/>
        <v>3210303.3674397217</v>
      </c>
      <c r="P6172" s="4">
        <f t="shared" si="259"/>
        <v>99.544290463247179</v>
      </c>
      <c r="Q6172">
        <f t="shared" si="260"/>
        <v>-104.30101214394988</v>
      </c>
      <c r="R6172">
        <f t="shared" si="254"/>
        <v>-104</v>
      </c>
      <c r="T6172">
        <f t="shared" si="255"/>
        <v>1.3062702111794611E-3</v>
      </c>
      <c r="U6172">
        <f t="shared" si="256"/>
        <v>7.7420377825208071</v>
      </c>
    </row>
    <row r="6173" spans="1:21" x14ac:dyDescent="0.25">
      <c r="A6173" s="1">
        <v>40414</v>
      </c>
      <c r="B6173">
        <v>32.85</v>
      </c>
      <c r="C6173">
        <v>2.1772939346812001E-2</v>
      </c>
      <c r="D6173">
        <v>-13.830181497482201</v>
      </c>
      <c r="E6173">
        <v>2.5975540916544599E-2</v>
      </c>
      <c r="F6173">
        <v>-161</v>
      </c>
      <c r="H6173">
        <v>-578.70000000000005</v>
      </c>
      <c r="I6173">
        <v>-112700.000000001</v>
      </c>
      <c r="K6173">
        <f t="shared" si="261"/>
        <v>-5176150</v>
      </c>
      <c r="L6173">
        <f t="shared" si="262"/>
        <v>-112700.00000000093</v>
      </c>
      <c r="M6173" s="2">
        <f t="shared" si="263"/>
        <v>7629337.7825207533</v>
      </c>
      <c r="N6173" s="3">
        <f t="shared" si="257"/>
        <v>97540.507682932759</v>
      </c>
      <c r="O6173" s="3">
        <f t="shared" si="258"/>
        <v>3712205.5420195321</v>
      </c>
      <c r="P6173" s="4">
        <f t="shared" si="259"/>
        <v>115.46518015612853</v>
      </c>
      <c r="Q6173">
        <f t="shared" si="260"/>
        <v>-166.59257124359672</v>
      </c>
      <c r="R6173">
        <f t="shared" si="254"/>
        <v>-167</v>
      </c>
      <c r="T6173">
        <f t="shared" si="255"/>
        <v>-1.455689098475399E-2</v>
      </c>
      <c r="U6173">
        <f t="shared" si="256"/>
        <v>7.6293377825208051</v>
      </c>
    </row>
    <row r="6174" spans="1:21" x14ac:dyDescent="0.25">
      <c r="A6174" s="1">
        <v>40415</v>
      </c>
      <c r="B6174">
        <v>32.299999999999997</v>
      </c>
      <c r="C6174">
        <v>-1.6742770167427899E-2</v>
      </c>
      <c r="D6174">
        <v>-14.4269687398969</v>
      </c>
      <c r="E6174">
        <v>2.6155375228635799E-2</v>
      </c>
      <c r="F6174">
        <v>-151</v>
      </c>
      <c r="H6174">
        <v>-98.55</v>
      </c>
      <c r="I6174">
        <v>83050.0000000008</v>
      </c>
      <c r="K6174">
        <f t="shared" si="261"/>
        <v>-4960350</v>
      </c>
      <c r="L6174">
        <f t="shared" si="262"/>
        <v>83050.000000000975</v>
      </c>
      <c r="M6174" s="2">
        <f t="shared" si="263"/>
        <v>7712387.7825207543</v>
      </c>
      <c r="N6174" s="3">
        <f t="shared" si="257"/>
        <v>96120.621145994766</v>
      </c>
      <c r="O6174" s="3">
        <f t="shared" si="258"/>
        <v>3700428.0855908054</v>
      </c>
      <c r="P6174" s="4">
        <f t="shared" si="259"/>
        <v>112.64621265116607</v>
      </c>
      <c r="Q6174">
        <f t="shared" si="260"/>
        <v>-155.79175659696023</v>
      </c>
      <c r="R6174">
        <f t="shared" si="254"/>
        <v>-156</v>
      </c>
      <c r="T6174">
        <f t="shared" si="255"/>
        <v>1.0885610569016047E-2</v>
      </c>
      <c r="U6174">
        <f t="shared" si="256"/>
        <v>7.7123877825208069</v>
      </c>
    </row>
    <row r="6175" spans="1:21" x14ac:dyDescent="0.25">
      <c r="A6175" s="1">
        <v>40416</v>
      </c>
      <c r="B6175">
        <v>32.5</v>
      </c>
      <c r="C6175">
        <v>6.1919504643963598E-3</v>
      </c>
      <c r="D6175">
        <v>-14.110200926526099</v>
      </c>
      <c r="E6175">
        <v>2.4890491420636599E-2</v>
      </c>
      <c r="F6175">
        <v>-160</v>
      </c>
      <c r="H6175">
        <v>-87.21</v>
      </c>
      <c r="I6175">
        <v>-32000.0000000004</v>
      </c>
      <c r="K6175">
        <f t="shared" si="261"/>
        <v>-5167999.9999999991</v>
      </c>
      <c r="L6175">
        <f t="shared" si="262"/>
        <v>-32000.000000000382</v>
      </c>
      <c r="M6175" s="2">
        <f t="shared" si="263"/>
        <v>7680387.7825207543</v>
      </c>
      <c r="N6175" s="3">
        <f t="shared" si="257"/>
        <v>97166.952795441975</v>
      </c>
      <c r="O6175" s="3">
        <f t="shared" si="258"/>
        <v>3714989.8231649254</v>
      </c>
      <c r="P6175" s="4">
        <f t="shared" si="259"/>
        <v>115.01516480386766</v>
      </c>
      <c r="Q6175">
        <f t="shared" si="260"/>
        <v>-165.93201872394889</v>
      </c>
      <c r="R6175">
        <f t="shared" ref="R6175:R6238" si="264">ROUND(Q6175,0)</f>
        <v>-166</v>
      </c>
      <c r="T6175">
        <f t="shared" ref="T6175:T6238" si="265">M6175/M6174-1</f>
        <v>-4.1491689606848459E-3</v>
      </c>
      <c r="U6175">
        <f t="shared" ref="U6175:U6238" si="266">U6174*(1+T6175)</f>
        <v>7.6803877825208069</v>
      </c>
    </row>
    <row r="6176" spans="1:21" x14ac:dyDescent="0.25">
      <c r="A6176" s="1">
        <v>40417</v>
      </c>
      <c r="B6176">
        <v>30.9</v>
      </c>
      <c r="C6176">
        <v>-4.92307692307693E-2</v>
      </c>
      <c r="D6176">
        <v>-15.8173361376488</v>
      </c>
      <c r="E6176">
        <v>2.6520456647293199E-2</v>
      </c>
      <c r="F6176">
        <v>-163</v>
      </c>
      <c r="H6176">
        <v>-29.25</v>
      </c>
      <c r="I6176">
        <v>260800</v>
      </c>
      <c r="K6176">
        <f t="shared" si="261"/>
        <v>-5297500</v>
      </c>
      <c r="L6176">
        <f t="shared" si="262"/>
        <v>260800.00000000038</v>
      </c>
      <c r="M6176" s="2">
        <f t="shared" si="263"/>
        <v>7941187.7825207543</v>
      </c>
      <c r="N6176" s="3">
        <f t="shared" si="257"/>
        <v>96763.790690898808</v>
      </c>
      <c r="O6176" s="3">
        <f t="shared" si="258"/>
        <v>3887580.5646276781</v>
      </c>
      <c r="P6176" s="4">
        <f t="shared" si="259"/>
        <v>119.61786352700548</v>
      </c>
      <c r="Q6176">
        <f t="shared" si="260"/>
        <v>-168.78320887678254</v>
      </c>
      <c r="R6176">
        <f t="shared" si="264"/>
        <v>-169</v>
      </c>
      <c r="T6176">
        <f t="shared" si="265"/>
        <v>3.3956618778225867E-2</v>
      </c>
      <c r="U6176">
        <f t="shared" si="266"/>
        <v>7.9411877825208093</v>
      </c>
    </row>
    <row r="6177" spans="1:21" x14ac:dyDescent="0.25">
      <c r="A6177" s="1">
        <v>40420</v>
      </c>
      <c r="B6177">
        <v>31.75</v>
      </c>
      <c r="C6177">
        <v>2.75080906148868E-2</v>
      </c>
      <c r="D6177">
        <v>-15.275163695623499</v>
      </c>
      <c r="E6177">
        <v>2.6327665493298801E-2</v>
      </c>
      <c r="F6177">
        <v>-187</v>
      </c>
      <c r="H6177">
        <v>-222.48</v>
      </c>
      <c r="I6177">
        <v>-158950</v>
      </c>
      <c r="K6177">
        <f t="shared" si="261"/>
        <v>-5778300</v>
      </c>
      <c r="L6177">
        <f t="shared" si="262"/>
        <v>-158950.00000000041</v>
      </c>
      <c r="M6177" s="2">
        <f t="shared" si="263"/>
        <v>7782237.7825207543</v>
      </c>
      <c r="N6177" s="3">
        <f t="shared" ref="N6177:N6240" si="267">M6176*0.2/SQRT(252)</f>
        <v>100049.56184292569</v>
      </c>
      <c r="O6177" s="3">
        <f t="shared" ref="O6177:O6240" si="268">N6177/E6176</f>
        <v>3772542.9532955349</v>
      </c>
      <c r="P6177" s="4">
        <f t="shared" ref="P6177:P6240" si="269">O6177/1000/B6176</f>
        <v>122.08876871506587</v>
      </c>
      <c r="Q6177">
        <f t="shared" ref="Q6177:Q6240" si="270">P6177*D6176/10</f>
        <v>-193.11190933978577</v>
      </c>
      <c r="R6177">
        <f t="shared" si="264"/>
        <v>-193</v>
      </c>
      <c r="T6177">
        <f t="shared" si="265"/>
        <v>-2.001589741396903E-2</v>
      </c>
      <c r="U6177">
        <f t="shared" si="266"/>
        <v>7.7822377825208084</v>
      </c>
    </row>
    <row r="6178" spans="1:21" x14ac:dyDescent="0.25">
      <c r="A6178" s="1">
        <v>40421</v>
      </c>
      <c r="B6178">
        <v>31.25</v>
      </c>
      <c r="C6178">
        <v>-1.5748031496062999E-2</v>
      </c>
      <c r="D6178">
        <v>-15.6790764208151</v>
      </c>
      <c r="E6178">
        <v>2.64546684278931E-2</v>
      </c>
      <c r="F6178">
        <v>-173</v>
      </c>
      <c r="H6178">
        <v>-133.35</v>
      </c>
      <c r="I6178">
        <v>86499.999999999796</v>
      </c>
      <c r="K6178">
        <f t="shared" si="261"/>
        <v>-5492750</v>
      </c>
      <c r="L6178">
        <f t="shared" si="262"/>
        <v>86500.000000000044</v>
      </c>
      <c r="M6178" s="2">
        <f t="shared" si="263"/>
        <v>7868737.7825207543</v>
      </c>
      <c r="N6178" s="3">
        <f t="shared" si="267"/>
        <v>98046.980076765132</v>
      </c>
      <c r="O6178" s="3">
        <f t="shared" si="268"/>
        <v>3724104.5964261852</v>
      </c>
      <c r="P6178" s="4">
        <f t="shared" si="269"/>
        <v>117.29463295830504</v>
      </c>
      <c r="Q6178">
        <f t="shared" si="270"/>
        <v>-179.16947190561848</v>
      </c>
      <c r="R6178">
        <f t="shared" si="264"/>
        <v>-179</v>
      </c>
      <c r="T6178">
        <f t="shared" si="265"/>
        <v>1.1115054874612396E-2</v>
      </c>
      <c r="U6178">
        <f t="shared" si="266"/>
        <v>7.8687377825208094</v>
      </c>
    </row>
    <row r="6179" spans="1:21" x14ac:dyDescent="0.25">
      <c r="A6179" s="1">
        <v>40422</v>
      </c>
      <c r="B6179">
        <v>29.75</v>
      </c>
      <c r="C6179">
        <v>-4.8000000000000001E-2</v>
      </c>
      <c r="D6179">
        <v>-18.248395683895499</v>
      </c>
      <c r="E6179">
        <v>2.8152272037131901E-2</v>
      </c>
      <c r="F6179">
        <v>-182</v>
      </c>
      <c r="H6179">
        <v>-84.375</v>
      </c>
      <c r="I6179">
        <v>273000</v>
      </c>
      <c r="K6179">
        <f t="shared" si="261"/>
        <v>-5687500</v>
      </c>
      <c r="L6179">
        <f t="shared" si="262"/>
        <v>273000</v>
      </c>
      <c r="M6179" s="2">
        <f t="shared" si="263"/>
        <v>8141737.7825207543</v>
      </c>
      <c r="N6179" s="3">
        <f t="shared" si="267"/>
        <v>99136.777640608401</v>
      </c>
      <c r="O6179" s="3">
        <f t="shared" si="268"/>
        <v>3747420.9102572314</v>
      </c>
      <c r="P6179" s="4">
        <f t="shared" si="269"/>
        <v>119.9174691282314</v>
      </c>
      <c r="Q6179">
        <f t="shared" si="270"/>
        <v>-188.01951626522757</v>
      </c>
      <c r="R6179">
        <f t="shared" si="264"/>
        <v>-188</v>
      </c>
      <c r="T6179">
        <f t="shared" si="265"/>
        <v>3.4694255615739245E-2</v>
      </c>
      <c r="U6179">
        <f t="shared" si="266"/>
        <v>8.1417377825208117</v>
      </c>
    </row>
    <row r="6180" spans="1:21" x14ac:dyDescent="0.25">
      <c r="A6180" s="1">
        <v>40423</v>
      </c>
      <c r="B6180">
        <v>29.15</v>
      </c>
      <c r="C6180">
        <v>-2.0168067226890799E-2</v>
      </c>
      <c r="D6180">
        <v>-19.374303284339302</v>
      </c>
      <c r="E6180">
        <v>2.84322649760308E-2</v>
      </c>
      <c r="F6180">
        <v>-216</v>
      </c>
      <c r="H6180">
        <v>-303.45</v>
      </c>
      <c r="I6180">
        <v>129600</v>
      </c>
      <c r="K6180">
        <f t="shared" si="261"/>
        <v>-6426000</v>
      </c>
      <c r="L6180">
        <f t="shared" si="262"/>
        <v>129600.00000000028</v>
      </c>
      <c r="M6180" s="2">
        <f t="shared" si="263"/>
        <v>8271337.7825207543</v>
      </c>
      <c r="N6180" s="3">
        <f t="shared" si="267"/>
        <v>102576.25434499237</v>
      </c>
      <c r="O6180" s="3">
        <f t="shared" si="268"/>
        <v>3643622.5896687037</v>
      </c>
      <c r="P6180" s="4">
        <f t="shared" si="269"/>
        <v>122.47470889642702</v>
      </c>
      <c r="Q6180">
        <f t="shared" si="270"/>
        <v>-223.49669492119165</v>
      </c>
      <c r="R6180">
        <f t="shared" si="264"/>
        <v>-223</v>
      </c>
      <c r="T6180">
        <f t="shared" si="265"/>
        <v>1.5917977643327585E-2</v>
      </c>
      <c r="U6180">
        <f t="shared" si="266"/>
        <v>8.2713377825208134</v>
      </c>
    </row>
    <row r="6181" spans="1:21" x14ac:dyDescent="0.25">
      <c r="A6181" s="1">
        <v>40424</v>
      </c>
      <c r="B6181">
        <v>27.85</v>
      </c>
      <c r="C6181">
        <v>-4.4596912521440699E-2</v>
      </c>
      <c r="D6181">
        <v>-19.875532175549701</v>
      </c>
      <c r="E6181">
        <v>2.9707970145980599E-2</v>
      </c>
      <c r="F6181">
        <v>-236</v>
      </c>
      <c r="H6181">
        <v>-174.9</v>
      </c>
      <c r="I6181">
        <v>306799.99999999901</v>
      </c>
      <c r="K6181">
        <f t="shared" si="261"/>
        <v>-6879400</v>
      </c>
      <c r="L6181">
        <f t="shared" si="262"/>
        <v>306799.99999999913</v>
      </c>
      <c r="M6181" s="2">
        <f t="shared" si="263"/>
        <v>8578137.7825207543</v>
      </c>
      <c r="N6181" s="3">
        <f t="shared" si="267"/>
        <v>104209.06086839223</v>
      </c>
      <c r="O6181" s="3">
        <f t="shared" si="268"/>
        <v>3665169.16454751</v>
      </c>
      <c r="P6181" s="4">
        <f t="shared" si="269"/>
        <v>125.73479123662126</v>
      </c>
      <c r="Q6181">
        <f t="shared" si="270"/>
        <v>-243.60239788113876</v>
      </c>
      <c r="R6181">
        <f t="shared" si="264"/>
        <v>-244</v>
      </c>
      <c r="T6181">
        <f t="shared" si="265"/>
        <v>3.7091944261826493E-2</v>
      </c>
      <c r="U6181">
        <f t="shared" si="266"/>
        <v>8.5781377825208143</v>
      </c>
    </row>
    <row r="6182" spans="1:21" x14ac:dyDescent="0.25">
      <c r="A6182" s="1">
        <v>40427</v>
      </c>
      <c r="B6182">
        <v>27.85</v>
      </c>
      <c r="C6182">
        <v>0</v>
      </c>
      <c r="D6182">
        <v>-20</v>
      </c>
      <c r="E6182">
        <v>2.8006433724687901E-2</v>
      </c>
      <c r="F6182">
        <v>-252</v>
      </c>
      <c r="H6182">
        <v>-133.68</v>
      </c>
      <c r="I6182">
        <v>0</v>
      </c>
      <c r="K6182">
        <f t="shared" si="261"/>
        <v>-7018200</v>
      </c>
      <c r="L6182">
        <f t="shared" si="262"/>
        <v>0</v>
      </c>
      <c r="M6182" s="2">
        <f t="shared" si="263"/>
        <v>8578137.7825207543</v>
      </c>
      <c r="N6182" s="3">
        <f t="shared" si="267"/>
        <v>108074.37754569993</v>
      </c>
      <c r="O6182" s="3">
        <f t="shared" si="268"/>
        <v>3637891.6841049162</v>
      </c>
      <c r="P6182" s="4">
        <f t="shared" si="269"/>
        <v>130.6244769876092</v>
      </c>
      <c r="Q6182">
        <f t="shared" si="270"/>
        <v>-259.62309952815781</v>
      </c>
      <c r="R6182">
        <f t="shared" si="264"/>
        <v>-260</v>
      </c>
      <c r="T6182">
        <f t="shared" si="265"/>
        <v>0</v>
      </c>
      <c r="U6182">
        <f t="shared" si="266"/>
        <v>8.5781377825208143</v>
      </c>
    </row>
    <row r="6183" spans="1:21" x14ac:dyDescent="0.25">
      <c r="A6183" s="1">
        <v>40428</v>
      </c>
      <c r="B6183">
        <v>28.6</v>
      </c>
      <c r="C6183">
        <v>2.69299820466786E-2</v>
      </c>
      <c r="D6183">
        <v>-19.7695017745251</v>
      </c>
      <c r="E6183">
        <v>2.83997392923056E-2</v>
      </c>
      <c r="F6183">
        <v>-269</v>
      </c>
      <c r="H6183">
        <v>-142.035</v>
      </c>
      <c r="I6183">
        <v>-201750</v>
      </c>
      <c r="K6183">
        <f t="shared" si="261"/>
        <v>-7491650</v>
      </c>
      <c r="L6183">
        <f t="shared" si="262"/>
        <v>-201749.99999999974</v>
      </c>
      <c r="M6183" s="2">
        <f t="shared" si="263"/>
        <v>8376387.7825207543</v>
      </c>
      <c r="N6183" s="3">
        <f t="shared" si="267"/>
        <v>108074.37754569993</v>
      </c>
      <c r="O6183" s="3">
        <f t="shared" si="268"/>
        <v>3858912.5130355842</v>
      </c>
      <c r="P6183" s="4">
        <f t="shared" si="269"/>
        <v>138.56059292766909</v>
      </c>
      <c r="Q6183">
        <f t="shared" si="270"/>
        <v>-277.12118585533818</v>
      </c>
      <c r="R6183">
        <f t="shared" si="264"/>
        <v>-277</v>
      </c>
      <c r="T6183">
        <f t="shared" si="265"/>
        <v>-2.3519090636559326E-2</v>
      </c>
      <c r="U6183">
        <f t="shared" si="266"/>
        <v>8.3763877825208137</v>
      </c>
    </row>
    <row r="6184" spans="1:21" x14ac:dyDescent="0.25">
      <c r="A6184" s="1">
        <v>40429</v>
      </c>
      <c r="B6184">
        <v>27.85</v>
      </c>
      <c r="C6184">
        <v>-2.62237762237763E-2</v>
      </c>
      <c r="D6184">
        <v>-19.256010782799901</v>
      </c>
      <c r="E6184">
        <v>2.8860010550869099E-2</v>
      </c>
      <c r="F6184">
        <v>-249</v>
      </c>
      <c r="H6184">
        <v>-171.6</v>
      </c>
      <c r="I6184">
        <v>186750</v>
      </c>
      <c r="K6184">
        <f t="shared" si="261"/>
        <v>-7121400</v>
      </c>
      <c r="L6184">
        <f t="shared" si="262"/>
        <v>186750.00000000055</v>
      </c>
      <c r="M6184" s="2">
        <f t="shared" si="263"/>
        <v>8563137.7825207543</v>
      </c>
      <c r="N6184" s="3">
        <f t="shared" si="267"/>
        <v>105532.56646471287</v>
      </c>
      <c r="O6184" s="3">
        <f t="shared" si="268"/>
        <v>3715969.5509354561</v>
      </c>
      <c r="P6184" s="4">
        <f t="shared" si="269"/>
        <v>129.92900527746349</v>
      </c>
      <c r="Q6184">
        <f t="shared" si="270"/>
        <v>-256.86317003950955</v>
      </c>
      <c r="R6184">
        <f t="shared" si="264"/>
        <v>-257</v>
      </c>
      <c r="T6184">
        <f t="shared" si="265"/>
        <v>2.2294813092308852E-2</v>
      </c>
      <c r="U6184">
        <f t="shared" si="266"/>
        <v>8.5631377825208155</v>
      </c>
    </row>
    <row r="6185" spans="1:21" x14ac:dyDescent="0.25">
      <c r="A6185" s="1">
        <v>40430</v>
      </c>
      <c r="B6185">
        <v>27.55</v>
      </c>
      <c r="C6185">
        <v>-1.07719928186715E-2</v>
      </c>
      <c r="D6185">
        <v>-18.510315813604599</v>
      </c>
      <c r="E6185">
        <v>2.8832093592374E-2</v>
      </c>
      <c r="F6185">
        <v>-251</v>
      </c>
      <c r="H6185">
        <v>-16.71</v>
      </c>
      <c r="I6185">
        <v>75300.000000000102</v>
      </c>
      <c r="K6185">
        <f t="shared" si="261"/>
        <v>-6990350</v>
      </c>
      <c r="L6185">
        <f t="shared" si="262"/>
        <v>75300.00000000032</v>
      </c>
      <c r="M6185" s="2">
        <f t="shared" si="263"/>
        <v>8638437.7825207543</v>
      </c>
      <c r="N6185" s="3">
        <f t="shared" si="267"/>
        <v>107885.39530919532</v>
      </c>
      <c r="O6185" s="3">
        <f t="shared" si="268"/>
        <v>3738231.3190438673</v>
      </c>
      <c r="P6185" s="4">
        <f t="shared" si="269"/>
        <v>134.22733641091085</v>
      </c>
      <c r="Q6185">
        <f t="shared" si="270"/>
        <v>-258.46830372750094</v>
      </c>
      <c r="R6185">
        <f t="shared" si="264"/>
        <v>-258</v>
      </c>
      <c r="T6185">
        <f t="shared" si="265"/>
        <v>8.7935055948420437E-3</v>
      </c>
      <c r="U6185">
        <f t="shared" si="266"/>
        <v>8.6384377825208158</v>
      </c>
    </row>
    <row r="6186" spans="1:21" x14ac:dyDescent="0.25">
      <c r="A6186" s="1">
        <v>40431</v>
      </c>
      <c r="B6186">
        <v>27</v>
      </c>
      <c r="C6186">
        <v>-1.9963702359346601E-2</v>
      </c>
      <c r="D6186">
        <v>-20</v>
      </c>
      <c r="E6186">
        <v>2.90419934137424E-2</v>
      </c>
      <c r="F6186">
        <v>-246</v>
      </c>
      <c r="H6186">
        <v>-41.325000000000003</v>
      </c>
      <c r="I6186">
        <v>135300</v>
      </c>
      <c r="K6186">
        <f t="shared" si="261"/>
        <v>-6777300</v>
      </c>
      <c r="L6186">
        <f t="shared" si="262"/>
        <v>135299.99999999971</v>
      </c>
      <c r="M6186" s="2">
        <f t="shared" si="263"/>
        <v>8773737.7825207543</v>
      </c>
      <c r="N6186" s="3">
        <f t="shared" si="267"/>
        <v>108834.08613644847</v>
      </c>
      <c r="O6186" s="3">
        <f t="shared" si="268"/>
        <v>3774754.8851337926</v>
      </c>
      <c r="P6186" s="4">
        <f t="shared" si="269"/>
        <v>137.01469637509229</v>
      </c>
      <c r="Q6186">
        <f t="shared" si="270"/>
        <v>-253.61853010081035</v>
      </c>
      <c r="R6186">
        <f t="shared" si="264"/>
        <v>-254</v>
      </c>
      <c r="T6186">
        <f t="shared" si="265"/>
        <v>1.566255420323448E-2</v>
      </c>
      <c r="U6186">
        <f t="shared" si="266"/>
        <v>8.7737377825208167</v>
      </c>
    </row>
    <row r="6187" spans="1:21" x14ac:dyDescent="0.25">
      <c r="A6187" s="1">
        <v>40434</v>
      </c>
      <c r="B6187">
        <v>25.7</v>
      </c>
      <c r="C6187">
        <v>-9.9824868651488693E-2</v>
      </c>
      <c r="D6187">
        <v>-20</v>
      </c>
      <c r="E6187">
        <v>3.4757971557926301E-2</v>
      </c>
      <c r="F6187">
        <v>-274</v>
      </c>
      <c r="H6187">
        <v>-226.8</v>
      </c>
      <c r="I6187">
        <v>738504.37828371301</v>
      </c>
      <c r="K6187">
        <f t="shared" si="261"/>
        <v>-7398000</v>
      </c>
      <c r="L6187">
        <f t="shared" si="262"/>
        <v>738504.37828371336</v>
      </c>
      <c r="M6187" s="2">
        <f t="shared" si="263"/>
        <v>9512242.1608044673</v>
      </c>
      <c r="N6187" s="3">
        <f t="shared" si="267"/>
        <v>110538.70590972008</v>
      </c>
      <c r="O6187" s="3">
        <f t="shared" si="268"/>
        <v>3806167.997318469</v>
      </c>
      <c r="P6187" s="4">
        <f t="shared" si="269"/>
        <v>140.96918508586921</v>
      </c>
      <c r="Q6187">
        <f t="shared" si="270"/>
        <v>-281.93837017173843</v>
      </c>
      <c r="R6187">
        <f t="shared" si="264"/>
        <v>-282</v>
      </c>
      <c r="T6187">
        <f t="shared" si="265"/>
        <v>8.4172150637437326E-2</v>
      </c>
      <c r="U6187">
        <f t="shared" si="266"/>
        <v>9.5122421608045347</v>
      </c>
    </row>
    <row r="6188" spans="1:21" x14ac:dyDescent="0.25">
      <c r="A6188" s="1">
        <v>40435</v>
      </c>
      <c r="B6188">
        <v>27.6</v>
      </c>
      <c r="C6188">
        <v>7.3929961089494303E-2</v>
      </c>
      <c r="D6188">
        <v>-8.7460926786545201</v>
      </c>
      <c r="E6188">
        <v>3.8068737215541097E-2</v>
      </c>
      <c r="F6188">
        <v>-261</v>
      </c>
      <c r="H6188">
        <v>-100.23</v>
      </c>
      <c r="I6188">
        <v>-495900.00000000099</v>
      </c>
      <c r="K6188">
        <f t="shared" si="261"/>
        <v>-6707700</v>
      </c>
      <c r="L6188">
        <f t="shared" si="262"/>
        <v>-495900.00000000093</v>
      </c>
      <c r="M6188" s="2">
        <f t="shared" si="263"/>
        <v>9016342.1608044654</v>
      </c>
      <c r="N6188" s="3">
        <f t="shared" si="267"/>
        <v>119842.98651482044</v>
      </c>
      <c r="O6188" s="3">
        <f t="shared" si="268"/>
        <v>3447928.0908293142</v>
      </c>
      <c r="P6188" s="4">
        <f t="shared" si="269"/>
        <v>134.16062610230793</v>
      </c>
      <c r="Q6188">
        <f t="shared" si="270"/>
        <v>-268.32125220461586</v>
      </c>
      <c r="R6188">
        <f t="shared" si="264"/>
        <v>-268</v>
      </c>
      <c r="T6188">
        <f t="shared" si="265"/>
        <v>-5.2132819120540796E-2</v>
      </c>
      <c r="U6188">
        <f t="shared" si="266"/>
        <v>9.0163421608045304</v>
      </c>
    </row>
    <row r="6189" spans="1:21" x14ac:dyDescent="0.25">
      <c r="A6189" s="1">
        <v>40436</v>
      </c>
      <c r="B6189">
        <v>27.45</v>
      </c>
      <c r="C6189">
        <v>-5.4347826086956798E-3</v>
      </c>
      <c r="D6189">
        <v>-11.444951479901899</v>
      </c>
      <c r="E6189">
        <v>3.4638911854775099E-2</v>
      </c>
      <c r="F6189">
        <v>-92</v>
      </c>
      <c r="H6189">
        <v>-1399.32</v>
      </c>
      <c r="I6189">
        <v>13800.0000000001</v>
      </c>
      <c r="K6189">
        <f t="shared" si="261"/>
        <v>-2539200</v>
      </c>
      <c r="L6189">
        <f t="shared" si="262"/>
        <v>13800.000000000071</v>
      </c>
      <c r="M6189" s="2">
        <f t="shared" si="263"/>
        <v>9030142.1608044654</v>
      </c>
      <c r="N6189" s="3">
        <f t="shared" si="267"/>
        <v>113595.2337759779</v>
      </c>
      <c r="O6189" s="3">
        <f t="shared" si="268"/>
        <v>2983950.6662071268</v>
      </c>
      <c r="P6189" s="4">
        <f t="shared" si="269"/>
        <v>108.11415457272197</v>
      </c>
      <c r="Q6189">
        <f t="shared" si="270"/>
        <v>-94.557641576740679</v>
      </c>
      <c r="R6189">
        <f t="shared" si="264"/>
        <v>-95</v>
      </c>
      <c r="T6189">
        <f t="shared" si="265"/>
        <v>1.5305541597556704E-3</v>
      </c>
      <c r="U6189">
        <f t="shared" si="266"/>
        <v>9.0301421608045302</v>
      </c>
    </row>
    <row r="6190" spans="1:21" x14ac:dyDescent="0.25">
      <c r="A6190" s="1">
        <v>40437</v>
      </c>
      <c r="B6190">
        <v>27.6</v>
      </c>
      <c r="C6190">
        <v>5.4644808743169503E-3</v>
      </c>
      <c r="D6190">
        <v>-12.716541365936401</v>
      </c>
      <c r="E6190">
        <v>3.4450850301906602E-2</v>
      </c>
      <c r="F6190">
        <v>-133</v>
      </c>
      <c r="H6190">
        <v>-337.63499999999999</v>
      </c>
      <c r="I6190">
        <v>-19950</v>
      </c>
      <c r="K6190">
        <f t="shared" si="261"/>
        <v>-3650850</v>
      </c>
      <c r="L6190">
        <f t="shared" si="262"/>
        <v>-19950.000000000036</v>
      </c>
      <c r="M6190" s="2">
        <f t="shared" si="263"/>
        <v>9010192.1608044654</v>
      </c>
      <c r="N6190" s="3">
        <f t="shared" si="267"/>
        <v>113769.09743356214</v>
      </c>
      <c r="O6190" s="3">
        <f t="shared" si="268"/>
        <v>3284430.4668271113</v>
      </c>
      <c r="P6190" s="4">
        <f t="shared" si="269"/>
        <v>119.65138312667072</v>
      </c>
      <c r="Q6190">
        <f t="shared" si="270"/>
        <v>-136.94042743878992</v>
      </c>
      <c r="R6190">
        <f t="shared" si="264"/>
        <v>-137</v>
      </c>
      <c r="T6190">
        <f t="shared" si="265"/>
        <v>-2.209267544711957E-3</v>
      </c>
      <c r="U6190">
        <f t="shared" si="266"/>
        <v>9.0101921608045306</v>
      </c>
    </row>
    <row r="6191" spans="1:21" x14ac:dyDescent="0.25">
      <c r="A6191" s="1">
        <v>40438</v>
      </c>
      <c r="B6191">
        <v>27.8</v>
      </c>
      <c r="C6191">
        <v>7.2463768115942403E-3</v>
      </c>
      <c r="D6191">
        <v>-14.032981531594199</v>
      </c>
      <c r="E6191">
        <v>3.4093844139890098E-2</v>
      </c>
      <c r="F6191">
        <v>-147</v>
      </c>
      <c r="H6191">
        <v>-115.92</v>
      </c>
      <c r="I6191">
        <v>-29400.000000000098</v>
      </c>
      <c r="K6191">
        <f t="shared" si="261"/>
        <v>-4057200</v>
      </c>
      <c r="L6191">
        <f t="shared" si="262"/>
        <v>-29400.000000000153</v>
      </c>
      <c r="M6191" s="2">
        <f t="shared" si="263"/>
        <v>8980792.1608044654</v>
      </c>
      <c r="N6191" s="3">
        <f t="shared" si="267"/>
        <v>113517.751059011</v>
      </c>
      <c r="O6191" s="3">
        <f t="shared" si="268"/>
        <v>3295063.8391856654</v>
      </c>
      <c r="P6191" s="4">
        <f t="shared" si="269"/>
        <v>119.38637098498788</v>
      </c>
      <c r="Q6191">
        <f t="shared" si="270"/>
        <v>-151.81817251596277</v>
      </c>
      <c r="R6191">
        <f t="shared" si="264"/>
        <v>-152</v>
      </c>
      <c r="T6191">
        <f t="shared" si="265"/>
        <v>-3.2629714744479843E-3</v>
      </c>
      <c r="U6191">
        <f t="shared" si="266"/>
        <v>8.9807921608045298</v>
      </c>
    </row>
    <row r="6192" spans="1:21" x14ac:dyDescent="0.25">
      <c r="A6192" s="1">
        <v>40441</v>
      </c>
      <c r="B6192">
        <v>27.35</v>
      </c>
      <c r="C6192">
        <v>-1.6187050359712199E-2</v>
      </c>
      <c r="D6192">
        <v>-16.030827590193098</v>
      </c>
      <c r="E6192">
        <v>3.3093751988175497E-2</v>
      </c>
      <c r="F6192">
        <v>-163</v>
      </c>
      <c r="H6192">
        <v>-133.44</v>
      </c>
      <c r="I6192">
        <v>73350.000000000102</v>
      </c>
      <c r="K6192">
        <f t="shared" si="261"/>
        <v>-4531400</v>
      </c>
      <c r="L6192">
        <f t="shared" si="262"/>
        <v>73349.999999999854</v>
      </c>
      <c r="M6192" s="2">
        <f t="shared" si="263"/>
        <v>9054142.1608044654</v>
      </c>
      <c r="N6192" s="3">
        <f t="shared" si="267"/>
        <v>113147.34587546196</v>
      </c>
      <c r="O6192" s="3">
        <f t="shared" si="268"/>
        <v>3318703.0893673436</v>
      </c>
      <c r="P6192" s="4">
        <f t="shared" si="269"/>
        <v>119.37780897004833</v>
      </c>
      <c r="Q6192">
        <f t="shared" si="270"/>
        <v>-167.52265885588685</v>
      </c>
      <c r="R6192">
        <f t="shared" si="264"/>
        <v>-168</v>
      </c>
      <c r="T6192">
        <f t="shared" si="265"/>
        <v>8.1674309667387757E-3</v>
      </c>
      <c r="U6192">
        <f t="shared" si="266"/>
        <v>9.0541421608045294</v>
      </c>
    </row>
    <row r="6193" spans="1:21" x14ac:dyDescent="0.25">
      <c r="A6193" s="1">
        <v>40442</v>
      </c>
      <c r="B6193">
        <v>27.4</v>
      </c>
      <c r="C6193">
        <v>1.8281535648993999E-3</v>
      </c>
      <c r="D6193">
        <v>-15.912889862810101</v>
      </c>
      <c r="E6193">
        <v>3.2723550874800597E-2</v>
      </c>
      <c r="F6193">
        <v>-196</v>
      </c>
      <c r="H6193">
        <v>-270.76499999999999</v>
      </c>
      <c r="I6193">
        <v>-9799.9999999997508</v>
      </c>
      <c r="K6193">
        <f t="shared" si="261"/>
        <v>-5360600</v>
      </c>
      <c r="L6193">
        <f t="shared" si="262"/>
        <v>-9799.9999999997235</v>
      </c>
      <c r="M6193" s="2">
        <f t="shared" si="263"/>
        <v>9044342.1608044654</v>
      </c>
      <c r="N6193" s="3">
        <f t="shared" si="267"/>
        <v>114071.46901196953</v>
      </c>
      <c r="O6193" s="3">
        <f t="shared" si="268"/>
        <v>3446918.5921477755</v>
      </c>
      <c r="P6193" s="4">
        <f t="shared" si="269"/>
        <v>126.02993024306309</v>
      </c>
      <c r="Q6193">
        <f t="shared" si="270"/>
        <v>-202.03640829306073</v>
      </c>
      <c r="R6193">
        <f t="shared" si="264"/>
        <v>-202</v>
      </c>
      <c r="T6193">
        <f t="shared" si="265"/>
        <v>-1.0823775268765656E-3</v>
      </c>
      <c r="U6193">
        <f t="shared" si="266"/>
        <v>9.0443421608045291</v>
      </c>
    </row>
    <row r="6194" spans="1:21" x14ac:dyDescent="0.25">
      <c r="A6194" s="1">
        <v>40443</v>
      </c>
      <c r="B6194">
        <v>27.65</v>
      </c>
      <c r="C6194">
        <v>9.1240875912408405E-3</v>
      </c>
      <c r="D6194">
        <v>-14.401769810086099</v>
      </c>
      <c r="E6194">
        <v>3.2793728029299599E-2</v>
      </c>
      <c r="F6194">
        <v>-196</v>
      </c>
      <c r="H6194">
        <v>0</v>
      </c>
      <c r="I6194">
        <v>-48999.999999999804</v>
      </c>
      <c r="K6194">
        <f t="shared" si="261"/>
        <v>-5370400</v>
      </c>
      <c r="L6194">
        <f t="shared" si="262"/>
        <v>-48999.999999999811</v>
      </c>
      <c r="M6194" s="2">
        <f t="shared" si="263"/>
        <v>8995342.1608044654</v>
      </c>
      <c r="N6194" s="3">
        <f t="shared" si="267"/>
        <v>113948.00061745317</v>
      </c>
      <c r="O6194" s="3">
        <f t="shared" si="268"/>
        <v>3482140.4637111383</v>
      </c>
      <c r="P6194" s="4">
        <f t="shared" si="269"/>
        <v>127.08541838361819</v>
      </c>
      <c r="Q6194">
        <f t="shared" si="270"/>
        <v>-202.22962659076583</v>
      </c>
      <c r="R6194">
        <f t="shared" si="264"/>
        <v>-202</v>
      </c>
      <c r="T6194">
        <f t="shared" si="265"/>
        <v>-5.4177516870548281E-3</v>
      </c>
      <c r="U6194">
        <f t="shared" si="266"/>
        <v>8.9953421608045296</v>
      </c>
    </row>
    <row r="6195" spans="1:21" x14ac:dyDescent="0.25">
      <c r="A6195" s="1">
        <v>40444</v>
      </c>
      <c r="B6195">
        <v>28.25</v>
      </c>
      <c r="C6195">
        <v>2.1699819168173699E-2</v>
      </c>
      <c r="D6195">
        <v>-12.992435045058</v>
      </c>
      <c r="E6195">
        <v>3.2284577339454897E-2</v>
      </c>
      <c r="F6195">
        <v>-175</v>
      </c>
      <c r="H6195">
        <v>-174.19499999999999</v>
      </c>
      <c r="I6195">
        <v>-105000</v>
      </c>
      <c r="K6195">
        <f t="shared" si="261"/>
        <v>-4838750</v>
      </c>
      <c r="L6195">
        <f t="shared" si="262"/>
        <v>-105000.00000000049</v>
      </c>
      <c r="M6195" s="2">
        <f t="shared" si="263"/>
        <v>8890342.1608044654</v>
      </c>
      <c r="N6195" s="3">
        <f t="shared" si="267"/>
        <v>113330.65864487144</v>
      </c>
      <c r="O6195" s="3">
        <f t="shared" si="268"/>
        <v>3455863.8329748912</v>
      </c>
      <c r="P6195" s="4">
        <f t="shared" si="269"/>
        <v>124.98603374231071</v>
      </c>
      <c r="Q6195">
        <f t="shared" si="270"/>
        <v>-180.0020087432413</v>
      </c>
      <c r="R6195">
        <f t="shared" si="264"/>
        <v>-180</v>
      </c>
      <c r="T6195">
        <f t="shared" si="265"/>
        <v>-1.1672707732844012E-2</v>
      </c>
      <c r="U6195">
        <f t="shared" si="266"/>
        <v>8.8903421608045292</v>
      </c>
    </row>
    <row r="6196" spans="1:21" x14ac:dyDescent="0.25">
      <c r="A6196" s="1">
        <v>40445</v>
      </c>
      <c r="B6196">
        <v>27.2</v>
      </c>
      <c r="C6196">
        <v>-3.7168141592920402E-2</v>
      </c>
      <c r="D6196">
        <v>-16.288857627146601</v>
      </c>
      <c r="E6196">
        <v>3.2749128741388203E-2</v>
      </c>
      <c r="F6196">
        <v>-155</v>
      </c>
      <c r="H6196">
        <v>-169.5</v>
      </c>
      <c r="I6196">
        <v>162750</v>
      </c>
      <c r="K6196">
        <f t="shared" si="261"/>
        <v>-4378750</v>
      </c>
      <c r="L6196">
        <f t="shared" si="262"/>
        <v>162750.0000000002</v>
      </c>
      <c r="M6196" s="2">
        <f t="shared" si="263"/>
        <v>9053092.1608044654</v>
      </c>
      <c r="N6196" s="3">
        <f t="shared" si="267"/>
        <v>112007.78298933915</v>
      </c>
      <c r="O6196" s="3">
        <f t="shared" si="268"/>
        <v>3469389.7897946066</v>
      </c>
      <c r="P6196" s="4">
        <f t="shared" si="269"/>
        <v>122.81025804582679</v>
      </c>
      <c r="Q6196">
        <f t="shared" si="270"/>
        <v>-159.56043005272161</v>
      </c>
      <c r="R6196">
        <f t="shared" si="264"/>
        <v>-160</v>
      </c>
      <c r="T6196">
        <f t="shared" si="265"/>
        <v>1.8306382033025592E-2</v>
      </c>
      <c r="U6196">
        <f t="shared" si="266"/>
        <v>9.0530921608045318</v>
      </c>
    </row>
    <row r="6197" spans="1:21" x14ac:dyDescent="0.25">
      <c r="A6197" s="1">
        <v>40448</v>
      </c>
      <c r="B6197">
        <v>27.25</v>
      </c>
      <c r="C6197">
        <v>1.83823529411775E-3</v>
      </c>
      <c r="D6197">
        <v>-15.694676463970399</v>
      </c>
      <c r="E6197">
        <v>3.2795718577942598E-2</v>
      </c>
      <c r="F6197">
        <v>-203</v>
      </c>
      <c r="H6197">
        <v>-391.68</v>
      </c>
      <c r="I6197">
        <v>-10150.0000000006</v>
      </c>
      <c r="K6197">
        <f t="shared" si="261"/>
        <v>-5521600</v>
      </c>
      <c r="L6197">
        <f t="shared" si="262"/>
        <v>-10150.000000000569</v>
      </c>
      <c r="M6197" s="2">
        <f t="shared" si="263"/>
        <v>9042942.1608044654</v>
      </c>
      <c r="N6197" s="3">
        <f t="shared" si="267"/>
        <v>114058.2402554142</v>
      </c>
      <c r="O6197" s="3">
        <f t="shared" si="268"/>
        <v>3482787.0126287634</v>
      </c>
      <c r="P6197" s="4">
        <f t="shared" si="269"/>
        <v>128.04364017017514</v>
      </c>
      <c r="Q6197">
        <f t="shared" si="270"/>
        <v>-208.56846247935724</v>
      </c>
      <c r="R6197">
        <f t="shared" si="264"/>
        <v>-209</v>
      </c>
      <c r="T6197">
        <f t="shared" si="265"/>
        <v>-1.121163887400245E-3</v>
      </c>
      <c r="U6197">
        <f t="shared" si="266"/>
        <v>9.0429421608045324</v>
      </c>
    </row>
    <row r="6198" spans="1:21" x14ac:dyDescent="0.25">
      <c r="A6198" s="1">
        <v>40449</v>
      </c>
      <c r="B6198">
        <v>27.25</v>
      </c>
      <c r="C6198">
        <v>0</v>
      </c>
      <c r="D6198">
        <v>-16.224621525502499</v>
      </c>
      <c r="E6198">
        <v>3.2271485855974197E-2</v>
      </c>
      <c r="F6198">
        <v>-194</v>
      </c>
      <c r="H6198">
        <v>-73.575000000000003</v>
      </c>
      <c r="I6198">
        <v>0</v>
      </c>
      <c r="K6198">
        <f t="shared" si="261"/>
        <v>-5286500</v>
      </c>
      <c r="L6198">
        <f t="shared" si="262"/>
        <v>0</v>
      </c>
      <c r="M6198" s="2">
        <f t="shared" si="263"/>
        <v>9042942.1608044654</v>
      </c>
      <c r="N6198" s="3">
        <f t="shared" si="267"/>
        <v>113930.36227537942</v>
      </c>
      <c r="O6198" s="3">
        <f t="shared" si="268"/>
        <v>3473940.1121707852</v>
      </c>
      <c r="P6198" s="4">
        <f t="shared" si="269"/>
        <v>127.4840408136068</v>
      </c>
      <c r="Q6198">
        <f t="shared" si="270"/>
        <v>-200.08207748891564</v>
      </c>
      <c r="R6198">
        <f t="shared" si="264"/>
        <v>-200</v>
      </c>
      <c r="T6198">
        <f t="shared" si="265"/>
        <v>0</v>
      </c>
      <c r="U6198">
        <f t="shared" si="266"/>
        <v>9.0429421608045324</v>
      </c>
    </row>
    <row r="6199" spans="1:21" x14ac:dyDescent="0.25">
      <c r="A6199" s="1">
        <v>40450</v>
      </c>
      <c r="B6199">
        <v>27.65</v>
      </c>
      <c r="C6199">
        <v>1.4678899082568799E-2</v>
      </c>
      <c r="D6199">
        <v>-15.847646259151</v>
      </c>
      <c r="E6199">
        <v>3.2561180285765802E-2</v>
      </c>
      <c r="F6199">
        <v>-204</v>
      </c>
      <c r="H6199">
        <v>-81.75</v>
      </c>
      <c r="I6199">
        <v>-81600</v>
      </c>
      <c r="K6199">
        <f t="shared" si="261"/>
        <v>-5559000</v>
      </c>
      <c r="L6199">
        <f t="shared" si="262"/>
        <v>-81599.999999999956</v>
      </c>
      <c r="M6199" s="2">
        <f t="shared" si="263"/>
        <v>8961342.1608044654</v>
      </c>
      <c r="N6199" s="3">
        <f t="shared" si="267"/>
        <v>113930.36227537942</v>
      </c>
      <c r="O6199" s="3">
        <f t="shared" si="268"/>
        <v>3530372.3783851829</v>
      </c>
      <c r="P6199" s="4">
        <f t="shared" si="269"/>
        <v>129.55494966551129</v>
      </c>
      <c r="Q6199">
        <f t="shared" si="270"/>
        <v>-210.19800250784473</v>
      </c>
      <c r="R6199">
        <f t="shared" si="264"/>
        <v>-210</v>
      </c>
      <c r="T6199">
        <f t="shared" si="265"/>
        <v>-9.0236118454550818E-3</v>
      </c>
      <c r="U6199">
        <f t="shared" si="266"/>
        <v>8.9613421608045307</v>
      </c>
    </row>
    <row r="6200" spans="1:21" x14ac:dyDescent="0.25">
      <c r="A6200" s="1">
        <v>40451</v>
      </c>
      <c r="B6200">
        <v>28.2</v>
      </c>
      <c r="C6200">
        <v>1.9891500904159101E-2</v>
      </c>
      <c r="D6200">
        <v>-14.3329835316902</v>
      </c>
      <c r="E6200">
        <v>3.2906751442127298E-2</v>
      </c>
      <c r="F6200">
        <v>-193</v>
      </c>
      <c r="H6200">
        <v>-91.245000000000005</v>
      </c>
      <c r="I6200">
        <v>-106150</v>
      </c>
      <c r="K6200">
        <f t="shared" ref="K6200:K6263" si="271">B6199*1000*F6200</f>
        <v>-5336450</v>
      </c>
      <c r="L6200">
        <f t="shared" ref="L6200:L6263" si="272">K6200*C6200</f>
        <v>-106149.99999999984</v>
      </c>
      <c r="M6200" s="2">
        <f t="shared" si="263"/>
        <v>8855192.1608044654</v>
      </c>
      <c r="N6200" s="3">
        <f t="shared" si="267"/>
        <v>112902.29890879431</v>
      </c>
      <c r="O6200" s="3">
        <f t="shared" si="268"/>
        <v>3467389.6313933628</v>
      </c>
      <c r="P6200" s="4">
        <f t="shared" si="269"/>
        <v>125.40287997806014</v>
      </c>
      <c r="Q6200">
        <f t="shared" si="270"/>
        <v>-198.73404817710667</v>
      </c>
      <c r="R6200">
        <f t="shared" si="264"/>
        <v>-199</v>
      </c>
      <c r="T6200">
        <f t="shared" si="265"/>
        <v>-1.1845323847166966E-2</v>
      </c>
      <c r="U6200">
        <f t="shared" si="266"/>
        <v>8.8551921608045294</v>
      </c>
    </row>
    <row r="6201" spans="1:21" x14ac:dyDescent="0.25">
      <c r="A6201" s="1">
        <v>40452</v>
      </c>
      <c r="B6201">
        <v>27.85</v>
      </c>
      <c r="C6201">
        <v>-1.24113475177304E-2</v>
      </c>
      <c r="D6201">
        <v>-16.927596915994101</v>
      </c>
      <c r="E6201">
        <v>3.1803814561348301E-2</v>
      </c>
      <c r="F6201">
        <v>-167</v>
      </c>
      <c r="H6201">
        <v>-219.96</v>
      </c>
      <c r="I6201">
        <v>58449.999999999702</v>
      </c>
      <c r="K6201">
        <f t="shared" si="271"/>
        <v>-4709400</v>
      </c>
      <c r="L6201">
        <f t="shared" si="272"/>
        <v>58449.999999999542</v>
      </c>
      <c r="M6201" s="2">
        <f t="shared" si="263"/>
        <v>8913642.1608044654</v>
      </c>
      <c r="N6201" s="3">
        <f t="shared" si="267"/>
        <v>111564.93461513</v>
      </c>
      <c r="O6201" s="3">
        <f t="shared" si="268"/>
        <v>3390335.7130629527</v>
      </c>
      <c r="P6201" s="4">
        <f t="shared" si="269"/>
        <v>120.22467067599123</v>
      </c>
      <c r="Q6201">
        <f t="shared" si="270"/>
        <v>-172.31782249018599</v>
      </c>
      <c r="R6201">
        <f t="shared" si="264"/>
        <v>-172</v>
      </c>
      <c r="T6201">
        <f t="shared" si="265"/>
        <v>6.6006472743431743E-3</v>
      </c>
      <c r="U6201">
        <f t="shared" si="266"/>
        <v>8.9136421608045282</v>
      </c>
    </row>
    <row r="6202" spans="1:21" x14ac:dyDescent="0.25">
      <c r="A6202" s="1">
        <v>40455</v>
      </c>
      <c r="B6202">
        <v>28.2</v>
      </c>
      <c r="C6202">
        <v>1.25673249551166E-2</v>
      </c>
      <c r="D6202">
        <v>-16.708457421832801</v>
      </c>
      <c r="E6202">
        <v>3.1307789266914403E-2</v>
      </c>
      <c r="F6202">
        <v>-208</v>
      </c>
      <c r="H6202">
        <v>-342.55500000000001</v>
      </c>
      <c r="I6202">
        <v>-72799.999999999403</v>
      </c>
      <c r="K6202">
        <f t="shared" si="271"/>
        <v>-5792800</v>
      </c>
      <c r="L6202">
        <f t="shared" si="272"/>
        <v>-72799.999999999447</v>
      </c>
      <c r="M6202" s="2">
        <f t="shared" si="263"/>
        <v>8840842.1608044654</v>
      </c>
      <c r="N6202" s="3">
        <f t="shared" si="267"/>
        <v>112301.33539670965</v>
      </c>
      <c r="O6202" s="3">
        <f t="shared" si="268"/>
        <v>3531064.9664393184</v>
      </c>
      <c r="P6202" s="4">
        <f t="shared" si="269"/>
        <v>126.788688202489</v>
      </c>
      <c r="Q6202">
        <f t="shared" si="270"/>
        <v>-214.62278073993903</v>
      </c>
      <c r="R6202">
        <f t="shared" si="264"/>
        <v>-215</v>
      </c>
      <c r="T6202">
        <f t="shared" si="265"/>
        <v>-8.1672562894795631E-3</v>
      </c>
      <c r="U6202">
        <f t="shared" si="266"/>
        <v>8.8408421608045273</v>
      </c>
    </row>
    <row r="6203" spans="1:21" x14ac:dyDescent="0.25">
      <c r="A6203" s="1">
        <v>40456</v>
      </c>
      <c r="B6203">
        <v>27.05</v>
      </c>
      <c r="C6203">
        <v>-4.07801418439716E-2</v>
      </c>
      <c r="D6203">
        <v>-19.0082691012271</v>
      </c>
      <c r="E6203">
        <v>3.1982109295588902E-2</v>
      </c>
      <c r="F6203">
        <v>-204</v>
      </c>
      <c r="H6203">
        <v>-33.840000000000003</v>
      </c>
      <c r="I6203">
        <v>234600</v>
      </c>
      <c r="K6203">
        <f t="shared" si="271"/>
        <v>-5752800</v>
      </c>
      <c r="L6203">
        <f t="shared" si="272"/>
        <v>234599.99999999983</v>
      </c>
      <c r="M6203" s="2">
        <f t="shared" si="263"/>
        <v>9075442.1608044654</v>
      </c>
      <c r="N6203" s="3">
        <f t="shared" si="267"/>
        <v>111384.14160887392</v>
      </c>
      <c r="O6203" s="3">
        <f t="shared" si="268"/>
        <v>3557713.4066947037</v>
      </c>
      <c r="P6203" s="4">
        <f t="shared" si="269"/>
        <v>126.16004988279091</v>
      </c>
      <c r="Q6203">
        <f t="shared" si="270"/>
        <v>-210.79398218029141</v>
      </c>
      <c r="R6203">
        <f t="shared" si="264"/>
        <v>-211</v>
      </c>
      <c r="T6203">
        <f t="shared" si="265"/>
        <v>2.6535933538106793E-2</v>
      </c>
      <c r="U6203">
        <f t="shared" si="266"/>
        <v>9.0754421608045295</v>
      </c>
    </row>
    <row r="6204" spans="1:21" x14ac:dyDescent="0.25">
      <c r="A6204" s="1">
        <v>40457</v>
      </c>
      <c r="B6204">
        <v>26.8</v>
      </c>
      <c r="C6204">
        <v>-9.2421441774491707E-3</v>
      </c>
      <c r="D6204">
        <v>-20</v>
      </c>
      <c r="E6204">
        <v>3.09001355562597E-2</v>
      </c>
      <c r="F6204">
        <v>-244</v>
      </c>
      <c r="H6204">
        <v>-324.60000000000002</v>
      </c>
      <c r="I6204">
        <v>61000</v>
      </c>
      <c r="K6204">
        <f t="shared" si="271"/>
        <v>-6600200</v>
      </c>
      <c r="L6204">
        <f t="shared" si="272"/>
        <v>61000.000000000015</v>
      </c>
      <c r="M6204" s="2">
        <f t="shared" si="263"/>
        <v>9136442.1608044654</v>
      </c>
      <c r="N6204" s="3">
        <f t="shared" si="267"/>
        <v>114339.82378780608</v>
      </c>
      <c r="O6204" s="3">
        <f t="shared" si="268"/>
        <v>3575118.2866345928</v>
      </c>
      <c r="P6204" s="4">
        <f t="shared" si="269"/>
        <v>132.16703462604781</v>
      </c>
      <c r="Q6204">
        <f t="shared" si="270"/>
        <v>-251.22665604831167</v>
      </c>
      <c r="R6204">
        <f t="shared" si="264"/>
        <v>-251</v>
      </c>
      <c r="T6204">
        <f t="shared" si="265"/>
        <v>6.7214355972042839E-3</v>
      </c>
      <c r="U6204">
        <f t="shared" si="266"/>
        <v>9.1364421608045294</v>
      </c>
    </row>
    <row r="6205" spans="1:21" x14ac:dyDescent="0.25">
      <c r="A6205" s="1">
        <v>40458</v>
      </c>
      <c r="B6205">
        <v>26.7</v>
      </c>
      <c r="C6205">
        <v>-3.7313432835821602E-3</v>
      </c>
      <c r="D6205">
        <v>-20</v>
      </c>
      <c r="E6205">
        <v>3.0764184093946899E-2</v>
      </c>
      <c r="F6205">
        <v>-270</v>
      </c>
      <c r="H6205">
        <v>-209.04</v>
      </c>
      <c r="I6205">
        <v>27000.000000000498</v>
      </c>
      <c r="K6205">
        <f t="shared" si="271"/>
        <v>-7236000</v>
      </c>
      <c r="L6205">
        <f t="shared" si="272"/>
        <v>27000.000000000509</v>
      </c>
      <c r="M6205" s="2">
        <f t="shared" si="263"/>
        <v>9163442.1608044654</v>
      </c>
      <c r="N6205" s="3">
        <f t="shared" si="267"/>
        <v>115108.35154959151</v>
      </c>
      <c r="O6205" s="3">
        <f t="shared" si="268"/>
        <v>3725173.0284488359</v>
      </c>
      <c r="P6205" s="4">
        <f t="shared" si="269"/>
        <v>138.99899359883716</v>
      </c>
      <c r="Q6205">
        <f t="shared" si="270"/>
        <v>-277.99798719767432</v>
      </c>
      <c r="R6205">
        <f t="shared" si="264"/>
        <v>-278</v>
      </c>
      <c r="T6205">
        <f t="shared" si="265"/>
        <v>2.955198481508603E-3</v>
      </c>
      <c r="U6205">
        <f t="shared" si="266"/>
        <v>9.1634421608045304</v>
      </c>
    </row>
    <row r="6206" spans="1:21" x14ac:dyDescent="0.25">
      <c r="A6206" s="1">
        <v>40459</v>
      </c>
      <c r="B6206">
        <v>25.7</v>
      </c>
      <c r="C6206">
        <v>-3.7453183520599197E-2</v>
      </c>
      <c r="D6206">
        <v>-20</v>
      </c>
      <c r="E6206">
        <v>3.0428693960022599E-2</v>
      </c>
      <c r="F6206">
        <v>-273</v>
      </c>
      <c r="H6206">
        <v>-24.03</v>
      </c>
      <c r="I6206">
        <v>273000</v>
      </c>
      <c r="K6206">
        <f t="shared" si="271"/>
        <v>-7289100</v>
      </c>
      <c r="L6206">
        <f t="shared" si="272"/>
        <v>272999.99999999959</v>
      </c>
      <c r="M6206" s="2">
        <f t="shared" si="263"/>
        <v>9436442.1608044654</v>
      </c>
      <c r="N6206" s="3">
        <f t="shared" si="267"/>
        <v>115448.51957529981</v>
      </c>
      <c r="O6206" s="3">
        <f t="shared" si="268"/>
        <v>3752692.3913452732</v>
      </c>
      <c r="P6206" s="4">
        <f t="shared" si="269"/>
        <v>140.55027682941099</v>
      </c>
      <c r="Q6206">
        <f t="shared" si="270"/>
        <v>-281.10055365882198</v>
      </c>
      <c r="R6206">
        <f t="shared" si="264"/>
        <v>-281</v>
      </c>
      <c r="T6206">
        <f t="shared" si="265"/>
        <v>2.979229804796768E-2</v>
      </c>
      <c r="U6206">
        <f t="shared" si="266"/>
        <v>9.4364421608045319</v>
      </c>
    </row>
    <row r="6207" spans="1:21" x14ac:dyDescent="0.25">
      <c r="A6207" s="1">
        <v>40462</v>
      </c>
      <c r="B6207">
        <v>25.1</v>
      </c>
      <c r="C6207">
        <v>-2.3346303501945401E-2</v>
      </c>
      <c r="D6207">
        <v>-20</v>
      </c>
      <c r="E6207">
        <v>3.0619797397787901E-2</v>
      </c>
      <c r="F6207">
        <v>-296</v>
      </c>
      <c r="H6207">
        <v>-177.33</v>
      </c>
      <c r="I6207">
        <v>177599.99999999901</v>
      </c>
      <c r="K6207">
        <f t="shared" si="271"/>
        <v>-7607200</v>
      </c>
      <c r="L6207">
        <f t="shared" si="272"/>
        <v>177599.99999999904</v>
      </c>
      <c r="M6207" s="2">
        <f t="shared" si="263"/>
        <v>9614042.1608044636</v>
      </c>
      <c r="N6207" s="3">
        <f t="shared" si="267"/>
        <v>118887.99627968378</v>
      </c>
      <c r="O6207" s="3">
        <f t="shared" si="268"/>
        <v>3907101.5152960406</v>
      </c>
      <c r="P6207" s="4">
        <f t="shared" si="269"/>
        <v>152.02729631502103</v>
      </c>
      <c r="Q6207">
        <f t="shared" si="270"/>
        <v>-304.05459263004207</v>
      </c>
      <c r="R6207">
        <f t="shared" si="264"/>
        <v>-304</v>
      </c>
      <c r="T6207">
        <f t="shared" si="265"/>
        <v>1.8820652633010804E-2</v>
      </c>
      <c r="U6207">
        <f t="shared" si="266"/>
        <v>9.6140421608045319</v>
      </c>
    </row>
    <row r="6208" spans="1:21" x14ac:dyDescent="0.25">
      <c r="A6208" s="1">
        <v>40463</v>
      </c>
      <c r="B6208">
        <v>24.25</v>
      </c>
      <c r="C6208">
        <v>-3.3864541832669397E-2</v>
      </c>
      <c r="D6208">
        <v>-20</v>
      </c>
      <c r="E6208">
        <v>3.03291589788298E-2</v>
      </c>
      <c r="F6208">
        <v>-307</v>
      </c>
      <c r="H6208">
        <v>-82.83</v>
      </c>
      <c r="I6208">
        <v>260950.00000000099</v>
      </c>
      <c r="K6208">
        <f t="shared" si="271"/>
        <v>-7705700</v>
      </c>
      <c r="L6208">
        <f t="shared" si="272"/>
        <v>260950.00000000058</v>
      </c>
      <c r="M6208" s="2">
        <f t="shared" si="263"/>
        <v>9874992.1608044636</v>
      </c>
      <c r="N6208" s="3">
        <f t="shared" si="267"/>
        <v>121125.54595989837</v>
      </c>
      <c r="O6208" s="3">
        <f t="shared" si="268"/>
        <v>3955791.8815180985</v>
      </c>
      <c r="P6208" s="4">
        <f t="shared" si="269"/>
        <v>157.60127018000389</v>
      </c>
      <c r="Q6208">
        <f t="shared" si="270"/>
        <v>-315.20254036000779</v>
      </c>
      <c r="R6208">
        <f t="shared" si="264"/>
        <v>-315</v>
      </c>
      <c r="T6208">
        <f t="shared" si="265"/>
        <v>2.7142589520136262E-2</v>
      </c>
      <c r="U6208">
        <f t="shared" si="266"/>
        <v>9.874992160804533</v>
      </c>
    </row>
    <row r="6209" spans="1:21" x14ac:dyDescent="0.25">
      <c r="A6209" s="1">
        <v>40464</v>
      </c>
      <c r="B6209">
        <v>23.55</v>
      </c>
      <c r="C6209">
        <v>-2.88659793814433E-2</v>
      </c>
      <c r="D6209">
        <v>-19.594331609707201</v>
      </c>
      <c r="E6209">
        <v>3.0395875706528502E-2</v>
      </c>
      <c r="F6209">
        <v>-329</v>
      </c>
      <c r="H6209">
        <v>-160.05000000000001</v>
      </c>
      <c r="I6209">
        <v>230300</v>
      </c>
      <c r="K6209">
        <f t="shared" si="271"/>
        <v>-7978250</v>
      </c>
      <c r="L6209">
        <f t="shared" si="272"/>
        <v>230300</v>
      </c>
      <c r="M6209" s="2">
        <f t="shared" si="263"/>
        <v>10105292.160804464</v>
      </c>
      <c r="N6209" s="3">
        <f t="shared" si="267"/>
        <v>124413.2069342903</v>
      </c>
      <c r="O6209" s="3">
        <f t="shared" si="268"/>
        <v>4102098.809305347</v>
      </c>
      <c r="P6209" s="4">
        <f t="shared" si="269"/>
        <v>169.15871378578751</v>
      </c>
      <c r="Q6209">
        <f t="shared" si="270"/>
        <v>-338.31742757157502</v>
      </c>
      <c r="R6209">
        <f t="shared" si="264"/>
        <v>-338</v>
      </c>
      <c r="T6209">
        <f t="shared" si="265"/>
        <v>2.3321537500971434E-2</v>
      </c>
      <c r="U6209">
        <f t="shared" si="266"/>
        <v>10.105292160804535</v>
      </c>
    </row>
    <row r="6210" spans="1:21" x14ac:dyDescent="0.25">
      <c r="A6210" s="1">
        <v>40465</v>
      </c>
      <c r="B6210">
        <v>24.2</v>
      </c>
      <c r="C6210">
        <v>2.7600849256900199E-2</v>
      </c>
      <c r="D6210">
        <v>-16.976679314053101</v>
      </c>
      <c r="E6210">
        <v>3.11972124281935E-2</v>
      </c>
      <c r="F6210">
        <v>-339</v>
      </c>
      <c r="H6210">
        <v>-70.650000000000006</v>
      </c>
      <c r="I6210">
        <v>-220350</v>
      </c>
      <c r="K6210">
        <f t="shared" si="271"/>
        <v>-7983450</v>
      </c>
      <c r="L6210">
        <f t="shared" si="272"/>
        <v>-220349.99999999988</v>
      </c>
      <c r="M6210" s="2">
        <f t="shared" si="263"/>
        <v>9884942.1608044636</v>
      </c>
      <c r="N6210" s="3">
        <f t="shared" si="267"/>
        <v>127314.71420542446</v>
      </c>
      <c r="O6210" s="3">
        <f t="shared" si="268"/>
        <v>4188552.2705331859</v>
      </c>
      <c r="P6210" s="4">
        <f t="shared" si="269"/>
        <v>177.8578458825132</v>
      </c>
      <c r="Q6210">
        <f t="shared" si="270"/>
        <v>-348.50056116101598</v>
      </c>
      <c r="R6210">
        <f t="shared" si="264"/>
        <v>-349</v>
      </c>
      <c r="T6210">
        <f t="shared" si="265"/>
        <v>-2.180540616674842E-2</v>
      </c>
      <c r="U6210">
        <f t="shared" si="266"/>
        <v>9.8849421608045329</v>
      </c>
    </row>
    <row r="6211" spans="1:21" x14ac:dyDescent="0.25">
      <c r="A6211" s="1">
        <v>40466</v>
      </c>
      <c r="B6211">
        <v>24.05</v>
      </c>
      <c r="C6211">
        <v>-6.1983471074379404E-3</v>
      </c>
      <c r="D6211">
        <v>-16.0454504632545</v>
      </c>
      <c r="E6211">
        <v>3.1082984597754399E-2</v>
      </c>
      <c r="F6211">
        <v>-273</v>
      </c>
      <c r="H6211">
        <v>-479.16</v>
      </c>
      <c r="I6211">
        <v>40949.999999999498</v>
      </c>
      <c r="K6211">
        <f t="shared" si="271"/>
        <v>-6606600</v>
      </c>
      <c r="L6211">
        <f t="shared" si="272"/>
        <v>40949.999999999498</v>
      </c>
      <c r="M6211" s="2">
        <f t="shared" si="263"/>
        <v>9925892.1608044636</v>
      </c>
      <c r="N6211" s="3">
        <f t="shared" si="267"/>
        <v>124538.5651511717</v>
      </c>
      <c r="O6211" s="3">
        <f t="shared" si="268"/>
        <v>3991977.3421366289</v>
      </c>
      <c r="P6211" s="4">
        <f t="shared" si="269"/>
        <v>164.95774141060451</v>
      </c>
      <c r="Q6211">
        <f t="shared" si="270"/>
        <v>-280.043467629833</v>
      </c>
      <c r="R6211">
        <f t="shared" si="264"/>
        <v>-280</v>
      </c>
      <c r="T6211">
        <f t="shared" si="265"/>
        <v>4.14266460378232E-3</v>
      </c>
      <c r="U6211">
        <f t="shared" si="266"/>
        <v>9.9258921608045334</v>
      </c>
    </row>
    <row r="6212" spans="1:21" x14ac:dyDescent="0.25">
      <c r="A6212" s="1">
        <v>40469</v>
      </c>
      <c r="B6212">
        <v>23.3</v>
      </c>
      <c r="C6212">
        <v>-9.68992248062015E-2</v>
      </c>
      <c r="D6212">
        <v>-18.640898508533098</v>
      </c>
      <c r="E6212">
        <v>3.0734372195107499E-2</v>
      </c>
      <c r="F6212">
        <v>-261</v>
      </c>
      <c r="H6212">
        <v>-86.58</v>
      </c>
      <c r="I6212">
        <v>608241.27906976698</v>
      </c>
      <c r="K6212">
        <f t="shared" si="271"/>
        <v>-6277050</v>
      </c>
      <c r="L6212">
        <f t="shared" si="272"/>
        <v>608241.2790697671</v>
      </c>
      <c r="M6212" s="2">
        <f t="shared" si="263"/>
        <v>10534133.43987423</v>
      </c>
      <c r="N6212" s="3">
        <f t="shared" si="267"/>
        <v>125054.48665682929</v>
      </c>
      <c r="O6212" s="3">
        <f t="shared" si="268"/>
        <v>4023245.7814190695</v>
      </c>
      <c r="P6212" s="4">
        <f t="shared" si="269"/>
        <v>167.28672687813179</v>
      </c>
      <c r="Q6212">
        <f t="shared" si="270"/>
        <v>-268.41908892830486</v>
      </c>
      <c r="R6212">
        <f t="shared" si="264"/>
        <v>-268</v>
      </c>
      <c r="T6212">
        <f t="shared" si="265"/>
        <v>6.1278247760095494E-2</v>
      </c>
      <c r="U6212">
        <f t="shared" si="266"/>
        <v>10.534133439874303</v>
      </c>
    </row>
    <row r="6213" spans="1:21" x14ac:dyDescent="0.25">
      <c r="A6213" s="1">
        <v>40470</v>
      </c>
      <c r="B6213">
        <v>25.85</v>
      </c>
      <c r="C6213">
        <v>0.109442060085837</v>
      </c>
      <c r="D6213">
        <v>-8.5680708616825498</v>
      </c>
      <c r="E6213">
        <v>3.4939317136602199E-2</v>
      </c>
      <c r="F6213">
        <v>-337</v>
      </c>
      <c r="H6213">
        <v>-531.24</v>
      </c>
      <c r="I6213">
        <v>-859350.00000000105</v>
      </c>
      <c r="K6213">
        <f t="shared" si="271"/>
        <v>-7852100</v>
      </c>
      <c r="L6213">
        <f t="shared" si="272"/>
        <v>-859350.0000000007</v>
      </c>
      <c r="M6213" s="2">
        <f t="shared" si="263"/>
        <v>9674783.43987423</v>
      </c>
      <c r="N6213" s="3">
        <f t="shared" si="267"/>
        <v>132717.60647369805</v>
      </c>
      <c r="O6213" s="3">
        <f t="shared" si="268"/>
        <v>4318214.331211389</v>
      </c>
      <c r="P6213" s="4">
        <f t="shared" si="269"/>
        <v>185.33108717645447</v>
      </c>
      <c r="Q6213">
        <f t="shared" si="270"/>
        <v>-345.47379865323876</v>
      </c>
      <c r="R6213">
        <f t="shared" si="264"/>
        <v>-345</v>
      </c>
      <c r="T6213">
        <f t="shared" si="265"/>
        <v>-8.1577664162403085E-2</v>
      </c>
      <c r="U6213">
        <f t="shared" si="266"/>
        <v>9.6747834398742967</v>
      </c>
    </row>
    <row r="6214" spans="1:21" x14ac:dyDescent="0.25">
      <c r="A6214" s="1">
        <v>40471</v>
      </c>
      <c r="B6214">
        <v>25.05</v>
      </c>
      <c r="C6214">
        <v>-3.09477756286267E-2</v>
      </c>
      <c r="D6214">
        <v>-10.716374678140401</v>
      </c>
      <c r="E6214">
        <v>3.5313314221037201E-2</v>
      </c>
      <c r="F6214">
        <v>-112</v>
      </c>
      <c r="H6214">
        <v>-1744.875</v>
      </c>
      <c r="I6214">
        <v>89600.000000000102</v>
      </c>
      <c r="K6214">
        <f t="shared" si="271"/>
        <v>-2895200</v>
      </c>
      <c r="L6214">
        <f t="shared" si="272"/>
        <v>89600.000000000015</v>
      </c>
      <c r="M6214" s="2">
        <f t="shared" si="263"/>
        <v>9764383.43987423</v>
      </c>
      <c r="N6214" s="3">
        <f t="shared" si="267"/>
        <v>121890.81414434873</v>
      </c>
      <c r="O6214" s="3">
        <f t="shared" si="268"/>
        <v>3488643.2859518225</v>
      </c>
      <c r="P6214" s="4">
        <f t="shared" si="269"/>
        <v>134.95718707743995</v>
      </c>
      <c r="Q6214">
        <f t="shared" si="270"/>
        <v>-115.63227421728541</v>
      </c>
      <c r="R6214">
        <f t="shared" si="264"/>
        <v>-116</v>
      </c>
      <c r="T6214">
        <f t="shared" si="265"/>
        <v>9.261189209746723E-3</v>
      </c>
      <c r="U6214">
        <f t="shared" si="266"/>
        <v>9.7643834398742975</v>
      </c>
    </row>
    <row r="6215" spans="1:21" x14ac:dyDescent="0.25">
      <c r="A6215" s="1">
        <v>40472</v>
      </c>
      <c r="B6215">
        <v>24.65</v>
      </c>
      <c r="C6215">
        <v>-1.5968063872255599E-2</v>
      </c>
      <c r="D6215">
        <v>-11.787423162225799</v>
      </c>
      <c r="E6215">
        <v>3.52888974554076E-2</v>
      </c>
      <c r="F6215">
        <v>-145</v>
      </c>
      <c r="H6215">
        <v>-247.995</v>
      </c>
      <c r="I6215">
        <v>58000.000000000298</v>
      </c>
      <c r="K6215">
        <f t="shared" si="271"/>
        <v>-3632250</v>
      </c>
      <c r="L6215">
        <f t="shared" si="272"/>
        <v>58000.0000000004</v>
      </c>
      <c r="M6215" s="2">
        <f t="shared" si="263"/>
        <v>9822383.43987423</v>
      </c>
      <c r="N6215" s="3">
        <f t="shared" si="267"/>
        <v>123019.66803706961</v>
      </c>
      <c r="O6215" s="3">
        <f t="shared" si="268"/>
        <v>3483662.486818728</v>
      </c>
      <c r="P6215" s="4">
        <f t="shared" si="269"/>
        <v>139.06836274725461</v>
      </c>
      <c r="Q6215">
        <f t="shared" si="270"/>
        <v>-149.0308681075123</v>
      </c>
      <c r="R6215">
        <f t="shared" si="264"/>
        <v>-149</v>
      </c>
      <c r="T6215">
        <f t="shared" si="265"/>
        <v>5.9399551806977868E-3</v>
      </c>
      <c r="U6215">
        <f t="shared" si="266"/>
        <v>9.8223834398742991</v>
      </c>
    </row>
    <row r="6216" spans="1:21" x14ac:dyDescent="0.25">
      <c r="A6216" s="1">
        <v>40473</v>
      </c>
      <c r="B6216">
        <v>23.95</v>
      </c>
      <c r="C6216">
        <v>-2.8397565922920899E-2</v>
      </c>
      <c r="D6216">
        <v>-13.000359578506499</v>
      </c>
      <c r="E6216">
        <v>3.5417017964967698E-2</v>
      </c>
      <c r="F6216">
        <v>-163</v>
      </c>
      <c r="H6216">
        <v>-133.11000000000001</v>
      </c>
      <c r="I6216">
        <v>114100</v>
      </c>
      <c r="K6216">
        <f t="shared" si="271"/>
        <v>-4017950</v>
      </c>
      <c r="L6216">
        <f t="shared" si="272"/>
        <v>114100.00000000003</v>
      </c>
      <c r="M6216" s="2">
        <f t="shared" si="263"/>
        <v>9936483.43987423</v>
      </c>
      <c r="N6216" s="3">
        <f t="shared" si="267"/>
        <v>123750.39935155412</v>
      </c>
      <c r="O6216" s="3">
        <f t="shared" si="268"/>
        <v>3506779.9867629716</v>
      </c>
      <c r="P6216" s="4">
        <f t="shared" si="269"/>
        <v>142.26287978754448</v>
      </c>
      <c r="Q6216">
        <f t="shared" si="270"/>
        <v>-167.69127643326462</v>
      </c>
      <c r="R6216">
        <f t="shared" si="264"/>
        <v>-168</v>
      </c>
      <c r="T6216">
        <f t="shared" si="265"/>
        <v>1.161632517183242E-2</v>
      </c>
      <c r="U6216">
        <f t="shared" si="266"/>
        <v>9.9364834398743014</v>
      </c>
    </row>
    <row r="6217" spans="1:21" x14ac:dyDescent="0.25">
      <c r="A6217" s="1">
        <v>40476</v>
      </c>
      <c r="B6217">
        <v>23.7</v>
      </c>
      <c r="C6217">
        <v>-1.04384133611691E-2</v>
      </c>
      <c r="D6217">
        <v>-12.6889011677402</v>
      </c>
      <c r="E6217">
        <v>3.5382486306252597E-2</v>
      </c>
      <c r="F6217">
        <v>-187</v>
      </c>
      <c r="H6217">
        <v>-172.44</v>
      </c>
      <c r="I6217">
        <v>46750.000000000102</v>
      </c>
      <c r="K6217">
        <f t="shared" si="271"/>
        <v>-4478650</v>
      </c>
      <c r="L6217">
        <f t="shared" si="272"/>
        <v>46749.999999999993</v>
      </c>
      <c r="M6217" s="2">
        <f t="shared" si="263"/>
        <v>9983233.43987423</v>
      </c>
      <c r="N6217" s="3">
        <f t="shared" si="267"/>
        <v>125187.92423056588</v>
      </c>
      <c r="O6217" s="3">
        <f t="shared" si="268"/>
        <v>3534682.8000706881</v>
      </c>
      <c r="P6217" s="4">
        <f t="shared" si="269"/>
        <v>147.58592067100994</v>
      </c>
      <c r="Q6217">
        <f t="shared" si="270"/>
        <v>-191.86700374480645</v>
      </c>
      <c r="R6217">
        <f t="shared" si="264"/>
        <v>-192</v>
      </c>
      <c r="T6217">
        <f t="shared" si="265"/>
        <v>4.7048838034988716E-3</v>
      </c>
      <c r="U6217">
        <f t="shared" si="266"/>
        <v>9.9832334398743008</v>
      </c>
    </row>
    <row r="6218" spans="1:21" x14ac:dyDescent="0.25">
      <c r="A6218" s="1">
        <v>40477</v>
      </c>
      <c r="B6218">
        <v>23.9</v>
      </c>
      <c r="C6218">
        <v>8.4388185654007408E-3</v>
      </c>
      <c r="D6218">
        <v>-11.4078347950148</v>
      </c>
      <c r="E6218">
        <v>3.5478634687383097E-2</v>
      </c>
      <c r="F6218">
        <v>-185</v>
      </c>
      <c r="H6218">
        <v>-14.22</v>
      </c>
      <c r="I6218">
        <v>-36999.9999999996</v>
      </c>
      <c r="K6218">
        <f t="shared" si="271"/>
        <v>-4384500</v>
      </c>
      <c r="L6218">
        <f t="shared" si="272"/>
        <v>-36999.999999999549</v>
      </c>
      <c r="M6218" s="2">
        <f t="shared" si="263"/>
        <v>9946233.43987423</v>
      </c>
      <c r="N6218" s="3">
        <f t="shared" si="267"/>
        <v>125776.91886767194</v>
      </c>
      <c r="O6218" s="3">
        <f t="shared" si="268"/>
        <v>3554778.9880849989</v>
      </c>
      <c r="P6218" s="4">
        <f t="shared" si="269"/>
        <v>149.99067460274259</v>
      </c>
      <c r="Q6218">
        <f t="shared" si="270"/>
        <v>-190.32168461168808</v>
      </c>
      <c r="R6218">
        <f t="shared" si="264"/>
        <v>-190</v>
      </c>
      <c r="T6218">
        <f t="shared" si="265"/>
        <v>-3.7062140460641935E-3</v>
      </c>
      <c r="U6218">
        <f t="shared" si="266"/>
        <v>9.9462334398743018</v>
      </c>
    </row>
    <row r="6219" spans="1:21" x14ac:dyDescent="0.25">
      <c r="A6219" s="1">
        <v>40478</v>
      </c>
      <c r="B6219">
        <v>24.2</v>
      </c>
      <c r="C6219">
        <v>1.25523012552302E-2</v>
      </c>
      <c r="D6219">
        <v>-10.5692803103416</v>
      </c>
      <c r="E6219">
        <v>3.5549630771484798E-2</v>
      </c>
      <c r="F6219">
        <v>-164</v>
      </c>
      <c r="H6219">
        <v>-150.57</v>
      </c>
      <c r="I6219">
        <v>-49200.0000000004</v>
      </c>
      <c r="K6219">
        <f t="shared" si="271"/>
        <v>-3919600</v>
      </c>
      <c r="L6219">
        <f t="shared" si="272"/>
        <v>-49200.000000000291</v>
      </c>
      <c r="M6219" s="2">
        <f t="shared" si="263"/>
        <v>9897033.43987423</v>
      </c>
      <c r="N6219" s="3">
        <f t="shared" si="267"/>
        <v>125310.76268429388</v>
      </c>
      <c r="O6219" s="3">
        <f t="shared" si="268"/>
        <v>3532006.340955867</v>
      </c>
      <c r="P6219" s="4">
        <f t="shared" si="269"/>
        <v>147.78269209020365</v>
      </c>
      <c r="Q6219">
        <f t="shared" si="270"/>
        <v>-168.58805369275836</v>
      </c>
      <c r="R6219">
        <f t="shared" si="264"/>
        <v>-169</v>
      </c>
      <c r="T6219">
        <f t="shared" si="265"/>
        <v>-4.946596145909643E-3</v>
      </c>
      <c r="U6219">
        <f t="shared" si="266"/>
        <v>9.8970334398743027</v>
      </c>
    </row>
    <row r="6220" spans="1:21" x14ac:dyDescent="0.25">
      <c r="A6220" s="1">
        <v>40479</v>
      </c>
      <c r="B6220">
        <v>24.3</v>
      </c>
      <c r="C6220">
        <v>4.1322314049587801E-3</v>
      </c>
      <c r="D6220">
        <v>-11.5556849142794</v>
      </c>
      <c r="E6220">
        <v>3.5137125470761803E-2</v>
      </c>
      <c r="F6220">
        <v>-149</v>
      </c>
      <c r="H6220">
        <v>-108.9</v>
      </c>
      <c r="I6220">
        <v>-14900.0000000004</v>
      </c>
      <c r="K6220">
        <f t="shared" si="271"/>
        <v>-3605800</v>
      </c>
      <c r="L6220">
        <f t="shared" si="272"/>
        <v>-14900.000000000369</v>
      </c>
      <c r="M6220" s="2">
        <f t="shared" si="263"/>
        <v>9882133.43987423</v>
      </c>
      <c r="N6220" s="3">
        <f t="shared" si="267"/>
        <v>124690.90094855874</v>
      </c>
      <c r="O6220" s="3">
        <f t="shared" si="268"/>
        <v>3507516.0625458951</v>
      </c>
      <c r="P6220" s="4">
        <f t="shared" si="269"/>
        <v>144.93868027049155</v>
      </c>
      <c r="Q6220">
        <f t="shared" si="270"/>
        <v>-153.18975395898028</v>
      </c>
      <c r="R6220">
        <f t="shared" si="264"/>
        <v>-153</v>
      </c>
      <c r="T6220">
        <f t="shared" si="265"/>
        <v>-1.5055016324355686E-3</v>
      </c>
      <c r="U6220">
        <f t="shared" si="266"/>
        <v>9.8821334398743019</v>
      </c>
    </row>
    <row r="6221" spans="1:21" x14ac:dyDescent="0.25">
      <c r="A6221" s="1">
        <v>40480</v>
      </c>
      <c r="B6221">
        <v>24.25</v>
      </c>
      <c r="C6221">
        <v>-2.0576131687243299E-3</v>
      </c>
      <c r="D6221">
        <v>-11.512455754783501</v>
      </c>
      <c r="E6221">
        <v>3.46488085854997E-2</v>
      </c>
      <c r="F6221">
        <v>-164</v>
      </c>
      <c r="H6221">
        <v>-109.35</v>
      </c>
      <c r="I6221">
        <v>8200.0000000001892</v>
      </c>
      <c r="K6221">
        <f t="shared" si="271"/>
        <v>-3985200</v>
      </c>
      <c r="L6221">
        <f t="shared" si="272"/>
        <v>8200.0000000002001</v>
      </c>
      <c r="M6221" s="2">
        <f t="shared" si="263"/>
        <v>9890333.43987423</v>
      </c>
      <c r="N6221" s="3">
        <f t="shared" si="267"/>
        <v>124503.17859363083</v>
      </c>
      <c r="O6221" s="3">
        <f t="shared" si="268"/>
        <v>3543351.2823134046</v>
      </c>
      <c r="P6221" s="4">
        <f t="shared" si="269"/>
        <v>145.81692519808249</v>
      </c>
      <c r="Q6221">
        <f t="shared" si="270"/>
        <v>-168.50144427580895</v>
      </c>
      <c r="R6221">
        <f t="shared" si="264"/>
        <v>-169</v>
      </c>
      <c r="T6221">
        <f t="shared" si="265"/>
        <v>8.2978033537917106E-4</v>
      </c>
      <c r="U6221">
        <f t="shared" si="266"/>
        <v>9.8903334398743024</v>
      </c>
    </row>
    <row r="6222" spans="1:21" x14ac:dyDescent="0.25">
      <c r="A6222" s="1">
        <v>40483</v>
      </c>
      <c r="B6222">
        <v>24.2</v>
      </c>
      <c r="C6222">
        <v>-2.0618556701030898E-3</v>
      </c>
      <c r="D6222">
        <v>-12.239147690291899</v>
      </c>
      <c r="E6222">
        <v>3.4618428295031103E-2</v>
      </c>
      <c r="F6222">
        <v>-166</v>
      </c>
      <c r="H6222">
        <v>-14.55</v>
      </c>
      <c r="I6222">
        <v>8299.9999999999709</v>
      </c>
      <c r="K6222">
        <f t="shared" si="271"/>
        <v>-4025500</v>
      </c>
      <c r="L6222">
        <f t="shared" si="272"/>
        <v>8299.9999999999873</v>
      </c>
      <c r="M6222" s="2">
        <f t="shared" si="263"/>
        <v>9898633.43987423</v>
      </c>
      <c r="N6222" s="3">
        <f t="shared" si="267"/>
        <v>124606.48888292002</v>
      </c>
      <c r="O6222" s="3">
        <f t="shared" si="268"/>
        <v>3596270.5203972589</v>
      </c>
      <c r="P6222" s="4">
        <f t="shared" si="269"/>
        <v>148.29981527411377</v>
      </c>
      <c r="Q6222">
        <f t="shared" si="270"/>
        <v>-170.72950617858012</v>
      </c>
      <c r="R6222">
        <f t="shared" si="264"/>
        <v>-171</v>
      </c>
      <c r="T6222">
        <f t="shared" si="265"/>
        <v>8.3920325340480773E-4</v>
      </c>
      <c r="U6222">
        <f t="shared" si="266"/>
        <v>9.8986334398743026</v>
      </c>
    </row>
    <row r="6223" spans="1:21" x14ac:dyDescent="0.25">
      <c r="A6223" s="1">
        <v>40484</v>
      </c>
      <c r="B6223">
        <v>23.75</v>
      </c>
      <c r="C6223">
        <v>-1.8595041322314002E-2</v>
      </c>
      <c r="D6223">
        <v>-12.925688642460701</v>
      </c>
      <c r="E6223">
        <v>3.46611847923841E-2</v>
      </c>
      <c r="F6223">
        <v>-177</v>
      </c>
      <c r="H6223">
        <v>-79.86</v>
      </c>
      <c r="I6223">
        <v>79650</v>
      </c>
      <c r="K6223">
        <f t="shared" si="271"/>
        <v>-4283400</v>
      </c>
      <c r="L6223">
        <f t="shared" si="272"/>
        <v>79649.999999999796</v>
      </c>
      <c r="M6223" s="2">
        <f t="shared" si="263"/>
        <v>9978283.43987423</v>
      </c>
      <c r="N6223" s="3">
        <f t="shared" si="267"/>
        <v>124711.05905378591</v>
      </c>
      <c r="O6223" s="3">
        <f t="shared" si="268"/>
        <v>3602447.1703611715</v>
      </c>
      <c r="P6223" s="4">
        <f t="shared" si="269"/>
        <v>148.86145332070959</v>
      </c>
      <c r="Q6223">
        <f t="shared" si="270"/>
        <v>-182.1937312583658</v>
      </c>
      <c r="R6223">
        <f t="shared" si="264"/>
        <v>-182</v>
      </c>
      <c r="T6223">
        <f t="shared" si="265"/>
        <v>8.0465652641656948E-3</v>
      </c>
      <c r="U6223">
        <f t="shared" si="266"/>
        <v>9.9782834398743034</v>
      </c>
    </row>
    <row r="6224" spans="1:21" x14ac:dyDescent="0.25">
      <c r="A6224" s="1">
        <v>40485</v>
      </c>
      <c r="B6224">
        <v>22.35</v>
      </c>
      <c r="C6224">
        <v>-5.8947368421052498E-2</v>
      </c>
      <c r="D6224">
        <v>-12.3494324812513</v>
      </c>
      <c r="E6224">
        <v>3.5747334741171401E-2</v>
      </c>
      <c r="F6224">
        <v>-192</v>
      </c>
      <c r="H6224">
        <v>-106.875</v>
      </c>
      <c r="I6224">
        <v>268800</v>
      </c>
      <c r="K6224">
        <f t="shared" si="271"/>
        <v>-4560000</v>
      </c>
      <c r="L6224">
        <f t="shared" si="272"/>
        <v>268799.99999999942</v>
      </c>
      <c r="M6224" s="2">
        <f t="shared" si="263"/>
        <v>10247083.43987423</v>
      </c>
      <c r="N6224" s="3">
        <f t="shared" si="267"/>
        <v>125714.55472962541</v>
      </c>
      <c r="O6224" s="3">
        <f t="shared" si="268"/>
        <v>3626954.9203998339</v>
      </c>
      <c r="P6224" s="4">
        <f t="shared" si="269"/>
        <v>152.71389138525618</v>
      </c>
      <c r="Q6224">
        <f t="shared" si="270"/>
        <v>-197.39322114243828</v>
      </c>
      <c r="R6224">
        <f t="shared" si="264"/>
        <v>-197</v>
      </c>
      <c r="T6224">
        <f t="shared" si="265"/>
        <v>2.6938501158009664E-2</v>
      </c>
      <c r="U6224">
        <f t="shared" si="266"/>
        <v>10.247083439874306</v>
      </c>
    </row>
    <row r="6225" spans="1:21" x14ac:dyDescent="0.25">
      <c r="A6225" s="1">
        <v>40486</v>
      </c>
      <c r="B6225">
        <v>21</v>
      </c>
      <c r="C6225">
        <v>-6.0402684563758399E-2</v>
      </c>
      <c r="D6225">
        <v>-12.6332752562842</v>
      </c>
      <c r="E6225">
        <v>3.6461352080619097E-2</v>
      </c>
      <c r="F6225">
        <v>-194</v>
      </c>
      <c r="H6225">
        <v>-13.41</v>
      </c>
      <c r="I6225">
        <v>261900</v>
      </c>
      <c r="K6225">
        <f t="shared" si="271"/>
        <v>-4335900</v>
      </c>
      <c r="L6225">
        <f t="shared" si="272"/>
        <v>261900.00000000003</v>
      </c>
      <c r="M6225" s="2">
        <f t="shared" si="263"/>
        <v>10508983.43987423</v>
      </c>
      <c r="N6225" s="3">
        <f t="shared" si="267"/>
        <v>129101.11640778808</v>
      </c>
      <c r="O6225" s="3">
        <f t="shared" si="268"/>
        <v>3611489.2856361121</v>
      </c>
      <c r="P6225" s="4">
        <f t="shared" si="269"/>
        <v>161.58788750049717</v>
      </c>
      <c r="Q6225">
        <f t="shared" si="270"/>
        <v>-199.5518706475421</v>
      </c>
      <c r="R6225">
        <f t="shared" si="264"/>
        <v>-200</v>
      </c>
      <c r="T6225">
        <f t="shared" si="265"/>
        <v>2.5558491988156851E-2</v>
      </c>
      <c r="U6225">
        <f t="shared" si="266"/>
        <v>10.508983439874308</v>
      </c>
    </row>
    <row r="6226" spans="1:21" x14ac:dyDescent="0.25">
      <c r="A6226" s="1">
        <v>40487</v>
      </c>
      <c r="B6226">
        <v>20.95</v>
      </c>
      <c r="C6226">
        <v>-2.3809523809523699E-3</v>
      </c>
      <c r="D6226">
        <v>-12.1340661628935</v>
      </c>
      <c r="E6226">
        <v>3.6529932515481402E-2</v>
      </c>
      <c r="F6226">
        <v>-213</v>
      </c>
      <c r="H6226">
        <v>-119.7</v>
      </c>
      <c r="I6226">
        <v>10650</v>
      </c>
      <c r="K6226">
        <f t="shared" si="271"/>
        <v>-4473000</v>
      </c>
      <c r="L6226">
        <f t="shared" si="272"/>
        <v>10649.999999999951</v>
      </c>
      <c r="M6226" s="2">
        <f t="shared" si="263"/>
        <v>10519633.43987423</v>
      </c>
      <c r="N6226" s="3">
        <f t="shared" si="267"/>
        <v>132400.74625715864</v>
      </c>
      <c r="O6226" s="3">
        <f t="shared" si="268"/>
        <v>3631262.6576329237</v>
      </c>
      <c r="P6226" s="4">
        <f t="shared" si="269"/>
        <v>172.91726941109158</v>
      </c>
      <c r="Q6226">
        <f t="shared" si="270"/>
        <v>-218.45114610353721</v>
      </c>
      <c r="R6226">
        <f t="shared" si="264"/>
        <v>-218</v>
      </c>
      <c r="T6226">
        <f t="shared" si="265"/>
        <v>1.0134186680312851E-3</v>
      </c>
      <c r="U6226">
        <f t="shared" si="266"/>
        <v>10.519633439874308</v>
      </c>
    </row>
    <row r="6227" spans="1:21" x14ac:dyDescent="0.25">
      <c r="A6227" s="1">
        <v>40490</v>
      </c>
      <c r="B6227">
        <v>21.05</v>
      </c>
      <c r="C6227">
        <v>4.7732696897375701E-3</v>
      </c>
      <c r="D6227">
        <v>-11.886809714871401</v>
      </c>
      <c r="E6227">
        <v>3.6339459688626501E-2</v>
      </c>
      <c r="F6227">
        <v>-205</v>
      </c>
      <c r="H6227">
        <v>-50.28</v>
      </c>
      <c r="I6227">
        <v>-20500.0000000004</v>
      </c>
      <c r="K6227">
        <f t="shared" si="271"/>
        <v>-4294750</v>
      </c>
      <c r="L6227">
        <f t="shared" si="272"/>
        <v>-20500.000000000429</v>
      </c>
      <c r="M6227" s="2">
        <f t="shared" si="263"/>
        <v>10499133.43987423</v>
      </c>
      <c r="N6227" s="3">
        <f t="shared" si="267"/>
        <v>132534.92364507692</v>
      </c>
      <c r="O6227" s="3">
        <f t="shared" si="268"/>
        <v>3628118.4912922727</v>
      </c>
      <c r="P6227" s="4">
        <f t="shared" si="269"/>
        <v>173.17988025261445</v>
      </c>
      <c r="Q6227">
        <f t="shared" si="270"/>
        <v>-210.13761250671973</v>
      </c>
      <c r="R6227">
        <f t="shared" si="264"/>
        <v>-210</v>
      </c>
      <c r="T6227">
        <f t="shared" si="265"/>
        <v>-1.9487371035473711E-3</v>
      </c>
      <c r="U6227">
        <f t="shared" si="266"/>
        <v>10.499133439874308</v>
      </c>
    </row>
    <row r="6228" spans="1:21" x14ac:dyDescent="0.25">
      <c r="A6228" s="1">
        <v>40491</v>
      </c>
      <c r="B6228">
        <v>21.1</v>
      </c>
      <c r="C6228">
        <v>2.37529691211402E-3</v>
      </c>
      <c r="D6228">
        <v>-11.194575404269001</v>
      </c>
      <c r="E6228">
        <v>3.6037994419504199E-2</v>
      </c>
      <c r="F6228">
        <v>-200</v>
      </c>
      <c r="H6228">
        <v>-31.574999999999999</v>
      </c>
      <c r="I6228">
        <v>-10000</v>
      </c>
      <c r="K6228">
        <f t="shared" si="271"/>
        <v>-4210000</v>
      </c>
      <c r="L6228">
        <f t="shared" si="272"/>
        <v>-10000.000000000024</v>
      </c>
      <c r="M6228" s="2">
        <f t="shared" si="263"/>
        <v>10489133.43987423</v>
      </c>
      <c r="N6228" s="3">
        <f t="shared" si="267"/>
        <v>132276.64792185393</v>
      </c>
      <c r="O6228" s="3">
        <f t="shared" si="268"/>
        <v>3640027.921583374</v>
      </c>
      <c r="P6228" s="4">
        <f t="shared" si="269"/>
        <v>172.92294164291562</v>
      </c>
      <c r="Q6228">
        <f t="shared" si="270"/>
        <v>-205.55021026451496</v>
      </c>
      <c r="R6228">
        <f t="shared" si="264"/>
        <v>-206</v>
      </c>
      <c r="T6228">
        <f t="shared" si="265"/>
        <v>-9.5245955842615526E-4</v>
      </c>
      <c r="U6228">
        <f t="shared" si="266"/>
        <v>10.489133439874308</v>
      </c>
    </row>
    <row r="6229" spans="1:21" x14ac:dyDescent="0.25">
      <c r="A6229" s="1">
        <v>40492</v>
      </c>
      <c r="B6229">
        <v>20.9</v>
      </c>
      <c r="C6229">
        <v>-9.4786729857820901E-3</v>
      </c>
      <c r="D6229">
        <v>-11.5587816524615</v>
      </c>
      <c r="E6229">
        <v>3.6037295113532701E-2</v>
      </c>
      <c r="F6229">
        <v>-190</v>
      </c>
      <c r="H6229">
        <v>-63.3</v>
      </c>
      <c r="I6229">
        <v>38000.0000000004</v>
      </c>
      <c r="K6229">
        <f t="shared" si="271"/>
        <v>-4009000</v>
      </c>
      <c r="L6229">
        <f t="shared" si="272"/>
        <v>38000.0000000004</v>
      </c>
      <c r="M6229" s="2">
        <f t="shared" ref="M6229:M6292" si="273">M6228+L6229</f>
        <v>10527133.43987423</v>
      </c>
      <c r="N6229" s="3">
        <f t="shared" si="267"/>
        <v>132150.65976418421</v>
      </c>
      <c r="O6229" s="3">
        <f t="shared" si="268"/>
        <v>3666981.5258271606</v>
      </c>
      <c r="P6229" s="4">
        <f t="shared" si="269"/>
        <v>173.79059364109764</v>
      </c>
      <c r="Q6229">
        <f t="shared" si="270"/>
        <v>-194.55119050679403</v>
      </c>
      <c r="R6229">
        <f t="shared" si="264"/>
        <v>-195</v>
      </c>
      <c r="T6229">
        <f t="shared" si="265"/>
        <v>3.6227968895450324E-3</v>
      </c>
      <c r="U6229">
        <f t="shared" si="266"/>
        <v>10.527133439874309</v>
      </c>
    </row>
    <row r="6230" spans="1:21" x14ac:dyDescent="0.25">
      <c r="A6230" s="1">
        <v>40493</v>
      </c>
      <c r="B6230">
        <v>21.05</v>
      </c>
      <c r="C6230">
        <v>7.1770334928231696E-3</v>
      </c>
      <c r="D6230">
        <v>-10.662945979862201</v>
      </c>
      <c r="E6230">
        <v>3.6200785965339703E-2</v>
      </c>
      <c r="F6230">
        <v>-198</v>
      </c>
      <c r="H6230">
        <v>-50.16</v>
      </c>
      <c r="I6230">
        <v>-29700.0000000008</v>
      </c>
      <c r="K6230">
        <f t="shared" si="271"/>
        <v>-4138200</v>
      </c>
      <c r="L6230">
        <f t="shared" si="272"/>
        <v>-29700.00000000084</v>
      </c>
      <c r="M6230" s="2">
        <f t="shared" si="273"/>
        <v>10497433.43987423</v>
      </c>
      <c r="N6230" s="3">
        <f t="shared" si="267"/>
        <v>132629.41476332923</v>
      </c>
      <c r="O6230" s="3">
        <f t="shared" si="268"/>
        <v>3680337.6708904081</v>
      </c>
      <c r="P6230" s="4">
        <f t="shared" si="269"/>
        <v>176.09271152585686</v>
      </c>
      <c r="Q6230">
        <f t="shared" si="270"/>
        <v>-203.541720311727</v>
      </c>
      <c r="R6230">
        <f t="shared" si="264"/>
        <v>-204</v>
      </c>
      <c r="T6230">
        <f t="shared" si="265"/>
        <v>-2.8212808519652022E-3</v>
      </c>
      <c r="U6230">
        <f t="shared" si="266"/>
        <v>10.497433439874309</v>
      </c>
    </row>
    <row r="6231" spans="1:21" x14ac:dyDescent="0.25">
      <c r="A6231" s="1">
        <v>40494</v>
      </c>
      <c r="B6231">
        <v>22.25</v>
      </c>
      <c r="C6231">
        <v>5.7007125890736303E-2</v>
      </c>
      <c r="D6231">
        <v>-10.817494892349</v>
      </c>
      <c r="E6231">
        <v>3.8179911203506403E-2</v>
      </c>
      <c r="F6231">
        <v>-180</v>
      </c>
      <c r="H6231">
        <v>-113.67</v>
      </c>
      <c r="I6231">
        <v>-216000</v>
      </c>
      <c r="K6231">
        <f t="shared" si="271"/>
        <v>-3789000</v>
      </c>
      <c r="L6231">
        <f t="shared" si="272"/>
        <v>-215999.99999999985</v>
      </c>
      <c r="M6231" s="2">
        <f t="shared" si="273"/>
        <v>10281433.43987423</v>
      </c>
      <c r="N6231" s="3">
        <f t="shared" si="267"/>
        <v>132255.2299350501</v>
      </c>
      <c r="O6231" s="3">
        <f t="shared" si="268"/>
        <v>3653380.069197319</v>
      </c>
      <c r="P6231" s="4">
        <f t="shared" si="269"/>
        <v>173.5572479428655</v>
      </c>
      <c r="Q6231">
        <f t="shared" si="270"/>
        <v>-185.06315592283249</v>
      </c>
      <c r="R6231">
        <f t="shared" si="264"/>
        <v>-185</v>
      </c>
      <c r="T6231">
        <f t="shared" si="265"/>
        <v>-2.0576458163528821E-2</v>
      </c>
      <c r="U6231">
        <f t="shared" si="266"/>
        <v>10.281433439874306</v>
      </c>
    </row>
    <row r="6232" spans="1:21" x14ac:dyDescent="0.25">
      <c r="A6232" s="1">
        <v>40497</v>
      </c>
      <c r="B6232">
        <v>21.95</v>
      </c>
      <c r="C6232">
        <v>-0.130693069306931</v>
      </c>
      <c r="D6232">
        <v>-10.7496583673522</v>
      </c>
      <c r="E6232">
        <v>4.5095324995907203E-2</v>
      </c>
      <c r="F6232">
        <v>-161</v>
      </c>
      <c r="H6232">
        <v>-126.825</v>
      </c>
      <c r="I6232">
        <v>468175.24752475298</v>
      </c>
      <c r="K6232">
        <f t="shared" si="271"/>
        <v>-3582250</v>
      </c>
      <c r="L6232">
        <f t="shared" si="272"/>
        <v>468175.24752475356</v>
      </c>
      <c r="M6232" s="2">
        <f t="shared" si="273"/>
        <v>10749608.687398983</v>
      </c>
      <c r="N6232" s="3">
        <f t="shared" si="267"/>
        <v>129533.88572938365</v>
      </c>
      <c r="O6232" s="3">
        <f t="shared" si="268"/>
        <v>3392723.598516054</v>
      </c>
      <c r="P6232" s="4">
        <f t="shared" si="269"/>
        <v>152.4819594838676</v>
      </c>
      <c r="Q6232">
        <f t="shared" si="270"/>
        <v>-164.94728178921051</v>
      </c>
      <c r="R6232">
        <f t="shared" si="264"/>
        <v>-165</v>
      </c>
      <c r="T6232">
        <f t="shared" si="265"/>
        <v>4.5535989729704518E-2</v>
      </c>
      <c r="U6232">
        <f t="shared" si="266"/>
        <v>10.749608687399062</v>
      </c>
    </row>
    <row r="6233" spans="1:21" x14ac:dyDescent="0.25">
      <c r="A6233" s="1">
        <v>40498</v>
      </c>
      <c r="B6233">
        <v>25.85</v>
      </c>
      <c r="C6233">
        <v>0.17767653758542101</v>
      </c>
      <c r="D6233">
        <v>-9.8101628798917506</v>
      </c>
      <c r="E6233">
        <v>5.8170272864518799E-2</v>
      </c>
      <c r="F6233">
        <v>-143</v>
      </c>
      <c r="H6233">
        <v>-118.53</v>
      </c>
      <c r="I6233">
        <v>-557700</v>
      </c>
      <c r="K6233">
        <f t="shared" si="271"/>
        <v>-3138850</v>
      </c>
      <c r="L6233">
        <f t="shared" si="272"/>
        <v>-557699.99999999872</v>
      </c>
      <c r="M6233" s="2">
        <f t="shared" si="273"/>
        <v>10191908.687398985</v>
      </c>
      <c r="N6233" s="3">
        <f t="shared" si="267"/>
        <v>135432.33941960559</v>
      </c>
      <c r="O6233" s="3">
        <f t="shared" si="268"/>
        <v>3003245.6675253427</v>
      </c>
      <c r="P6233" s="4">
        <f t="shared" si="269"/>
        <v>136.82212608315911</v>
      </c>
      <c r="Q6233">
        <f t="shared" si="270"/>
        <v>-147.07911124887488</v>
      </c>
      <c r="R6233">
        <f t="shared" si="264"/>
        <v>-147</v>
      </c>
      <c r="T6233">
        <f t="shared" si="265"/>
        <v>-5.1880958295137836E-2</v>
      </c>
      <c r="U6233">
        <f t="shared" si="266"/>
        <v>10.19190868739906</v>
      </c>
    </row>
    <row r="6234" spans="1:21" x14ac:dyDescent="0.25">
      <c r="A6234" s="1">
        <v>40499</v>
      </c>
      <c r="B6234">
        <v>25.4</v>
      </c>
      <c r="C6234">
        <v>-1.7408123791102601E-2</v>
      </c>
      <c r="D6234">
        <v>-10.174849479391</v>
      </c>
      <c r="E6234">
        <v>5.8014694701558199E-2</v>
      </c>
      <c r="F6234">
        <v>-82</v>
      </c>
      <c r="H6234">
        <v>-473.05500000000001</v>
      </c>
      <c r="I6234">
        <v>36900.000000000102</v>
      </c>
      <c r="K6234">
        <f t="shared" si="271"/>
        <v>-2119700</v>
      </c>
      <c r="L6234">
        <f t="shared" si="272"/>
        <v>36900.000000000182</v>
      </c>
      <c r="M6234" s="2">
        <f t="shared" si="273"/>
        <v>10228808.687398985</v>
      </c>
      <c r="N6234" s="3">
        <f t="shared" si="267"/>
        <v>128405.97986636407</v>
      </c>
      <c r="O6234" s="3">
        <f t="shared" si="268"/>
        <v>2207415.8078203863</v>
      </c>
      <c r="P6234" s="4">
        <f t="shared" si="269"/>
        <v>85.39326142438631</v>
      </c>
      <c r="Q6234">
        <f t="shared" si="270"/>
        <v>-83.772180341840667</v>
      </c>
      <c r="R6234">
        <f t="shared" si="264"/>
        <v>-84</v>
      </c>
      <c r="T6234">
        <f t="shared" si="265"/>
        <v>3.6205190933100706E-3</v>
      </c>
      <c r="U6234">
        <f t="shared" si="266"/>
        <v>10.228808687399061</v>
      </c>
    </row>
    <row r="6235" spans="1:21" x14ac:dyDescent="0.25">
      <c r="A6235" s="1">
        <v>40500</v>
      </c>
      <c r="B6235">
        <v>24.2</v>
      </c>
      <c r="C6235">
        <v>-4.7244094488188997E-2</v>
      </c>
      <c r="D6235">
        <v>-11.831189254577801</v>
      </c>
      <c r="E6235">
        <v>5.8279169566268899E-2</v>
      </c>
      <c r="F6235">
        <v>-87</v>
      </c>
      <c r="H6235">
        <v>-38.1</v>
      </c>
      <c r="I6235">
        <v>104400</v>
      </c>
      <c r="K6235">
        <f t="shared" si="271"/>
        <v>-2209800</v>
      </c>
      <c r="L6235">
        <f t="shared" si="272"/>
        <v>104400.00000000004</v>
      </c>
      <c r="M6235" s="2">
        <f t="shared" si="273"/>
        <v>10333208.687398985</v>
      </c>
      <c r="N6235" s="3">
        <f t="shared" si="267"/>
        <v>128870.87616816543</v>
      </c>
      <c r="O6235" s="3">
        <f t="shared" si="268"/>
        <v>2221348.8639578088</v>
      </c>
      <c r="P6235" s="4">
        <f t="shared" si="269"/>
        <v>87.454679683378316</v>
      </c>
      <c r="Q6235">
        <f t="shared" si="270"/>
        <v>-88.983820204672853</v>
      </c>
      <c r="R6235">
        <f t="shared" si="264"/>
        <v>-89</v>
      </c>
      <c r="T6235">
        <f t="shared" si="265"/>
        <v>1.0206467164510791E-2</v>
      </c>
      <c r="U6235">
        <f t="shared" si="266"/>
        <v>10.333208687399063</v>
      </c>
    </row>
    <row r="6236" spans="1:21" x14ac:dyDescent="0.25">
      <c r="A6236" s="1">
        <v>40501</v>
      </c>
      <c r="B6236">
        <v>23.9</v>
      </c>
      <c r="C6236">
        <v>-1.2396694214876099E-2</v>
      </c>
      <c r="D6236">
        <v>-11.8035015694902</v>
      </c>
      <c r="E6236">
        <v>5.8291895968503898E-2</v>
      </c>
      <c r="F6236">
        <v>-106</v>
      </c>
      <c r="H6236">
        <v>-137.94</v>
      </c>
      <c r="I6236">
        <v>31800.0000000002</v>
      </c>
      <c r="K6236">
        <f t="shared" si="271"/>
        <v>-2565200</v>
      </c>
      <c r="L6236">
        <f t="shared" si="272"/>
        <v>31800.000000000171</v>
      </c>
      <c r="M6236" s="2">
        <f t="shared" si="273"/>
        <v>10365008.687398985</v>
      </c>
      <c r="N6236" s="3">
        <f t="shared" si="267"/>
        <v>130186.19253423753</v>
      </c>
      <c r="O6236" s="3">
        <f t="shared" si="268"/>
        <v>2233837.4671966387</v>
      </c>
      <c r="P6236" s="4">
        <f t="shared" si="269"/>
        <v>92.307333355232998</v>
      </c>
      <c r="Q6236">
        <f t="shared" si="270"/>
        <v>-109.21055305111636</v>
      </c>
      <c r="R6236">
        <f t="shared" si="264"/>
        <v>-109</v>
      </c>
      <c r="T6236">
        <f t="shared" si="265"/>
        <v>3.0774564766875567E-3</v>
      </c>
      <c r="U6236">
        <f t="shared" si="266"/>
        <v>10.365008687399063</v>
      </c>
    </row>
    <row r="6237" spans="1:21" x14ac:dyDescent="0.25">
      <c r="A6237" s="1">
        <v>40504</v>
      </c>
      <c r="B6237">
        <v>23.25</v>
      </c>
      <c r="C6237">
        <v>-2.7196652719665201E-2</v>
      </c>
      <c r="D6237">
        <v>-12.931725831754999</v>
      </c>
      <c r="E6237">
        <v>5.5498043955459299E-2</v>
      </c>
      <c r="F6237">
        <v>-108</v>
      </c>
      <c r="H6237">
        <v>-14.34</v>
      </c>
      <c r="I6237">
        <v>70199.999999999796</v>
      </c>
      <c r="K6237">
        <f t="shared" si="271"/>
        <v>-2581200</v>
      </c>
      <c r="L6237">
        <f t="shared" si="272"/>
        <v>70199.999999999811</v>
      </c>
      <c r="M6237" s="2">
        <f t="shared" si="273"/>
        <v>10435208.687398985</v>
      </c>
      <c r="N6237" s="3">
        <f t="shared" si="267"/>
        <v>130586.83487562732</v>
      </c>
      <c r="O6237" s="3">
        <f t="shared" si="268"/>
        <v>2240222.8080930086</v>
      </c>
      <c r="P6237" s="4">
        <f t="shared" si="269"/>
        <v>93.73317188673677</v>
      </c>
      <c r="Q6237">
        <f t="shared" si="270"/>
        <v>-110.63796414783921</v>
      </c>
      <c r="R6237">
        <f t="shared" si="264"/>
        <v>-111</v>
      </c>
      <c r="T6237">
        <f t="shared" si="265"/>
        <v>6.7727873769507507E-3</v>
      </c>
      <c r="U6237">
        <f t="shared" si="266"/>
        <v>10.435208687399065</v>
      </c>
    </row>
    <row r="6238" spans="1:21" x14ac:dyDescent="0.25">
      <c r="A6238" s="1">
        <v>40505</v>
      </c>
      <c r="B6238">
        <v>24.1</v>
      </c>
      <c r="C6238">
        <v>3.65591397849463E-2</v>
      </c>
      <c r="D6238">
        <v>-13.1228801816735</v>
      </c>
      <c r="E6238">
        <v>5.1231447671452698E-2</v>
      </c>
      <c r="F6238">
        <v>-128</v>
      </c>
      <c r="H6238">
        <v>-139.5</v>
      </c>
      <c r="I6238">
        <v>-108800</v>
      </c>
      <c r="K6238">
        <f t="shared" si="271"/>
        <v>-2976000</v>
      </c>
      <c r="L6238">
        <f t="shared" si="272"/>
        <v>-108800.00000000019</v>
      </c>
      <c r="M6238" s="2">
        <f t="shared" si="273"/>
        <v>10326408.687398985</v>
      </c>
      <c r="N6238" s="3">
        <f t="shared" si="267"/>
        <v>131471.2717424689</v>
      </c>
      <c r="O6238" s="3">
        <f t="shared" si="268"/>
        <v>2368935.2339693797</v>
      </c>
      <c r="P6238" s="4">
        <f t="shared" si="269"/>
        <v>101.88968748255397</v>
      </c>
      <c r="Q6238">
        <f t="shared" si="270"/>
        <v>-131.76095036075873</v>
      </c>
      <c r="R6238">
        <f t="shared" si="264"/>
        <v>-132</v>
      </c>
      <c r="T6238">
        <f t="shared" si="265"/>
        <v>-1.0426240936741493E-2</v>
      </c>
      <c r="U6238">
        <f t="shared" si="266"/>
        <v>10.326408687399065</v>
      </c>
    </row>
    <row r="6239" spans="1:21" x14ac:dyDescent="0.25">
      <c r="A6239" s="1">
        <v>40506</v>
      </c>
      <c r="B6239">
        <v>23.3</v>
      </c>
      <c r="C6239">
        <v>-3.3195020746888002E-2</v>
      </c>
      <c r="D6239">
        <v>-14.168863748502</v>
      </c>
      <c r="E6239">
        <v>5.1276116604817998E-2</v>
      </c>
      <c r="F6239">
        <v>-135</v>
      </c>
      <c r="H6239">
        <v>-50.61</v>
      </c>
      <c r="I6239">
        <v>108000</v>
      </c>
      <c r="K6239">
        <f t="shared" si="271"/>
        <v>-3253500</v>
      </c>
      <c r="L6239">
        <f t="shared" si="272"/>
        <v>108000.00000000012</v>
      </c>
      <c r="M6239" s="2">
        <f t="shared" si="273"/>
        <v>10434408.687398985</v>
      </c>
      <c r="N6239" s="3">
        <f t="shared" si="267"/>
        <v>130100.52058702211</v>
      </c>
      <c r="O6239" s="3">
        <f t="shared" si="268"/>
        <v>2539466.0213655648</v>
      </c>
      <c r="P6239" s="4">
        <f t="shared" si="269"/>
        <v>105.3720340815587</v>
      </c>
      <c r="Q6239">
        <f t="shared" si="270"/>
        <v>-138.27845777515114</v>
      </c>
      <c r="R6239">
        <f t="shared" ref="R6239:R6302" si="274">ROUND(Q6239,0)</f>
        <v>-138</v>
      </c>
      <c r="T6239">
        <f t="shared" ref="T6239:T6302" si="275">M6239/M6238-1</f>
        <v>1.0458621508152133E-2</v>
      </c>
      <c r="U6239">
        <f t="shared" ref="U6239:U6302" si="276">U6238*(1+T6239)</f>
        <v>10.434408687399065</v>
      </c>
    </row>
    <row r="6240" spans="1:21" x14ac:dyDescent="0.25">
      <c r="A6240" s="1">
        <v>40507</v>
      </c>
      <c r="B6240">
        <v>23.3</v>
      </c>
      <c r="C6240">
        <v>0</v>
      </c>
      <c r="D6240">
        <v>-14.1745692493419</v>
      </c>
      <c r="E6240">
        <v>5.1255477111567103E-2</v>
      </c>
      <c r="F6240">
        <v>-152</v>
      </c>
      <c r="H6240">
        <v>-118.83</v>
      </c>
      <c r="I6240">
        <v>0</v>
      </c>
      <c r="K6240">
        <f t="shared" si="271"/>
        <v>-3541600</v>
      </c>
      <c r="L6240">
        <f t="shared" si="272"/>
        <v>0</v>
      </c>
      <c r="M6240" s="2">
        <f t="shared" si="273"/>
        <v>10434408.687398985</v>
      </c>
      <c r="N6240" s="3">
        <f t="shared" si="267"/>
        <v>131461.19268985532</v>
      </c>
      <c r="O6240" s="3">
        <f t="shared" si="268"/>
        <v>2563789.9551367932</v>
      </c>
      <c r="P6240" s="4">
        <f t="shared" si="269"/>
        <v>110.03390365393962</v>
      </c>
      <c r="Q6240">
        <f t="shared" si="270"/>
        <v>-155.90553885884668</v>
      </c>
      <c r="R6240">
        <f t="shared" si="274"/>
        <v>-156</v>
      </c>
      <c r="T6240">
        <f t="shared" si="275"/>
        <v>0</v>
      </c>
      <c r="U6240">
        <f t="shared" si="276"/>
        <v>10.434408687399065</v>
      </c>
    </row>
    <row r="6241" spans="1:21" x14ac:dyDescent="0.25">
      <c r="A6241" s="1">
        <v>40508</v>
      </c>
      <c r="B6241">
        <v>24.25</v>
      </c>
      <c r="C6241">
        <v>4.0772532188841297E-2</v>
      </c>
      <c r="D6241">
        <v>-11.5429657312907</v>
      </c>
      <c r="E6241">
        <v>5.1835839040292001E-2</v>
      </c>
      <c r="F6241">
        <v>-152</v>
      </c>
      <c r="H6241">
        <v>0</v>
      </c>
      <c r="I6241">
        <v>-144400</v>
      </c>
      <c r="K6241">
        <f t="shared" si="271"/>
        <v>-3541600</v>
      </c>
      <c r="L6241">
        <f t="shared" si="272"/>
        <v>-144400.00000000035</v>
      </c>
      <c r="M6241" s="2">
        <f t="shared" si="273"/>
        <v>10290008.687398985</v>
      </c>
      <c r="N6241" s="3">
        <f t="shared" ref="N6241:N6304" si="277">M6240*0.2/SQRT(252)</f>
        <v>131461.19268985532</v>
      </c>
      <c r="O6241" s="3">
        <f t="shared" ref="O6241:O6304" si="278">N6241/E6240</f>
        <v>2564822.3389610737</v>
      </c>
      <c r="P6241" s="4">
        <f t="shared" ref="P6241:P6304" si="279">O6241/1000/B6240</f>
        <v>110.07821197257826</v>
      </c>
      <c r="Q6241">
        <f t="shared" ref="Q6241:Q6304" si="280">P6241*D6240/10</f>
        <v>-156.0311238449047</v>
      </c>
      <c r="R6241">
        <f t="shared" si="274"/>
        <v>-156</v>
      </c>
      <c r="T6241">
        <f t="shared" si="275"/>
        <v>-1.3838829235659822E-2</v>
      </c>
      <c r="U6241">
        <f t="shared" si="276"/>
        <v>10.290008687399064</v>
      </c>
    </row>
    <row r="6242" spans="1:21" x14ac:dyDescent="0.25">
      <c r="A6242" s="1">
        <v>40511</v>
      </c>
      <c r="B6242">
        <v>24.5</v>
      </c>
      <c r="C6242">
        <v>1.03092783505154E-2</v>
      </c>
      <c r="D6242">
        <v>-11.6057044550802</v>
      </c>
      <c r="E6242">
        <v>5.18800367812653E-2</v>
      </c>
      <c r="F6242">
        <v>-116</v>
      </c>
      <c r="H6242">
        <v>-261.89999999999998</v>
      </c>
      <c r="I6242">
        <v>-28999.999999999902</v>
      </c>
      <c r="K6242">
        <f t="shared" si="271"/>
        <v>-2813000</v>
      </c>
      <c r="L6242">
        <f t="shared" si="272"/>
        <v>-28999.999999999818</v>
      </c>
      <c r="M6242" s="2">
        <f t="shared" si="273"/>
        <v>10261008.687398985</v>
      </c>
      <c r="N6242" s="3">
        <f t="shared" si="277"/>
        <v>129641.92369310424</v>
      </c>
      <c r="O6242" s="3">
        <f t="shared" si="278"/>
        <v>2501009.4578064717</v>
      </c>
      <c r="P6242" s="4">
        <f t="shared" si="279"/>
        <v>103.13441063119471</v>
      </c>
      <c r="Q6242">
        <f t="shared" si="280"/>
        <v>-119.04769676327437</v>
      </c>
      <c r="R6242">
        <f t="shared" si="274"/>
        <v>-119</v>
      </c>
      <c r="T6242">
        <f t="shared" si="275"/>
        <v>-2.8182677858681338E-3</v>
      </c>
      <c r="U6242">
        <f t="shared" si="276"/>
        <v>10.261008687399064</v>
      </c>
    </row>
    <row r="6243" spans="1:21" x14ac:dyDescent="0.25">
      <c r="A6243" s="1">
        <v>40512</v>
      </c>
      <c r="B6243">
        <v>25.8</v>
      </c>
      <c r="C6243">
        <v>5.3061224489795902E-2</v>
      </c>
      <c r="D6243">
        <v>-9.2000719343090207</v>
      </c>
      <c r="E6243">
        <v>5.29785961671504E-2</v>
      </c>
      <c r="F6243">
        <v>-115</v>
      </c>
      <c r="H6243">
        <v>-7.35</v>
      </c>
      <c r="I6243">
        <v>-149500</v>
      </c>
      <c r="K6243">
        <f t="shared" si="271"/>
        <v>-2817500</v>
      </c>
      <c r="L6243">
        <f t="shared" si="272"/>
        <v>-149499.99999999994</v>
      </c>
      <c r="M6243" s="2">
        <f t="shared" si="273"/>
        <v>10111508.687398985</v>
      </c>
      <c r="N6243" s="3">
        <f t="shared" si="277"/>
        <v>129276.55803586199</v>
      </c>
      <c r="O6243" s="3">
        <f t="shared" si="278"/>
        <v>2491836.2834034418</v>
      </c>
      <c r="P6243" s="4">
        <f t="shared" si="279"/>
        <v>101.70760340422213</v>
      </c>
      <c r="Q6243">
        <f t="shared" si="280"/>
        <v>-118.03883859439108</v>
      </c>
      <c r="R6243">
        <f t="shared" si="274"/>
        <v>-118</v>
      </c>
      <c r="T6243">
        <f t="shared" si="275"/>
        <v>-1.4569717710461894E-2</v>
      </c>
      <c r="U6243">
        <f t="shared" si="276"/>
        <v>10.111508687399063</v>
      </c>
    </row>
    <row r="6244" spans="1:21" x14ac:dyDescent="0.25">
      <c r="A6244" s="1">
        <v>40513</v>
      </c>
      <c r="B6244">
        <v>24.75</v>
      </c>
      <c r="C6244">
        <v>-4.0697674418604703E-2</v>
      </c>
      <c r="D6244">
        <v>-10.4151250099648</v>
      </c>
      <c r="E6244">
        <v>5.3474064662633498E-2</v>
      </c>
      <c r="F6244">
        <v>-83</v>
      </c>
      <c r="H6244">
        <v>-247.68</v>
      </c>
      <c r="I6244">
        <v>87150.000000000204</v>
      </c>
      <c r="K6244">
        <f t="shared" si="271"/>
        <v>-2141400</v>
      </c>
      <c r="L6244">
        <f t="shared" si="272"/>
        <v>87150.000000000116</v>
      </c>
      <c r="M6244" s="2">
        <f t="shared" si="273"/>
        <v>10198658.687398985</v>
      </c>
      <c r="N6244" s="3">
        <f t="shared" si="277"/>
        <v>127393.03507869934</v>
      </c>
      <c r="O6244" s="3">
        <f t="shared" si="278"/>
        <v>2404613.2645109594</v>
      </c>
      <c r="P6244" s="4">
        <f t="shared" si="279"/>
        <v>93.202064515928654</v>
      </c>
      <c r="Q6244">
        <f t="shared" si="280"/>
        <v>-85.74656979726538</v>
      </c>
      <c r="R6244">
        <f t="shared" si="274"/>
        <v>-86</v>
      </c>
      <c r="T6244">
        <f t="shared" si="275"/>
        <v>8.6188918680953908E-3</v>
      </c>
      <c r="U6244">
        <f t="shared" si="276"/>
        <v>10.198658687399062</v>
      </c>
    </row>
    <row r="6245" spans="1:21" x14ac:dyDescent="0.25">
      <c r="A6245" s="1">
        <v>40514</v>
      </c>
      <c r="B6245">
        <v>23</v>
      </c>
      <c r="C6245">
        <v>-7.0707070707070704E-2</v>
      </c>
      <c r="D6245">
        <v>-12.027144821239199</v>
      </c>
      <c r="E6245">
        <v>5.5075469052266499E-2</v>
      </c>
      <c r="F6245">
        <v>-98</v>
      </c>
      <c r="H6245">
        <v>-111.375</v>
      </c>
      <c r="I6245">
        <v>171500</v>
      </c>
      <c r="K6245">
        <f t="shared" si="271"/>
        <v>-2425500</v>
      </c>
      <c r="L6245">
        <f t="shared" si="272"/>
        <v>171500</v>
      </c>
      <c r="M6245" s="2">
        <f t="shared" si="273"/>
        <v>10370158.687398985</v>
      </c>
      <c r="N6245" s="3">
        <f t="shared" si="277"/>
        <v>128491.02187279114</v>
      </c>
      <c r="O6245" s="3">
        <f t="shared" si="278"/>
        <v>2402866.187252413</v>
      </c>
      <c r="P6245" s="4">
        <f t="shared" si="279"/>
        <v>97.085502515249019</v>
      </c>
      <c r="Q6245">
        <f t="shared" si="280"/>
        <v>-101.11576453515706</v>
      </c>
      <c r="R6245">
        <f t="shared" si="274"/>
        <v>-101</v>
      </c>
      <c r="T6245">
        <f t="shared" si="275"/>
        <v>1.6815936806660492E-2</v>
      </c>
      <c r="U6245">
        <f t="shared" si="276"/>
        <v>10.370158687399064</v>
      </c>
    </row>
    <row r="6246" spans="1:21" x14ac:dyDescent="0.25">
      <c r="A6246" s="1">
        <v>40515</v>
      </c>
      <c r="B6246">
        <v>22.15</v>
      </c>
      <c r="C6246">
        <v>-3.6956521739130402E-2</v>
      </c>
      <c r="D6246">
        <v>-12.217245021526001</v>
      </c>
      <c r="E6246">
        <v>5.5405478067350501E-2</v>
      </c>
      <c r="F6246">
        <v>-121</v>
      </c>
      <c r="H6246">
        <v>-158.69999999999999</v>
      </c>
      <c r="I6246">
        <v>102850</v>
      </c>
      <c r="K6246">
        <f t="shared" si="271"/>
        <v>-2783000</v>
      </c>
      <c r="L6246">
        <f t="shared" si="272"/>
        <v>102849.99999999991</v>
      </c>
      <c r="M6246" s="2">
        <f t="shared" si="273"/>
        <v>10473008.687398985</v>
      </c>
      <c r="N6246" s="3">
        <f t="shared" si="277"/>
        <v>130651.71877682723</v>
      </c>
      <c r="O6246" s="3">
        <f t="shared" si="278"/>
        <v>2372230.7049775468</v>
      </c>
      <c r="P6246" s="4">
        <f t="shared" si="279"/>
        <v>103.14046543380638</v>
      </c>
      <c r="Q6246">
        <f t="shared" si="280"/>
        <v>-124.0485314702405</v>
      </c>
      <c r="R6246">
        <f t="shared" si="274"/>
        <v>-124</v>
      </c>
      <c r="T6246">
        <f t="shared" si="275"/>
        <v>9.9178810180575727E-3</v>
      </c>
      <c r="U6246">
        <f t="shared" si="276"/>
        <v>10.473008687399064</v>
      </c>
    </row>
    <row r="6247" spans="1:21" x14ac:dyDescent="0.25">
      <c r="A6247" s="1">
        <v>40518</v>
      </c>
      <c r="B6247">
        <v>21.6</v>
      </c>
      <c r="C6247">
        <v>-2.4830699774266201E-2</v>
      </c>
      <c r="D6247">
        <v>-12.103222573549401</v>
      </c>
      <c r="E6247">
        <v>5.5501473191698597E-2</v>
      </c>
      <c r="F6247">
        <v>-128</v>
      </c>
      <c r="H6247">
        <v>-46.515000000000001</v>
      </c>
      <c r="I6247">
        <v>70399.999999999607</v>
      </c>
      <c r="K6247">
        <f t="shared" si="271"/>
        <v>-2835200</v>
      </c>
      <c r="L6247">
        <f t="shared" si="272"/>
        <v>70399.999999999534</v>
      </c>
      <c r="M6247" s="2">
        <f t="shared" si="273"/>
        <v>10543408.687398985</v>
      </c>
      <c r="N6247" s="3">
        <f t="shared" si="277"/>
        <v>131947.50697846053</v>
      </c>
      <c r="O6247" s="3">
        <f t="shared" si="278"/>
        <v>2381488.4661416709</v>
      </c>
      <c r="P6247" s="4">
        <f t="shared" si="279"/>
        <v>107.51640930662171</v>
      </c>
      <c r="Q6247">
        <f t="shared" si="280"/>
        <v>-131.35543163336757</v>
      </c>
      <c r="R6247">
        <f t="shared" si="274"/>
        <v>-131</v>
      </c>
      <c r="T6247">
        <f t="shared" si="275"/>
        <v>6.7220415929478694E-3</v>
      </c>
      <c r="U6247">
        <f t="shared" si="276"/>
        <v>10.543408687399065</v>
      </c>
    </row>
    <row r="6248" spans="1:21" x14ac:dyDescent="0.25">
      <c r="A6248" s="1">
        <v>40519</v>
      </c>
      <c r="B6248">
        <v>21.45</v>
      </c>
      <c r="C6248">
        <v>-6.9444444444445299E-3</v>
      </c>
      <c r="D6248">
        <v>-11.5871409214786</v>
      </c>
      <c r="E6248">
        <v>5.54599280516508E-2</v>
      </c>
      <c r="F6248">
        <v>-131</v>
      </c>
      <c r="H6248">
        <v>-19.440000000000001</v>
      </c>
      <c r="I6248">
        <v>19650.0000000002</v>
      </c>
      <c r="K6248">
        <f t="shared" si="271"/>
        <v>-2829600</v>
      </c>
      <c r="L6248">
        <f t="shared" si="272"/>
        <v>19650.00000000024</v>
      </c>
      <c r="M6248" s="2">
        <f t="shared" si="273"/>
        <v>10563058.687398985</v>
      </c>
      <c r="N6248" s="3">
        <f t="shared" si="277"/>
        <v>132834.46360845552</v>
      </c>
      <c r="O6248" s="3">
        <f t="shared" si="278"/>
        <v>2393350.2296354123</v>
      </c>
      <c r="P6248" s="4">
        <f t="shared" si="279"/>
        <v>110.80325137200983</v>
      </c>
      <c r="Q6248">
        <f t="shared" si="280"/>
        <v>-134.10764132283779</v>
      </c>
      <c r="R6248">
        <f t="shared" si="274"/>
        <v>-134</v>
      </c>
      <c r="T6248">
        <f t="shared" si="275"/>
        <v>1.8637236383982625E-3</v>
      </c>
      <c r="U6248">
        <f t="shared" si="276"/>
        <v>10.563058687399064</v>
      </c>
    </row>
    <row r="6249" spans="1:21" x14ac:dyDescent="0.25">
      <c r="A6249" s="1">
        <v>40520</v>
      </c>
      <c r="B6249">
        <v>20.7</v>
      </c>
      <c r="C6249">
        <v>-3.4965034965035002E-2</v>
      </c>
      <c r="D6249">
        <v>-10.6658037252919</v>
      </c>
      <c r="E6249">
        <v>5.4766388511603002E-2</v>
      </c>
      <c r="F6249">
        <v>-126</v>
      </c>
      <c r="H6249">
        <v>-32.174999999999997</v>
      </c>
      <c r="I6249">
        <v>94500.000000000102</v>
      </c>
      <c r="K6249">
        <f t="shared" si="271"/>
        <v>-2702700</v>
      </c>
      <c r="L6249">
        <f t="shared" si="272"/>
        <v>94500.000000000102</v>
      </c>
      <c r="M6249" s="2">
        <f t="shared" si="273"/>
        <v>10657558.687398985</v>
      </c>
      <c r="N6249" s="3">
        <f t="shared" si="277"/>
        <v>133082.03033827656</v>
      </c>
      <c r="O6249" s="3">
        <f t="shared" si="278"/>
        <v>2399606.9777504029</v>
      </c>
      <c r="P6249" s="4">
        <f t="shared" si="279"/>
        <v>111.86978917251297</v>
      </c>
      <c r="Q6249">
        <f t="shared" si="280"/>
        <v>-129.62510119980087</v>
      </c>
      <c r="R6249">
        <f t="shared" si="274"/>
        <v>-130</v>
      </c>
      <c r="T6249">
        <f t="shared" si="275"/>
        <v>8.946272362637897E-3</v>
      </c>
      <c r="U6249">
        <f t="shared" si="276"/>
        <v>10.657558687399064</v>
      </c>
    </row>
    <row r="6250" spans="1:21" x14ac:dyDescent="0.25">
      <c r="A6250" s="1">
        <v>40521</v>
      </c>
      <c r="B6250">
        <v>20.2</v>
      </c>
      <c r="C6250">
        <v>-2.41545893719807E-2</v>
      </c>
      <c r="D6250">
        <v>-9.7919414966293505</v>
      </c>
      <c r="E6250">
        <v>5.3794828648179603E-2</v>
      </c>
      <c r="F6250">
        <v>-123</v>
      </c>
      <c r="H6250">
        <v>-18.63</v>
      </c>
      <c r="I6250">
        <v>61500</v>
      </c>
      <c r="K6250">
        <f t="shared" si="271"/>
        <v>-2546100</v>
      </c>
      <c r="L6250">
        <f t="shared" si="272"/>
        <v>61500.000000000058</v>
      </c>
      <c r="M6250" s="2">
        <f t="shared" si="273"/>
        <v>10719058.687398985</v>
      </c>
      <c r="N6250" s="3">
        <f t="shared" si="277"/>
        <v>134272.61842825564</v>
      </c>
      <c r="O6250" s="3">
        <f t="shared" si="278"/>
        <v>2451734.030258507</v>
      </c>
      <c r="P6250" s="4">
        <f t="shared" si="279"/>
        <v>118.44125750041097</v>
      </c>
      <c r="Q6250">
        <f t="shared" si="280"/>
        <v>-126.32712054761404</v>
      </c>
      <c r="R6250">
        <f t="shared" si="274"/>
        <v>-126</v>
      </c>
      <c r="T6250">
        <f t="shared" si="275"/>
        <v>5.7705523191455832E-3</v>
      </c>
      <c r="U6250">
        <f t="shared" si="276"/>
        <v>10.719058687399064</v>
      </c>
    </row>
    <row r="6251" spans="1:21" x14ac:dyDescent="0.25">
      <c r="A6251" s="1">
        <v>40522</v>
      </c>
      <c r="B6251">
        <v>20.05</v>
      </c>
      <c r="C6251">
        <v>-7.4257425742573196E-3</v>
      </c>
      <c r="D6251">
        <v>-8.9685988058194397</v>
      </c>
      <c r="E6251">
        <v>5.3793406711676303E-2</v>
      </c>
      <c r="F6251">
        <v>-119</v>
      </c>
      <c r="H6251">
        <v>-24.24</v>
      </c>
      <c r="I6251">
        <v>17849.999999999702</v>
      </c>
      <c r="K6251">
        <f t="shared" si="271"/>
        <v>-2403800</v>
      </c>
      <c r="L6251">
        <f t="shared" si="272"/>
        <v>17849.999999999745</v>
      </c>
      <c r="M6251" s="2">
        <f t="shared" si="273"/>
        <v>10736908.687398985</v>
      </c>
      <c r="N6251" s="3">
        <f t="shared" si="277"/>
        <v>135047.44559792455</v>
      </c>
      <c r="O6251" s="3">
        <f t="shared" si="278"/>
        <v>2510416.8744758056</v>
      </c>
      <c r="P6251" s="4">
        <f t="shared" si="279"/>
        <v>124.27806309286166</v>
      </c>
      <c r="Q6251">
        <f t="shared" si="280"/>
        <v>-121.69235231197126</v>
      </c>
      <c r="R6251">
        <f t="shared" si="274"/>
        <v>-122</v>
      </c>
      <c r="T6251">
        <f t="shared" si="275"/>
        <v>1.6652581649714282E-3</v>
      </c>
      <c r="U6251">
        <f t="shared" si="276"/>
        <v>10.736908687399064</v>
      </c>
    </row>
    <row r="6252" spans="1:21" x14ac:dyDescent="0.25">
      <c r="A6252" s="1">
        <v>40525</v>
      </c>
      <c r="B6252">
        <v>20.3</v>
      </c>
      <c r="C6252">
        <v>1.2468827930174601E-2</v>
      </c>
      <c r="D6252">
        <v>-8.8451257077707002</v>
      </c>
      <c r="E6252">
        <v>5.3872604891037998E-2</v>
      </c>
      <c r="F6252">
        <v>-110</v>
      </c>
      <c r="H6252">
        <v>-54.134999999999998</v>
      </c>
      <c r="I6252">
        <v>-27500</v>
      </c>
      <c r="K6252">
        <f t="shared" si="271"/>
        <v>-2205500</v>
      </c>
      <c r="L6252">
        <f t="shared" si="272"/>
        <v>-27500.00000000008</v>
      </c>
      <c r="M6252" s="2">
        <f t="shared" si="273"/>
        <v>10709408.687398985</v>
      </c>
      <c r="N6252" s="3">
        <f t="shared" si="277"/>
        <v>135272.33445936503</v>
      </c>
      <c r="O6252" s="3">
        <f t="shared" si="278"/>
        <v>2514663.8357448191</v>
      </c>
      <c r="P6252" s="4">
        <f t="shared" si="279"/>
        <v>125.41964268053961</v>
      </c>
      <c r="Q6252">
        <f t="shared" si="280"/>
        <v>-112.48384575709883</v>
      </c>
      <c r="R6252">
        <f t="shared" si="274"/>
        <v>-112</v>
      </c>
      <c r="T6252">
        <f t="shared" si="275"/>
        <v>-2.5612586267288462E-3</v>
      </c>
      <c r="U6252">
        <f t="shared" si="276"/>
        <v>10.709408687399064</v>
      </c>
    </row>
    <row r="6253" spans="1:21" x14ac:dyDescent="0.25">
      <c r="A6253" s="1">
        <v>40526</v>
      </c>
      <c r="B6253">
        <v>20.45</v>
      </c>
      <c r="C6253">
        <v>7.3891625615762901E-3</v>
      </c>
      <c r="D6253">
        <v>-7.6774881981692902</v>
      </c>
      <c r="E6253">
        <v>5.39092892445307E-2</v>
      </c>
      <c r="F6253">
        <v>-106</v>
      </c>
      <c r="H6253">
        <v>-24.36</v>
      </c>
      <c r="I6253">
        <v>-15899.9999999999</v>
      </c>
      <c r="K6253">
        <f t="shared" si="271"/>
        <v>-2151800</v>
      </c>
      <c r="L6253">
        <f t="shared" si="272"/>
        <v>-15899.999999999862</v>
      </c>
      <c r="M6253" s="2">
        <f t="shared" si="273"/>
        <v>10693508.687398985</v>
      </c>
      <c r="N6253" s="3">
        <f t="shared" si="277"/>
        <v>134925.86702577324</v>
      </c>
      <c r="O6253" s="3">
        <f t="shared" si="278"/>
        <v>2504535.7895478136</v>
      </c>
      <c r="P6253" s="4">
        <f t="shared" si="279"/>
        <v>123.3761472683652</v>
      </c>
      <c r="Q6253">
        <f t="shared" si="280"/>
        <v>-109.12775319291208</v>
      </c>
      <c r="R6253">
        <f t="shared" si="274"/>
        <v>-109</v>
      </c>
      <c r="T6253">
        <f t="shared" si="275"/>
        <v>-1.4846758083579825E-3</v>
      </c>
      <c r="U6253">
        <f t="shared" si="276"/>
        <v>10.693508687399063</v>
      </c>
    </row>
    <row r="6254" spans="1:21" x14ac:dyDescent="0.25">
      <c r="A6254" s="1">
        <v>40527</v>
      </c>
      <c r="B6254">
        <v>20.8</v>
      </c>
      <c r="C6254">
        <v>1.71149144254279E-2</v>
      </c>
      <c r="D6254">
        <v>-7.5258520356916501</v>
      </c>
      <c r="E6254">
        <v>5.4070086632503102E-2</v>
      </c>
      <c r="F6254">
        <v>-91</v>
      </c>
      <c r="H6254">
        <v>-92.025000000000006</v>
      </c>
      <c r="I6254">
        <v>-31850</v>
      </c>
      <c r="K6254">
        <f t="shared" si="271"/>
        <v>-1860950</v>
      </c>
      <c r="L6254">
        <f t="shared" si="272"/>
        <v>-31850.000000000051</v>
      </c>
      <c r="M6254" s="2">
        <f t="shared" si="273"/>
        <v>10661658.687398985</v>
      </c>
      <c r="N6254" s="3">
        <f t="shared" si="277"/>
        <v>134725.54585507835</v>
      </c>
      <c r="O6254" s="3">
        <f t="shared" si="278"/>
        <v>2499115.6022103699</v>
      </c>
      <c r="P6254" s="4">
        <f t="shared" si="279"/>
        <v>122.20614191737751</v>
      </c>
      <c r="Q6254">
        <f t="shared" si="280"/>
        <v>-93.823621231446722</v>
      </c>
      <c r="R6254">
        <f t="shared" si="274"/>
        <v>-94</v>
      </c>
      <c r="T6254">
        <f t="shared" si="275"/>
        <v>-2.9784424299885703E-3</v>
      </c>
      <c r="U6254">
        <f t="shared" si="276"/>
        <v>10.661658687399063</v>
      </c>
    </row>
    <row r="6255" spans="1:21" x14ac:dyDescent="0.25">
      <c r="A6255" s="1">
        <v>40528</v>
      </c>
      <c r="B6255">
        <v>20.5</v>
      </c>
      <c r="C6255">
        <v>-1.4423076923077E-2</v>
      </c>
      <c r="D6255">
        <v>-9.1648636186112302</v>
      </c>
      <c r="E6255">
        <v>5.4060175867402402E-2</v>
      </c>
      <c r="F6255">
        <v>-88</v>
      </c>
      <c r="H6255">
        <v>-18.72</v>
      </c>
      <c r="I6255">
        <v>26400.000000000098</v>
      </c>
      <c r="K6255">
        <f t="shared" si="271"/>
        <v>-1830400</v>
      </c>
      <c r="L6255">
        <f t="shared" si="272"/>
        <v>26400.000000000142</v>
      </c>
      <c r="M6255" s="2">
        <f t="shared" si="273"/>
        <v>10688058.687398985</v>
      </c>
      <c r="N6255" s="3">
        <f t="shared" si="277"/>
        <v>134324.27357290022</v>
      </c>
      <c r="O6255" s="3">
        <f t="shared" si="278"/>
        <v>2484262.2222127896</v>
      </c>
      <c r="P6255" s="4">
        <f t="shared" si="279"/>
        <v>119.43568376023028</v>
      </c>
      <c r="Q6255">
        <f t="shared" si="280"/>
        <v>-89.885528376115317</v>
      </c>
      <c r="R6255">
        <f t="shared" si="274"/>
        <v>-90</v>
      </c>
      <c r="T6255">
        <f t="shared" si="275"/>
        <v>2.4761625535061338E-3</v>
      </c>
      <c r="U6255">
        <f t="shared" si="276"/>
        <v>10.688058687399064</v>
      </c>
    </row>
    <row r="6256" spans="1:21" x14ac:dyDescent="0.25">
      <c r="A6256" s="1">
        <v>40529</v>
      </c>
      <c r="B6256">
        <v>20.25</v>
      </c>
      <c r="C6256">
        <v>-1.21951219512195E-2</v>
      </c>
      <c r="D6256">
        <v>-12.036994565814201</v>
      </c>
      <c r="E6256">
        <v>5.2582448978730302E-2</v>
      </c>
      <c r="F6256">
        <v>-109</v>
      </c>
      <c r="H6256">
        <v>-129.15</v>
      </c>
      <c r="I6256">
        <v>27250</v>
      </c>
      <c r="K6256">
        <f t="shared" si="271"/>
        <v>-2234500</v>
      </c>
      <c r="L6256">
        <f t="shared" si="272"/>
        <v>27249.999999999975</v>
      </c>
      <c r="M6256" s="2">
        <f t="shared" si="273"/>
        <v>10715308.687398985</v>
      </c>
      <c r="N6256" s="3">
        <f t="shared" si="277"/>
        <v>134656.88230914835</v>
      </c>
      <c r="O6256" s="3">
        <f t="shared" si="278"/>
        <v>2490870.2228315305</v>
      </c>
      <c r="P6256" s="4">
        <f t="shared" si="279"/>
        <v>121.50586452836734</v>
      </c>
      <c r="Q6256">
        <f t="shared" si="280"/>
        <v>-111.35846772639385</v>
      </c>
      <c r="R6256">
        <f t="shared" si="274"/>
        <v>-111</v>
      </c>
      <c r="T6256">
        <f t="shared" si="275"/>
        <v>2.5495743237382573E-3</v>
      </c>
      <c r="U6256">
        <f t="shared" si="276"/>
        <v>10.715308687399064</v>
      </c>
    </row>
    <row r="6257" spans="1:21" x14ac:dyDescent="0.25">
      <c r="A6257" s="1">
        <v>40532</v>
      </c>
      <c r="B6257">
        <v>19.649999999999999</v>
      </c>
      <c r="C6257">
        <v>-0.114864864864865</v>
      </c>
      <c r="D6257">
        <v>-13.949215699576399</v>
      </c>
      <c r="E6257">
        <v>5.1170973640229898E-2</v>
      </c>
      <c r="F6257">
        <v>-149</v>
      </c>
      <c r="H6257">
        <v>-243</v>
      </c>
      <c r="I6257">
        <v>346576.01351351402</v>
      </c>
      <c r="K6257">
        <f t="shared" si="271"/>
        <v>-3017250</v>
      </c>
      <c r="L6257">
        <f t="shared" si="272"/>
        <v>346576.0135135139</v>
      </c>
      <c r="M6257" s="2">
        <f t="shared" si="273"/>
        <v>11061884.7009125</v>
      </c>
      <c r="N6257" s="3">
        <f t="shared" si="277"/>
        <v>135000.20003879839</v>
      </c>
      <c r="O6257" s="3">
        <f t="shared" si="278"/>
        <v>2567400.3904497907</v>
      </c>
      <c r="P6257" s="4">
        <f t="shared" si="279"/>
        <v>126.78520446665634</v>
      </c>
      <c r="Q6257">
        <f t="shared" si="280"/>
        <v>-152.61128171907848</v>
      </c>
      <c r="R6257">
        <f t="shared" si="274"/>
        <v>-153</v>
      </c>
      <c r="T6257">
        <f t="shared" si="275"/>
        <v>3.2344006470022002E-2</v>
      </c>
      <c r="U6257">
        <f t="shared" si="276"/>
        <v>11.061884700912582</v>
      </c>
    </row>
    <row r="6258" spans="1:21" x14ac:dyDescent="0.25">
      <c r="A6258" s="1">
        <v>40533</v>
      </c>
      <c r="B6258">
        <v>21.4</v>
      </c>
      <c r="C6258">
        <v>8.9058524173027995E-2</v>
      </c>
      <c r="D6258">
        <v>-12.1021839950792</v>
      </c>
      <c r="E6258">
        <v>4.0151240007545601E-2</v>
      </c>
      <c r="F6258">
        <v>-189</v>
      </c>
      <c r="H6258">
        <v>-235.8</v>
      </c>
      <c r="I6258">
        <v>-330750</v>
      </c>
      <c r="K6258">
        <f t="shared" si="271"/>
        <v>-3713850</v>
      </c>
      <c r="L6258">
        <f t="shared" si="272"/>
        <v>-330750</v>
      </c>
      <c r="M6258" s="2">
        <f t="shared" si="273"/>
        <v>10731134.7009125</v>
      </c>
      <c r="N6258" s="3">
        <f t="shared" si="277"/>
        <v>139366.64738230754</v>
      </c>
      <c r="O6258" s="3">
        <f t="shared" si="278"/>
        <v>2723548.8689771467</v>
      </c>
      <c r="P6258" s="4">
        <f t="shared" si="279"/>
        <v>138.60299587669959</v>
      </c>
      <c r="Q6258">
        <f t="shared" si="280"/>
        <v>-193.34030860915809</v>
      </c>
      <c r="R6258">
        <f t="shared" si="274"/>
        <v>-193</v>
      </c>
      <c r="T6258">
        <f t="shared" si="275"/>
        <v>-2.9899968128642374E-2</v>
      </c>
      <c r="U6258">
        <f t="shared" si="276"/>
        <v>10.731134700912579</v>
      </c>
    </row>
    <row r="6259" spans="1:21" x14ac:dyDescent="0.25">
      <c r="A6259" s="1">
        <v>40534</v>
      </c>
      <c r="B6259">
        <v>21.3</v>
      </c>
      <c r="C6259">
        <v>-4.6728971962616299E-3</v>
      </c>
      <c r="D6259">
        <v>-11.596913161958099</v>
      </c>
      <c r="E6259">
        <v>4.0139307873859102E-2</v>
      </c>
      <c r="F6259">
        <v>-186</v>
      </c>
      <c r="H6259">
        <v>-19.260000000000002</v>
      </c>
      <c r="I6259">
        <v>18599.9999999998</v>
      </c>
      <c r="K6259">
        <f t="shared" si="271"/>
        <v>-3980400</v>
      </c>
      <c r="L6259">
        <f t="shared" si="272"/>
        <v>18599.999999999793</v>
      </c>
      <c r="M6259" s="2">
        <f t="shared" si="273"/>
        <v>10749734.7009125</v>
      </c>
      <c r="N6259" s="3">
        <f t="shared" si="277"/>
        <v>135199.58906738082</v>
      </c>
      <c r="O6259" s="3">
        <f t="shared" si="278"/>
        <v>3367258.1230859328</v>
      </c>
      <c r="P6259" s="4">
        <f t="shared" si="279"/>
        <v>157.34851042457632</v>
      </c>
      <c r="Q6259">
        <f t="shared" si="280"/>
        <v>-190.426062450986</v>
      </c>
      <c r="R6259">
        <f t="shared" si="274"/>
        <v>-190</v>
      </c>
      <c r="T6259">
        <f t="shared" si="275"/>
        <v>1.7332743012179463E-3</v>
      </c>
      <c r="U6259">
        <f t="shared" si="276"/>
        <v>10.749734700912578</v>
      </c>
    </row>
    <row r="6260" spans="1:21" x14ac:dyDescent="0.25">
      <c r="A6260" s="1">
        <v>40535</v>
      </c>
      <c r="B6260">
        <v>21.55</v>
      </c>
      <c r="C6260">
        <v>1.1737089201878E-2</v>
      </c>
      <c r="D6260">
        <v>-9.6344588286072295</v>
      </c>
      <c r="E6260">
        <v>3.9601564989640903E-2</v>
      </c>
      <c r="F6260">
        <v>-179</v>
      </c>
      <c r="H6260">
        <v>-44.73</v>
      </c>
      <c r="I6260">
        <v>-44750.000000000196</v>
      </c>
      <c r="K6260">
        <f t="shared" si="271"/>
        <v>-3812700</v>
      </c>
      <c r="L6260">
        <f t="shared" si="272"/>
        <v>-44750.000000000247</v>
      </c>
      <c r="M6260" s="2">
        <f t="shared" si="273"/>
        <v>10704984.7009125</v>
      </c>
      <c r="N6260" s="3">
        <f t="shared" si="277"/>
        <v>135433.92704064652</v>
      </c>
      <c r="O6260" s="3">
        <f t="shared" si="278"/>
        <v>3374097.2182743703</v>
      </c>
      <c r="P6260" s="4">
        <f t="shared" si="279"/>
        <v>158.40832010677795</v>
      </c>
      <c r="Q6260">
        <f t="shared" si="280"/>
        <v>-183.7047532409965</v>
      </c>
      <c r="R6260">
        <f t="shared" si="274"/>
        <v>-184</v>
      </c>
      <c r="T6260">
        <f t="shared" si="275"/>
        <v>-4.1628934336584988E-3</v>
      </c>
      <c r="U6260">
        <f t="shared" si="276"/>
        <v>10.704984700912577</v>
      </c>
    </row>
    <row r="6261" spans="1:21" x14ac:dyDescent="0.25">
      <c r="A6261" s="1">
        <v>40536</v>
      </c>
      <c r="B6261">
        <v>21.55</v>
      </c>
      <c r="C6261">
        <v>0</v>
      </c>
      <c r="D6261">
        <v>-9.63129246493442</v>
      </c>
      <c r="E6261">
        <v>3.9614584317755601E-2</v>
      </c>
      <c r="F6261">
        <v>-148</v>
      </c>
      <c r="H6261">
        <v>-200.41499999999999</v>
      </c>
      <c r="I6261">
        <v>0</v>
      </c>
      <c r="K6261">
        <f t="shared" si="271"/>
        <v>-3189400</v>
      </c>
      <c r="L6261">
        <f t="shared" si="272"/>
        <v>0</v>
      </c>
      <c r="M6261" s="2">
        <f t="shared" si="273"/>
        <v>10704984.7009125</v>
      </c>
      <c r="N6261" s="3">
        <f t="shared" si="277"/>
        <v>134870.13003507443</v>
      </c>
      <c r="O6261" s="3">
        <f t="shared" si="278"/>
        <v>3405676.7723789238</v>
      </c>
      <c r="P6261" s="4">
        <f t="shared" si="279"/>
        <v>158.03604512199183</v>
      </c>
      <c r="Q6261">
        <f t="shared" si="280"/>
        <v>-152.25917701637448</v>
      </c>
      <c r="R6261">
        <f t="shared" si="274"/>
        <v>-152</v>
      </c>
      <c r="T6261">
        <f t="shared" si="275"/>
        <v>0</v>
      </c>
      <c r="U6261">
        <f t="shared" si="276"/>
        <v>10.704984700912577</v>
      </c>
    </row>
    <row r="6262" spans="1:21" x14ac:dyDescent="0.25">
      <c r="A6262" s="1">
        <v>40539</v>
      </c>
      <c r="B6262">
        <v>21.75</v>
      </c>
      <c r="C6262">
        <v>9.2807424593968103E-3</v>
      </c>
      <c r="D6262">
        <v>-7.3157498177076796</v>
      </c>
      <c r="E6262">
        <v>3.9515117078383899E-2</v>
      </c>
      <c r="F6262">
        <v>-148</v>
      </c>
      <c r="H6262">
        <v>0</v>
      </c>
      <c r="I6262">
        <v>-29600.0000000002</v>
      </c>
      <c r="K6262">
        <f t="shared" si="271"/>
        <v>-3189400</v>
      </c>
      <c r="L6262">
        <f t="shared" si="272"/>
        <v>-29600.000000000186</v>
      </c>
      <c r="M6262" s="2">
        <f t="shared" si="273"/>
        <v>10675384.7009125</v>
      </c>
      <c r="N6262" s="3">
        <f t="shared" si="277"/>
        <v>134870.13003507443</v>
      </c>
      <c r="O6262" s="3">
        <f t="shared" si="278"/>
        <v>3404557.4971393668</v>
      </c>
      <c r="P6262" s="4">
        <f t="shared" si="279"/>
        <v>157.98410659579426</v>
      </c>
      <c r="Q6262">
        <f t="shared" si="280"/>
        <v>-152.15911354354694</v>
      </c>
      <c r="R6262">
        <f t="shared" si="274"/>
        <v>-152</v>
      </c>
      <c r="T6262">
        <f t="shared" si="275"/>
        <v>-2.765067006352373E-3</v>
      </c>
      <c r="U6262">
        <f t="shared" si="276"/>
        <v>10.675384700912577</v>
      </c>
    </row>
    <row r="6263" spans="1:21" x14ac:dyDescent="0.25">
      <c r="A6263" s="1">
        <v>40540</v>
      </c>
      <c r="B6263">
        <v>21.9</v>
      </c>
      <c r="C6263">
        <v>6.89655172413795E-3</v>
      </c>
      <c r="D6263">
        <v>-7.7100316058354901</v>
      </c>
      <c r="E6263">
        <v>3.8669764077542398E-2</v>
      </c>
      <c r="F6263">
        <v>-112</v>
      </c>
      <c r="H6263">
        <v>-234.9</v>
      </c>
      <c r="I6263">
        <v>-16800</v>
      </c>
      <c r="K6263">
        <f t="shared" si="271"/>
        <v>-2436000</v>
      </c>
      <c r="L6263">
        <f t="shared" si="272"/>
        <v>-16800.000000000047</v>
      </c>
      <c r="M6263" s="2">
        <f t="shared" si="273"/>
        <v>10658584.7009125</v>
      </c>
      <c r="N6263" s="3">
        <f t="shared" si="277"/>
        <v>134497.20508837199</v>
      </c>
      <c r="O6263" s="3">
        <f t="shared" si="278"/>
        <v>3403689.9048426836</v>
      </c>
      <c r="P6263" s="4">
        <f t="shared" si="279"/>
        <v>156.49148987782453</v>
      </c>
      <c r="Q6263">
        <f t="shared" si="280"/>
        <v>-114.4852588546498</v>
      </c>
      <c r="R6263">
        <f t="shared" si="274"/>
        <v>-114</v>
      </c>
      <c r="T6263">
        <f t="shared" si="275"/>
        <v>-1.5737137790045042E-3</v>
      </c>
      <c r="U6263">
        <f t="shared" si="276"/>
        <v>10.658584700912577</v>
      </c>
    </row>
    <row r="6264" spans="1:21" x14ac:dyDescent="0.25">
      <c r="A6264" s="1">
        <v>40541</v>
      </c>
      <c r="B6264">
        <v>21.85</v>
      </c>
      <c r="C6264">
        <v>-2.28310502283091E-3</v>
      </c>
      <c r="D6264">
        <v>-9.2481672017813406</v>
      </c>
      <c r="E6264">
        <v>3.8295777884714499E-2</v>
      </c>
      <c r="F6264">
        <v>-119</v>
      </c>
      <c r="H6264">
        <v>-45.99</v>
      </c>
      <c r="I6264">
        <v>5949.9999999996398</v>
      </c>
      <c r="K6264">
        <f t="shared" ref="K6264:K6327" si="281">B6263*1000*F6264</f>
        <v>-2606100</v>
      </c>
      <c r="L6264">
        <f t="shared" ref="L6264:L6327" si="282">K6264*C6264</f>
        <v>5949.9999999996344</v>
      </c>
      <c r="M6264" s="2">
        <f t="shared" si="273"/>
        <v>10664534.7009125</v>
      </c>
      <c r="N6264" s="3">
        <f t="shared" si="277"/>
        <v>134285.54498348682</v>
      </c>
      <c r="O6264" s="3">
        <f t="shared" si="278"/>
        <v>3472623.8493260844</v>
      </c>
      <c r="P6264" s="4">
        <f t="shared" si="279"/>
        <v>158.56729905598559</v>
      </c>
      <c r="Q6264">
        <f t="shared" si="280"/>
        <v>-122.25588873736169</v>
      </c>
      <c r="R6264">
        <f t="shared" si="274"/>
        <v>-122</v>
      </c>
      <c r="T6264">
        <f t="shared" si="275"/>
        <v>5.5823546624256259E-4</v>
      </c>
      <c r="U6264">
        <f t="shared" si="276"/>
        <v>10.664534700912577</v>
      </c>
    </row>
    <row r="6265" spans="1:21" x14ac:dyDescent="0.25">
      <c r="A6265" s="1">
        <v>40542</v>
      </c>
      <c r="B6265">
        <v>21.7</v>
      </c>
      <c r="C6265">
        <v>-6.8649885583524899E-3</v>
      </c>
      <c r="D6265">
        <v>-9.31590861230322</v>
      </c>
      <c r="E6265">
        <v>3.8280099369283303E-2</v>
      </c>
      <c r="F6265">
        <v>-145</v>
      </c>
      <c r="H6265">
        <v>-170.43</v>
      </c>
      <c r="I6265">
        <v>21750.000000000298</v>
      </c>
      <c r="K6265">
        <f t="shared" si="281"/>
        <v>-3168250</v>
      </c>
      <c r="L6265">
        <f t="shared" si="282"/>
        <v>21750.000000000276</v>
      </c>
      <c r="M6265" s="2">
        <f t="shared" si="273"/>
        <v>10686284.7009125</v>
      </c>
      <c r="N6265" s="3">
        <f t="shared" si="277"/>
        <v>134360.50793730031</v>
      </c>
      <c r="O6265" s="3">
        <f t="shared" si="278"/>
        <v>3508494.0262025436</v>
      </c>
      <c r="P6265" s="4">
        <f t="shared" si="279"/>
        <v>160.57180897952145</v>
      </c>
      <c r="Q6265">
        <f t="shared" si="280"/>
        <v>-148.49949373351086</v>
      </c>
      <c r="R6265">
        <f t="shared" si="274"/>
        <v>-148</v>
      </c>
      <c r="T6265">
        <f t="shared" si="275"/>
        <v>2.0394701325450182E-3</v>
      </c>
      <c r="U6265">
        <f t="shared" si="276"/>
        <v>10.686284700912578</v>
      </c>
    </row>
    <row r="6266" spans="1:21" x14ac:dyDescent="0.25">
      <c r="A6266" s="1">
        <v>40543</v>
      </c>
      <c r="B6266">
        <v>21.6</v>
      </c>
      <c r="C6266">
        <v>-4.6082949308754503E-3</v>
      </c>
      <c r="D6266">
        <v>-11.471050099677701</v>
      </c>
      <c r="E6266">
        <v>3.7088109835558603E-2</v>
      </c>
      <c r="F6266">
        <v>-147</v>
      </c>
      <c r="H6266">
        <v>-13.02</v>
      </c>
      <c r="I6266">
        <v>14699.9999999996</v>
      </c>
      <c r="K6266">
        <f t="shared" si="281"/>
        <v>-3189900</v>
      </c>
      <c r="L6266">
        <f t="shared" si="282"/>
        <v>14699.999999999598</v>
      </c>
      <c r="M6266" s="2">
        <f t="shared" si="273"/>
        <v>10700984.7009125</v>
      </c>
      <c r="N6266" s="3">
        <f t="shared" si="277"/>
        <v>134634.53218023202</v>
      </c>
      <c r="O6266" s="3">
        <f t="shared" si="278"/>
        <v>3517089.4119534441</v>
      </c>
      <c r="P6266" s="4">
        <f t="shared" si="279"/>
        <v>162.07785308541219</v>
      </c>
      <c r="Q6266">
        <f t="shared" si="280"/>
        <v>-150.99024674220075</v>
      </c>
      <c r="R6266">
        <f t="shared" si="274"/>
        <v>-151</v>
      </c>
      <c r="T6266">
        <f t="shared" si="275"/>
        <v>1.3755950184206611E-3</v>
      </c>
      <c r="U6266">
        <f t="shared" si="276"/>
        <v>10.700984700912578</v>
      </c>
    </row>
    <row r="6267" spans="1:21" x14ac:dyDescent="0.25">
      <c r="A6267" s="1">
        <v>40546</v>
      </c>
      <c r="B6267">
        <v>21.35</v>
      </c>
      <c r="C6267">
        <v>-1.1574074074074099E-2</v>
      </c>
      <c r="D6267">
        <v>-12.5807791506935</v>
      </c>
      <c r="E6267">
        <v>3.6913605816759898E-2</v>
      </c>
      <c r="F6267">
        <v>-188</v>
      </c>
      <c r="H6267">
        <v>-265.68</v>
      </c>
      <c r="I6267">
        <v>47000</v>
      </c>
      <c r="K6267">
        <f t="shared" si="281"/>
        <v>-4060800</v>
      </c>
      <c r="L6267">
        <f t="shared" si="282"/>
        <v>47000.000000000102</v>
      </c>
      <c r="M6267" s="2">
        <f t="shared" si="273"/>
        <v>10747984.7009125</v>
      </c>
      <c r="N6267" s="3">
        <f t="shared" si="277"/>
        <v>134819.73477200654</v>
      </c>
      <c r="O6267" s="3">
        <f t="shared" si="278"/>
        <v>3635120.1333734929</v>
      </c>
      <c r="P6267" s="4">
        <f t="shared" si="279"/>
        <v>168.29259876729134</v>
      </c>
      <c r="Q6267">
        <f t="shared" si="280"/>
        <v>-193.04928318645565</v>
      </c>
      <c r="R6267">
        <f t="shared" si="274"/>
        <v>-193</v>
      </c>
      <c r="T6267">
        <f t="shared" si="275"/>
        <v>4.3921191660045711E-3</v>
      </c>
      <c r="U6267">
        <f t="shared" si="276"/>
        <v>10.747984700912578</v>
      </c>
    </row>
    <row r="6268" spans="1:21" x14ac:dyDescent="0.25">
      <c r="A6268" s="1">
        <v>40547</v>
      </c>
      <c r="B6268">
        <v>21.3</v>
      </c>
      <c r="C6268">
        <v>-2.34192037470726E-3</v>
      </c>
      <c r="D6268">
        <v>-14.373804574326501</v>
      </c>
      <c r="E6268">
        <v>3.47543658615595E-2</v>
      </c>
      <c r="F6268">
        <v>-211</v>
      </c>
      <c r="H6268">
        <v>-147.315</v>
      </c>
      <c r="I6268">
        <v>10550</v>
      </c>
      <c r="K6268">
        <f t="shared" si="281"/>
        <v>-4504850</v>
      </c>
      <c r="L6268">
        <f t="shared" si="282"/>
        <v>10550</v>
      </c>
      <c r="M6268" s="2">
        <f t="shared" si="273"/>
        <v>10758534.7009125</v>
      </c>
      <c r="N6268" s="3">
        <f t="shared" si="277"/>
        <v>135411.87911305431</v>
      </c>
      <c r="O6268" s="3">
        <f t="shared" si="278"/>
        <v>3668346.0235567992</v>
      </c>
      <c r="P6268" s="4">
        <f t="shared" si="279"/>
        <v>171.81948588088051</v>
      </c>
      <c r="Q6268">
        <f t="shared" si="280"/>
        <v>-216.16230056530577</v>
      </c>
      <c r="R6268">
        <f t="shared" si="274"/>
        <v>-216</v>
      </c>
      <c r="T6268">
        <f t="shared" si="275"/>
        <v>9.8157936520926192E-4</v>
      </c>
      <c r="U6268">
        <f t="shared" si="276"/>
        <v>10.758534700912579</v>
      </c>
    </row>
    <row r="6269" spans="1:21" x14ac:dyDescent="0.25">
      <c r="A6269" s="1">
        <v>40548</v>
      </c>
      <c r="B6269">
        <v>20.95</v>
      </c>
      <c r="C6269">
        <v>-1.6431924882629099E-2</v>
      </c>
      <c r="D6269">
        <v>-15.171937380600401</v>
      </c>
      <c r="E6269">
        <v>3.4236982151248499E-2</v>
      </c>
      <c r="F6269">
        <v>-256</v>
      </c>
      <c r="H6269">
        <v>-287.55</v>
      </c>
      <c r="I6269">
        <v>89600.000000000102</v>
      </c>
      <c r="K6269">
        <f t="shared" si="281"/>
        <v>-5452800</v>
      </c>
      <c r="L6269">
        <f t="shared" si="282"/>
        <v>89599.999999999956</v>
      </c>
      <c r="M6269" s="2">
        <f t="shared" si="273"/>
        <v>10848134.7009125</v>
      </c>
      <c r="N6269" s="3">
        <f t="shared" si="277"/>
        <v>135544.7966193959</v>
      </c>
      <c r="O6269" s="3">
        <f t="shared" si="278"/>
        <v>3900079.6952913739</v>
      </c>
      <c r="P6269" s="4">
        <f t="shared" si="279"/>
        <v>183.10233311227105</v>
      </c>
      <c r="Q6269">
        <f t="shared" si="280"/>
        <v>-263.18771532590165</v>
      </c>
      <c r="R6269">
        <f t="shared" si="274"/>
        <v>-263</v>
      </c>
      <c r="T6269">
        <f t="shared" si="275"/>
        <v>8.3282716922778999E-3</v>
      </c>
      <c r="U6269">
        <f t="shared" si="276"/>
        <v>10.848134700912578</v>
      </c>
    </row>
    <row r="6270" spans="1:21" x14ac:dyDescent="0.25">
      <c r="A6270" s="1">
        <v>40549</v>
      </c>
      <c r="B6270">
        <v>20.9</v>
      </c>
      <c r="C6270">
        <v>-2.3866348448687799E-3</v>
      </c>
      <c r="D6270">
        <v>-16.319869600810499</v>
      </c>
      <c r="E6270">
        <v>3.1904913745600103E-2</v>
      </c>
      <c r="F6270">
        <v>-282</v>
      </c>
      <c r="H6270">
        <v>-163.41</v>
      </c>
      <c r="I6270">
        <v>14100.0000000003</v>
      </c>
      <c r="K6270">
        <f t="shared" si="281"/>
        <v>-5907900</v>
      </c>
      <c r="L6270">
        <f t="shared" si="282"/>
        <v>14100.000000000264</v>
      </c>
      <c r="M6270" s="2">
        <f t="shared" si="273"/>
        <v>10862234.7009125</v>
      </c>
      <c r="N6270" s="3">
        <f t="shared" si="277"/>
        <v>136673.65051211679</v>
      </c>
      <c r="O6270" s="3">
        <f t="shared" si="278"/>
        <v>3991988.8355911295</v>
      </c>
      <c r="P6270" s="4">
        <f t="shared" si="279"/>
        <v>190.54839310697517</v>
      </c>
      <c r="Q6270">
        <f t="shared" si="280"/>
        <v>-289.0988288193056</v>
      </c>
      <c r="R6270">
        <f t="shared" si="274"/>
        <v>-289</v>
      </c>
      <c r="T6270">
        <f t="shared" si="275"/>
        <v>1.2997626217541303E-3</v>
      </c>
      <c r="U6270">
        <f t="shared" si="276"/>
        <v>10.862234700912579</v>
      </c>
    </row>
    <row r="6271" spans="1:21" x14ac:dyDescent="0.25">
      <c r="A6271" s="1">
        <v>40550</v>
      </c>
      <c r="B6271">
        <v>21</v>
      </c>
      <c r="C6271">
        <v>4.7846889952154496E-3</v>
      </c>
      <c r="D6271">
        <v>-16.881214986143501</v>
      </c>
      <c r="E6271">
        <v>3.1379272288349497E-2</v>
      </c>
      <c r="F6271">
        <v>-326</v>
      </c>
      <c r="H6271">
        <v>-275.88</v>
      </c>
      <c r="I6271">
        <v>-32600.000000000899</v>
      </c>
      <c r="K6271">
        <f t="shared" si="281"/>
        <v>-6813400</v>
      </c>
      <c r="L6271">
        <f t="shared" si="282"/>
        <v>-32600.000000000946</v>
      </c>
      <c r="M6271" s="2">
        <f t="shared" si="273"/>
        <v>10829634.700912498</v>
      </c>
      <c r="N6271" s="3">
        <f t="shared" si="277"/>
        <v>136851.29381443112</v>
      </c>
      <c r="O6271" s="3">
        <f t="shared" si="278"/>
        <v>4289348.4967751652</v>
      </c>
      <c r="P6271" s="4">
        <f t="shared" si="279"/>
        <v>205.23198549163473</v>
      </c>
      <c r="Q6271">
        <f t="shared" si="280"/>
        <v>-334.93592411389108</v>
      </c>
      <c r="R6271">
        <f t="shared" si="274"/>
        <v>-335</v>
      </c>
      <c r="T6271">
        <f t="shared" si="275"/>
        <v>-3.0012240480555841E-3</v>
      </c>
      <c r="U6271">
        <f t="shared" si="276"/>
        <v>10.829634700912576</v>
      </c>
    </row>
    <row r="6272" spans="1:21" x14ac:dyDescent="0.25">
      <c r="A6272" s="1">
        <v>40553</v>
      </c>
      <c r="B6272">
        <v>21</v>
      </c>
      <c r="C6272">
        <v>0</v>
      </c>
      <c r="D6272">
        <v>-17.382365667641501</v>
      </c>
      <c r="E6272">
        <v>3.1137067841242198E-2</v>
      </c>
      <c r="F6272">
        <v>-341</v>
      </c>
      <c r="H6272">
        <v>-94.5</v>
      </c>
      <c r="I6272">
        <v>0</v>
      </c>
      <c r="K6272">
        <f t="shared" si="281"/>
        <v>-7161000</v>
      </c>
      <c r="L6272">
        <f t="shared" si="282"/>
        <v>0</v>
      </c>
      <c r="M6272" s="2">
        <f t="shared" si="273"/>
        <v>10829634.700912498</v>
      </c>
      <c r="N6272" s="3">
        <f t="shared" si="277"/>
        <v>136440.57242042775</v>
      </c>
      <c r="O6272" s="3">
        <f t="shared" si="278"/>
        <v>4348111.4273986984</v>
      </c>
      <c r="P6272" s="4">
        <f t="shared" si="279"/>
        <v>207.05292511422374</v>
      </c>
      <c r="Q6272">
        <f t="shared" si="280"/>
        <v>-349.53049423630819</v>
      </c>
      <c r="R6272">
        <f t="shared" si="274"/>
        <v>-350</v>
      </c>
      <c r="T6272">
        <f t="shared" si="275"/>
        <v>0</v>
      </c>
      <c r="U6272">
        <f t="shared" si="276"/>
        <v>10.829634700912576</v>
      </c>
    </row>
    <row r="6273" spans="1:21" x14ac:dyDescent="0.25">
      <c r="A6273" s="1">
        <v>40554</v>
      </c>
      <c r="B6273">
        <v>20.399999999999999</v>
      </c>
      <c r="C6273">
        <v>-2.8571428571428699E-2</v>
      </c>
      <c r="D6273">
        <v>-18.441875530295299</v>
      </c>
      <c r="E6273">
        <v>3.1496975861216102E-2</v>
      </c>
      <c r="F6273">
        <v>-354</v>
      </c>
      <c r="H6273">
        <v>-81.900000000000006</v>
      </c>
      <c r="I6273">
        <v>212400.00000000099</v>
      </c>
      <c r="K6273">
        <f t="shared" si="281"/>
        <v>-7434000</v>
      </c>
      <c r="L6273">
        <f t="shared" si="282"/>
        <v>212400.00000000096</v>
      </c>
      <c r="M6273" s="2">
        <f t="shared" si="273"/>
        <v>11042034.7009125</v>
      </c>
      <c r="N6273" s="3">
        <f t="shared" si="277"/>
        <v>136440.57242042775</v>
      </c>
      <c r="O6273" s="3">
        <f t="shared" si="278"/>
        <v>4381933.8775280295</v>
      </c>
      <c r="P6273" s="4">
        <f t="shared" si="279"/>
        <v>208.6635179775252</v>
      </c>
      <c r="Q6273">
        <f t="shared" si="280"/>
        <v>-362.70655709818294</v>
      </c>
      <c r="R6273">
        <f t="shared" si="274"/>
        <v>-363</v>
      </c>
      <c r="T6273">
        <f t="shared" si="275"/>
        <v>1.9612849912851171E-2</v>
      </c>
      <c r="U6273">
        <f t="shared" si="276"/>
        <v>11.042034700912579</v>
      </c>
    </row>
    <row r="6274" spans="1:21" x14ac:dyDescent="0.25">
      <c r="A6274" s="1">
        <v>40555</v>
      </c>
      <c r="B6274">
        <v>19.45</v>
      </c>
      <c r="C6274">
        <v>-4.6568627450980303E-2</v>
      </c>
      <c r="D6274">
        <v>-19.030253110433801</v>
      </c>
      <c r="E6274">
        <v>3.20140000480214E-2</v>
      </c>
      <c r="F6274">
        <v>-389</v>
      </c>
      <c r="H6274">
        <v>-214.2</v>
      </c>
      <c r="I6274">
        <v>369550</v>
      </c>
      <c r="K6274">
        <f t="shared" si="281"/>
        <v>-7935600</v>
      </c>
      <c r="L6274">
        <f t="shared" si="282"/>
        <v>369549.9999999993</v>
      </c>
      <c r="M6274" s="2">
        <f t="shared" si="273"/>
        <v>11411584.7009125</v>
      </c>
      <c r="N6274" s="3">
        <f t="shared" si="277"/>
        <v>139116.56088933311</v>
      </c>
      <c r="O6274" s="3">
        <f t="shared" si="278"/>
        <v>4416822.7928394461</v>
      </c>
      <c r="P6274" s="4">
        <f t="shared" si="279"/>
        <v>216.51092121761994</v>
      </c>
      <c r="Q6274">
        <f t="shared" si="280"/>
        <v>-399.28674600449187</v>
      </c>
      <c r="R6274">
        <f t="shared" si="274"/>
        <v>-399</v>
      </c>
      <c r="T6274">
        <f t="shared" si="275"/>
        <v>3.3467563724415728E-2</v>
      </c>
      <c r="U6274">
        <f t="shared" si="276"/>
        <v>11.411584700912581</v>
      </c>
    </row>
    <row r="6275" spans="1:21" x14ac:dyDescent="0.25">
      <c r="A6275" s="1">
        <v>40556</v>
      </c>
      <c r="B6275">
        <v>19.3</v>
      </c>
      <c r="C6275">
        <v>-7.7120822622107604E-3</v>
      </c>
      <c r="D6275">
        <v>-18.522238898506501</v>
      </c>
      <c r="E6275">
        <v>3.1794726904990599E-2</v>
      </c>
      <c r="F6275">
        <v>-429</v>
      </c>
      <c r="H6275">
        <v>-233.4</v>
      </c>
      <c r="I6275">
        <v>64349.999999999702</v>
      </c>
      <c r="K6275">
        <f t="shared" si="281"/>
        <v>-8344050</v>
      </c>
      <c r="L6275">
        <f t="shared" si="282"/>
        <v>64349.999999999694</v>
      </c>
      <c r="M6275" s="2">
        <f t="shared" si="273"/>
        <v>11475934.7009125</v>
      </c>
      <c r="N6275" s="3">
        <f t="shared" si="277"/>
        <v>143772.45325601843</v>
      </c>
      <c r="O6275" s="3">
        <f t="shared" si="278"/>
        <v>4490924.3780957693</v>
      </c>
      <c r="P6275" s="4">
        <f t="shared" si="279"/>
        <v>230.89585491494961</v>
      </c>
      <c r="Q6275">
        <f t="shared" si="280"/>
        <v>-439.40065611814919</v>
      </c>
      <c r="R6275">
        <f t="shared" si="274"/>
        <v>-439</v>
      </c>
      <c r="T6275">
        <f t="shared" si="275"/>
        <v>5.6390064733826684E-3</v>
      </c>
      <c r="U6275">
        <f t="shared" si="276"/>
        <v>11.475934700912582</v>
      </c>
    </row>
    <row r="6276" spans="1:21" x14ac:dyDescent="0.25">
      <c r="A6276" s="1">
        <v>40557</v>
      </c>
      <c r="B6276">
        <v>18.399999999999999</v>
      </c>
      <c r="C6276">
        <v>-4.6632124352331702E-2</v>
      </c>
      <c r="D6276">
        <v>-17.215583677560101</v>
      </c>
      <c r="E6276">
        <v>3.2827432156699199E-2</v>
      </c>
      <c r="F6276">
        <v>-426</v>
      </c>
      <c r="H6276">
        <v>-17.37</v>
      </c>
      <c r="I6276">
        <v>383400</v>
      </c>
      <c r="K6276">
        <f t="shared" si="281"/>
        <v>-8221800</v>
      </c>
      <c r="L6276">
        <f t="shared" si="282"/>
        <v>383400.00000000081</v>
      </c>
      <c r="M6276" s="2">
        <f t="shared" si="273"/>
        <v>11859334.7009125</v>
      </c>
      <c r="N6276" s="3">
        <f t="shared" si="277"/>
        <v>144583.18705062321</v>
      </c>
      <c r="O6276" s="3">
        <f t="shared" si="278"/>
        <v>4547395.1540036341</v>
      </c>
      <c r="P6276" s="4">
        <f t="shared" si="279"/>
        <v>235.61632922298622</v>
      </c>
      <c r="Q6276">
        <f t="shared" si="280"/>
        <v>-436.41419382573093</v>
      </c>
      <c r="R6276">
        <f t="shared" si="274"/>
        <v>-436</v>
      </c>
      <c r="T6276">
        <f t="shared" si="275"/>
        <v>3.3409043358316959E-2</v>
      </c>
      <c r="U6276">
        <f t="shared" si="276"/>
        <v>11.859334700912584</v>
      </c>
    </row>
    <row r="6277" spans="1:21" x14ac:dyDescent="0.25">
      <c r="A6277" s="1">
        <v>40560</v>
      </c>
      <c r="B6277">
        <v>18.399999999999999</v>
      </c>
      <c r="C6277">
        <v>-0.11325301204819301</v>
      </c>
      <c r="D6277">
        <v>-14.623933377557799</v>
      </c>
      <c r="E6277">
        <v>3.8645102560461803E-2</v>
      </c>
      <c r="F6277">
        <v>-416</v>
      </c>
      <c r="H6277">
        <v>-55.2</v>
      </c>
      <c r="I6277">
        <v>866883.85542168701</v>
      </c>
      <c r="K6277">
        <f t="shared" si="281"/>
        <v>-7654400</v>
      </c>
      <c r="L6277">
        <f t="shared" si="282"/>
        <v>866883.85542168852</v>
      </c>
      <c r="M6277" s="2">
        <f t="shared" si="273"/>
        <v>12726218.556334188</v>
      </c>
      <c r="N6277" s="3">
        <f t="shared" si="277"/>
        <v>149413.57301568115</v>
      </c>
      <c r="O6277" s="3">
        <f t="shared" si="278"/>
        <v>4551485.2426612917</v>
      </c>
      <c r="P6277" s="4">
        <f t="shared" si="279"/>
        <v>247.363328405505</v>
      </c>
      <c r="Q6277">
        <f t="shared" si="280"/>
        <v>-425.85040789247506</v>
      </c>
      <c r="R6277">
        <f t="shared" si="274"/>
        <v>-426</v>
      </c>
      <c r="T6277">
        <f t="shared" si="275"/>
        <v>7.3097174275297938E-2</v>
      </c>
      <c r="U6277">
        <f t="shared" si="276"/>
        <v>12.726218556334279</v>
      </c>
    </row>
    <row r="6278" spans="1:21" x14ac:dyDescent="0.25">
      <c r="A6278" s="1">
        <v>40561</v>
      </c>
      <c r="B6278">
        <v>20.149999999999999</v>
      </c>
      <c r="C6278">
        <v>9.5108695652173794E-2</v>
      </c>
      <c r="D6278">
        <v>-12.592784171089001</v>
      </c>
      <c r="E6278">
        <v>4.3839849312481402E-2</v>
      </c>
      <c r="F6278">
        <v>-323</v>
      </c>
      <c r="H6278">
        <v>-513.36</v>
      </c>
      <c r="I6278">
        <v>-565250</v>
      </c>
      <c r="K6278">
        <f t="shared" si="281"/>
        <v>-5943200</v>
      </c>
      <c r="L6278">
        <f t="shared" si="282"/>
        <v>-565249.9999999993</v>
      </c>
      <c r="M6278" s="2">
        <f t="shared" si="273"/>
        <v>12160968.556334188</v>
      </c>
      <c r="N6278" s="3">
        <f t="shared" si="277"/>
        <v>160335.28300150335</v>
      </c>
      <c r="O6278" s="3">
        <f t="shared" si="278"/>
        <v>4148915.9655004777</v>
      </c>
      <c r="P6278" s="4">
        <f t="shared" si="279"/>
        <v>225.48456334241729</v>
      </c>
      <c r="Q6278">
        <f t="shared" si="280"/>
        <v>-329.74712319872219</v>
      </c>
      <c r="R6278">
        <f t="shared" si="274"/>
        <v>-330</v>
      </c>
      <c r="T6278">
        <f t="shared" si="275"/>
        <v>-4.4416178890677616E-2</v>
      </c>
      <c r="U6278">
        <f t="shared" si="276"/>
        <v>12.160968556334275</v>
      </c>
    </row>
    <row r="6279" spans="1:21" x14ac:dyDescent="0.25">
      <c r="A6279" s="1">
        <v>40562</v>
      </c>
      <c r="B6279">
        <v>20.9</v>
      </c>
      <c r="C6279">
        <v>3.7220843672456601E-2</v>
      </c>
      <c r="D6279">
        <v>-11.187250720478399</v>
      </c>
      <c r="E6279">
        <v>4.4474065331465501E-2</v>
      </c>
      <c r="F6279">
        <v>-213</v>
      </c>
      <c r="H6279">
        <v>-664.95</v>
      </c>
      <c r="I6279">
        <v>-159750</v>
      </c>
      <c r="K6279">
        <f t="shared" si="281"/>
        <v>-4291950</v>
      </c>
      <c r="L6279">
        <f t="shared" si="282"/>
        <v>-159750.00000000012</v>
      </c>
      <c r="M6279" s="2">
        <f t="shared" si="273"/>
        <v>12001218.556334188</v>
      </c>
      <c r="N6279" s="3">
        <f t="shared" si="277"/>
        <v>153213.80238922112</v>
      </c>
      <c r="O6279" s="3">
        <f t="shared" si="278"/>
        <v>3494852.395525923</v>
      </c>
      <c r="P6279" s="4">
        <f t="shared" si="279"/>
        <v>173.44180622957435</v>
      </c>
      <c r="Q6279">
        <f t="shared" si="280"/>
        <v>-218.41152320928694</v>
      </c>
      <c r="R6279">
        <f t="shared" si="274"/>
        <v>-218</v>
      </c>
      <c r="T6279">
        <f t="shared" si="275"/>
        <v>-1.313628920755594E-2</v>
      </c>
      <c r="U6279">
        <f t="shared" si="276"/>
        <v>12.001218556334274</v>
      </c>
    </row>
    <row r="6280" spans="1:21" x14ac:dyDescent="0.25">
      <c r="A6280" s="1">
        <v>40563</v>
      </c>
      <c r="B6280">
        <v>20.85</v>
      </c>
      <c r="C6280">
        <v>-2.3923444976075002E-3</v>
      </c>
      <c r="D6280">
        <v>-11.4787717834067</v>
      </c>
      <c r="E6280">
        <v>4.4458952618165001E-2</v>
      </c>
      <c r="F6280">
        <v>-178</v>
      </c>
      <c r="H6280">
        <v>-219.45</v>
      </c>
      <c r="I6280">
        <v>8899.9999999994307</v>
      </c>
      <c r="K6280">
        <f t="shared" si="281"/>
        <v>-3720200</v>
      </c>
      <c r="L6280">
        <f t="shared" si="282"/>
        <v>8899.9999999994216</v>
      </c>
      <c r="M6280" s="2">
        <f t="shared" si="273"/>
        <v>12010118.556334188</v>
      </c>
      <c r="N6280" s="3">
        <f t="shared" si="277"/>
        <v>151201.14157044698</v>
      </c>
      <c r="O6280" s="3">
        <f t="shared" si="278"/>
        <v>3399759.8475323515</v>
      </c>
      <c r="P6280" s="4">
        <f t="shared" si="279"/>
        <v>162.66793528862928</v>
      </c>
      <c r="Q6280">
        <f t="shared" si="280"/>
        <v>-181.98069762564518</v>
      </c>
      <c r="R6280">
        <f t="shared" si="274"/>
        <v>-182</v>
      </c>
      <c r="T6280">
        <f t="shared" si="275"/>
        <v>7.4159136076246135E-4</v>
      </c>
      <c r="U6280">
        <f t="shared" si="276"/>
        <v>12.010118556334273</v>
      </c>
    </row>
    <row r="6281" spans="1:21" x14ac:dyDescent="0.25">
      <c r="A6281" s="1">
        <v>40564</v>
      </c>
      <c r="B6281">
        <v>21</v>
      </c>
      <c r="C6281">
        <v>7.1942446043165003E-3</v>
      </c>
      <c r="D6281">
        <v>-11.1208344386342</v>
      </c>
      <c r="E6281">
        <v>4.45266290098974E-2</v>
      </c>
      <c r="F6281">
        <v>-183</v>
      </c>
      <c r="H6281">
        <v>-31.274999999999999</v>
      </c>
      <c r="I6281">
        <v>-27449.9999999998</v>
      </c>
      <c r="K6281">
        <f t="shared" si="281"/>
        <v>-3815550</v>
      </c>
      <c r="L6281">
        <f t="shared" si="282"/>
        <v>-27449.999999999822</v>
      </c>
      <c r="M6281" s="2">
        <f t="shared" si="273"/>
        <v>11982668.556334188</v>
      </c>
      <c r="N6281" s="3">
        <f t="shared" si="277"/>
        <v>151313.27103077306</v>
      </c>
      <c r="O6281" s="3">
        <f t="shared" si="278"/>
        <v>3403437.6007533208</v>
      </c>
      <c r="P6281" s="4">
        <f t="shared" si="279"/>
        <v>163.23441730231755</v>
      </c>
      <c r="Q6281">
        <f t="shared" si="280"/>
        <v>-187.37306234106771</v>
      </c>
      <c r="R6281">
        <f t="shared" si="274"/>
        <v>-187</v>
      </c>
      <c r="T6281">
        <f t="shared" si="275"/>
        <v>-2.2855727752597588E-3</v>
      </c>
      <c r="U6281">
        <f t="shared" si="276"/>
        <v>11.982668556334273</v>
      </c>
    </row>
    <row r="6282" spans="1:21" x14ac:dyDescent="0.25">
      <c r="A6282" s="1">
        <v>40567</v>
      </c>
      <c r="B6282">
        <v>20.55</v>
      </c>
      <c r="C6282">
        <v>-2.1428571428571401E-2</v>
      </c>
      <c r="D6282">
        <v>-13.0475799761319</v>
      </c>
      <c r="E6282">
        <v>3.8782401068436501E-2</v>
      </c>
      <c r="F6282">
        <v>-175</v>
      </c>
      <c r="H6282">
        <v>-50.4</v>
      </c>
      <c r="I6282">
        <v>78749.999999999694</v>
      </c>
      <c r="K6282">
        <f t="shared" si="281"/>
        <v>-3675000</v>
      </c>
      <c r="L6282">
        <f t="shared" si="282"/>
        <v>78749.999999999898</v>
      </c>
      <c r="M6282" s="2">
        <f t="shared" si="273"/>
        <v>12061418.556334188</v>
      </c>
      <c r="N6282" s="3">
        <f t="shared" si="277"/>
        <v>150967.43353796963</v>
      </c>
      <c r="O6282" s="3">
        <f t="shared" si="278"/>
        <v>3390497.7065389906</v>
      </c>
      <c r="P6282" s="4">
        <f t="shared" si="279"/>
        <v>161.45227173995195</v>
      </c>
      <c r="Q6282">
        <f t="shared" si="280"/>
        <v>-179.54839837613846</v>
      </c>
      <c r="R6282">
        <f t="shared" si="274"/>
        <v>-180</v>
      </c>
      <c r="T6282">
        <f t="shared" si="275"/>
        <v>6.5719918421986989E-3</v>
      </c>
      <c r="U6282">
        <f t="shared" si="276"/>
        <v>12.061418556334273</v>
      </c>
    </row>
    <row r="6283" spans="1:21" x14ac:dyDescent="0.25">
      <c r="A6283" s="1">
        <v>40568</v>
      </c>
      <c r="B6283">
        <v>20.350000000000001</v>
      </c>
      <c r="C6283">
        <v>-9.7323600973235908E-3</v>
      </c>
      <c r="D6283">
        <v>-15.0216460350105</v>
      </c>
      <c r="E6283">
        <v>3.4016885589675798E-2</v>
      </c>
      <c r="F6283">
        <v>-243</v>
      </c>
      <c r="H6283">
        <v>-419.22</v>
      </c>
      <c r="I6283">
        <v>48600</v>
      </c>
      <c r="K6283">
        <f t="shared" si="281"/>
        <v>-4993650</v>
      </c>
      <c r="L6283">
        <f t="shared" si="282"/>
        <v>48599.999999999949</v>
      </c>
      <c r="M6283" s="2">
        <f t="shared" si="273"/>
        <v>12110018.556334188</v>
      </c>
      <c r="N6283" s="3">
        <f t="shared" si="277"/>
        <v>151959.59027961883</v>
      </c>
      <c r="O6283" s="3">
        <f t="shared" si="278"/>
        <v>3918261.5334070399</v>
      </c>
      <c r="P6283" s="4">
        <f t="shared" si="279"/>
        <v>190.66966099304332</v>
      </c>
      <c r="Q6283">
        <f t="shared" si="280"/>
        <v>-248.77776508286897</v>
      </c>
      <c r="R6283">
        <f t="shared" si="274"/>
        <v>-249</v>
      </c>
      <c r="T6283">
        <f t="shared" si="275"/>
        <v>4.0293767912131795E-3</v>
      </c>
      <c r="U6283">
        <f t="shared" si="276"/>
        <v>12.110018556334273</v>
      </c>
    </row>
    <row r="6284" spans="1:21" x14ac:dyDescent="0.25">
      <c r="A6284" s="1">
        <v>40569</v>
      </c>
      <c r="B6284">
        <v>19.75</v>
      </c>
      <c r="C6284">
        <v>-2.9484029484029499E-2</v>
      </c>
      <c r="D6284">
        <v>-15.6989032544569</v>
      </c>
      <c r="E6284">
        <v>3.4318183725210102E-2</v>
      </c>
      <c r="F6284">
        <v>-324</v>
      </c>
      <c r="H6284">
        <v>-494.505</v>
      </c>
      <c r="I6284">
        <v>194400</v>
      </c>
      <c r="K6284">
        <f t="shared" si="281"/>
        <v>-6593400</v>
      </c>
      <c r="L6284">
        <f t="shared" si="282"/>
        <v>194400.00000000009</v>
      </c>
      <c r="M6284" s="2">
        <f t="shared" si="273"/>
        <v>12304418.556334188</v>
      </c>
      <c r="N6284" s="3">
        <f t="shared" si="277"/>
        <v>152571.89272589379</v>
      </c>
      <c r="O6284" s="3">
        <f t="shared" si="278"/>
        <v>4485181.1117064673</v>
      </c>
      <c r="P6284" s="4">
        <f t="shared" si="279"/>
        <v>220.40202023127603</v>
      </c>
      <c r="Q6284">
        <f t="shared" si="280"/>
        <v>-331.08011333154514</v>
      </c>
      <c r="R6284">
        <f t="shared" si="274"/>
        <v>-331</v>
      </c>
      <c r="T6284">
        <f t="shared" si="275"/>
        <v>1.6052824287235978E-2</v>
      </c>
      <c r="U6284">
        <f t="shared" si="276"/>
        <v>12.304418556334275</v>
      </c>
    </row>
    <row r="6285" spans="1:21" x14ac:dyDescent="0.25">
      <c r="A6285" s="1">
        <v>40570</v>
      </c>
      <c r="B6285">
        <v>19.399999999999999</v>
      </c>
      <c r="C6285">
        <v>-1.7721518987341901E-2</v>
      </c>
      <c r="D6285">
        <v>-15.6944335037012</v>
      </c>
      <c r="E6285">
        <v>3.41530200325596E-2</v>
      </c>
      <c r="F6285">
        <v>-351</v>
      </c>
      <c r="H6285">
        <v>-159.97499999999999</v>
      </c>
      <c r="I6285">
        <v>122850.000000001</v>
      </c>
      <c r="K6285">
        <f t="shared" si="281"/>
        <v>-6932250</v>
      </c>
      <c r="L6285">
        <f t="shared" si="282"/>
        <v>122850.0000000009</v>
      </c>
      <c r="M6285" s="2">
        <f t="shared" si="273"/>
        <v>12427268.556334188</v>
      </c>
      <c r="N6285" s="3">
        <f t="shared" si="277"/>
        <v>155021.10251099357</v>
      </c>
      <c r="O6285" s="3">
        <f t="shared" si="278"/>
        <v>4517170.9479810037</v>
      </c>
      <c r="P6285" s="4">
        <f t="shared" si="279"/>
        <v>228.71751635346851</v>
      </c>
      <c r="Q6285">
        <f t="shared" si="280"/>
        <v>-359.06141618327661</v>
      </c>
      <c r="R6285">
        <f t="shared" si="274"/>
        <v>-359</v>
      </c>
      <c r="T6285">
        <f t="shared" si="275"/>
        <v>9.984218225147945E-3</v>
      </c>
      <c r="U6285">
        <f t="shared" si="276"/>
        <v>12.427268556334276</v>
      </c>
    </row>
    <row r="6286" spans="1:21" x14ac:dyDescent="0.25">
      <c r="A6286" s="1">
        <v>40571</v>
      </c>
      <c r="B6286">
        <v>20.65</v>
      </c>
      <c r="C6286">
        <v>6.4432989690721601E-2</v>
      </c>
      <c r="D6286">
        <v>-7.9125933265867499</v>
      </c>
      <c r="E6286">
        <v>3.7000631705863297E-2</v>
      </c>
      <c r="F6286">
        <v>-363</v>
      </c>
      <c r="H6286">
        <v>-69.84</v>
      </c>
      <c r="I6286">
        <v>-453750</v>
      </c>
      <c r="K6286">
        <f t="shared" si="281"/>
        <v>-7042200</v>
      </c>
      <c r="L6286">
        <f t="shared" si="282"/>
        <v>-453749.99999999965</v>
      </c>
      <c r="M6286" s="2">
        <f t="shared" si="273"/>
        <v>11973518.556334188</v>
      </c>
      <c r="N6286" s="3">
        <f t="shared" si="277"/>
        <v>156568.86702796636</v>
      </c>
      <c r="O6286" s="3">
        <f t="shared" si="278"/>
        <v>4584334.4711156515</v>
      </c>
      <c r="P6286" s="4">
        <f t="shared" si="279"/>
        <v>236.30590057297175</v>
      </c>
      <c r="Q6286">
        <f t="shared" si="280"/>
        <v>-370.86872430747326</v>
      </c>
      <c r="R6286">
        <f t="shared" si="274"/>
        <v>-371</v>
      </c>
      <c r="T6286">
        <f t="shared" si="275"/>
        <v>-3.6512448245815343E-2</v>
      </c>
      <c r="U6286">
        <f t="shared" si="276"/>
        <v>11.973518556334273</v>
      </c>
    </row>
    <row r="6287" spans="1:21" x14ac:dyDescent="0.25">
      <c r="A6287" s="1">
        <v>40574</v>
      </c>
      <c r="B6287">
        <v>20.45</v>
      </c>
      <c r="C6287">
        <v>-9.6852300242130703E-3</v>
      </c>
      <c r="D6287">
        <v>-8.6579131613607796</v>
      </c>
      <c r="E6287">
        <v>3.6877821493752697E-2</v>
      </c>
      <c r="F6287">
        <v>-153</v>
      </c>
      <c r="H6287">
        <v>-1300.95</v>
      </c>
      <c r="I6287">
        <v>30600</v>
      </c>
      <c r="K6287">
        <f t="shared" si="281"/>
        <v>-3159450</v>
      </c>
      <c r="L6287">
        <f t="shared" si="282"/>
        <v>30599.999999999985</v>
      </c>
      <c r="M6287" s="2">
        <f t="shared" si="273"/>
        <v>12004118.556334188</v>
      </c>
      <c r="N6287" s="3">
        <f t="shared" si="277"/>
        <v>150852.15437370181</v>
      </c>
      <c r="O6287" s="3">
        <f t="shared" si="278"/>
        <v>4077015.6459192843</v>
      </c>
      <c r="P6287" s="4">
        <f t="shared" si="279"/>
        <v>197.43417171521961</v>
      </c>
      <c r="Q6287">
        <f t="shared" si="280"/>
        <v>-156.2216309554029</v>
      </c>
      <c r="R6287">
        <f t="shared" si="274"/>
        <v>-156</v>
      </c>
      <c r="T6287">
        <f t="shared" si="275"/>
        <v>2.555639752511274E-3</v>
      </c>
      <c r="U6287">
        <f t="shared" si="276"/>
        <v>12.004118556334273</v>
      </c>
    </row>
    <row r="6288" spans="1:21" x14ac:dyDescent="0.25">
      <c r="A6288" s="1">
        <v>40575</v>
      </c>
      <c r="B6288">
        <v>19.600000000000001</v>
      </c>
      <c r="C6288">
        <v>-4.1564792176038999E-2</v>
      </c>
      <c r="D6288">
        <v>-10.889683428208601</v>
      </c>
      <c r="E6288">
        <v>3.73895850507273E-2</v>
      </c>
      <c r="F6288">
        <v>-170</v>
      </c>
      <c r="H6288">
        <v>-104.295</v>
      </c>
      <c r="I6288">
        <v>144500</v>
      </c>
      <c r="K6288">
        <f t="shared" si="281"/>
        <v>-3476500</v>
      </c>
      <c r="L6288">
        <f t="shared" si="282"/>
        <v>144499.99999999959</v>
      </c>
      <c r="M6288" s="2">
        <f t="shared" si="273"/>
        <v>12148618.556334188</v>
      </c>
      <c r="N6288" s="3">
        <f t="shared" si="277"/>
        <v>151237.67813617122</v>
      </c>
      <c r="O6288" s="3">
        <f t="shared" si="278"/>
        <v>4101046.9710579761</v>
      </c>
      <c r="P6288" s="4">
        <f t="shared" si="279"/>
        <v>200.54019418376413</v>
      </c>
      <c r="Q6288">
        <f t="shared" si="280"/>
        <v>-173.62595866054579</v>
      </c>
      <c r="R6288">
        <f t="shared" si="274"/>
        <v>-174</v>
      </c>
      <c r="T6288">
        <f t="shared" si="275"/>
        <v>1.2037535227753304E-2</v>
      </c>
      <c r="U6288">
        <f t="shared" si="276"/>
        <v>12.148618556334274</v>
      </c>
    </row>
    <row r="6289" spans="1:21" x14ac:dyDescent="0.25">
      <c r="A6289" s="1">
        <v>40576</v>
      </c>
      <c r="B6289">
        <v>19.55</v>
      </c>
      <c r="C6289">
        <v>-2.5510204081633501E-3</v>
      </c>
      <c r="D6289">
        <v>-9.9254943999966105</v>
      </c>
      <c r="E6289">
        <v>3.73878400311091E-2</v>
      </c>
      <c r="F6289">
        <v>-222</v>
      </c>
      <c r="H6289">
        <v>-305.76</v>
      </c>
      <c r="I6289">
        <v>11100.0000000004</v>
      </c>
      <c r="K6289">
        <f t="shared" si="281"/>
        <v>-4351200</v>
      </c>
      <c r="L6289">
        <f t="shared" si="282"/>
        <v>11100.000000000369</v>
      </c>
      <c r="M6289" s="2">
        <f t="shared" si="273"/>
        <v>12159718.556334188</v>
      </c>
      <c r="N6289" s="3">
        <f t="shared" si="277"/>
        <v>153058.207014499</v>
      </c>
      <c r="O6289" s="3">
        <f t="shared" si="278"/>
        <v>4093605.393235615</v>
      </c>
      <c r="P6289" s="4">
        <f t="shared" si="279"/>
        <v>208.85741802222523</v>
      </c>
      <c r="Q6289">
        <f t="shared" si="280"/>
        <v>-227.43911638950627</v>
      </c>
      <c r="R6289">
        <f t="shared" si="274"/>
        <v>-227</v>
      </c>
      <c r="T6289">
        <f t="shared" si="275"/>
        <v>9.1368413194703457E-4</v>
      </c>
      <c r="U6289">
        <f t="shared" si="276"/>
        <v>12.159718556334274</v>
      </c>
    </row>
    <row r="6290" spans="1:21" x14ac:dyDescent="0.25">
      <c r="A6290" s="1">
        <v>40577</v>
      </c>
      <c r="B6290">
        <v>19.350000000000001</v>
      </c>
      <c r="C6290">
        <v>-1.0230179028132899E-2</v>
      </c>
      <c r="D6290">
        <v>-11.030923982366</v>
      </c>
      <c r="E6290">
        <v>3.7387731083244898E-2</v>
      </c>
      <c r="F6290">
        <v>-203</v>
      </c>
      <c r="H6290">
        <v>-111.435</v>
      </c>
      <c r="I6290">
        <v>40599.999999999804</v>
      </c>
      <c r="K6290">
        <f t="shared" si="281"/>
        <v>-3968650</v>
      </c>
      <c r="L6290">
        <f t="shared" si="282"/>
        <v>40599.999999999629</v>
      </c>
      <c r="M6290" s="2">
        <f t="shared" si="273"/>
        <v>12200318.556334188</v>
      </c>
      <c r="N6290" s="3">
        <f t="shared" si="277"/>
        <v>153198.0538695124</v>
      </c>
      <c r="O6290" s="3">
        <f t="shared" si="278"/>
        <v>4097536.892798346</v>
      </c>
      <c r="P6290" s="4">
        <f t="shared" si="279"/>
        <v>209.59267993853433</v>
      </c>
      <c r="Q6290">
        <f t="shared" si="280"/>
        <v>-208.03109710102044</v>
      </c>
      <c r="R6290">
        <f t="shared" si="274"/>
        <v>-208</v>
      </c>
      <c r="T6290">
        <f t="shared" si="275"/>
        <v>3.338893068281612E-3</v>
      </c>
      <c r="U6290">
        <f t="shared" si="276"/>
        <v>12.200318556334274</v>
      </c>
    </row>
    <row r="6291" spans="1:21" x14ac:dyDescent="0.25">
      <c r="A6291" s="1">
        <v>40578</v>
      </c>
      <c r="B6291">
        <v>18.850000000000001</v>
      </c>
      <c r="C6291">
        <v>-2.5839793281653801E-2</v>
      </c>
      <c r="D6291">
        <v>-10.9395573006195</v>
      </c>
      <c r="E6291">
        <v>3.7527264466882301E-2</v>
      </c>
      <c r="F6291">
        <v>-229</v>
      </c>
      <c r="H6291">
        <v>-150.93</v>
      </c>
      <c r="I6291">
        <v>114500</v>
      </c>
      <c r="K6291">
        <f t="shared" si="281"/>
        <v>-4431150</v>
      </c>
      <c r="L6291">
        <f t="shared" si="282"/>
        <v>114500.00000000023</v>
      </c>
      <c r="M6291" s="2">
        <f t="shared" si="273"/>
        <v>12314818.556334188</v>
      </c>
      <c r="N6291" s="3">
        <f t="shared" si="277"/>
        <v>153709.56578965156</v>
      </c>
      <c r="O6291" s="3">
        <f t="shared" si="278"/>
        <v>4111230.1104181111</v>
      </c>
      <c r="P6291" s="4">
        <f t="shared" si="279"/>
        <v>212.46667237302901</v>
      </c>
      <c r="Q6291">
        <f t="shared" si="280"/>
        <v>-234.37037117331451</v>
      </c>
      <c r="R6291">
        <f t="shared" si="274"/>
        <v>-234</v>
      </c>
      <c r="T6291">
        <f t="shared" si="275"/>
        <v>9.3850008482403435E-3</v>
      </c>
      <c r="U6291">
        <f t="shared" si="276"/>
        <v>12.314818556334274</v>
      </c>
    </row>
    <row r="6292" spans="1:21" x14ac:dyDescent="0.25">
      <c r="A6292" s="1">
        <v>40581</v>
      </c>
      <c r="B6292">
        <v>18.45</v>
      </c>
      <c r="C6292">
        <v>-2.1220159151193799E-2</v>
      </c>
      <c r="D6292">
        <v>-10.4589741787779</v>
      </c>
      <c r="E6292">
        <v>3.7596189065171502E-2</v>
      </c>
      <c r="F6292">
        <v>-234</v>
      </c>
      <c r="H6292">
        <v>-28.274999999999999</v>
      </c>
      <c r="I6292">
        <v>93600.000000000698</v>
      </c>
      <c r="K6292">
        <f t="shared" si="281"/>
        <v>-4410900</v>
      </c>
      <c r="L6292">
        <f t="shared" si="282"/>
        <v>93600.000000000728</v>
      </c>
      <c r="M6292" s="2">
        <f t="shared" si="273"/>
        <v>12408418.556334188</v>
      </c>
      <c r="N6292" s="3">
        <f t="shared" si="277"/>
        <v>155152.13019497012</v>
      </c>
      <c r="O6292" s="3">
        <f t="shared" si="278"/>
        <v>4134384.2243521749</v>
      </c>
      <c r="P6292" s="4">
        <f t="shared" si="279"/>
        <v>219.33072808234348</v>
      </c>
      <c r="Q6292">
        <f t="shared" si="280"/>
        <v>-239.9381067643391</v>
      </c>
      <c r="R6292">
        <f t="shared" si="274"/>
        <v>-240</v>
      </c>
      <c r="T6292">
        <f t="shared" si="275"/>
        <v>7.6005991945253815E-3</v>
      </c>
      <c r="U6292">
        <f t="shared" si="276"/>
        <v>12.408418556334274</v>
      </c>
    </row>
    <row r="6293" spans="1:21" x14ac:dyDescent="0.25">
      <c r="A6293" s="1">
        <v>40582</v>
      </c>
      <c r="B6293">
        <v>18.2</v>
      </c>
      <c r="C6293">
        <v>-1.3550135501355001E-2</v>
      </c>
      <c r="D6293">
        <v>-9.5489167148618908</v>
      </c>
      <c r="E6293">
        <v>3.75704418135729E-2</v>
      </c>
      <c r="F6293">
        <v>-230</v>
      </c>
      <c r="H6293">
        <v>-22.14</v>
      </c>
      <c r="I6293">
        <v>57499.999999999804</v>
      </c>
      <c r="K6293">
        <f t="shared" si="281"/>
        <v>-4243500</v>
      </c>
      <c r="L6293">
        <f t="shared" si="282"/>
        <v>57499.999999999942</v>
      </c>
      <c r="M6293" s="2">
        <f t="shared" ref="M6293:M6356" si="283">M6292+L6293</f>
        <v>12465918.556334188</v>
      </c>
      <c r="N6293" s="3">
        <f t="shared" si="277"/>
        <v>156331.37935075891</v>
      </c>
      <c r="O6293" s="3">
        <f t="shared" si="278"/>
        <v>4158170.9007730721</v>
      </c>
      <c r="P6293" s="4">
        <f t="shared" si="279"/>
        <v>225.37511657306626</v>
      </c>
      <c r="Q6293">
        <f t="shared" si="280"/>
        <v>-235.71925247767595</v>
      </c>
      <c r="R6293">
        <f t="shared" si="274"/>
        <v>-236</v>
      </c>
      <c r="T6293">
        <f t="shared" si="275"/>
        <v>4.6339507116841538E-3</v>
      </c>
      <c r="U6293">
        <f t="shared" si="276"/>
        <v>12.465918556334273</v>
      </c>
    </row>
    <row r="6294" spans="1:21" x14ac:dyDescent="0.25">
      <c r="A6294" s="1">
        <v>40583</v>
      </c>
      <c r="B6294">
        <v>18.25</v>
      </c>
      <c r="C6294">
        <v>2.7472527472527401E-3</v>
      </c>
      <c r="D6294">
        <v>-9.8588390955489906</v>
      </c>
      <c r="E6294">
        <v>3.7633743055810201E-2</v>
      </c>
      <c r="F6294">
        <v>-214</v>
      </c>
      <c r="H6294">
        <v>-87.36</v>
      </c>
      <c r="I6294">
        <v>-10700</v>
      </c>
      <c r="K6294">
        <f t="shared" si="281"/>
        <v>-3894800</v>
      </c>
      <c r="L6294">
        <f t="shared" si="282"/>
        <v>-10699.999999999973</v>
      </c>
      <c r="M6294" s="2">
        <f t="shared" si="283"/>
        <v>12455218.556334188</v>
      </c>
      <c r="N6294" s="3">
        <f t="shared" si="277"/>
        <v>157055.81125735992</v>
      </c>
      <c r="O6294" s="3">
        <f t="shared" si="278"/>
        <v>4180302.4845084758</v>
      </c>
      <c r="P6294" s="4">
        <f t="shared" si="279"/>
        <v>229.68694969826791</v>
      </c>
      <c r="Q6294">
        <f t="shared" si="280"/>
        <v>-219.32615531594328</v>
      </c>
      <c r="R6294">
        <f t="shared" si="274"/>
        <v>-219</v>
      </c>
      <c r="T6294">
        <f t="shared" si="275"/>
        <v>-8.5834027806663826E-4</v>
      </c>
      <c r="U6294">
        <f t="shared" si="276"/>
        <v>12.455218556334273</v>
      </c>
    </row>
    <row r="6295" spans="1:21" x14ac:dyDescent="0.25">
      <c r="A6295" s="1">
        <v>40584</v>
      </c>
      <c r="B6295">
        <v>18.3</v>
      </c>
      <c r="C6295">
        <v>2.73972602739736E-3</v>
      </c>
      <c r="D6295">
        <v>-9.8182151507472106</v>
      </c>
      <c r="E6295">
        <v>3.76862069239444E-2</v>
      </c>
      <c r="F6295">
        <v>-220</v>
      </c>
      <c r="H6295">
        <v>-32.85</v>
      </c>
      <c r="I6295">
        <v>-11000.0000000004</v>
      </c>
      <c r="K6295">
        <f t="shared" si="281"/>
        <v>-4015000</v>
      </c>
      <c r="L6295">
        <f t="shared" si="282"/>
        <v>-11000.0000000004</v>
      </c>
      <c r="M6295" s="2">
        <f t="shared" si="283"/>
        <v>12444218.556334188</v>
      </c>
      <c r="N6295" s="3">
        <f t="shared" si="277"/>
        <v>156921.00392865331</v>
      </c>
      <c r="O6295" s="3">
        <f t="shared" si="278"/>
        <v>4169688.9861830147</v>
      </c>
      <c r="P6295" s="4">
        <f t="shared" si="279"/>
        <v>228.47610883194602</v>
      </c>
      <c r="Q6295">
        <f t="shared" si="280"/>
        <v>-225.25091941512954</v>
      </c>
      <c r="R6295">
        <f t="shared" si="274"/>
        <v>-225</v>
      </c>
      <c r="T6295">
        <f t="shared" si="275"/>
        <v>-8.8316394852872016E-4</v>
      </c>
      <c r="U6295">
        <f t="shared" si="276"/>
        <v>12.444218556334272</v>
      </c>
    </row>
    <row r="6296" spans="1:21" x14ac:dyDescent="0.25">
      <c r="A6296" s="1">
        <v>40585</v>
      </c>
      <c r="B6296">
        <v>18.05</v>
      </c>
      <c r="C6296">
        <v>-1.36612021857924E-2</v>
      </c>
      <c r="D6296">
        <v>-8.2705145831629796</v>
      </c>
      <c r="E6296">
        <v>3.7582552983811003E-2</v>
      </c>
      <c r="F6296">
        <v>-218</v>
      </c>
      <c r="H6296">
        <v>-10.98</v>
      </c>
      <c r="I6296">
        <v>54500.000000000102</v>
      </c>
      <c r="K6296">
        <f t="shared" si="281"/>
        <v>-3989400</v>
      </c>
      <c r="L6296">
        <f t="shared" si="282"/>
        <v>54500.000000000196</v>
      </c>
      <c r="M6296" s="2">
        <f t="shared" si="283"/>
        <v>12498718.556334188</v>
      </c>
      <c r="N6296" s="3">
        <f t="shared" si="277"/>
        <v>156782.41695521658</v>
      </c>
      <c r="O6296" s="3">
        <f t="shared" si="278"/>
        <v>4160206.8701587194</v>
      </c>
      <c r="P6296" s="4">
        <f t="shared" si="279"/>
        <v>227.33370875184258</v>
      </c>
      <c r="Q6296">
        <f t="shared" si="280"/>
        <v>-223.20112635428944</v>
      </c>
      <c r="R6296">
        <f t="shared" si="274"/>
        <v>-223</v>
      </c>
      <c r="T6296">
        <f t="shared" si="275"/>
        <v>4.3795437819804661E-3</v>
      </c>
      <c r="U6296">
        <f t="shared" si="276"/>
        <v>12.498718556334271</v>
      </c>
    </row>
    <row r="6297" spans="1:21" x14ac:dyDescent="0.25">
      <c r="A6297" s="1">
        <v>40588</v>
      </c>
      <c r="B6297">
        <v>17.850000000000001</v>
      </c>
      <c r="C6297">
        <v>-6.7885117493472494E-2</v>
      </c>
      <c r="D6297">
        <v>-7.7467855897322</v>
      </c>
      <c r="E6297">
        <v>3.9173853367657101E-2</v>
      </c>
      <c r="F6297">
        <v>-188</v>
      </c>
      <c r="H6297">
        <v>-162.44999999999999</v>
      </c>
      <c r="I6297">
        <v>230361.35770235001</v>
      </c>
      <c r="K6297">
        <f t="shared" si="281"/>
        <v>-3393400</v>
      </c>
      <c r="L6297">
        <f t="shared" si="282"/>
        <v>230361.35770234957</v>
      </c>
      <c r="M6297" s="2">
        <f t="shared" si="283"/>
        <v>12729079.914036538</v>
      </c>
      <c r="N6297" s="3">
        <f t="shared" si="277"/>
        <v>157469.05241451669</v>
      </c>
      <c r="O6297" s="3">
        <f t="shared" si="278"/>
        <v>4189950.9190434134</v>
      </c>
      <c r="P6297" s="4">
        <f t="shared" si="279"/>
        <v>232.13024482234979</v>
      </c>
      <c r="Q6297">
        <f t="shared" si="280"/>
        <v>-191.98365749964367</v>
      </c>
      <c r="R6297">
        <f t="shared" si="274"/>
        <v>-192</v>
      </c>
      <c r="T6297">
        <f t="shared" si="275"/>
        <v>1.8430798058542308E-2</v>
      </c>
      <c r="U6297">
        <f t="shared" si="276"/>
        <v>12.729079914036623</v>
      </c>
    </row>
    <row r="6298" spans="1:21" x14ac:dyDescent="0.25">
      <c r="A6298" s="1">
        <v>40589</v>
      </c>
      <c r="B6298">
        <v>19</v>
      </c>
      <c r="C6298">
        <v>6.4425770308123201E-2</v>
      </c>
      <c r="D6298">
        <v>-4.6254074345121703</v>
      </c>
      <c r="E6298">
        <v>4.1826162884117703E-2</v>
      </c>
      <c r="F6298">
        <v>-174</v>
      </c>
      <c r="H6298">
        <v>-74.97</v>
      </c>
      <c r="I6298">
        <v>-200100</v>
      </c>
      <c r="K6298">
        <f t="shared" si="281"/>
        <v>-3105900</v>
      </c>
      <c r="L6298">
        <f t="shared" si="282"/>
        <v>-200099.99999999985</v>
      </c>
      <c r="M6298" s="2">
        <f t="shared" si="283"/>
        <v>12528979.914036538</v>
      </c>
      <c r="N6298" s="3">
        <f t="shared" si="277"/>
        <v>160371.33272003866</v>
      </c>
      <c r="O6298" s="3">
        <f t="shared" si="278"/>
        <v>4093836.0394345373</v>
      </c>
      <c r="P6298" s="4">
        <f t="shared" si="279"/>
        <v>229.34655683106649</v>
      </c>
      <c r="Q6298">
        <f t="shared" si="280"/>
        <v>-177.6698601513603</v>
      </c>
      <c r="R6298">
        <f t="shared" si="274"/>
        <v>-178</v>
      </c>
      <c r="T6298">
        <f t="shared" si="275"/>
        <v>-1.571991073599488E-2</v>
      </c>
      <c r="U6298">
        <f t="shared" si="276"/>
        <v>12.528979914036622</v>
      </c>
    </row>
    <row r="6299" spans="1:21" x14ac:dyDescent="0.25">
      <c r="A6299" s="1">
        <v>40590</v>
      </c>
      <c r="B6299">
        <v>19.350000000000001</v>
      </c>
      <c r="C6299">
        <v>1.8421052631579098E-2</v>
      </c>
      <c r="D6299">
        <v>-5.06736205151305</v>
      </c>
      <c r="E6299">
        <v>4.1433766011789303E-2</v>
      </c>
      <c r="F6299">
        <v>-90</v>
      </c>
      <c r="H6299">
        <v>-478.8</v>
      </c>
      <c r="I6299">
        <v>-31500.000000000298</v>
      </c>
      <c r="K6299">
        <f t="shared" si="281"/>
        <v>-1710000</v>
      </c>
      <c r="L6299">
        <f t="shared" si="282"/>
        <v>-31500.000000000258</v>
      </c>
      <c r="M6299" s="2">
        <f t="shared" si="283"/>
        <v>12497479.914036538</v>
      </c>
      <c r="N6299" s="3">
        <f t="shared" si="277"/>
        <v>157850.30968506713</v>
      </c>
      <c r="O6299" s="3">
        <f t="shared" si="278"/>
        <v>3773961.0521386438</v>
      </c>
      <c r="P6299" s="4">
        <f t="shared" si="279"/>
        <v>198.62952905992861</v>
      </c>
      <c r="Q6299">
        <f t="shared" si="280"/>
        <v>-91.874250042744492</v>
      </c>
      <c r="R6299">
        <f t="shared" si="274"/>
        <v>-92</v>
      </c>
      <c r="T6299">
        <f t="shared" si="275"/>
        <v>-2.514171162866119E-3</v>
      </c>
      <c r="U6299">
        <f t="shared" si="276"/>
        <v>12.497479914036623</v>
      </c>
    </row>
    <row r="6300" spans="1:21" x14ac:dyDescent="0.25">
      <c r="A6300" s="1">
        <v>40591</v>
      </c>
      <c r="B6300">
        <v>19.649999999999999</v>
      </c>
      <c r="C6300">
        <v>1.55038759689921E-2</v>
      </c>
      <c r="D6300">
        <v>-5.6724920960096998</v>
      </c>
      <c r="E6300">
        <v>4.1655543576592603E-2</v>
      </c>
      <c r="F6300">
        <v>-97</v>
      </c>
      <c r="H6300">
        <v>-40.634999999999998</v>
      </c>
      <c r="I6300">
        <v>-29099.9999999996</v>
      </c>
      <c r="K6300">
        <f t="shared" si="281"/>
        <v>-1876950</v>
      </c>
      <c r="L6300">
        <f t="shared" si="282"/>
        <v>-29099.999999999724</v>
      </c>
      <c r="M6300" s="2">
        <f t="shared" si="283"/>
        <v>12468379.914036538</v>
      </c>
      <c r="N6300" s="3">
        <f t="shared" si="277"/>
        <v>157453.44698840744</v>
      </c>
      <c r="O6300" s="3">
        <f t="shared" si="278"/>
        <v>3800123.9603372435</v>
      </c>
      <c r="P6300" s="4">
        <f t="shared" si="279"/>
        <v>196.38883515954745</v>
      </c>
      <c r="Q6300">
        <f t="shared" si="280"/>
        <v>-99.517333062834254</v>
      </c>
      <c r="R6300">
        <f t="shared" si="274"/>
        <v>-100</v>
      </c>
      <c r="T6300">
        <f t="shared" si="275"/>
        <v>-2.3284694354512858E-3</v>
      </c>
      <c r="U6300">
        <f t="shared" si="276"/>
        <v>12.468379914036621</v>
      </c>
    </row>
    <row r="6301" spans="1:21" x14ac:dyDescent="0.25">
      <c r="A6301" s="1">
        <v>40592</v>
      </c>
      <c r="B6301">
        <v>19.8</v>
      </c>
      <c r="C6301">
        <v>7.6335877862596701E-3</v>
      </c>
      <c r="D6301">
        <v>-5.7383939666346802</v>
      </c>
      <c r="E6301">
        <v>4.08652075267446E-2</v>
      </c>
      <c r="F6301">
        <v>-106</v>
      </c>
      <c r="H6301">
        <v>-53.055</v>
      </c>
      <c r="I6301">
        <v>-15900.0000000003</v>
      </c>
      <c r="K6301">
        <f t="shared" si="281"/>
        <v>-2082900</v>
      </c>
      <c r="L6301">
        <f t="shared" si="282"/>
        <v>-15900.000000000267</v>
      </c>
      <c r="M6301" s="2">
        <f t="shared" si="283"/>
        <v>12452479.914036538</v>
      </c>
      <c r="N6301" s="3">
        <f t="shared" si="277"/>
        <v>157086.82144958849</v>
      </c>
      <c r="O6301" s="3">
        <f t="shared" si="278"/>
        <v>3771090.4230730026</v>
      </c>
      <c r="P6301" s="4">
        <f t="shared" si="279"/>
        <v>191.91299862966935</v>
      </c>
      <c r="Q6301">
        <f t="shared" si="280"/>
        <v>-108.86249678483198</v>
      </c>
      <c r="R6301">
        <f t="shared" si="274"/>
        <v>-109</v>
      </c>
      <c r="T6301">
        <f t="shared" si="275"/>
        <v>-1.2752258200040556E-3</v>
      </c>
      <c r="U6301">
        <f t="shared" si="276"/>
        <v>12.452479914036621</v>
      </c>
    </row>
    <row r="6302" spans="1:21" x14ac:dyDescent="0.25">
      <c r="A6302" s="1">
        <v>40595</v>
      </c>
      <c r="B6302">
        <v>19.8</v>
      </c>
      <c r="C6302">
        <v>0</v>
      </c>
      <c r="D6302">
        <v>-6.8641564344595603</v>
      </c>
      <c r="E6302">
        <v>3.41630705179592E-2</v>
      </c>
      <c r="F6302">
        <v>-109</v>
      </c>
      <c r="H6302">
        <v>-17.82</v>
      </c>
      <c r="I6302">
        <v>0</v>
      </c>
      <c r="K6302">
        <f t="shared" si="281"/>
        <v>-2158200</v>
      </c>
      <c r="L6302">
        <f t="shared" si="282"/>
        <v>0</v>
      </c>
      <c r="M6302" s="2">
        <f t="shared" si="283"/>
        <v>12452479.914036538</v>
      </c>
      <c r="N6302" s="3">
        <f t="shared" si="277"/>
        <v>156886.5002788936</v>
      </c>
      <c r="O6302" s="3">
        <f t="shared" si="278"/>
        <v>3839121.5846932339</v>
      </c>
      <c r="P6302" s="4">
        <f t="shared" si="279"/>
        <v>193.89502952996131</v>
      </c>
      <c r="Q6302">
        <f t="shared" si="280"/>
        <v>-111.26460676151831</v>
      </c>
      <c r="R6302">
        <f t="shared" si="274"/>
        <v>-111</v>
      </c>
      <c r="T6302">
        <f t="shared" si="275"/>
        <v>0</v>
      </c>
      <c r="U6302">
        <f t="shared" si="276"/>
        <v>12.452479914036621</v>
      </c>
    </row>
    <row r="6303" spans="1:21" x14ac:dyDescent="0.25">
      <c r="A6303" s="1">
        <v>40596</v>
      </c>
      <c r="B6303">
        <v>21.6</v>
      </c>
      <c r="C6303">
        <v>9.0909090909091106E-2</v>
      </c>
      <c r="D6303">
        <v>-2.3914163993533699</v>
      </c>
      <c r="E6303">
        <v>3.3707890439188398E-2</v>
      </c>
      <c r="F6303">
        <v>-156</v>
      </c>
      <c r="H6303">
        <v>-279.18</v>
      </c>
      <c r="I6303">
        <v>-280800</v>
      </c>
      <c r="K6303">
        <f t="shared" si="281"/>
        <v>-3088800</v>
      </c>
      <c r="L6303">
        <f t="shared" si="282"/>
        <v>-280800.00000000058</v>
      </c>
      <c r="M6303" s="2">
        <f t="shared" si="283"/>
        <v>12171679.914036538</v>
      </c>
      <c r="N6303" s="3">
        <f t="shared" si="277"/>
        <v>156886.5002788936</v>
      </c>
      <c r="O6303" s="3">
        <f t="shared" si="278"/>
        <v>4592283.3603735901</v>
      </c>
      <c r="P6303" s="4">
        <f t="shared" si="279"/>
        <v>231.93350304917121</v>
      </c>
      <c r="Q6303">
        <f t="shared" si="280"/>
        <v>-159.20278473217144</v>
      </c>
      <c r="R6303">
        <f t="shared" ref="R6303:R6366" si="284">ROUND(Q6303,0)</f>
        <v>-159</v>
      </c>
      <c r="T6303">
        <f t="shared" ref="T6303:T6366" si="285">M6303/M6302-1</f>
        <v>-2.2549725190359915E-2</v>
      </c>
      <c r="U6303">
        <f t="shared" ref="U6303:U6366" si="286">U6302*(1+T6303)</f>
        <v>12.171679914036618</v>
      </c>
    </row>
    <row r="6304" spans="1:21" x14ac:dyDescent="0.25">
      <c r="A6304" s="1">
        <v>40597</v>
      </c>
      <c r="B6304">
        <v>22.55</v>
      </c>
      <c r="C6304">
        <v>4.3981481481481399E-2</v>
      </c>
      <c r="D6304">
        <v>-1.5129574895134801</v>
      </c>
      <c r="E6304">
        <v>3.40232657298448E-2</v>
      </c>
      <c r="F6304">
        <v>-49</v>
      </c>
      <c r="H6304">
        <v>-693.36</v>
      </c>
      <c r="I6304">
        <v>-46549.999999999898</v>
      </c>
      <c r="K6304">
        <f t="shared" si="281"/>
        <v>-1058400</v>
      </c>
      <c r="L6304">
        <f t="shared" si="282"/>
        <v>-46549.999999999913</v>
      </c>
      <c r="M6304" s="2">
        <f t="shared" si="283"/>
        <v>12125129.914036538</v>
      </c>
      <c r="N6304" s="3">
        <f t="shared" si="277"/>
        <v>153348.75281152723</v>
      </c>
      <c r="O6304" s="3">
        <f t="shared" si="278"/>
        <v>4549342.9227848016</v>
      </c>
      <c r="P6304" s="4">
        <f t="shared" si="279"/>
        <v>210.61772790670378</v>
      </c>
      <c r="Q6304">
        <f t="shared" si="280"/>
        <v>-50.367468851063734</v>
      </c>
      <c r="R6304">
        <f t="shared" si="284"/>
        <v>-50</v>
      </c>
      <c r="T6304">
        <f t="shared" si="285"/>
        <v>-3.8244515406881119E-3</v>
      </c>
      <c r="U6304">
        <f t="shared" si="286"/>
        <v>12.125129914036618</v>
      </c>
    </row>
    <row r="6305" spans="1:21" x14ac:dyDescent="0.25">
      <c r="A6305" s="1">
        <v>40598</v>
      </c>
      <c r="B6305">
        <v>22.35</v>
      </c>
      <c r="C6305">
        <v>-8.8691796008868503E-3</v>
      </c>
      <c r="D6305">
        <v>-2.5403296954096102</v>
      </c>
      <c r="E6305">
        <v>3.4074571730614303E-2</v>
      </c>
      <c r="F6305">
        <v>-29</v>
      </c>
      <c r="H6305">
        <v>-135.30000000000001</v>
      </c>
      <c r="I6305">
        <v>5799.99999999995</v>
      </c>
      <c r="K6305">
        <f t="shared" si="281"/>
        <v>-653950</v>
      </c>
      <c r="L6305">
        <f t="shared" si="282"/>
        <v>5799.9999999999554</v>
      </c>
      <c r="M6305" s="2">
        <f t="shared" si="283"/>
        <v>12130929.914036538</v>
      </c>
      <c r="N6305" s="3">
        <f t="shared" ref="N6305:N6368" si="287">M6304*0.2/SQRT(252)</f>
        <v>152762.27793757457</v>
      </c>
      <c r="O6305" s="3">
        <f t="shared" ref="O6305:O6368" si="288">N6305/E6304</f>
        <v>4489935.7736718776</v>
      </c>
      <c r="P6305" s="4">
        <f t="shared" ref="P6305:P6368" si="289">O6305/1000/B6304</f>
        <v>199.11023386571517</v>
      </c>
      <c r="Q6305">
        <f t="shared" ref="Q6305:Q6368" si="290">P6305*D6304/10</f>
        <v>-30.124531956591433</v>
      </c>
      <c r="R6305">
        <f t="shared" si="284"/>
        <v>-30</v>
      </c>
      <c r="T6305">
        <f t="shared" si="285"/>
        <v>4.7834539020374933E-4</v>
      </c>
      <c r="U6305">
        <f t="shared" si="286"/>
        <v>12.130929914036619</v>
      </c>
    </row>
    <row r="6306" spans="1:21" x14ac:dyDescent="0.25">
      <c r="A6306" s="1">
        <v>40599</v>
      </c>
      <c r="B6306">
        <v>21.15</v>
      </c>
      <c r="C6306">
        <v>-5.36912751677854E-2</v>
      </c>
      <c r="D6306">
        <v>-5.12712885784752</v>
      </c>
      <c r="E6306">
        <v>3.5681525201392103E-2</v>
      </c>
      <c r="F6306">
        <v>-50</v>
      </c>
      <c r="H6306">
        <v>-140.80500000000001</v>
      </c>
      <c r="I6306">
        <v>60000.000000000196</v>
      </c>
      <c r="K6306">
        <f t="shared" si="281"/>
        <v>-1117500</v>
      </c>
      <c r="L6306">
        <f t="shared" si="282"/>
        <v>60000.000000000182</v>
      </c>
      <c r="M6306" s="2">
        <f t="shared" si="283"/>
        <v>12190929.914036538</v>
      </c>
      <c r="N6306" s="3">
        <f t="shared" si="287"/>
        <v>152835.35106902302</v>
      </c>
      <c r="O6306" s="3">
        <f t="shared" si="288"/>
        <v>4485319.7943998836</v>
      </c>
      <c r="P6306" s="4">
        <f t="shared" si="289"/>
        <v>200.68544941386503</v>
      </c>
      <c r="Q6306">
        <f t="shared" si="290"/>
        <v>-50.980720658266449</v>
      </c>
      <c r="R6306">
        <f t="shared" si="284"/>
        <v>-51</v>
      </c>
      <c r="T6306">
        <f t="shared" si="285"/>
        <v>4.9460346754270912E-3</v>
      </c>
      <c r="U6306">
        <f t="shared" si="286"/>
        <v>12.190929914036619</v>
      </c>
    </row>
    <row r="6307" spans="1:21" x14ac:dyDescent="0.25">
      <c r="A6307" s="1">
        <v>40602</v>
      </c>
      <c r="B6307">
        <v>20.3</v>
      </c>
      <c r="C6307">
        <v>-4.01891252955082E-2</v>
      </c>
      <c r="D6307">
        <v>-5.7781217569181402</v>
      </c>
      <c r="E6307">
        <v>3.6285906096412503E-2</v>
      </c>
      <c r="F6307">
        <v>-102</v>
      </c>
      <c r="H6307">
        <v>-329.94</v>
      </c>
      <c r="I6307">
        <v>86699.999999999898</v>
      </c>
      <c r="K6307">
        <f t="shared" si="281"/>
        <v>-2157300</v>
      </c>
      <c r="L6307">
        <f t="shared" si="282"/>
        <v>86699.99999999984</v>
      </c>
      <c r="M6307" s="2">
        <f t="shared" si="283"/>
        <v>12277629.914036538</v>
      </c>
      <c r="N6307" s="3">
        <f t="shared" si="287"/>
        <v>153591.28001504147</v>
      </c>
      <c r="O6307" s="3">
        <f t="shared" si="288"/>
        <v>4304504.3379773786</v>
      </c>
      <c r="P6307" s="4">
        <f t="shared" si="289"/>
        <v>203.52266373415503</v>
      </c>
      <c r="Q6307">
        <f t="shared" si="290"/>
        <v>-104.34869224573831</v>
      </c>
      <c r="R6307">
        <f t="shared" si="284"/>
        <v>-104</v>
      </c>
      <c r="T6307">
        <f t="shared" si="285"/>
        <v>7.1118446756202047E-3</v>
      </c>
      <c r="U6307">
        <f t="shared" si="286"/>
        <v>12.27762991403662</v>
      </c>
    </row>
    <row r="6308" spans="1:21" x14ac:dyDescent="0.25">
      <c r="A6308" s="1">
        <v>40603</v>
      </c>
      <c r="B6308">
        <v>21.7</v>
      </c>
      <c r="C6308">
        <v>6.8965517241379198E-2</v>
      </c>
      <c r="D6308">
        <v>-2.296512148353</v>
      </c>
      <c r="E6308">
        <v>3.88212520070799E-2</v>
      </c>
      <c r="F6308">
        <v>-119</v>
      </c>
      <c r="H6308">
        <v>-103.53</v>
      </c>
      <c r="I6308">
        <v>-166600</v>
      </c>
      <c r="K6308">
        <f t="shared" si="281"/>
        <v>-2415700</v>
      </c>
      <c r="L6308">
        <f t="shared" si="282"/>
        <v>-166599.99999999974</v>
      </c>
      <c r="M6308" s="2">
        <f t="shared" si="283"/>
        <v>12111029.914036538</v>
      </c>
      <c r="N6308" s="3">
        <f t="shared" si="287"/>
        <v>154683.59734203815</v>
      </c>
      <c r="O6308" s="3">
        <f t="shared" si="288"/>
        <v>4262911.2507495396</v>
      </c>
      <c r="P6308" s="4">
        <f t="shared" si="289"/>
        <v>209.99562811574083</v>
      </c>
      <c r="Q6308">
        <f t="shared" si="290"/>
        <v>-121.33803076732529</v>
      </c>
      <c r="R6308">
        <f t="shared" si="284"/>
        <v>-121</v>
      </c>
      <c r="T6308">
        <f t="shared" si="285"/>
        <v>-1.3569394188167605E-2</v>
      </c>
      <c r="U6308">
        <f t="shared" si="286"/>
        <v>12.111029914036619</v>
      </c>
    </row>
    <row r="6309" spans="1:21" x14ac:dyDescent="0.25">
      <c r="A6309" s="1">
        <v>40604</v>
      </c>
      <c r="B6309">
        <v>21.6</v>
      </c>
      <c r="C6309">
        <v>-4.6082949308754503E-3</v>
      </c>
      <c r="D6309">
        <v>-2.3358329712259698</v>
      </c>
      <c r="E6309">
        <v>3.8344447368394499E-2</v>
      </c>
      <c r="F6309">
        <v>-41</v>
      </c>
      <c r="H6309">
        <v>-507.78</v>
      </c>
      <c r="I6309">
        <v>4099.9999999998799</v>
      </c>
      <c r="K6309">
        <f t="shared" si="281"/>
        <v>-889700</v>
      </c>
      <c r="L6309">
        <f t="shared" si="282"/>
        <v>4099.9999999998881</v>
      </c>
      <c r="M6309" s="2">
        <f t="shared" si="283"/>
        <v>12115129.914036538</v>
      </c>
      <c r="N6309" s="3">
        <f t="shared" si="287"/>
        <v>152584.63463526024</v>
      </c>
      <c r="O6309" s="3">
        <f t="shared" si="288"/>
        <v>3930440.8473851671</v>
      </c>
      <c r="P6309" s="4">
        <f t="shared" si="289"/>
        <v>181.12630633111371</v>
      </c>
      <c r="Q6309">
        <f t="shared" si="290"/>
        <v>-41.595876287570952</v>
      </c>
      <c r="R6309">
        <f t="shared" si="284"/>
        <v>-42</v>
      </c>
      <c r="T6309">
        <f t="shared" si="285"/>
        <v>3.3853437974329381E-4</v>
      </c>
      <c r="U6309">
        <f t="shared" si="286"/>
        <v>12.11512991403662</v>
      </c>
    </row>
    <row r="6310" spans="1:21" x14ac:dyDescent="0.25">
      <c r="A6310" s="1">
        <v>40605</v>
      </c>
      <c r="B6310">
        <v>20.7</v>
      </c>
      <c r="C6310">
        <v>-4.1666666666666699E-2</v>
      </c>
      <c r="D6310">
        <v>-4.7787593791917597</v>
      </c>
      <c r="E6310">
        <v>3.91149253106194E-2</v>
      </c>
      <c r="F6310">
        <v>-42</v>
      </c>
      <c r="H6310">
        <v>-6.48</v>
      </c>
      <c r="I6310">
        <v>37800.000000000102</v>
      </c>
      <c r="K6310">
        <f t="shared" si="281"/>
        <v>-907200</v>
      </c>
      <c r="L6310">
        <f t="shared" si="282"/>
        <v>37800.000000000029</v>
      </c>
      <c r="M6310" s="2">
        <f t="shared" si="283"/>
        <v>12152929.914036538</v>
      </c>
      <c r="N6310" s="3">
        <f t="shared" si="287"/>
        <v>152636.28977990482</v>
      </c>
      <c r="O6310" s="3">
        <f t="shared" si="288"/>
        <v>3980662.1363831582</v>
      </c>
      <c r="P6310" s="4">
        <f t="shared" si="289"/>
        <v>184.2899137214425</v>
      </c>
      <c r="Q6310">
        <f t="shared" si="290"/>
        <v>-43.047045673493464</v>
      </c>
      <c r="R6310">
        <f t="shared" si="284"/>
        <v>-43</v>
      </c>
      <c r="T6310">
        <f t="shared" si="285"/>
        <v>3.1200655930403443E-3</v>
      </c>
      <c r="U6310">
        <f t="shared" si="286"/>
        <v>12.152929914036619</v>
      </c>
    </row>
    <row r="6311" spans="1:21" x14ac:dyDescent="0.25">
      <c r="A6311" s="1">
        <v>40606</v>
      </c>
      <c r="B6311">
        <v>21.15</v>
      </c>
      <c r="C6311">
        <v>2.1739130434782501E-2</v>
      </c>
      <c r="D6311">
        <v>-5.4107737252209303</v>
      </c>
      <c r="E6311">
        <v>3.7192121779045698E-2</v>
      </c>
      <c r="F6311">
        <v>-88</v>
      </c>
      <c r="H6311">
        <v>-285.66000000000003</v>
      </c>
      <c r="I6311">
        <v>-39599.999999999804</v>
      </c>
      <c r="K6311">
        <f t="shared" si="281"/>
        <v>-1821600</v>
      </c>
      <c r="L6311">
        <f t="shared" si="282"/>
        <v>-39599.999999999804</v>
      </c>
      <c r="M6311" s="2">
        <f t="shared" si="283"/>
        <v>12113329.914036538</v>
      </c>
      <c r="N6311" s="3">
        <f t="shared" si="287"/>
        <v>153112.52501589645</v>
      </c>
      <c r="O6311" s="3">
        <f t="shared" si="288"/>
        <v>3914427.1349107646</v>
      </c>
      <c r="P6311" s="4">
        <f t="shared" si="289"/>
        <v>189.10276014061665</v>
      </c>
      <c r="Q6311">
        <f t="shared" si="290"/>
        <v>-90.367658865302147</v>
      </c>
      <c r="R6311">
        <f t="shared" si="284"/>
        <v>-90</v>
      </c>
      <c r="T6311">
        <f t="shared" si="285"/>
        <v>-3.2584734940552806E-3</v>
      </c>
      <c r="U6311">
        <f t="shared" si="286"/>
        <v>12.113329914036619</v>
      </c>
    </row>
    <row r="6312" spans="1:21" x14ac:dyDescent="0.25">
      <c r="A6312" s="1">
        <v>40609</v>
      </c>
      <c r="B6312">
        <v>21.8</v>
      </c>
      <c r="C6312">
        <v>3.0732860520094701E-2</v>
      </c>
      <c r="D6312">
        <v>-3.5362708523360999</v>
      </c>
      <c r="E6312">
        <v>3.7643263052205903E-2</v>
      </c>
      <c r="F6312">
        <v>-103</v>
      </c>
      <c r="H6312">
        <v>-95.174999999999997</v>
      </c>
      <c r="I6312">
        <v>-66950.000000000306</v>
      </c>
      <c r="K6312">
        <f t="shared" si="281"/>
        <v>-2178450</v>
      </c>
      <c r="L6312">
        <f t="shared" si="282"/>
        <v>-66950.000000000306</v>
      </c>
      <c r="M6312" s="2">
        <f t="shared" si="283"/>
        <v>12046379.914036538</v>
      </c>
      <c r="N6312" s="3">
        <f t="shared" si="287"/>
        <v>152613.61191152429</v>
      </c>
      <c r="O6312" s="3">
        <f t="shared" si="288"/>
        <v>4103385.4647547393</v>
      </c>
      <c r="P6312" s="4">
        <f t="shared" si="289"/>
        <v>194.01349715152435</v>
      </c>
      <c r="Q6312">
        <f t="shared" si="290"/>
        <v>-104.97631327256939</v>
      </c>
      <c r="R6312">
        <f t="shared" si="284"/>
        <v>-105</v>
      </c>
      <c r="T6312">
        <f t="shared" si="285"/>
        <v>-5.5269690890215051E-3</v>
      </c>
      <c r="U6312">
        <f t="shared" si="286"/>
        <v>12.046379914036619</v>
      </c>
    </row>
    <row r="6313" spans="1:21" x14ac:dyDescent="0.25">
      <c r="A6313" s="1">
        <v>40610</v>
      </c>
      <c r="B6313">
        <v>21.4</v>
      </c>
      <c r="C6313">
        <v>-1.83486238532111E-2</v>
      </c>
      <c r="D6313">
        <v>-4.6596201896218599</v>
      </c>
      <c r="E6313">
        <v>3.6862715780396002E-2</v>
      </c>
      <c r="F6313">
        <v>-64</v>
      </c>
      <c r="H6313">
        <v>-255.06</v>
      </c>
      <c r="I6313">
        <v>25600.0000000002</v>
      </c>
      <c r="K6313">
        <f t="shared" si="281"/>
        <v>-1395200</v>
      </c>
      <c r="L6313">
        <f t="shared" si="282"/>
        <v>25600.000000000127</v>
      </c>
      <c r="M6313" s="2">
        <f t="shared" si="283"/>
        <v>12071979.914036538</v>
      </c>
      <c r="N6313" s="3">
        <f t="shared" si="287"/>
        <v>151770.12119592534</v>
      </c>
      <c r="O6313" s="3">
        <f t="shared" si="288"/>
        <v>4031800.3512458941</v>
      </c>
      <c r="P6313" s="4">
        <f t="shared" si="289"/>
        <v>184.94497024063733</v>
      </c>
      <c r="Q6313">
        <f t="shared" si="290"/>
        <v>-65.401550754813314</v>
      </c>
      <c r="R6313">
        <f t="shared" si="284"/>
        <v>-65</v>
      </c>
      <c r="T6313">
        <f t="shared" si="285"/>
        <v>2.1251197606817485E-3</v>
      </c>
      <c r="U6313">
        <f t="shared" si="286"/>
        <v>12.071979914036618</v>
      </c>
    </row>
    <row r="6314" spans="1:21" x14ac:dyDescent="0.25">
      <c r="A6314" s="1">
        <v>40611</v>
      </c>
      <c r="B6314">
        <v>21.8</v>
      </c>
      <c r="C6314">
        <v>1.86915887850467E-2</v>
      </c>
      <c r="D6314">
        <v>-3.5980655481542398</v>
      </c>
      <c r="E6314">
        <v>3.6996761770119298E-2</v>
      </c>
      <c r="F6314">
        <v>-88</v>
      </c>
      <c r="H6314">
        <v>-154.08000000000001</v>
      </c>
      <c r="I6314">
        <v>-35200</v>
      </c>
      <c r="K6314">
        <f t="shared" si="281"/>
        <v>-1883200</v>
      </c>
      <c r="L6314">
        <f t="shared" si="282"/>
        <v>-35199.999999999942</v>
      </c>
      <c r="M6314" s="2">
        <f t="shared" si="283"/>
        <v>12036779.914036538</v>
      </c>
      <c r="N6314" s="3">
        <f t="shared" si="287"/>
        <v>152092.65087955989</v>
      </c>
      <c r="O6314" s="3">
        <f t="shared" si="288"/>
        <v>4125920.9382626237</v>
      </c>
      <c r="P6314" s="4">
        <f t="shared" si="289"/>
        <v>192.80004384404788</v>
      </c>
      <c r="Q6314">
        <f t="shared" si="290"/>
        <v>-89.837497685570526</v>
      </c>
      <c r="R6314">
        <f t="shared" si="284"/>
        <v>-90</v>
      </c>
      <c r="T6314">
        <f t="shared" si="285"/>
        <v>-2.9158431550297959E-3</v>
      </c>
      <c r="U6314">
        <f t="shared" si="286"/>
        <v>12.036779914036616</v>
      </c>
    </row>
    <row r="6315" spans="1:21" x14ac:dyDescent="0.25">
      <c r="A6315" s="1">
        <v>40612</v>
      </c>
      <c r="B6315">
        <v>22.7</v>
      </c>
      <c r="C6315">
        <v>4.1284403669724599E-2</v>
      </c>
      <c r="D6315">
        <v>-2.0372886121509399</v>
      </c>
      <c r="E6315">
        <v>3.7649751419500201E-2</v>
      </c>
      <c r="F6315">
        <v>-66</v>
      </c>
      <c r="H6315">
        <v>-143.88</v>
      </c>
      <c r="I6315">
        <v>-59399.999999999804</v>
      </c>
      <c r="K6315">
        <f t="shared" si="281"/>
        <v>-1438800</v>
      </c>
      <c r="L6315">
        <f t="shared" si="282"/>
        <v>-59399.999999999753</v>
      </c>
      <c r="M6315" s="2">
        <f t="shared" si="283"/>
        <v>11977379.914036538</v>
      </c>
      <c r="N6315" s="3">
        <f t="shared" si="287"/>
        <v>151649.17256456241</v>
      </c>
      <c r="O6315" s="3">
        <f t="shared" si="288"/>
        <v>4098985.0275772773</v>
      </c>
      <c r="P6315" s="4">
        <f t="shared" si="289"/>
        <v>188.02683612739801</v>
      </c>
      <c r="Q6315">
        <f t="shared" si="290"/>
        <v>-67.653288119843381</v>
      </c>
      <c r="R6315">
        <f t="shared" si="284"/>
        <v>-68</v>
      </c>
      <c r="T6315">
        <f t="shared" si="285"/>
        <v>-4.9348746445659897E-3</v>
      </c>
      <c r="U6315">
        <f t="shared" si="286"/>
        <v>11.977379914036616</v>
      </c>
    </row>
    <row r="6316" spans="1:21" x14ac:dyDescent="0.25">
      <c r="A6316" s="1">
        <v>40613</v>
      </c>
      <c r="B6316">
        <v>22.05</v>
      </c>
      <c r="C6316">
        <v>-2.86343612334801E-2</v>
      </c>
      <c r="D6316">
        <v>-4.3585139197123404</v>
      </c>
      <c r="E6316">
        <v>3.77443768298662E-2</v>
      </c>
      <c r="F6316">
        <v>-35</v>
      </c>
      <c r="H6316">
        <v>-211.11</v>
      </c>
      <c r="I6316">
        <v>22749.999999999902</v>
      </c>
      <c r="K6316">
        <f t="shared" si="281"/>
        <v>-794500</v>
      </c>
      <c r="L6316">
        <f t="shared" si="282"/>
        <v>22749.999999999938</v>
      </c>
      <c r="M6316" s="2">
        <f t="shared" si="283"/>
        <v>12000129.914036538</v>
      </c>
      <c r="N6316" s="3">
        <f t="shared" si="287"/>
        <v>150900.80290800412</v>
      </c>
      <c r="O6316" s="3">
        <f t="shared" si="288"/>
        <v>4008015.9156070021</v>
      </c>
      <c r="P6316" s="4">
        <f t="shared" si="289"/>
        <v>176.56457778004415</v>
      </c>
      <c r="Q6316">
        <f t="shared" si="290"/>
        <v>-35.971300362052283</v>
      </c>
      <c r="R6316">
        <f t="shared" si="284"/>
        <v>-36</v>
      </c>
      <c r="T6316">
        <f t="shared" si="285"/>
        <v>1.8994137418433255E-3</v>
      </c>
      <c r="U6316">
        <f t="shared" si="286"/>
        <v>12.000129914036615</v>
      </c>
    </row>
    <row r="6317" spans="1:21" x14ac:dyDescent="0.25">
      <c r="A6317" s="1">
        <v>40616</v>
      </c>
      <c r="B6317">
        <v>22.3</v>
      </c>
      <c r="C6317">
        <v>-2.62008733624454E-2</v>
      </c>
      <c r="D6317">
        <v>-3.4341908963515499</v>
      </c>
      <c r="E6317">
        <v>3.7893086557019499E-2</v>
      </c>
      <c r="F6317">
        <v>-77</v>
      </c>
      <c r="H6317">
        <v>-277.83</v>
      </c>
      <c r="I6317">
        <v>44485.152838427901</v>
      </c>
      <c r="K6317">
        <f t="shared" si="281"/>
        <v>-1697850</v>
      </c>
      <c r="L6317">
        <f t="shared" si="282"/>
        <v>44485.152838427923</v>
      </c>
      <c r="M6317" s="2">
        <f t="shared" si="283"/>
        <v>12044615.066874966</v>
      </c>
      <c r="N6317" s="3">
        <f t="shared" si="287"/>
        <v>151187.42596670278</v>
      </c>
      <c r="O6317" s="3">
        <f t="shared" si="288"/>
        <v>4005561.5873109838</v>
      </c>
      <c r="P6317" s="4">
        <f t="shared" si="289"/>
        <v>181.65812187351401</v>
      </c>
      <c r="Q6317">
        <f t="shared" si="290"/>
        <v>-79.175945281451149</v>
      </c>
      <c r="R6317">
        <f t="shared" si="284"/>
        <v>-79</v>
      </c>
      <c r="T6317">
        <f t="shared" si="285"/>
        <v>3.7070559366523259E-3</v>
      </c>
      <c r="U6317">
        <f t="shared" si="286"/>
        <v>12.044615066875043</v>
      </c>
    </row>
    <row r="6318" spans="1:21" x14ac:dyDescent="0.25">
      <c r="A6318" s="1">
        <v>40617</v>
      </c>
      <c r="B6318">
        <v>23.75</v>
      </c>
      <c r="C6318">
        <v>6.5022421524663795E-2</v>
      </c>
      <c r="D6318">
        <v>-1.54679483743143</v>
      </c>
      <c r="E6318">
        <v>3.94968948719608E-2</v>
      </c>
      <c r="F6318">
        <v>-60</v>
      </c>
      <c r="H6318">
        <v>-113.73</v>
      </c>
      <c r="I6318">
        <v>-87000.000000000102</v>
      </c>
      <c r="K6318">
        <f t="shared" si="281"/>
        <v>-1338000</v>
      </c>
      <c r="L6318">
        <f t="shared" si="282"/>
        <v>-87000.00000000016</v>
      </c>
      <c r="M6318" s="2">
        <f t="shared" si="283"/>
        <v>11957615.066874966</v>
      </c>
      <c r="N6318" s="3">
        <f t="shared" si="287"/>
        <v>151747.88621167981</v>
      </c>
      <c r="O6318" s="3">
        <f t="shared" si="288"/>
        <v>4004632.5068647461</v>
      </c>
      <c r="P6318" s="4">
        <f t="shared" si="289"/>
        <v>179.57993304326214</v>
      </c>
      <c r="Q6318">
        <f t="shared" si="290"/>
        <v>-61.671177122459177</v>
      </c>
      <c r="R6318">
        <f t="shared" si="284"/>
        <v>-62</v>
      </c>
      <c r="T6318">
        <f t="shared" si="285"/>
        <v>-7.2231449089035227E-3</v>
      </c>
      <c r="U6318">
        <f t="shared" si="286"/>
        <v>11.957615066875041</v>
      </c>
    </row>
    <row r="6319" spans="1:21" x14ac:dyDescent="0.25">
      <c r="A6319" s="1">
        <v>40618</v>
      </c>
      <c r="B6319">
        <v>25.15</v>
      </c>
      <c r="C6319">
        <v>5.8947368421052602E-2</v>
      </c>
      <c r="D6319">
        <v>-1.1801376188416299</v>
      </c>
      <c r="E6319">
        <v>4.0738721178199502E-2</v>
      </c>
      <c r="F6319">
        <v>-24</v>
      </c>
      <c r="H6319">
        <v>-256.5</v>
      </c>
      <c r="I6319">
        <v>-33600</v>
      </c>
      <c r="K6319">
        <f t="shared" si="281"/>
        <v>-570000</v>
      </c>
      <c r="L6319">
        <f t="shared" si="282"/>
        <v>-33599.999999999985</v>
      </c>
      <c r="M6319" s="2">
        <f t="shared" si="283"/>
        <v>11924015.066874966</v>
      </c>
      <c r="N6319" s="3">
        <f t="shared" si="287"/>
        <v>150651.78923995304</v>
      </c>
      <c r="O6319" s="3">
        <f t="shared" si="288"/>
        <v>3814269.1907383865</v>
      </c>
      <c r="P6319" s="4">
        <f t="shared" si="289"/>
        <v>160.60080803108997</v>
      </c>
      <c r="Q6319">
        <f t="shared" si="290"/>
        <v>-24.84165007498061</v>
      </c>
      <c r="R6319">
        <f t="shared" si="284"/>
        <v>-25</v>
      </c>
      <c r="T6319">
        <f t="shared" si="285"/>
        <v>-2.8099248731529025E-3</v>
      </c>
      <c r="U6319">
        <f t="shared" si="286"/>
        <v>11.924015066875041</v>
      </c>
    </row>
    <row r="6320" spans="1:21" x14ac:dyDescent="0.25">
      <c r="A6320" s="1">
        <v>40619</v>
      </c>
      <c r="B6320">
        <v>24.4</v>
      </c>
      <c r="C6320">
        <v>-2.9821073558648201E-2</v>
      </c>
      <c r="D6320">
        <v>-1.19530603893516</v>
      </c>
      <c r="E6320">
        <v>4.1458071466750401E-2</v>
      </c>
      <c r="F6320">
        <v>-17</v>
      </c>
      <c r="H6320">
        <v>-52.814999999999998</v>
      </c>
      <c r="I6320">
        <v>12750</v>
      </c>
      <c r="K6320">
        <f t="shared" si="281"/>
        <v>-427550</v>
      </c>
      <c r="L6320">
        <f t="shared" si="282"/>
        <v>12750.000000000038</v>
      </c>
      <c r="M6320" s="2">
        <f t="shared" si="283"/>
        <v>11936765.066874966</v>
      </c>
      <c r="N6320" s="3">
        <f t="shared" si="287"/>
        <v>150228.46903018272</v>
      </c>
      <c r="O6320" s="3">
        <f t="shared" si="288"/>
        <v>3687608.85676928</v>
      </c>
      <c r="P6320" s="4">
        <f t="shared" si="289"/>
        <v>146.62460663098528</v>
      </c>
      <c r="Q6320">
        <f t="shared" si="290"/>
        <v>-17.303721413308164</v>
      </c>
      <c r="R6320">
        <f t="shared" si="284"/>
        <v>-17</v>
      </c>
      <c r="T6320">
        <f t="shared" si="285"/>
        <v>1.0692707052526451E-3</v>
      </c>
      <c r="U6320">
        <f t="shared" si="286"/>
        <v>11.936765066875042</v>
      </c>
    </row>
    <row r="6321" spans="1:21" x14ac:dyDescent="0.25">
      <c r="A6321" s="1">
        <v>40620</v>
      </c>
      <c r="B6321">
        <v>23.65</v>
      </c>
      <c r="C6321">
        <v>-3.07377049180327E-2</v>
      </c>
      <c r="D6321">
        <v>-1.4623133296386399</v>
      </c>
      <c r="E6321">
        <v>4.19553837743483E-2</v>
      </c>
      <c r="F6321">
        <v>-17</v>
      </c>
      <c r="H6321">
        <v>0</v>
      </c>
      <c r="I6321">
        <v>12750</v>
      </c>
      <c r="K6321">
        <f t="shared" si="281"/>
        <v>-414800</v>
      </c>
      <c r="L6321">
        <f t="shared" si="282"/>
        <v>12749.999999999964</v>
      </c>
      <c r="M6321" s="2">
        <f t="shared" si="283"/>
        <v>11949515.066874966</v>
      </c>
      <c r="N6321" s="3">
        <f t="shared" si="287"/>
        <v>150389.10393121163</v>
      </c>
      <c r="O6321" s="3">
        <f t="shared" si="288"/>
        <v>3627498.7863780521</v>
      </c>
      <c r="P6321" s="4">
        <f t="shared" si="289"/>
        <v>148.66798304828083</v>
      </c>
      <c r="Q6321">
        <f t="shared" si="290"/>
        <v>-17.770373793392007</v>
      </c>
      <c r="R6321">
        <f t="shared" si="284"/>
        <v>-18</v>
      </c>
      <c r="T6321">
        <f t="shared" si="285"/>
        <v>1.0681285866454004E-3</v>
      </c>
      <c r="U6321">
        <f t="shared" si="286"/>
        <v>11.949515066875041</v>
      </c>
    </row>
    <row r="6322" spans="1:21" x14ac:dyDescent="0.25">
      <c r="A6322" s="1">
        <v>40623</v>
      </c>
      <c r="B6322">
        <v>22.3</v>
      </c>
      <c r="C6322">
        <v>-5.7082452431289503E-2</v>
      </c>
      <c r="D6322">
        <v>-3.6829460619284098</v>
      </c>
      <c r="E6322">
        <v>4.1222644177800499E-2</v>
      </c>
      <c r="F6322">
        <v>-22</v>
      </c>
      <c r="H6322">
        <v>-35.475000000000001</v>
      </c>
      <c r="I6322">
        <v>29699.999999999902</v>
      </c>
      <c r="K6322">
        <f t="shared" si="281"/>
        <v>-520300</v>
      </c>
      <c r="L6322">
        <f t="shared" si="282"/>
        <v>29699.999999999927</v>
      </c>
      <c r="M6322" s="2">
        <f t="shared" si="283"/>
        <v>11979215.066874966</v>
      </c>
      <c r="N6322" s="3">
        <f t="shared" si="287"/>
        <v>150549.73883224055</v>
      </c>
      <c r="O6322" s="3">
        <f t="shared" si="288"/>
        <v>3588329.4416266857</v>
      </c>
      <c r="P6322" s="4">
        <f t="shared" si="289"/>
        <v>151.72640345144549</v>
      </c>
      <c r="Q6322">
        <f t="shared" si="290"/>
        <v>-22.187154222517886</v>
      </c>
      <c r="R6322">
        <f t="shared" si="284"/>
        <v>-22</v>
      </c>
      <c r="T6322">
        <f t="shared" si="285"/>
        <v>2.4854565088026082E-3</v>
      </c>
      <c r="U6322">
        <f t="shared" si="286"/>
        <v>11.979215066875041</v>
      </c>
    </row>
    <row r="6323" spans="1:21" x14ac:dyDescent="0.25">
      <c r="A6323" s="1">
        <v>40624</v>
      </c>
      <c r="B6323">
        <v>22.25</v>
      </c>
      <c r="C6323">
        <v>-2.2421524663677199E-3</v>
      </c>
      <c r="D6323">
        <v>-4.1139938705639203</v>
      </c>
      <c r="E6323">
        <v>3.96283175977096E-2</v>
      </c>
      <c r="F6323">
        <v>-59</v>
      </c>
      <c r="H6323">
        <v>-247.53</v>
      </c>
      <c r="I6323">
        <v>2950.00000000001</v>
      </c>
      <c r="K6323">
        <f t="shared" si="281"/>
        <v>-1315700</v>
      </c>
      <c r="L6323">
        <f t="shared" si="282"/>
        <v>2950.0000000000091</v>
      </c>
      <c r="M6323" s="2">
        <f t="shared" si="283"/>
        <v>11982165.066874966</v>
      </c>
      <c r="N6323" s="3">
        <f t="shared" si="287"/>
        <v>150923.92366051971</v>
      </c>
      <c r="O6323" s="3">
        <f t="shared" si="288"/>
        <v>3661189.78223615</v>
      </c>
      <c r="P6323" s="4">
        <f t="shared" si="289"/>
        <v>164.17891400162108</v>
      </c>
      <c r="Q6323">
        <f t="shared" si="290"/>
        <v>-60.466208477395341</v>
      </c>
      <c r="R6323">
        <f t="shared" si="284"/>
        <v>-60</v>
      </c>
      <c r="T6323">
        <f t="shared" si="285"/>
        <v>2.4625987458537502E-4</v>
      </c>
      <c r="U6323">
        <f t="shared" si="286"/>
        <v>11.982165066875041</v>
      </c>
    </row>
    <row r="6324" spans="1:21" x14ac:dyDescent="0.25">
      <c r="A6324" s="1">
        <v>40625</v>
      </c>
      <c r="B6324">
        <v>21.6</v>
      </c>
      <c r="C6324">
        <v>-2.9213483146067299E-2</v>
      </c>
      <c r="D6324">
        <v>-6.1411239942688303</v>
      </c>
      <c r="E6324">
        <v>4.01078234868463E-2</v>
      </c>
      <c r="F6324">
        <v>-69</v>
      </c>
      <c r="H6324">
        <v>-66.75</v>
      </c>
      <c r="I6324">
        <v>44849.999999999804</v>
      </c>
      <c r="K6324">
        <f t="shared" si="281"/>
        <v>-1535250</v>
      </c>
      <c r="L6324">
        <f t="shared" si="282"/>
        <v>44849.999999999818</v>
      </c>
      <c r="M6324" s="2">
        <f t="shared" si="283"/>
        <v>12027015.066874966</v>
      </c>
      <c r="N6324" s="3">
        <f t="shared" si="287"/>
        <v>150961.09016703226</v>
      </c>
      <c r="O6324" s="3">
        <f t="shared" si="288"/>
        <v>3809424.6568710594</v>
      </c>
      <c r="P6324" s="4">
        <f t="shared" si="289"/>
        <v>171.21009693802515</v>
      </c>
      <c r="Q6324">
        <f t="shared" si="290"/>
        <v>-70.435728938169007</v>
      </c>
      <c r="R6324">
        <f t="shared" si="284"/>
        <v>-70</v>
      </c>
      <c r="T6324">
        <f t="shared" si="285"/>
        <v>3.7430631066825981E-3</v>
      </c>
      <c r="U6324">
        <f t="shared" si="286"/>
        <v>12.027015066875041</v>
      </c>
    </row>
    <row r="6325" spans="1:21" x14ac:dyDescent="0.25">
      <c r="A6325" s="1">
        <v>40626</v>
      </c>
      <c r="B6325">
        <v>21.05</v>
      </c>
      <c r="C6325">
        <v>-2.5462962962963E-2</v>
      </c>
      <c r="D6325">
        <v>-6.2518211469490801</v>
      </c>
      <c r="E6325">
        <v>4.0427051432795701E-2</v>
      </c>
      <c r="F6325">
        <v>-105</v>
      </c>
      <c r="H6325">
        <v>-233.28</v>
      </c>
      <c r="I6325">
        <v>57750.000000000102</v>
      </c>
      <c r="K6325">
        <f t="shared" si="281"/>
        <v>-2268000</v>
      </c>
      <c r="L6325">
        <f t="shared" si="282"/>
        <v>57750.00000000008</v>
      </c>
      <c r="M6325" s="2">
        <f t="shared" si="283"/>
        <v>12084765.066874966</v>
      </c>
      <c r="N6325" s="3">
        <f t="shared" si="287"/>
        <v>151526.14705418106</v>
      </c>
      <c r="O6325" s="3">
        <f t="shared" si="288"/>
        <v>3777969.8293495118</v>
      </c>
      <c r="P6325" s="4">
        <f t="shared" si="289"/>
        <v>174.90601061803292</v>
      </c>
      <c r="Q6325">
        <f t="shared" si="290"/>
        <v>-107.41194985482407</v>
      </c>
      <c r="R6325">
        <f t="shared" si="284"/>
        <v>-107</v>
      </c>
      <c r="T6325">
        <f t="shared" si="285"/>
        <v>4.801690168249273E-3</v>
      </c>
      <c r="U6325">
        <f t="shared" si="286"/>
        <v>12.084765066875041</v>
      </c>
    </row>
    <row r="6326" spans="1:21" x14ac:dyDescent="0.25">
      <c r="A6326" s="1">
        <v>40627</v>
      </c>
      <c r="B6326">
        <v>21.05</v>
      </c>
      <c r="C6326">
        <v>0</v>
      </c>
      <c r="D6326">
        <v>-7.39117306137973</v>
      </c>
      <c r="E6326">
        <v>4.0412517723345601E-2</v>
      </c>
      <c r="F6326">
        <v>-109</v>
      </c>
      <c r="H6326">
        <v>-25.26</v>
      </c>
      <c r="I6326">
        <v>0</v>
      </c>
      <c r="K6326">
        <f t="shared" si="281"/>
        <v>-2294450</v>
      </c>
      <c r="L6326">
        <f t="shared" si="282"/>
        <v>0</v>
      </c>
      <c r="M6326" s="2">
        <f t="shared" si="283"/>
        <v>12084765.066874966</v>
      </c>
      <c r="N6326" s="3">
        <f t="shared" si="287"/>
        <v>152253.72866472384</v>
      </c>
      <c r="O6326" s="3">
        <f t="shared" si="288"/>
        <v>3766134.8841585512</v>
      </c>
      <c r="P6326" s="4">
        <f t="shared" si="289"/>
        <v>178.91377121893356</v>
      </c>
      <c r="Q6326">
        <f t="shared" si="290"/>
        <v>-111.85368983869384</v>
      </c>
      <c r="R6326">
        <f t="shared" si="284"/>
        <v>-112</v>
      </c>
      <c r="T6326">
        <f t="shared" si="285"/>
        <v>0</v>
      </c>
      <c r="U6326">
        <f t="shared" si="286"/>
        <v>12.084765066875041</v>
      </c>
    </row>
    <row r="6327" spans="1:21" x14ac:dyDescent="0.25">
      <c r="A6327" s="1">
        <v>40630</v>
      </c>
      <c r="B6327">
        <v>21.55</v>
      </c>
      <c r="C6327">
        <v>2.3752969121140201E-2</v>
      </c>
      <c r="D6327">
        <v>-6.90331213713125</v>
      </c>
      <c r="E6327">
        <v>4.06390226661782E-2</v>
      </c>
      <c r="F6327">
        <v>-129</v>
      </c>
      <c r="H6327">
        <v>-126.3</v>
      </c>
      <c r="I6327">
        <v>-64500.000000000196</v>
      </c>
      <c r="K6327">
        <f t="shared" si="281"/>
        <v>-2715450</v>
      </c>
      <c r="L6327">
        <f t="shared" si="282"/>
        <v>-64500.00000000016</v>
      </c>
      <c r="M6327" s="2">
        <f t="shared" si="283"/>
        <v>12020265.066874966</v>
      </c>
      <c r="N6327" s="3">
        <f t="shared" si="287"/>
        <v>152253.72866472384</v>
      </c>
      <c r="O6327" s="3">
        <f t="shared" si="288"/>
        <v>3767489.3137570969</v>
      </c>
      <c r="P6327" s="4">
        <f t="shared" si="289"/>
        <v>178.97811466779558</v>
      </c>
      <c r="Q6327">
        <f t="shared" si="290"/>
        <v>-132.2858219709143</v>
      </c>
      <c r="R6327">
        <f t="shared" si="284"/>
        <v>-132</v>
      </c>
      <c r="T6327">
        <f t="shared" si="285"/>
        <v>-5.3372986270786571E-3</v>
      </c>
      <c r="U6327">
        <f t="shared" si="286"/>
        <v>12.020265066875041</v>
      </c>
    </row>
    <row r="6328" spans="1:21" x14ac:dyDescent="0.25">
      <c r="A6328" s="1">
        <v>40631</v>
      </c>
      <c r="B6328">
        <v>20.95</v>
      </c>
      <c r="C6328">
        <v>-2.7842227378190299E-2</v>
      </c>
      <c r="D6328">
        <v>-8.4669182475546201</v>
      </c>
      <c r="E6328">
        <v>3.6809710507090102E-2</v>
      </c>
      <c r="F6328">
        <v>-117</v>
      </c>
      <c r="H6328">
        <v>-77.58</v>
      </c>
      <c r="I6328">
        <v>70200.000000000102</v>
      </c>
      <c r="K6328">
        <f t="shared" ref="K6328:K6391" si="291">B6327*1000*F6328</f>
        <v>-2521350</v>
      </c>
      <c r="L6328">
        <f t="shared" ref="L6328:L6391" si="292">K6328*C6328</f>
        <v>70200.000000000116</v>
      </c>
      <c r="M6328" s="2">
        <f t="shared" si="283"/>
        <v>12090465.066874966</v>
      </c>
      <c r="N6328" s="3">
        <f t="shared" si="287"/>
        <v>151441.10504775398</v>
      </c>
      <c r="O6328" s="3">
        <f t="shared" si="288"/>
        <v>3726494.7607559161</v>
      </c>
      <c r="P6328" s="4">
        <f t="shared" si="289"/>
        <v>172.92319075433485</v>
      </c>
      <c r="Q6328">
        <f t="shared" si="290"/>
        <v>-119.37427615258621</v>
      </c>
      <c r="R6328">
        <f t="shared" si="284"/>
        <v>-119</v>
      </c>
      <c r="T6328">
        <f t="shared" si="285"/>
        <v>5.8401374353593827E-3</v>
      </c>
      <c r="U6328">
        <f t="shared" si="286"/>
        <v>12.090465066875041</v>
      </c>
    </row>
    <row r="6329" spans="1:21" x14ac:dyDescent="0.25">
      <c r="A6329" s="1">
        <v>40632</v>
      </c>
      <c r="B6329">
        <v>20.7</v>
      </c>
      <c r="C6329">
        <v>-1.1933174224343699E-2</v>
      </c>
      <c r="D6329">
        <v>-9.5103076436921992</v>
      </c>
      <c r="E6329">
        <v>3.5623871702746897E-2</v>
      </c>
      <c r="F6329">
        <v>-163</v>
      </c>
      <c r="H6329">
        <v>-289.11</v>
      </c>
      <c r="I6329">
        <v>40750.000000000102</v>
      </c>
      <c r="K6329">
        <f t="shared" si="291"/>
        <v>-3414850</v>
      </c>
      <c r="L6329">
        <f t="shared" si="292"/>
        <v>40750.00000000008</v>
      </c>
      <c r="M6329" s="2">
        <f t="shared" si="283"/>
        <v>12131215.066874966</v>
      </c>
      <c r="N6329" s="3">
        <f t="shared" si="287"/>
        <v>152325.54191459558</v>
      </c>
      <c r="O6329" s="3">
        <f t="shared" si="288"/>
        <v>4138189.0760932607</v>
      </c>
      <c r="P6329" s="4">
        <f t="shared" si="289"/>
        <v>197.52692487318669</v>
      </c>
      <c r="Q6329">
        <f t="shared" si="290"/>
        <v>-167.2444324592135</v>
      </c>
      <c r="R6329">
        <f t="shared" si="284"/>
        <v>-167</v>
      </c>
      <c r="T6329">
        <f t="shared" si="285"/>
        <v>3.3704245266499289E-3</v>
      </c>
      <c r="U6329">
        <f t="shared" si="286"/>
        <v>12.13121506687504</v>
      </c>
    </row>
    <row r="6330" spans="1:21" x14ac:dyDescent="0.25">
      <c r="A6330" s="1">
        <v>40633</v>
      </c>
      <c r="B6330">
        <v>20.8</v>
      </c>
      <c r="C6330">
        <v>4.8309178743961602E-3</v>
      </c>
      <c r="D6330">
        <v>-9.7824917853366102</v>
      </c>
      <c r="E6330">
        <v>3.5654673134350001E-2</v>
      </c>
      <c r="F6330">
        <v>-192</v>
      </c>
      <c r="H6330">
        <v>-180.09</v>
      </c>
      <c r="I6330">
        <v>-19200.000000000098</v>
      </c>
      <c r="K6330">
        <f t="shared" si="291"/>
        <v>-3974400</v>
      </c>
      <c r="L6330">
        <f t="shared" si="292"/>
        <v>-19200.000000000098</v>
      </c>
      <c r="M6330" s="2">
        <f t="shared" si="283"/>
        <v>12112015.066874966</v>
      </c>
      <c r="N6330" s="3">
        <f t="shared" si="287"/>
        <v>152838.94365709979</v>
      </c>
      <c r="O6330" s="3">
        <f t="shared" si="288"/>
        <v>4290351.84419089</v>
      </c>
      <c r="P6330" s="4">
        <f t="shared" si="289"/>
        <v>207.26337411550193</v>
      </c>
      <c r="Q6330">
        <f t="shared" si="290"/>
        <v>-197.11384511080939</v>
      </c>
      <c r="R6330">
        <f t="shared" si="284"/>
        <v>-197</v>
      </c>
      <c r="T6330">
        <f t="shared" si="285"/>
        <v>-1.5826938929165424E-3</v>
      </c>
      <c r="U6330">
        <f t="shared" si="286"/>
        <v>12.11201506687504</v>
      </c>
    </row>
    <row r="6331" spans="1:21" x14ac:dyDescent="0.25">
      <c r="A6331" s="1">
        <v>40634</v>
      </c>
      <c r="B6331">
        <v>20.55</v>
      </c>
      <c r="C6331">
        <v>-1.2019230769230701E-2</v>
      </c>
      <c r="D6331">
        <v>-10.3147132415515</v>
      </c>
      <c r="E6331">
        <v>3.4226327474808103E-2</v>
      </c>
      <c r="F6331">
        <v>-197</v>
      </c>
      <c r="H6331">
        <v>-31.2</v>
      </c>
      <c r="I6331">
        <v>49249.999999999804</v>
      </c>
      <c r="K6331">
        <f t="shared" si="291"/>
        <v>-4097600</v>
      </c>
      <c r="L6331">
        <f t="shared" si="292"/>
        <v>49249.999999999716</v>
      </c>
      <c r="M6331" s="2">
        <f t="shared" si="283"/>
        <v>12161265.066874966</v>
      </c>
      <c r="N6331" s="3">
        <f t="shared" si="287"/>
        <v>152597.04639437387</v>
      </c>
      <c r="O6331" s="3">
        <f t="shared" si="288"/>
        <v>4279861.0386743564</v>
      </c>
      <c r="P6331" s="4">
        <f t="shared" si="289"/>
        <v>205.76254993626713</v>
      </c>
      <c r="Q6331">
        <f t="shared" si="290"/>
        <v>-201.28704544814474</v>
      </c>
      <c r="R6331">
        <f t="shared" si="284"/>
        <v>-201</v>
      </c>
      <c r="T6331">
        <f t="shared" si="285"/>
        <v>4.0662102654325238E-3</v>
      </c>
      <c r="U6331">
        <f t="shared" si="286"/>
        <v>12.161265066875041</v>
      </c>
    </row>
    <row r="6332" spans="1:21" x14ac:dyDescent="0.25">
      <c r="A6332" s="1">
        <v>40637</v>
      </c>
      <c r="B6332">
        <v>20.25</v>
      </c>
      <c r="C6332">
        <v>-1.4598540145985399E-2</v>
      </c>
      <c r="D6332">
        <v>-11.069106076373901</v>
      </c>
      <c r="E6332">
        <v>3.3445073017520997E-2</v>
      </c>
      <c r="F6332">
        <v>-219</v>
      </c>
      <c r="H6332">
        <v>-135.63</v>
      </c>
      <c r="I6332">
        <v>65699.999999999898</v>
      </c>
      <c r="K6332">
        <f t="shared" si="291"/>
        <v>-4500450</v>
      </c>
      <c r="L6332">
        <f t="shared" si="292"/>
        <v>65699.999999999985</v>
      </c>
      <c r="M6332" s="2">
        <f t="shared" si="283"/>
        <v>12226965.066874966</v>
      </c>
      <c r="N6332" s="3">
        <f t="shared" si="287"/>
        <v>153217.53807089737</v>
      </c>
      <c r="O6332" s="3">
        <f t="shared" si="288"/>
        <v>4476598.8458350189</v>
      </c>
      <c r="P6332" s="4">
        <f t="shared" si="289"/>
        <v>217.83935989464814</v>
      </c>
      <c r="Q6332">
        <f t="shared" si="290"/>
        <v>-224.69505300364298</v>
      </c>
      <c r="R6332">
        <f t="shared" si="284"/>
        <v>-225</v>
      </c>
      <c r="T6332">
        <f t="shared" si="285"/>
        <v>5.4023984872226816E-3</v>
      </c>
      <c r="U6332">
        <f t="shared" si="286"/>
        <v>12.22696506687504</v>
      </c>
    </row>
    <row r="6333" spans="1:21" x14ac:dyDescent="0.25">
      <c r="A6333" s="1">
        <v>40638</v>
      </c>
      <c r="B6333">
        <v>20.149999999999999</v>
      </c>
      <c r="C6333">
        <v>-4.9382716049383201E-3</v>
      </c>
      <c r="D6333">
        <v>-12.700979109746999</v>
      </c>
      <c r="E6333">
        <v>3.0237491385976902E-2</v>
      </c>
      <c r="F6333">
        <v>-246</v>
      </c>
      <c r="H6333">
        <v>-164.02500000000001</v>
      </c>
      <c r="I6333">
        <v>24600.0000000002</v>
      </c>
      <c r="K6333">
        <f t="shared" si="291"/>
        <v>-4981500</v>
      </c>
      <c r="L6333">
        <f t="shared" si="292"/>
        <v>24600.00000000024</v>
      </c>
      <c r="M6333" s="2">
        <f t="shared" si="283"/>
        <v>12251565.066874966</v>
      </c>
      <c r="N6333" s="3">
        <f t="shared" si="287"/>
        <v>154045.28026678757</v>
      </c>
      <c r="O6333" s="3">
        <f t="shared" si="288"/>
        <v>4605918.4916740134</v>
      </c>
      <c r="P6333" s="4">
        <f t="shared" si="289"/>
        <v>227.45276502093893</v>
      </c>
      <c r="Q6333">
        <f t="shared" si="290"/>
        <v>-251.769878338132</v>
      </c>
      <c r="R6333">
        <f t="shared" si="284"/>
        <v>-252</v>
      </c>
      <c r="T6333">
        <f t="shared" si="285"/>
        <v>2.0119465350110222E-3</v>
      </c>
      <c r="U6333">
        <f t="shared" si="286"/>
        <v>12.25156506687504</v>
      </c>
    </row>
    <row r="6334" spans="1:21" x14ac:dyDescent="0.25">
      <c r="A6334" s="1">
        <v>40639</v>
      </c>
      <c r="B6334">
        <v>20.149999999999999</v>
      </c>
      <c r="C6334">
        <v>0</v>
      </c>
      <c r="D6334">
        <v>-14.2839438827822</v>
      </c>
      <c r="E6334">
        <v>3.02473510308519E-2</v>
      </c>
      <c r="F6334">
        <v>-314</v>
      </c>
      <c r="H6334">
        <v>-411.06</v>
      </c>
      <c r="I6334">
        <v>0</v>
      </c>
      <c r="K6334">
        <f t="shared" si="291"/>
        <v>-6327100</v>
      </c>
      <c r="L6334">
        <f t="shared" si="292"/>
        <v>0</v>
      </c>
      <c r="M6334" s="2">
        <f t="shared" si="283"/>
        <v>12251565.066874966</v>
      </c>
      <c r="N6334" s="3">
        <f t="shared" si="287"/>
        <v>154355.21113465514</v>
      </c>
      <c r="O6334" s="3">
        <f t="shared" si="288"/>
        <v>5104762.4673731942</v>
      </c>
      <c r="P6334" s="4">
        <f t="shared" si="289"/>
        <v>253.33808771082852</v>
      </c>
      <c r="Q6334">
        <f t="shared" si="290"/>
        <v>-321.7641759718486</v>
      </c>
      <c r="R6334">
        <f t="shared" si="284"/>
        <v>-322</v>
      </c>
      <c r="T6334">
        <f t="shared" si="285"/>
        <v>0</v>
      </c>
      <c r="U6334">
        <f t="shared" si="286"/>
        <v>12.25156506687504</v>
      </c>
    </row>
    <row r="6335" spans="1:21" x14ac:dyDescent="0.25">
      <c r="A6335" s="1">
        <v>40640</v>
      </c>
      <c r="B6335">
        <v>20.350000000000001</v>
      </c>
      <c r="C6335">
        <v>9.9255583126551805E-3</v>
      </c>
      <c r="D6335">
        <v>-15.795024268763701</v>
      </c>
      <c r="E6335">
        <v>2.9341879380731201E-2</v>
      </c>
      <c r="F6335">
        <v>-353</v>
      </c>
      <c r="H6335">
        <v>-235.755</v>
      </c>
      <c r="I6335">
        <v>-70600.000000000698</v>
      </c>
      <c r="K6335">
        <f t="shared" si="291"/>
        <v>-7112950</v>
      </c>
      <c r="L6335">
        <f t="shared" si="292"/>
        <v>-70600.000000000669</v>
      </c>
      <c r="M6335" s="2">
        <f t="shared" si="283"/>
        <v>12180965.066874966</v>
      </c>
      <c r="N6335" s="3">
        <f t="shared" si="287"/>
        <v>154355.21113465514</v>
      </c>
      <c r="O6335" s="3">
        <f t="shared" si="288"/>
        <v>5103098.4821518706</v>
      </c>
      <c r="P6335" s="4">
        <f t="shared" si="289"/>
        <v>253.25550779910029</v>
      </c>
      <c r="Q6335">
        <f t="shared" si="290"/>
        <v>-361.74874614078578</v>
      </c>
      <c r="R6335">
        <f t="shared" si="284"/>
        <v>-362</v>
      </c>
      <c r="T6335">
        <f t="shared" si="285"/>
        <v>-5.7625290821728958E-3</v>
      </c>
      <c r="U6335">
        <f t="shared" si="286"/>
        <v>12.180965066875039</v>
      </c>
    </row>
    <row r="6336" spans="1:21" x14ac:dyDescent="0.25">
      <c r="A6336" s="1">
        <v>40641</v>
      </c>
      <c r="B6336">
        <v>20.65</v>
      </c>
      <c r="C6336">
        <v>1.47420147420145E-2</v>
      </c>
      <c r="D6336">
        <v>-16.070270965384399</v>
      </c>
      <c r="E6336">
        <v>2.91490743020765E-2</v>
      </c>
      <c r="F6336">
        <v>-396</v>
      </c>
      <c r="H6336">
        <v>-262.51499999999999</v>
      </c>
      <c r="I6336">
        <v>-118799.99999999801</v>
      </c>
      <c r="K6336">
        <f t="shared" si="291"/>
        <v>-8058600</v>
      </c>
      <c r="L6336">
        <f t="shared" si="292"/>
        <v>-118799.99999999805</v>
      </c>
      <c r="M6336" s="2">
        <f t="shared" si="283"/>
        <v>12062165.066874968</v>
      </c>
      <c r="N6336" s="3">
        <f t="shared" si="287"/>
        <v>153465.73474150675</v>
      </c>
      <c r="O6336" s="3">
        <f t="shared" si="288"/>
        <v>5230262.6137263598</v>
      </c>
      <c r="P6336" s="4">
        <f t="shared" si="289"/>
        <v>257.01536185387516</v>
      </c>
      <c r="Q6336">
        <f t="shared" si="290"/>
        <v>-405.95638779270428</v>
      </c>
      <c r="R6336">
        <f t="shared" si="284"/>
        <v>-406</v>
      </c>
      <c r="T6336">
        <f t="shared" si="285"/>
        <v>-9.7529218208715074E-3</v>
      </c>
      <c r="U6336">
        <f t="shared" si="286"/>
        <v>12.062165066875041</v>
      </c>
    </row>
    <row r="6337" spans="1:21" x14ac:dyDescent="0.25">
      <c r="A6337" s="1">
        <v>40644</v>
      </c>
      <c r="B6337">
        <v>20.45</v>
      </c>
      <c r="C6337">
        <v>-9.6852300242130703E-3</v>
      </c>
      <c r="D6337">
        <v>-17.073407551472702</v>
      </c>
      <c r="E6337">
        <v>2.8397386250519501E-2</v>
      </c>
      <c r="F6337">
        <v>-396</v>
      </c>
      <c r="H6337">
        <v>0</v>
      </c>
      <c r="I6337">
        <v>79199.999999999898</v>
      </c>
      <c r="K6337">
        <f t="shared" si="291"/>
        <v>-8177400</v>
      </c>
      <c r="L6337">
        <f t="shared" si="292"/>
        <v>79199.999999999956</v>
      </c>
      <c r="M6337" s="2">
        <f t="shared" si="283"/>
        <v>12141365.066874968</v>
      </c>
      <c r="N6337" s="3">
        <f t="shared" si="287"/>
        <v>151968.99542839025</v>
      </c>
      <c r="O6337" s="3">
        <f t="shared" si="288"/>
        <v>5213510.173719801</v>
      </c>
      <c r="P6337" s="4">
        <f t="shared" si="289"/>
        <v>252.47022633025674</v>
      </c>
      <c r="Q6337">
        <f t="shared" si="290"/>
        <v>-405.72649478191522</v>
      </c>
      <c r="R6337">
        <f t="shared" si="284"/>
        <v>-406</v>
      </c>
      <c r="T6337">
        <f t="shared" si="285"/>
        <v>6.5659854230895043E-3</v>
      </c>
      <c r="U6337">
        <f t="shared" si="286"/>
        <v>12.141365066875041</v>
      </c>
    </row>
    <row r="6338" spans="1:21" x14ac:dyDescent="0.25">
      <c r="A6338" s="1">
        <v>40645</v>
      </c>
      <c r="B6338">
        <v>20.7</v>
      </c>
      <c r="C6338">
        <v>1.2224938875305499E-2</v>
      </c>
      <c r="D6338">
        <v>-16.456080936961001</v>
      </c>
      <c r="E6338">
        <v>2.83969216167799E-2</v>
      </c>
      <c r="F6338">
        <v>-439</v>
      </c>
      <c r="H6338">
        <v>-263.80500000000001</v>
      </c>
      <c r="I6338">
        <v>-109749.999999999</v>
      </c>
      <c r="K6338">
        <f t="shared" si="291"/>
        <v>-8977550</v>
      </c>
      <c r="L6338">
        <f t="shared" si="292"/>
        <v>-109749.99999999888</v>
      </c>
      <c r="M6338" s="2">
        <f t="shared" si="283"/>
        <v>12031615.06687497</v>
      </c>
      <c r="N6338" s="3">
        <f t="shared" si="287"/>
        <v>152966.82163713459</v>
      </c>
      <c r="O6338" s="3">
        <f t="shared" si="288"/>
        <v>5386651.44346995</v>
      </c>
      <c r="P6338" s="4">
        <f t="shared" si="289"/>
        <v>263.4059385559878</v>
      </c>
      <c r="Q6338">
        <f t="shared" si="290"/>
        <v>-449.72369404445561</v>
      </c>
      <c r="R6338">
        <f t="shared" si="284"/>
        <v>-450</v>
      </c>
      <c r="T6338">
        <f t="shared" si="285"/>
        <v>-9.0393460204426512E-3</v>
      </c>
      <c r="U6338">
        <f t="shared" si="286"/>
        <v>12.031615066875043</v>
      </c>
    </row>
    <row r="6339" spans="1:21" x14ac:dyDescent="0.25">
      <c r="A6339" s="1">
        <v>40646</v>
      </c>
      <c r="B6339">
        <v>20.350000000000001</v>
      </c>
      <c r="C6339">
        <v>-1.6908212560386299E-2</v>
      </c>
      <c r="D6339">
        <v>-17.281419868633701</v>
      </c>
      <c r="E6339">
        <v>2.81934389320634E-2</v>
      </c>
      <c r="F6339">
        <v>-414</v>
      </c>
      <c r="H6339">
        <v>-155.25</v>
      </c>
      <c r="I6339">
        <v>144899.99999999901</v>
      </c>
      <c r="K6339">
        <f t="shared" si="291"/>
        <v>-8569800</v>
      </c>
      <c r="L6339">
        <f t="shared" si="292"/>
        <v>144899.99999999852</v>
      </c>
      <c r="M6339" s="2">
        <f t="shared" si="283"/>
        <v>12176515.066874968</v>
      </c>
      <c r="N6339" s="3">
        <f t="shared" si="287"/>
        <v>151584.10160670921</v>
      </c>
      <c r="O6339" s="3">
        <f t="shared" si="288"/>
        <v>5338046.9774983395</v>
      </c>
      <c r="P6339" s="4">
        <f t="shared" si="289"/>
        <v>257.87666557962996</v>
      </c>
      <c r="Q6339">
        <f t="shared" si="290"/>
        <v>-424.36392805320156</v>
      </c>
      <c r="R6339">
        <f t="shared" si="284"/>
        <v>-424</v>
      </c>
      <c r="T6339">
        <f t="shared" si="285"/>
        <v>1.2043270932007522E-2</v>
      </c>
      <c r="U6339">
        <f t="shared" si="286"/>
        <v>12.176515066875043</v>
      </c>
    </row>
    <row r="6340" spans="1:21" x14ac:dyDescent="0.25">
      <c r="A6340" s="1">
        <v>40647</v>
      </c>
      <c r="B6340">
        <v>20.149999999999999</v>
      </c>
      <c r="C6340">
        <v>-9.8280098280100203E-3</v>
      </c>
      <c r="D6340">
        <v>-20</v>
      </c>
      <c r="E6340">
        <v>2.6656695512550899E-2</v>
      </c>
      <c r="F6340">
        <v>-451</v>
      </c>
      <c r="H6340">
        <v>-225.88499999999999</v>
      </c>
      <c r="I6340">
        <v>90200.000000001804</v>
      </c>
      <c r="K6340">
        <f t="shared" si="291"/>
        <v>-9177850</v>
      </c>
      <c r="L6340">
        <f t="shared" si="292"/>
        <v>90200.000000001761</v>
      </c>
      <c r="M6340" s="2">
        <f t="shared" si="283"/>
        <v>12266715.06687497</v>
      </c>
      <c r="N6340" s="3">
        <f t="shared" si="287"/>
        <v>153409.67001134375</v>
      </c>
      <c r="O6340" s="3">
        <f t="shared" si="288"/>
        <v>5441325.2097769585</v>
      </c>
      <c r="P6340" s="4">
        <f t="shared" si="289"/>
        <v>267.38698819542788</v>
      </c>
      <c r="Q6340">
        <f t="shared" si="290"/>
        <v>-462.0826810414593</v>
      </c>
      <c r="R6340">
        <f t="shared" si="284"/>
        <v>-462</v>
      </c>
      <c r="T6340">
        <f t="shared" si="285"/>
        <v>7.4077024094834076E-3</v>
      </c>
      <c r="U6340">
        <f t="shared" si="286"/>
        <v>12.266715066875044</v>
      </c>
    </row>
    <row r="6341" spans="1:21" x14ac:dyDescent="0.25">
      <c r="A6341" s="1">
        <v>40648</v>
      </c>
      <c r="B6341">
        <v>19.649999999999999</v>
      </c>
      <c r="C6341">
        <v>-2.4813895781637701E-2</v>
      </c>
      <c r="D6341">
        <v>-20</v>
      </c>
      <c r="E6341">
        <v>2.6536652008023E-2</v>
      </c>
      <c r="F6341">
        <v>-562</v>
      </c>
      <c r="H6341">
        <v>-670.995</v>
      </c>
      <c r="I6341">
        <v>281000</v>
      </c>
      <c r="K6341">
        <f t="shared" si="291"/>
        <v>-11324300</v>
      </c>
      <c r="L6341">
        <f t="shared" si="292"/>
        <v>280999.99999999983</v>
      </c>
      <c r="M6341" s="2">
        <f t="shared" si="283"/>
        <v>12547715.06687497</v>
      </c>
      <c r="N6341" s="3">
        <f t="shared" si="287"/>
        <v>154546.08319352486</v>
      </c>
      <c r="O6341" s="3">
        <f t="shared" si="288"/>
        <v>5797645.9655608544</v>
      </c>
      <c r="P6341" s="4">
        <f t="shared" si="289"/>
        <v>287.72436553651886</v>
      </c>
      <c r="Q6341">
        <f t="shared" si="290"/>
        <v>-575.44873107303772</v>
      </c>
      <c r="R6341">
        <f t="shared" si="284"/>
        <v>-575</v>
      </c>
      <c r="T6341">
        <f t="shared" si="285"/>
        <v>2.2907518310163688E-2</v>
      </c>
      <c r="U6341">
        <f t="shared" si="286"/>
        <v>12.547715066875044</v>
      </c>
    </row>
    <row r="6342" spans="1:21" x14ac:dyDescent="0.25">
      <c r="A6342" s="1">
        <v>40651</v>
      </c>
      <c r="B6342">
        <v>20.2</v>
      </c>
      <c r="C6342">
        <v>-4.4917257683215098E-2</v>
      </c>
      <c r="D6342">
        <v>-20</v>
      </c>
      <c r="E6342">
        <v>2.73543229636607E-2</v>
      </c>
      <c r="F6342">
        <v>-592</v>
      </c>
      <c r="H6342">
        <v>-176.85</v>
      </c>
      <c r="I6342">
        <v>522513.475177304</v>
      </c>
      <c r="K6342">
        <f t="shared" si="291"/>
        <v>-11632800</v>
      </c>
      <c r="L6342">
        <f t="shared" si="292"/>
        <v>522513.47517730459</v>
      </c>
      <c r="M6342" s="2">
        <f t="shared" si="283"/>
        <v>13070228.542052275</v>
      </c>
      <c r="N6342" s="3">
        <f t="shared" si="287"/>
        <v>158086.35042404462</v>
      </c>
      <c r="O6342" s="3">
        <f t="shared" si="288"/>
        <v>5957283.1710740803</v>
      </c>
      <c r="P6342" s="4">
        <f t="shared" si="289"/>
        <v>303.16962702667075</v>
      </c>
      <c r="Q6342">
        <f t="shared" si="290"/>
        <v>-606.33925405334151</v>
      </c>
      <c r="R6342">
        <f t="shared" si="284"/>
        <v>-606</v>
      </c>
      <c r="T6342">
        <f t="shared" si="285"/>
        <v>4.1642121485265582E-2</v>
      </c>
      <c r="U6342">
        <f t="shared" si="286"/>
        <v>13.070228542052352</v>
      </c>
    </row>
    <row r="6343" spans="1:21" x14ac:dyDescent="0.25">
      <c r="A6343" s="1">
        <v>40652</v>
      </c>
      <c r="B6343">
        <v>21.05</v>
      </c>
      <c r="C6343">
        <v>4.2079207920792103E-2</v>
      </c>
      <c r="D6343">
        <v>-17.749512924930801</v>
      </c>
      <c r="E6343">
        <v>2.5242600763408299E-2</v>
      </c>
      <c r="F6343">
        <v>-583</v>
      </c>
      <c r="H6343">
        <v>-54.54</v>
      </c>
      <c r="I6343">
        <v>-495550</v>
      </c>
      <c r="K6343">
        <f t="shared" si="291"/>
        <v>-11776600</v>
      </c>
      <c r="L6343">
        <f t="shared" si="292"/>
        <v>-495550.00000000029</v>
      </c>
      <c r="M6343" s="2">
        <f t="shared" si="283"/>
        <v>12574678.542052275</v>
      </c>
      <c r="N6343" s="3">
        <f t="shared" si="287"/>
        <v>164669.40143356493</v>
      </c>
      <c r="O6343" s="3">
        <f t="shared" si="288"/>
        <v>6019867.5599583546</v>
      </c>
      <c r="P6343" s="4">
        <f t="shared" si="289"/>
        <v>298.01324554249283</v>
      </c>
      <c r="Q6343">
        <f t="shared" si="290"/>
        <v>-596.02649108498565</v>
      </c>
      <c r="R6343">
        <f t="shared" si="284"/>
        <v>-596</v>
      </c>
      <c r="T6343">
        <f t="shared" si="285"/>
        <v>-3.7914409714077557E-2</v>
      </c>
      <c r="U6343">
        <f t="shared" si="286"/>
        <v>12.574678542052348</v>
      </c>
    </row>
    <row r="6344" spans="1:21" x14ac:dyDescent="0.25">
      <c r="A6344" s="1">
        <v>40653</v>
      </c>
      <c r="B6344">
        <v>20.350000000000001</v>
      </c>
      <c r="C6344">
        <v>-3.3254156769596199E-2</v>
      </c>
      <c r="D6344">
        <v>-20</v>
      </c>
      <c r="E6344">
        <v>2.1773517706601599E-2</v>
      </c>
      <c r="F6344">
        <v>-517</v>
      </c>
      <c r="H6344">
        <v>-416.79</v>
      </c>
      <c r="I6344">
        <v>361900</v>
      </c>
      <c r="K6344">
        <f t="shared" si="291"/>
        <v>-10882850</v>
      </c>
      <c r="L6344">
        <f t="shared" si="292"/>
        <v>361900</v>
      </c>
      <c r="M6344" s="2">
        <f t="shared" si="283"/>
        <v>12936578.542052275</v>
      </c>
      <c r="N6344" s="3">
        <f t="shared" si="287"/>
        <v>158426.05828024086</v>
      </c>
      <c r="O6344" s="3">
        <f t="shared" si="288"/>
        <v>6276138.4916365454</v>
      </c>
      <c r="P6344" s="4">
        <f t="shared" si="289"/>
        <v>298.15384758368384</v>
      </c>
      <c r="Q6344">
        <f t="shared" si="290"/>
        <v>-529.20855713044443</v>
      </c>
      <c r="R6344">
        <f t="shared" si="284"/>
        <v>-529</v>
      </c>
      <c r="T6344">
        <f t="shared" si="285"/>
        <v>2.8780059767709698E-2</v>
      </c>
      <c r="U6344">
        <f t="shared" si="286"/>
        <v>12.936578542052352</v>
      </c>
    </row>
    <row r="6345" spans="1:21" x14ac:dyDescent="0.25">
      <c r="A6345" s="1">
        <v>40654</v>
      </c>
      <c r="B6345">
        <v>20</v>
      </c>
      <c r="C6345">
        <v>-1.71990171990173E-2</v>
      </c>
      <c r="D6345">
        <v>-20</v>
      </c>
      <c r="E6345">
        <v>2.1478122257719799E-2</v>
      </c>
      <c r="F6345">
        <v>-719</v>
      </c>
      <c r="H6345">
        <v>-1233.21</v>
      </c>
      <c r="I6345">
        <v>251650.00000000099</v>
      </c>
      <c r="K6345">
        <f t="shared" si="291"/>
        <v>-14631650</v>
      </c>
      <c r="L6345">
        <f t="shared" si="292"/>
        <v>251650.00000000148</v>
      </c>
      <c r="M6345" s="2">
        <f t="shared" si="283"/>
        <v>13188228.542052276</v>
      </c>
      <c r="N6345" s="3">
        <f t="shared" si="287"/>
        <v>162985.56970630883</v>
      </c>
      <c r="O6345" s="3">
        <f t="shared" si="288"/>
        <v>7485495.5410761479</v>
      </c>
      <c r="P6345" s="4">
        <f t="shared" si="289"/>
        <v>367.83761872610057</v>
      </c>
      <c r="Q6345">
        <f t="shared" si="290"/>
        <v>-735.67523745220115</v>
      </c>
      <c r="R6345">
        <f t="shared" si="284"/>
        <v>-736</v>
      </c>
      <c r="T6345">
        <f t="shared" si="285"/>
        <v>1.9452593217130554E-2</v>
      </c>
      <c r="U6345">
        <f t="shared" si="286"/>
        <v>13.188228542052357</v>
      </c>
    </row>
    <row r="6346" spans="1:21" x14ac:dyDescent="0.25">
      <c r="A6346" s="1">
        <v>40655</v>
      </c>
      <c r="B6346">
        <v>20</v>
      </c>
      <c r="C6346">
        <v>0</v>
      </c>
      <c r="D6346">
        <v>-20</v>
      </c>
      <c r="E6346">
        <v>2.1167975786762799E-2</v>
      </c>
      <c r="F6346">
        <v>-757</v>
      </c>
      <c r="H6346">
        <v>-228</v>
      </c>
      <c r="I6346">
        <v>0</v>
      </c>
      <c r="K6346">
        <f t="shared" si="291"/>
        <v>-15140000</v>
      </c>
      <c r="L6346">
        <f t="shared" si="292"/>
        <v>0</v>
      </c>
      <c r="M6346" s="2">
        <f t="shared" si="283"/>
        <v>13188228.542052276</v>
      </c>
      <c r="N6346" s="3">
        <f t="shared" si="287"/>
        <v>166156.06169406793</v>
      </c>
      <c r="O6346" s="3">
        <f t="shared" si="288"/>
        <v>7736060.894911197</v>
      </c>
      <c r="P6346" s="4">
        <f t="shared" si="289"/>
        <v>386.80304474555987</v>
      </c>
      <c r="Q6346">
        <f t="shared" si="290"/>
        <v>-773.60608949111975</v>
      </c>
      <c r="R6346">
        <f t="shared" si="284"/>
        <v>-774</v>
      </c>
      <c r="T6346">
        <f t="shared" si="285"/>
        <v>0</v>
      </c>
      <c r="U6346">
        <f t="shared" si="286"/>
        <v>13.188228542052357</v>
      </c>
    </row>
    <row r="6347" spans="1:21" x14ac:dyDescent="0.25">
      <c r="A6347" s="1">
        <v>40658</v>
      </c>
      <c r="B6347">
        <v>19.600000000000001</v>
      </c>
      <c r="C6347">
        <v>-1.99999999999999E-2</v>
      </c>
      <c r="D6347">
        <v>-20</v>
      </c>
      <c r="E6347">
        <v>1.89567803145478E-2</v>
      </c>
      <c r="F6347">
        <v>-768</v>
      </c>
      <c r="H6347">
        <v>-66</v>
      </c>
      <c r="I6347">
        <v>307199.99999999901</v>
      </c>
      <c r="K6347">
        <f t="shared" si="291"/>
        <v>-15360000</v>
      </c>
      <c r="L6347">
        <f t="shared" si="292"/>
        <v>307199.99999999849</v>
      </c>
      <c r="M6347" s="2">
        <f t="shared" si="283"/>
        <v>13495428.542052275</v>
      </c>
      <c r="N6347" s="3">
        <f t="shared" si="287"/>
        <v>166156.06169406793</v>
      </c>
      <c r="O6347" s="3">
        <f t="shared" si="288"/>
        <v>7849407.2068039738</v>
      </c>
      <c r="P6347" s="4">
        <f t="shared" si="289"/>
        <v>392.47036034019868</v>
      </c>
      <c r="Q6347">
        <f t="shared" si="290"/>
        <v>-784.94072068039736</v>
      </c>
      <c r="R6347">
        <f t="shared" si="284"/>
        <v>-785</v>
      </c>
      <c r="T6347">
        <f t="shared" si="285"/>
        <v>2.3293499882903301E-2</v>
      </c>
      <c r="U6347">
        <f t="shared" si="286"/>
        <v>13.495428542052355</v>
      </c>
    </row>
    <row r="6348" spans="1:21" x14ac:dyDescent="0.25">
      <c r="A6348" s="1">
        <v>40659</v>
      </c>
      <c r="B6348">
        <v>19.2</v>
      </c>
      <c r="C6348">
        <v>-2.0408163265306301E-2</v>
      </c>
      <c r="D6348">
        <v>-20</v>
      </c>
      <c r="E6348">
        <v>1.90740882787909E-2</v>
      </c>
      <c r="F6348">
        <v>-896</v>
      </c>
      <c r="H6348">
        <v>-752.64</v>
      </c>
      <c r="I6348">
        <v>358400.00000000198</v>
      </c>
      <c r="K6348">
        <f t="shared" si="291"/>
        <v>-17561600</v>
      </c>
      <c r="L6348">
        <f t="shared" si="292"/>
        <v>358400.00000000314</v>
      </c>
      <c r="M6348" s="2">
        <f t="shared" si="283"/>
        <v>13853828.542052278</v>
      </c>
      <c r="N6348" s="3">
        <f t="shared" si="287"/>
        <v>170026.41789768238</v>
      </c>
      <c r="O6348" s="3">
        <f t="shared" si="288"/>
        <v>8969161.1695895847</v>
      </c>
      <c r="P6348" s="4">
        <f t="shared" si="289"/>
        <v>457.61026375457061</v>
      </c>
      <c r="Q6348">
        <f t="shared" si="290"/>
        <v>-915.22052750914122</v>
      </c>
      <c r="R6348">
        <f t="shared" si="284"/>
        <v>-915</v>
      </c>
      <c r="T6348">
        <f t="shared" si="285"/>
        <v>2.6557141100278292E-2</v>
      </c>
      <c r="U6348">
        <f t="shared" si="286"/>
        <v>13.853828542052362</v>
      </c>
    </row>
    <row r="6349" spans="1:21" x14ac:dyDescent="0.25">
      <c r="A6349" s="1">
        <v>40660</v>
      </c>
      <c r="B6349">
        <v>18.75</v>
      </c>
      <c r="C6349">
        <v>-2.34375E-2</v>
      </c>
      <c r="D6349">
        <v>-20</v>
      </c>
      <c r="E6349">
        <v>1.8856975117524401E-2</v>
      </c>
      <c r="F6349">
        <v>-933</v>
      </c>
      <c r="H6349">
        <v>-213.12</v>
      </c>
      <c r="I6349">
        <v>419850</v>
      </c>
      <c r="K6349">
        <f t="shared" si="291"/>
        <v>-17913600</v>
      </c>
      <c r="L6349">
        <f t="shared" si="292"/>
        <v>419850</v>
      </c>
      <c r="M6349" s="2">
        <f t="shared" si="283"/>
        <v>14273678.542052278</v>
      </c>
      <c r="N6349" s="3">
        <f t="shared" si="287"/>
        <v>174541.83346856601</v>
      </c>
      <c r="O6349" s="3">
        <f t="shared" si="288"/>
        <v>9150730.085623268</v>
      </c>
      <c r="P6349" s="4">
        <f t="shared" si="289"/>
        <v>476.60052529287861</v>
      </c>
      <c r="Q6349">
        <f t="shared" si="290"/>
        <v>-953.20105058575723</v>
      </c>
      <c r="R6349">
        <f t="shared" si="284"/>
        <v>-953</v>
      </c>
      <c r="T6349">
        <f t="shared" si="285"/>
        <v>3.0305702046591332E-2</v>
      </c>
      <c r="U6349">
        <f t="shared" si="286"/>
        <v>14.273678542052364</v>
      </c>
    </row>
    <row r="6350" spans="1:21" x14ac:dyDescent="0.25">
      <c r="A6350" s="1">
        <v>40661</v>
      </c>
      <c r="B6350">
        <v>18.399999999999999</v>
      </c>
      <c r="C6350">
        <v>-1.8666666666666699E-2</v>
      </c>
      <c r="D6350">
        <v>-20</v>
      </c>
      <c r="E6350">
        <v>1.8656775179404401E-2</v>
      </c>
      <c r="F6350">
        <v>-996</v>
      </c>
      <c r="H6350">
        <v>-354.375</v>
      </c>
      <c r="I6350">
        <v>348600.00000000099</v>
      </c>
      <c r="K6350">
        <f t="shared" si="291"/>
        <v>-18675000</v>
      </c>
      <c r="L6350">
        <f t="shared" si="292"/>
        <v>348600.00000000064</v>
      </c>
      <c r="M6350" s="2">
        <f t="shared" si="283"/>
        <v>14622278.542052278</v>
      </c>
      <c r="N6350" s="3">
        <f t="shared" si="287"/>
        <v>179831.44626833015</v>
      </c>
      <c r="O6350" s="3">
        <f t="shared" si="288"/>
        <v>9536600.920749316</v>
      </c>
      <c r="P6350" s="4">
        <f t="shared" si="289"/>
        <v>508.6187157732968</v>
      </c>
      <c r="Q6350">
        <f t="shared" si="290"/>
        <v>-1017.2374315465935</v>
      </c>
      <c r="R6350">
        <f t="shared" si="284"/>
        <v>-1017</v>
      </c>
      <c r="T6350">
        <f t="shared" si="285"/>
        <v>2.4422576070560531E-2</v>
      </c>
      <c r="U6350">
        <f t="shared" si="286"/>
        <v>14.622278542052365</v>
      </c>
    </row>
    <row r="6351" spans="1:21" x14ac:dyDescent="0.25">
      <c r="A6351" s="1">
        <v>40662</v>
      </c>
      <c r="B6351">
        <v>18.350000000000001</v>
      </c>
      <c r="C6351">
        <v>-2.7173913043476699E-3</v>
      </c>
      <c r="D6351">
        <v>-20</v>
      </c>
      <c r="E6351">
        <v>1.8617049142608501E-2</v>
      </c>
      <c r="F6351">
        <v>-1052</v>
      </c>
      <c r="H6351">
        <v>-309.12</v>
      </c>
      <c r="I6351">
        <v>52599.999999997002</v>
      </c>
      <c r="K6351">
        <f t="shared" si="291"/>
        <v>-19356800</v>
      </c>
      <c r="L6351">
        <f t="shared" si="292"/>
        <v>52599.999999996973</v>
      </c>
      <c r="M6351" s="2">
        <f t="shared" si="283"/>
        <v>14674878.542052275</v>
      </c>
      <c r="N6351" s="3">
        <f t="shared" si="287"/>
        <v>184223.39344469737</v>
      </c>
      <c r="O6351" s="3">
        <f t="shared" si="288"/>
        <v>9874342.7882469948</v>
      </c>
      <c r="P6351" s="4">
        <f t="shared" si="289"/>
        <v>536.64906457864106</v>
      </c>
      <c r="Q6351">
        <f t="shared" si="290"/>
        <v>-1073.2981291572821</v>
      </c>
      <c r="R6351">
        <f t="shared" si="284"/>
        <v>-1073</v>
      </c>
      <c r="T6351">
        <f t="shared" si="285"/>
        <v>3.5972505823032019E-3</v>
      </c>
      <c r="U6351">
        <f t="shared" si="286"/>
        <v>14.674878542052364</v>
      </c>
    </row>
    <row r="6352" spans="1:21" x14ac:dyDescent="0.25">
      <c r="A6352" s="1">
        <v>40665</v>
      </c>
      <c r="B6352">
        <v>18.8</v>
      </c>
      <c r="C6352">
        <v>2.4523160762942801E-2</v>
      </c>
      <c r="D6352">
        <v>-20</v>
      </c>
      <c r="E6352">
        <v>1.8670500715435901E-2</v>
      </c>
      <c r="F6352">
        <v>-1061</v>
      </c>
      <c r="H6352">
        <v>-49.545000000000002</v>
      </c>
      <c r="I6352">
        <v>-477450.00000000099</v>
      </c>
      <c r="K6352">
        <f t="shared" si="291"/>
        <v>-19469350</v>
      </c>
      <c r="L6352">
        <f t="shared" si="292"/>
        <v>-477450.00000000041</v>
      </c>
      <c r="M6352" s="2">
        <f t="shared" si="283"/>
        <v>14197428.542052275</v>
      </c>
      <c r="N6352" s="3">
        <f t="shared" si="287"/>
        <v>184886.09115404016</v>
      </c>
      <c r="O6352" s="3">
        <f t="shared" si="288"/>
        <v>9931009.460081121</v>
      </c>
      <c r="P6352" s="4">
        <f t="shared" si="289"/>
        <v>541.19942561749974</v>
      </c>
      <c r="Q6352">
        <f t="shared" si="290"/>
        <v>-1082.3988512349995</v>
      </c>
      <c r="R6352">
        <f t="shared" si="284"/>
        <v>-1082</v>
      </c>
      <c r="T6352">
        <f t="shared" si="285"/>
        <v>-3.2535192617221376E-2</v>
      </c>
      <c r="U6352">
        <f t="shared" si="286"/>
        <v>14.197428542052361</v>
      </c>
    </row>
    <row r="6353" spans="1:21" x14ac:dyDescent="0.25">
      <c r="A6353" s="1">
        <v>40666</v>
      </c>
      <c r="B6353">
        <v>19.350000000000001</v>
      </c>
      <c r="C6353">
        <v>2.9255319148936199E-2</v>
      </c>
      <c r="D6353">
        <v>-20</v>
      </c>
      <c r="E6353">
        <v>1.9596574146421901E-2</v>
      </c>
      <c r="F6353">
        <v>-998</v>
      </c>
      <c r="H6353">
        <v>-355.32</v>
      </c>
      <c r="I6353">
        <v>-548900.00000000105</v>
      </c>
      <c r="K6353">
        <f t="shared" si="291"/>
        <v>-18762400</v>
      </c>
      <c r="L6353">
        <f t="shared" si="292"/>
        <v>-548900.00000000058</v>
      </c>
      <c r="M6353" s="2">
        <f t="shared" si="283"/>
        <v>13648528.542052275</v>
      </c>
      <c r="N6353" s="3">
        <f t="shared" si="287"/>
        <v>178870.78656609831</v>
      </c>
      <c r="O6353" s="3">
        <f t="shared" si="288"/>
        <v>9580395.7961457483</v>
      </c>
      <c r="P6353" s="4">
        <f t="shared" si="289"/>
        <v>509.59552107158237</v>
      </c>
      <c r="Q6353">
        <f t="shared" si="290"/>
        <v>-1019.1910421431646</v>
      </c>
      <c r="R6353">
        <f t="shared" si="284"/>
        <v>-1019</v>
      </c>
      <c r="T6353">
        <f t="shared" si="285"/>
        <v>-3.866193081191982E-2</v>
      </c>
      <c r="U6353">
        <f t="shared" si="286"/>
        <v>13.648528542052357</v>
      </c>
    </row>
    <row r="6354" spans="1:21" x14ac:dyDescent="0.25">
      <c r="A6354" s="1">
        <v>40667</v>
      </c>
      <c r="B6354">
        <v>19.55</v>
      </c>
      <c r="C6354">
        <v>1.03359173126614E-2</v>
      </c>
      <c r="D6354">
        <v>-19.983941236626801</v>
      </c>
      <c r="E6354">
        <v>1.9807520046231299E-2</v>
      </c>
      <c r="F6354">
        <v>-887</v>
      </c>
      <c r="H6354">
        <v>-644.35500000000002</v>
      </c>
      <c r="I6354">
        <v>-177399.99999999799</v>
      </c>
      <c r="K6354">
        <f t="shared" si="291"/>
        <v>-17163450</v>
      </c>
      <c r="L6354">
        <f t="shared" si="292"/>
        <v>-177399.99999999831</v>
      </c>
      <c r="M6354" s="2">
        <f t="shared" si="283"/>
        <v>13471128.542052276</v>
      </c>
      <c r="N6354" s="3">
        <f t="shared" si="287"/>
        <v>171955.29659160614</v>
      </c>
      <c r="O6354" s="3">
        <f t="shared" si="288"/>
        <v>8774763.1451695915</v>
      </c>
      <c r="P6354" s="4">
        <f t="shared" si="289"/>
        <v>453.47613153331213</v>
      </c>
      <c r="Q6354">
        <f t="shared" si="290"/>
        <v>-906.95226306662425</v>
      </c>
      <c r="R6354">
        <f t="shared" si="284"/>
        <v>-907</v>
      </c>
      <c r="T6354">
        <f t="shared" si="285"/>
        <v>-1.2997738141032111E-2</v>
      </c>
      <c r="U6354">
        <f t="shared" si="286"/>
        <v>13.471128542052359</v>
      </c>
    </row>
    <row r="6355" spans="1:21" x14ac:dyDescent="0.25">
      <c r="A6355" s="1">
        <v>40668</v>
      </c>
      <c r="B6355">
        <v>19.8</v>
      </c>
      <c r="C6355">
        <v>1.27877237851664E-2</v>
      </c>
      <c r="D6355">
        <v>-18.2966194623626</v>
      </c>
      <c r="E6355">
        <v>2.0025955204382901E-2</v>
      </c>
      <c r="F6355">
        <v>-857</v>
      </c>
      <c r="H6355">
        <v>-175.95</v>
      </c>
      <c r="I6355">
        <v>-214250.00000000201</v>
      </c>
      <c r="K6355">
        <f t="shared" si="291"/>
        <v>-16754350</v>
      </c>
      <c r="L6355">
        <f t="shared" si="292"/>
        <v>-214250.00000000268</v>
      </c>
      <c r="M6355" s="2">
        <f t="shared" si="283"/>
        <v>13256878.542052275</v>
      </c>
      <c r="N6355" s="3">
        <f t="shared" si="287"/>
        <v>169720.26667454492</v>
      </c>
      <c r="O6355" s="3">
        <f t="shared" si="288"/>
        <v>8568476.3301217481</v>
      </c>
      <c r="P6355" s="4">
        <f t="shared" si="289"/>
        <v>438.28523427732728</v>
      </c>
      <c r="Q6355">
        <f t="shared" si="290"/>
        <v>-875.86663666793197</v>
      </c>
      <c r="R6355">
        <f t="shared" si="284"/>
        <v>-876</v>
      </c>
      <c r="T6355">
        <f t="shared" si="285"/>
        <v>-1.5904383907494157E-2</v>
      </c>
      <c r="U6355">
        <f t="shared" si="286"/>
        <v>13.256878542052355</v>
      </c>
    </row>
    <row r="6356" spans="1:21" x14ac:dyDescent="0.25">
      <c r="A6356" s="1">
        <v>40669</v>
      </c>
      <c r="B6356">
        <v>19.55</v>
      </c>
      <c r="C6356">
        <v>-1.2626262626262701E-2</v>
      </c>
      <c r="D6356">
        <v>-17.287255565288699</v>
      </c>
      <c r="E6356">
        <v>2.0035180006347599E-2</v>
      </c>
      <c r="F6356">
        <v>-754</v>
      </c>
      <c r="H6356">
        <v>-611.82000000000005</v>
      </c>
      <c r="I6356">
        <v>188500</v>
      </c>
      <c r="K6356">
        <f t="shared" si="291"/>
        <v>-14929200</v>
      </c>
      <c r="L6356">
        <f t="shared" si="292"/>
        <v>188500.00000000111</v>
      </c>
      <c r="M6356" s="2">
        <f t="shared" si="283"/>
        <v>13445378.542052276</v>
      </c>
      <c r="N6356" s="3">
        <f t="shared" si="287"/>
        <v>167020.97039647069</v>
      </c>
      <c r="O6356" s="3">
        <f t="shared" si="288"/>
        <v>8340224.907719573</v>
      </c>
      <c r="P6356" s="4">
        <f t="shared" si="289"/>
        <v>421.22348018785726</v>
      </c>
      <c r="Q6356">
        <f t="shared" si="290"/>
        <v>-770.69657256092557</v>
      </c>
      <c r="R6356">
        <f t="shared" si="284"/>
        <v>-771</v>
      </c>
      <c r="T6356">
        <f t="shared" si="285"/>
        <v>1.4219033492843591E-2</v>
      </c>
      <c r="U6356">
        <f t="shared" si="286"/>
        <v>13.445378542052357</v>
      </c>
    </row>
    <row r="6357" spans="1:21" x14ac:dyDescent="0.25">
      <c r="A6357" s="1">
        <v>40672</v>
      </c>
      <c r="B6357">
        <v>18.850000000000001</v>
      </c>
      <c r="C6357">
        <v>-3.5805626598465402E-2</v>
      </c>
      <c r="D6357">
        <v>-17.214552100524699</v>
      </c>
      <c r="E6357">
        <v>2.0866950262600301E-2</v>
      </c>
      <c r="F6357">
        <v>-731</v>
      </c>
      <c r="H6357">
        <v>-134.89500000000001</v>
      </c>
      <c r="I6357">
        <v>511699.99999999901</v>
      </c>
      <c r="K6357">
        <f t="shared" si="291"/>
        <v>-14291050</v>
      </c>
      <c r="L6357">
        <f t="shared" si="292"/>
        <v>511699.99999999901</v>
      </c>
      <c r="M6357" s="2">
        <f t="shared" ref="M6357:M6420" si="293">M6356+L6357</f>
        <v>13957078.542052275</v>
      </c>
      <c r="N6357" s="3">
        <f t="shared" si="287"/>
        <v>169395.84716854536</v>
      </c>
      <c r="O6357" s="3">
        <f t="shared" si="288"/>
        <v>8454920.151197888</v>
      </c>
      <c r="P6357" s="4">
        <f t="shared" si="289"/>
        <v>432.4767340766183</v>
      </c>
      <c r="Q6357">
        <f t="shared" si="290"/>
        <v>-747.63358280239004</v>
      </c>
      <c r="R6357">
        <f t="shared" si="284"/>
        <v>-748</v>
      </c>
      <c r="T6357">
        <f t="shared" si="285"/>
        <v>3.8057686393847989E-2</v>
      </c>
      <c r="U6357">
        <f t="shared" si="286"/>
        <v>13.957078542052358</v>
      </c>
    </row>
    <row r="6358" spans="1:21" x14ac:dyDescent="0.25">
      <c r="A6358" s="1">
        <v>40673</v>
      </c>
      <c r="B6358">
        <v>18.2</v>
      </c>
      <c r="C6358">
        <v>-3.4482758620689703E-2</v>
      </c>
      <c r="D6358">
        <v>-19.0516260504704</v>
      </c>
      <c r="E6358">
        <v>2.1620527657241199E-2</v>
      </c>
      <c r="F6358">
        <v>-753</v>
      </c>
      <c r="H6358">
        <v>-124.41</v>
      </c>
      <c r="I6358">
        <v>489450.00000000099</v>
      </c>
      <c r="K6358">
        <f t="shared" si="291"/>
        <v>-14194050</v>
      </c>
      <c r="L6358">
        <f t="shared" si="292"/>
        <v>489450.0000000007</v>
      </c>
      <c r="M6358" s="2">
        <f t="shared" si="293"/>
        <v>14446528.542052275</v>
      </c>
      <c r="N6358" s="3">
        <f t="shared" si="287"/>
        <v>175842.66119650603</v>
      </c>
      <c r="O6358" s="3">
        <f t="shared" si="288"/>
        <v>8426850.0659469962</v>
      </c>
      <c r="P6358" s="4">
        <f t="shared" si="289"/>
        <v>447.04774885660453</v>
      </c>
      <c r="Q6358">
        <f t="shared" si="290"/>
        <v>-769.57267641142994</v>
      </c>
      <c r="R6358">
        <f t="shared" si="284"/>
        <v>-770</v>
      </c>
      <c r="T6358">
        <f t="shared" si="285"/>
        <v>3.5068227102491578E-2</v>
      </c>
      <c r="U6358">
        <f t="shared" si="286"/>
        <v>14.446528542052361</v>
      </c>
    </row>
    <row r="6359" spans="1:21" x14ac:dyDescent="0.25">
      <c r="A6359" s="1">
        <v>40674</v>
      </c>
      <c r="B6359">
        <v>18.649999999999999</v>
      </c>
      <c r="C6359">
        <v>2.4725274725274599E-2</v>
      </c>
      <c r="D6359">
        <v>-16.745166746472002</v>
      </c>
      <c r="E6359">
        <v>2.2456274931692E-2</v>
      </c>
      <c r="F6359">
        <v>-863</v>
      </c>
      <c r="H6359">
        <v>-600.6</v>
      </c>
      <c r="I6359">
        <v>-388349.99999999901</v>
      </c>
      <c r="K6359">
        <f t="shared" si="291"/>
        <v>-15706600</v>
      </c>
      <c r="L6359">
        <f t="shared" si="292"/>
        <v>-388349.99999999802</v>
      </c>
      <c r="M6359" s="2">
        <f t="shared" si="293"/>
        <v>14058178.542052276</v>
      </c>
      <c r="N6359" s="3">
        <f t="shared" si="287"/>
        <v>182009.15157365159</v>
      </c>
      <c r="O6359" s="3">
        <f t="shared" si="288"/>
        <v>8418349.1938362867</v>
      </c>
      <c r="P6359" s="4">
        <f t="shared" si="289"/>
        <v>462.54665900199376</v>
      </c>
      <c r="Q6359">
        <f t="shared" si="290"/>
        <v>-881.22659782004337</v>
      </c>
      <c r="R6359">
        <f t="shared" si="284"/>
        <v>-881</v>
      </c>
      <c r="T6359">
        <f t="shared" si="285"/>
        <v>-2.688189061265156E-2</v>
      </c>
      <c r="U6359">
        <f t="shared" si="286"/>
        <v>14.05817854205236</v>
      </c>
    </row>
    <row r="6360" spans="1:21" x14ac:dyDescent="0.25">
      <c r="A6360" s="1">
        <v>40675</v>
      </c>
      <c r="B6360">
        <v>18.350000000000001</v>
      </c>
      <c r="C6360">
        <v>-1.6085790884718398E-2</v>
      </c>
      <c r="D6360">
        <v>-20</v>
      </c>
      <c r="E6360">
        <v>2.2307231486713801E-2</v>
      </c>
      <c r="F6360">
        <v>-693</v>
      </c>
      <c r="H6360">
        <v>-951.15</v>
      </c>
      <c r="I6360">
        <v>207899.99999999901</v>
      </c>
      <c r="K6360">
        <f t="shared" si="291"/>
        <v>-12924450</v>
      </c>
      <c r="L6360">
        <f t="shared" si="292"/>
        <v>207899.99999999869</v>
      </c>
      <c r="M6360" s="2">
        <f t="shared" si="293"/>
        <v>14266078.542052275</v>
      </c>
      <c r="N6360" s="3">
        <f t="shared" si="287"/>
        <v>177116.40147054716</v>
      </c>
      <c r="O6360" s="3">
        <f t="shared" si="288"/>
        <v>7887167.4847811488</v>
      </c>
      <c r="P6360" s="4">
        <f t="shared" si="289"/>
        <v>422.90442277646918</v>
      </c>
      <c r="Q6360">
        <f t="shared" si="290"/>
        <v>-708.16050772124686</v>
      </c>
      <c r="R6360">
        <f t="shared" si="284"/>
        <v>-708</v>
      </c>
      <c r="T6360">
        <f t="shared" si="285"/>
        <v>1.4788544574114271E-2</v>
      </c>
      <c r="U6360">
        <f t="shared" si="286"/>
        <v>14.266078542052359</v>
      </c>
    </row>
    <row r="6361" spans="1:21" x14ac:dyDescent="0.25">
      <c r="A6361" s="1">
        <v>40676</v>
      </c>
      <c r="B6361">
        <v>18.649999999999999</v>
      </c>
      <c r="C6361">
        <v>1.6348773841961699E-2</v>
      </c>
      <c r="D6361">
        <v>-12.0558679894897</v>
      </c>
      <c r="E6361">
        <v>2.2371445507221598E-2</v>
      </c>
      <c r="F6361">
        <v>-860</v>
      </c>
      <c r="H6361">
        <v>-919.33500000000004</v>
      </c>
      <c r="I6361">
        <v>-257999.999999997</v>
      </c>
      <c r="K6361">
        <f t="shared" si="291"/>
        <v>-15781000</v>
      </c>
      <c r="L6361">
        <f t="shared" si="292"/>
        <v>-257999.99999999756</v>
      </c>
      <c r="M6361" s="2">
        <f t="shared" si="293"/>
        <v>14008078.542052276</v>
      </c>
      <c r="N6361" s="3">
        <f t="shared" si="287"/>
        <v>179735.69526850109</v>
      </c>
      <c r="O6361" s="3">
        <f t="shared" si="288"/>
        <v>8057283.8173823478</v>
      </c>
      <c r="P6361" s="4">
        <f t="shared" si="289"/>
        <v>439.0890363696102</v>
      </c>
      <c r="Q6361">
        <f t="shared" si="290"/>
        <v>-878.1780727392204</v>
      </c>
      <c r="R6361">
        <f t="shared" si="284"/>
        <v>-878</v>
      </c>
      <c r="T6361">
        <f t="shared" si="285"/>
        <v>-1.8084857674061539E-2</v>
      </c>
      <c r="U6361">
        <f t="shared" si="286"/>
        <v>14.008078542052358</v>
      </c>
    </row>
    <row r="6362" spans="1:21" x14ac:dyDescent="0.25">
      <c r="A6362" s="1">
        <v>40679</v>
      </c>
      <c r="B6362">
        <v>19.05</v>
      </c>
      <c r="C6362">
        <v>-5.9259259259259199E-2</v>
      </c>
      <c r="D6362">
        <v>-8.6596062128516404</v>
      </c>
      <c r="E6362">
        <v>2.4627719010972399E-2</v>
      </c>
      <c r="F6362">
        <v>-499</v>
      </c>
      <c r="H6362">
        <v>-2019.7950000000001</v>
      </c>
      <c r="I6362">
        <v>551487.40740740695</v>
      </c>
      <c r="K6362">
        <f t="shared" si="291"/>
        <v>-9306350</v>
      </c>
      <c r="L6362">
        <f t="shared" si="292"/>
        <v>551487.40740740683</v>
      </c>
      <c r="M6362" s="2">
        <f t="shared" si="293"/>
        <v>14559565.949459683</v>
      </c>
      <c r="N6362" s="3">
        <f t="shared" si="287"/>
        <v>176485.20080062177</v>
      </c>
      <c r="O6362" s="3">
        <f t="shared" si="288"/>
        <v>7888859.9640846448</v>
      </c>
      <c r="P6362" s="4">
        <f t="shared" si="289"/>
        <v>422.99517233697833</v>
      </c>
      <c r="Q6362">
        <f t="shared" si="290"/>
        <v>-509.9573957886056</v>
      </c>
      <c r="R6362">
        <f t="shared" si="284"/>
        <v>-510</v>
      </c>
      <c r="T6362">
        <f t="shared" si="285"/>
        <v>3.9369240096123193E-2</v>
      </c>
      <c r="U6362">
        <f t="shared" si="286"/>
        <v>14.559565949459769</v>
      </c>
    </row>
    <row r="6363" spans="1:21" x14ac:dyDescent="0.25">
      <c r="A6363" s="1">
        <v>40680</v>
      </c>
      <c r="B6363">
        <v>20.2</v>
      </c>
      <c r="C6363">
        <v>6.0367454068241302E-2</v>
      </c>
      <c r="D6363">
        <v>-10.3128293519447</v>
      </c>
      <c r="E6363">
        <v>2.7860574804501499E-2</v>
      </c>
      <c r="F6363">
        <v>-332</v>
      </c>
      <c r="H6363">
        <v>-954.40499999999997</v>
      </c>
      <c r="I6363">
        <v>-381799.99999999901</v>
      </c>
      <c r="K6363">
        <f t="shared" si="291"/>
        <v>-6324600</v>
      </c>
      <c r="L6363">
        <f t="shared" si="292"/>
        <v>-381799.99999999895</v>
      </c>
      <c r="M6363" s="2">
        <f t="shared" si="293"/>
        <v>14177765.949459685</v>
      </c>
      <c r="N6363" s="3">
        <f t="shared" si="287"/>
        <v>183433.28904435394</v>
      </c>
      <c r="O6363" s="3">
        <f t="shared" si="288"/>
        <v>7448245.164833528</v>
      </c>
      <c r="P6363" s="4">
        <f t="shared" si="289"/>
        <v>390.98399815399097</v>
      </c>
      <c r="Q6363">
        <f t="shared" si="290"/>
        <v>-338.57674595398743</v>
      </c>
      <c r="R6363">
        <f t="shared" si="284"/>
        <v>-339</v>
      </c>
      <c r="T6363">
        <f t="shared" si="285"/>
        <v>-2.6223309219885582E-2</v>
      </c>
      <c r="U6363">
        <f t="shared" si="286"/>
        <v>14.177765949459769</v>
      </c>
    </row>
    <row r="6364" spans="1:21" x14ac:dyDescent="0.25">
      <c r="A6364" s="1">
        <v>40681</v>
      </c>
      <c r="B6364">
        <v>19.75</v>
      </c>
      <c r="C6364">
        <v>-2.22772277227723E-2</v>
      </c>
      <c r="D6364">
        <v>-11.9124409352137</v>
      </c>
      <c r="E6364">
        <v>2.7958191500538101E-2</v>
      </c>
      <c r="F6364">
        <v>-320</v>
      </c>
      <c r="H6364">
        <v>-72.72</v>
      </c>
      <c r="I6364">
        <v>144000</v>
      </c>
      <c r="K6364">
        <f t="shared" si="291"/>
        <v>-6464000</v>
      </c>
      <c r="L6364">
        <f t="shared" si="292"/>
        <v>144000.00000000015</v>
      </c>
      <c r="M6364" s="2">
        <f t="shared" si="293"/>
        <v>14321765.949459685</v>
      </c>
      <c r="N6364" s="3">
        <f t="shared" si="287"/>
        <v>178623.06118452319</v>
      </c>
      <c r="O6364" s="3">
        <f t="shared" si="288"/>
        <v>6411320.0261633741</v>
      </c>
      <c r="P6364" s="4">
        <f t="shared" si="289"/>
        <v>317.39208050313732</v>
      </c>
      <c r="Q6364">
        <f t="shared" si="290"/>
        <v>-327.32103638875498</v>
      </c>
      <c r="R6364">
        <f t="shared" si="284"/>
        <v>-327</v>
      </c>
      <c r="T6364">
        <f t="shared" si="285"/>
        <v>1.0156748285542694E-2</v>
      </c>
      <c r="U6364">
        <f t="shared" si="286"/>
        <v>14.32176594945977</v>
      </c>
    </row>
    <row r="6365" spans="1:21" x14ac:dyDescent="0.25">
      <c r="A6365" s="1">
        <v>40682</v>
      </c>
      <c r="B6365">
        <v>19.600000000000001</v>
      </c>
      <c r="C6365">
        <v>-7.5949367088606898E-3</v>
      </c>
      <c r="D6365">
        <v>-13.771585508936401</v>
      </c>
      <c r="E6365">
        <v>2.79526258302784E-2</v>
      </c>
      <c r="F6365">
        <v>-381</v>
      </c>
      <c r="H6365">
        <v>-361.42500000000001</v>
      </c>
      <c r="I6365">
        <v>57149.999999999498</v>
      </c>
      <c r="K6365">
        <f t="shared" si="291"/>
        <v>-7524750</v>
      </c>
      <c r="L6365">
        <f t="shared" si="292"/>
        <v>57149.999999999476</v>
      </c>
      <c r="M6365" s="2">
        <f t="shared" si="293"/>
        <v>14378915.949459685</v>
      </c>
      <c r="N6365" s="3">
        <f t="shared" si="287"/>
        <v>180437.29065496748</v>
      </c>
      <c r="O6365" s="3">
        <f t="shared" si="288"/>
        <v>6453825.5506081171</v>
      </c>
      <c r="P6365" s="4">
        <f t="shared" si="289"/>
        <v>326.77597724598058</v>
      </c>
      <c r="Q6365">
        <f t="shared" si="290"/>
        <v>-389.269952798948</v>
      </c>
      <c r="R6365">
        <f t="shared" si="284"/>
        <v>-389</v>
      </c>
      <c r="T6365">
        <f t="shared" si="285"/>
        <v>3.9904296859534227E-3</v>
      </c>
      <c r="U6365">
        <f t="shared" si="286"/>
        <v>14.378915949459772</v>
      </c>
    </row>
    <row r="6366" spans="1:21" x14ac:dyDescent="0.25">
      <c r="A6366" s="1">
        <v>40683</v>
      </c>
      <c r="B6366">
        <v>20</v>
      </c>
      <c r="C6366">
        <v>2.04081632653061E-2</v>
      </c>
      <c r="D6366">
        <v>-13.378432248141401</v>
      </c>
      <c r="E6366">
        <v>2.81985908578321E-2</v>
      </c>
      <c r="F6366">
        <v>-446</v>
      </c>
      <c r="H6366">
        <v>-382.2</v>
      </c>
      <c r="I6366">
        <v>-178400</v>
      </c>
      <c r="K6366">
        <f t="shared" si="291"/>
        <v>-8741600</v>
      </c>
      <c r="L6366">
        <f t="shared" si="292"/>
        <v>-178399.9999999998</v>
      </c>
      <c r="M6366" s="2">
        <f t="shared" si="293"/>
        <v>14200515.949459685</v>
      </c>
      <c r="N6366" s="3">
        <f t="shared" si="287"/>
        <v>181157.31297605007</v>
      </c>
      <c r="O6366" s="3">
        <f t="shared" si="288"/>
        <v>6480869.2419808274</v>
      </c>
      <c r="P6366" s="4">
        <f t="shared" si="289"/>
        <v>330.65659397861361</v>
      </c>
      <c r="Q6366">
        <f t="shared" si="290"/>
        <v>-455.36655580701427</v>
      </c>
      <c r="R6366">
        <f t="shared" si="284"/>
        <v>-455</v>
      </c>
      <c r="T6366">
        <f t="shared" si="285"/>
        <v>-1.240705492869254E-2</v>
      </c>
      <c r="U6366">
        <f t="shared" si="286"/>
        <v>14.200515949459772</v>
      </c>
    </row>
    <row r="6367" spans="1:21" x14ac:dyDescent="0.25">
      <c r="A6367" s="1">
        <v>40686</v>
      </c>
      <c r="B6367">
        <v>20.3</v>
      </c>
      <c r="C6367">
        <v>1.50000000000001E-2</v>
      </c>
      <c r="D6367">
        <v>-12.2433055081516</v>
      </c>
      <c r="E6367">
        <v>2.7244029278230799E-2</v>
      </c>
      <c r="F6367">
        <v>-415</v>
      </c>
      <c r="H6367">
        <v>-186</v>
      </c>
      <c r="I6367">
        <v>-124500.000000001</v>
      </c>
      <c r="K6367">
        <f t="shared" si="291"/>
        <v>-8300000</v>
      </c>
      <c r="L6367">
        <f t="shared" si="292"/>
        <v>-124500.00000000083</v>
      </c>
      <c r="M6367" s="2">
        <f t="shared" si="293"/>
        <v>14076015.949459685</v>
      </c>
      <c r="N6367" s="3">
        <f t="shared" si="287"/>
        <v>178909.68424322185</v>
      </c>
      <c r="O6367" s="3">
        <f t="shared" si="288"/>
        <v>6344632.0826889854</v>
      </c>
      <c r="P6367" s="4">
        <f t="shared" si="289"/>
        <v>317.23160413444924</v>
      </c>
      <c r="Q6367">
        <f t="shared" si="290"/>
        <v>-424.40615228819422</v>
      </c>
      <c r="R6367">
        <f t="shared" ref="R6367:R6430" si="294">ROUND(Q6367,0)</f>
        <v>-424</v>
      </c>
      <c r="T6367">
        <f t="shared" ref="T6367:T6430" si="295">M6367/M6366-1</f>
        <v>-8.7672870790822532E-3</v>
      </c>
      <c r="U6367">
        <f t="shared" ref="U6367:U6430" si="296">U6366*(1+T6367)</f>
        <v>14.076015949459773</v>
      </c>
    </row>
    <row r="6368" spans="1:21" x14ac:dyDescent="0.25">
      <c r="A6368" s="1">
        <v>40687</v>
      </c>
      <c r="B6368">
        <v>20.149999999999999</v>
      </c>
      <c r="C6368">
        <v>-7.3891625615765096E-3</v>
      </c>
      <c r="D6368">
        <v>-13.8391412098419</v>
      </c>
      <c r="E6368">
        <v>2.5669390177909E-2</v>
      </c>
      <c r="F6368">
        <v>-384</v>
      </c>
      <c r="H6368">
        <v>-188.79</v>
      </c>
      <c r="I6368">
        <v>57600.000000001201</v>
      </c>
      <c r="K6368">
        <f t="shared" si="291"/>
        <v>-7795200</v>
      </c>
      <c r="L6368">
        <f t="shared" si="292"/>
        <v>57600.000000001208</v>
      </c>
      <c r="M6368" s="2">
        <f t="shared" si="293"/>
        <v>14133615.949459687</v>
      </c>
      <c r="N6368" s="3">
        <f t="shared" si="287"/>
        <v>177341.13168023358</v>
      </c>
      <c r="O6368" s="3">
        <f t="shared" si="288"/>
        <v>6509357.6970252739</v>
      </c>
      <c r="P6368" s="4">
        <f t="shared" si="289"/>
        <v>320.6580146317869</v>
      </c>
      <c r="Q6368">
        <f t="shared" si="290"/>
        <v>-392.59140367743129</v>
      </c>
      <c r="R6368">
        <f t="shared" si="294"/>
        <v>-393</v>
      </c>
      <c r="T6368">
        <f t="shared" si="295"/>
        <v>4.0920669745485583E-3</v>
      </c>
      <c r="U6368">
        <f t="shared" si="296"/>
        <v>14.133615949459776</v>
      </c>
    </row>
    <row r="6369" spans="1:21" x14ac:dyDescent="0.25">
      <c r="A6369" s="1">
        <v>40688</v>
      </c>
      <c r="B6369">
        <v>19.899999999999999</v>
      </c>
      <c r="C6369">
        <v>-1.2406947890818899E-2</v>
      </c>
      <c r="D6369">
        <v>-15.1299045351929</v>
      </c>
      <c r="E6369">
        <v>2.50595553862277E-2</v>
      </c>
      <c r="F6369">
        <v>-466</v>
      </c>
      <c r="H6369">
        <v>-495.69</v>
      </c>
      <c r="I6369">
        <v>116500</v>
      </c>
      <c r="K6369">
        <f t="shared" si="291"/>
        <v>-9389900</v>
      </c>
      <c r="L6369">
        <f t="shared" si="292"/>
        <v>116500.00000000038</v>
      </c>
      <c r="M6369" s="2">
        <f t="shared" si="293"/>
        <v>14250115.949459687</v>
      </c>
      <c r="N6369" s="3">
        <f t="shared" ref="N6369:N6432" si="297">M6368*0.2/SQRT(252)</f>
        <v>178066.82346841131</v>
      </c>
      <c r="O6369" s="3">
        <f t="shared" ref="O6369:O6432" si="298">N6369/E6368</f>
        <v>6936932.3631869946</v>
      </c>
      <c r="P6369" s="4">
        <f t="shared" ref="P6369:P6432" si="299">O6369/1000/B6368</f>
        <v>344.26463340878388</v>
      </c>
      <c r="Q6369">
        <f t="shared" ref="Q6369:Q6432" si="300">P6369*D6368/10</f>
        <v>-476.4326875298616</v>
      </c>
      <c r="R6369">
        <f t="shared" si="294"/>
        <v>-476</v>
      </c>
      <c r="T6369">
        <f t="shared" si="295"/>
        <v>8.2427597025835908E-3</v>
      </c>
      <c r="U6369">
        <f t="shared" si="296"/>
        <v>14.250115949459776</v>
      </c>
    </row>
    <row r="6370" spans="1:21" x14ac:dyDescent="0.25">
      <c r="A6370" s="1">
        <v>40689</v>
      </c>
      <c r="B6370">
        <v>19.350000000000001</v>
      </c>
      <c r="C6370">
        <v>-2.7638190954773701E-2</v>
      </c>
      <c r="D6370">
        <v>-14.9793535257333</v>
      </c>
      <c r="E6370">
        <v>2.53634060877172E-2</v>
      </c>
      <c r="F6370">
        <v>-533</v>
      </c>
      <c r="H6370">
        <v>-399.99</v>
      </c>
      <c r="I6370">
        <v>293149.99999999802</v>
      </c>
      <c r="K6370">
        <f t="shared" si="291"/>
        <v>-10606700</v>
      </c>
      <c r="L6370">
        <f t="shared" si="292"/>
        <v>293149.9999999982</v>
      </c>
      <c r="M6370" s="2">
        <f t="shared" si="293"/>
        <v>14543265.949459685</v>
      </c>
      <c r="N6370" s="3">
        <f t="shared" si="297"/>
        <v>179534.58550526382</v>
      </c>
      <c r="O6370" s="3">
        <f t="shared" si="298"/>
        <v>7164316.4748219335</v>
      </c>
      <c r="P6370" s="4">
        <f t="shared" si="299"/>
        <v>360.01590325738363</v>
      </c>
      <c r="Q6370">
        <f t="shared" si="300"/>
        <v>-544.70062474354563</v>
      </c>
      <c r="R6370">
        <f t="shared" si="294"/>
        <v>-545</v>
      </c>
      <c r="T6370">
        <f t="shared" si="295"/>
        <v>2.0571762436158547E-2</v>
      </c>
      <c r="U6370">
        <f t="shared" si="296"/>
        <v>14.543265949459776</v>
      </c>
    </row>
    <row r="6371" spans="1:21" x14ac:dyDescent="0.25">
      <c r="A6371" s="1">
        <v>40690</v>
      </c>
      <c r="B6371">
        <v>19.05</v>
      </c>
      <c r="C6371">
        <v>-1.55038759689923E-2</v>
      </c>
      <c r="D6371">
        <v>-15.568295068284</v>
      </c>
      <c r="E6371">
        <v>2.5440555574783499E-2</v>
      </c>
      <c r="F6371">
        <v>-548</v>
      </c>
      <c r="H6371">
        <v>-87.075000000000003</v>
      </c>
      <c r="I6371">
        <v>164400</v>
      </c>
      <c r="K6371">
        <f t="shared" si="291"/>
        <v>-10603800</v>
      </c>
      <c r="L6371">
        <f t="shared" si="292"/>
        <v>164400.00000000055</v>
      </c>
      <c r="M6371" s="2">
        <f t="shared" si="293"/>
        <v>14707665.949459685</v>
      </c>
      <c r="N6371" s="3">
        <f t="shared" si="297"/>
        <v>183227.92834735228</v>
      </c>
      <c r="O6371" s="3">
        <f t="shared" si="298"/>
        <v>7224105.7732417304</v>
      </c>
      <c r="P6371" s="4">
        <f t="shared" si="299"/>
        <v>373.33879965073538</v>
      </c>
      <c r="Q6371">
        <f t="shared" si="300"/>
        <v>-559.23738648412814</v>
      </c>
      <c r="R6371">
        <f t="shared" si="294"/>
        <v>-559</v>
      </c>
      <c r="T6371">
        <f t="shared" si="295"/>
        <v>1.1304200897605643E-2</v>
      </c>
      <c r="U6371">
        <f t="shared" si="296"/>
        <v>14.707665949459777</v>
      </c>
    </row>
    <row r="6372" spans="1:21" x14ac:dyDescent="0.25">
      <c r="A6372" s="1">
        <v>40693</v>
      </c>
      <c r="B6372">
        <v>19.05</v>
      </c>
      <c r="C6372">
        <v>0</v>
      </c>
      <c r="D6372">
        <v>-15.675186761865501</v>
      </c>
      <c r="E6372">
        <v>2.5267072214594299E-2</v>
      </c>
      <c r="F6372">
        <v>-583</v>
      </c>
      <c r="H6372">
        <v>-200.02500000000001</v>
      </c>
      <c r="I6372">
        <v>0</v>
      </c>
      <c r="K6372">
        <f t="shared" si="291"/>
        <v>-11106150</v>
      </c>
      <c r="L6372">
        <f t="shared" si="292"/>
        <v>0</v>
      </c>
      <c r="M6372" s="2">
        <f t="shared" si="293"/>
        <v>14707665.949459685</v>
      </c>
      <c r="N6372" s="3">
        <f t="shared" si="297"/>
        <v>185299.17365944287</v>
      </c>
      <c r="O6372" s="3">
        <f t="shared" si="298"/>
        <v>7283613.4853560394</v>
      </c>
      <c r="P6372" s="4">
        <f t="shared" si="299"/>
        <v>382.34191524178686</v>
      </c>
      <c r="Q6372">
        <f t="shared" si="300"/>
        <v>-595.241175345697</v>
      </c>
      <c r="R6372">
        <f t="shared" si="294"/>
        <v>-595</v>
      </c>
      <c r="T6372">
        <f t="shared" si="295"/>
        <v>0</v>
      </c>
      <c r="U6372">
        <f t="shared" si="296"/>
        <v>14.707665949459777</v>
      </c>
    </row>
    <row r="6373" spans="1:21" x14ac:dyDescent="0.25">
      <c r="A6373" s="1">
        <v>40694</v>
      </c>
      <c r="B6373">
        <v>18.55</v>
      </c>
      <c r="C6373">
        <v>-2.6246719160105E-2</v>
      </c>
      <c r="D6373">
        <v>-16.3962452571832</v>
      </c>
      <c r="E6373">
        <v>2.5443080379970801E-2</v>
      </c>
      <c r="F6373">
        <v>-591</v>
      </c>
      <c r="H6373">
        <v>-45.72</v>
      </c>
      <c r="I6373">
        <v>295500</v>
      </c>
      <c r="K6373">
        <f t="shared" si="291"/>
        <v>-11258550</v>
      </c>
      <c r="L6373">
        <f t="shared" si="292"/>
        <v>295500.00000000017</v>
      </c>
      <c r="M6373" s="2">
        <f t="shared" si="293"/>
        <v>15003165.949459685</v>
      </c>
      <c r="N6373" s="3">
        <f t="shared" si="297"/>
        <v>185299.17365944287</v>
      </c>
      <c r="O6373" s="3">
        <f t="shared" si="298"/>
        <v>7333622.6724524805</v>
      </c>
      <c r="P6373" s="4">
        <f t="shared" si="299"/>
        <v>384.96706942007768</v>
      </c>
      <c r="Q6373">
        <f t="shared" si="300"/>
        <v>-603.44307103277583</v>
      </c>
      <c r="R6373">
        <f t="shared" si="294"/>
        <v>-603</v>
      </c>
      <c r="T6373">
        <f t="shared" si="295"/>
        <v>2.009156320353167E-2</v>
      </c>
      <c r="U6373">
        <f t="shared" si="296"/>
        <v>15.003165949459779</v>
      </c>
    </row>
    <row r="6374" spans="1:21" x14ac:dyDescent="0.25">
      <c r="A6374" s="1">
        <v>40695</v>
      </c>
      <c r="B6374">
        <v>19.55</v>
      </c>
      <c r="C6374">
        <v>5.3908355795148299E-2</v>
      </c>
      <c r="D6374">
        <v>-11.495176000772901</v>
      </c>
      <c r="E6374">
        <v>2.7547716824558699E-2</v>
      </c>
      <c r="F6374">
        <v>-643</v>
      </c>
      <c r="H6374">
        <v>-289.38</v>
      </c>
      <c r="I6374">
        <v>-643000.00000000105</v>
      </c>
      <c r="K6374">
        <f t="shared" si="291"/>
        <v>-11927650</v>
      </c>
      <c r="L6374">
        <f t="shared" si="292"/>
        <v>-643000.00000000058</v>
      </c>
      <c r="M6374" s="2">
        <f t="shared" si="293"/>
        <v>14360165.949459685</v>
      </c>
      <c r="N6374" s="3">
        <f t="shared" si="297"/>
        <v>189022.12371858375</v>
      </c>
      <c r="O6374" s="3">
        <f t="shared" si="298"/>
        <v>7429215.3660523351</v>
      </c>
      <c r="P6374" s="4">
        <f t="shared" si="299"/>
        <v>400.49678523193182</v>
      </c>
      <c r="Q6374">
        <f t="shared" si="300"/>
        <v>-656.66435153761802</v>
      </c>
      <c r="R6374">
        <f t="shared" si="294"/>
        <v>-657</v>
      </c>
      <c r="T6374">
        <f t="shared" si="295"/>
        <v>-4.2857620995864321E-2</v>
      </c>
      <c r="U6374">
        <f t="shared" si="296"/>
        <v>14.360165949459775</v>
      </c>
    </row>
    <row r="6375" spans="1:21" x14ac:dyDescent="0.25">
      <c r="A6375" s="1">
        <v>40696</v>
      </c>
      <c r="B6375">
        <v>19.350000000000001</v>
      </c>
      <c r="C6375">
        <v>-1.0230179028132899E-2</v>
      </c>
      <c r="D6375">
        <v>-11.318574822538199</v>
      </c>
      <c r="E6375">
        <v>2.7383376448391301E-2</v>
      </c>
      <c r="F6375">
        <v>-378</v>
      </c>
      <c r="H6375">
        <v>-1554.2249999999999</v>
      </c>
      <c r="I6375">
        <v>75599.999999999694</v>
      </c>
      <c r="K6375">
        <f t="shared" si="291"/>
        <v>-7389900</v>
      </c>
      <c r="L6375">
        <f t="shared" si="292"/>
        <v>75599.999999999316</v>
      </c>
      <c r="M6375" s="2">
        <f t="shared" si="293"/>
        <v>14435765.949459685</v>
      </c>
      <c r="N6375" s="3">
        <f t="shared" si="297"/>
        <v>180921.08518041929</v>
      </c>
      <c r="O6375" s="3">
        <f t="shared" si="298"/>
        <v>6567552.8150895154</v>
      </c>
      <c r="P6375" s="4">
        <f t="shared" si="299"/>
        <v>335.93620537542279</v>
      </c>
      <c r="Q6375">
        <f t="shared" si="300"/>
        <v>-386.16458058222764</v>
      </c>
      <c r="R6375">
        <f t="shared" si="294"/>
        <v>-386</v>
      </c>
      <c r="T6375">
        <f t="shared" si="295"/>
        <v>5.2645631161973849E-3</v>
      </c>
      <c r="U6375">
        <f t="shared" si="296"/>
        <v>14.435765949459775</v>
      </c>
    </row>
    <row r="6376" spans="1:21" x14ac:dyDescent="0.25">
      <c r="A6376" s="1">
        <v>40697</v>
      </c>
      <c r="B6376">
        <v>19.45</v>
      </c>
      <c r="C6376">
        <v>5.1679586563306802E-3</v>
      </c>
      <c r="D6376">
        <v>-10.8881167914163</v>
      </c>
      <c r="E6376">
        <v>2.74060784703056E-2</v>
      </c>
      <c r="F6376">
        <v>-380</v>
      </c>
      <c r="H6376">
        <v>-11.61</v>
      </c>
      <c r="I6376">
        <v>-37999.999999999498</v>
      </c>
      <c r="K6376">
        <f t="shared" si="291"/>
        <v>-7353000</v>
      </c>
      <c r="L6376">
        <f t="shared" si="292"/>
        <v>-37999.999999999491</v>
      </c>
      <c r="M6376" s="2">
        <f t="shared" si="293"/>
        <v>14397765.949459685</v>
      </c>
      <c r="N6376" s="3">
        <f t="shared" si="297"/>
        <v>181873.55565240255</v>
      </c>
      <c r="O6376" s="3">
        <f t="shared" si="298"/>
        <v>6641750.5523898648</v>
      </c>
      <c r="P6376" s="4">
        <f t="shared" si="299"/>
        <v>343.24292260412733</v>
      </c>
      <c r="Q6376">
        <f t="shared" si="300"/>
        <v>-388.50207018015033</v>
      </c>
      <c r="R6376">
        <f t="shared" si="294"/>
        <v>-389</v>
      </c>
      <c r="T6376">
        <f t="shared" si="295"/>
        <v>-2.6323507968361026E-3</v>
      </c>
      <c r="U6376">
        <f t="shared" si="296"/>
        <v>14.397765949459775</v>
      </c>
    </row>
    <row r="6377" spans="1:21" x14ac:dyDescent="0.25">
      <c r="A6377" s="1">
        <v>40700</v>
      </c>
      <c r="B6377">
        <v>19.649999999999999</v>
      </c>
      <c r="C6377">
        <v>1.02827763496143E-2</v>
      </c>
      <c r="D6377">
        <v>-10.5655266839325</v>
      </c>
      <c r="E6377">
        <v>2.7023544408833099E-2</v>
      </c>
      <c r="F6377">
        <v>-363</v>
      </c>
      <c r="H6377">
        <v>-99.194999999999993</v>
      </c>
      <c r="I6377">
        <v>-72599.999999999098</v>
      </c>
      <c r="K6377">
        <f t="shared" si="291"/>
        <v>-7060350</v>
      </c>
      <c r="L6377">
        <f t="shared" si="292"/>
        <v>-72599.999999999316</v>
      </c>
      <c r="M6377" s="2">
        <f t="shared" si="293"/>
        <v>14325165.949459685</v>
      </c>
      <c r="N6377" s="3">
        <f t="shared" si="297"/>
        <v>181394.80065325752</v>
      </c>
      <c r="O6377" s="3">
        <f t="shared" si="298"/>
        <v>6618779.8757782225</v>
      </c>
      <c r="P6377" s="4">
        <f t="shared" si="299"/>
        <v>340.29716584978007</v>
      </c>
      <c r="Q6377">
        <f t="shared" si="300"/>
        <v>-370.51952855603679</v>
      </c>
      <c r="R6377">
        <f t="shared" si="294"/>
        <v>-371</v>
      </c>
      <c r="T6377">
        <f t="shared" si="295"/>
        <v>-5.0424489642939552E-3</v>
      </c>
      <c r="U6377">
        <f t="shared" si="296"/>
        <v>14.325165949459775</v>
      </c>
    </row>
    <row r="6378" spans="1:21" x14ac:dyDescent="0.25">
      <c r="A6378" s="1">
        <v>40701</v>
      </c>
      <c r="B6378">
        <v>19.350000000000001</v>
      </c>
      <c r="C6378">
        <v>-1.5267175572518899E-2</v>
      </c>
      <c r="D6378">
        <v>-9.4604054943276008</v>
      </c>
      <c r="E6378">
        <v>2.6420881680331298E-2</v>
      </c>
      <c r="F6378">
        <v>-351</v>
      </c>
      <c r="H6378">
        <v>-70.739999999999995</v>
      </c>
      <c r="I6378">
        <v>105299.999999999</v>
      </c>
      <c r="K6378">
        <f t="shared" si="291"/>
        <v>-6897150</v>
      </c>
      <c r="L6378">
        <f t="shared" si="292"/>
        <v>105299.99999999873</v>
      </c>
      <c r="M6378" s="2">
        <f t="shared" si="293"/>
        <v>14430465.949459683</v>
      </c>
      <c r="N6378" s="3">
        <f t="shared" si="297"/>
        <v>180480.12662857521</v>
      </c>
      <c r="O6378" s="3">
        <f t="shared" si="298"/>
        <v>6678625.2720269458</v>
      </c>
      <c r="P6378" s="4">
        <f t="shared" si="299"/>
        <v>339.87914870366137</v>
      </c>
      <c r="Q6378">
        <f t="shared" si="300"/>
        <v>-359.10022149407962</v>
      </c>
      <c r="R6378">
        <f t="shared" si="294"/>
        <v>-359</v>
      </c>
      <c r="T6378">
        <f t="shared" si="295"/>
        <v>7.3507001853594378E-3</v>
      </c>
      <c r="U6378">
        <f t="shared" si="296"/>
        <v>14.430465949459773</v>
      </c>
    </row>
    <row r="6379" spans="1:21" x14ac:dyDescent="0.25">
      <c r="A6379" s="1">
        <v>40702</v>
      </c>
      <c r="B6379">
        <v>19.55</v>
      </c>
      <c r="C6379">
        <v>1.03359173126614E-2</v>
      </c>
      <c r="D6379">
        <v>-7.8654440360511897</v>
      </c>
      <c r="E6379">
        <v>2.6420881680331298E-2</v>
      </c>
      <c r="F6379">
        <v>-329</v>
      </c>
      <c r="H6379">
        <v>-127.71</v>
      </c>
      <c r="I6379">
        <v>-65799.9999999992</v>
      </c>
      <c r="K6379">
        <f t="shared" si="291"/>
        <v>-6366150</v>
      </c>
      <c r="L6379">
        <f t="shared" si="292"/>
        <v>-65799.999999999374</v>
      </c>
      <c r="M6379" s="2">
        <f t="shared" si="293"/>
        <v>14364665.949459683</v>
      </c>
      <c r="N6379" s="3">
        <f t="shared" si="297"/>
        <v>181806.78192883756</v>
      </c>
      <c r="O6379" s="3">
        <f t="shared" si="298"/>
        <v>6881177.703626045</v>
      </c>
      <c r="P6379" s="4">
        <f t="shared" si="299"/>
        <v>355.61641879204365</v>
      </c>
      <c r="Q6379">
        <f t="shared" si="300"/>
        <v>-336.42755222133547</v>
      </c>
      <c r="R6379">
        <f t="shared" si="294"/>
        <v>-336</v>
      </c>
      <c r="T6379">
        <f t="shared" si="295"/>
        <v>-4.5597973225849353E-3</v>
      </c>
      <c r="U6379">
        <f t="shared" si="296"/>
        <v>14.364665949459773</v>
      </c>
    </row>
    <row r="6380" spans="1:21" x14ac:dyDescent="0.25">
      <c r="A6380" s="1">
        <v>40703</v>
      </c>
      <c r="B6380">
        <v>19</v>
      </c>
      <c r="C6380">
        <v>-2.81329923273658E-2</v>
      </c>
      <c r="D6380">
        <v>-9.5474308895804203</v>
      </c>
      <c r="E6380">
        <v>2.6662317935356401E-2</v>
      </c>
      <c r="F6380">
        <v>-270</v>
      </c>
      <c r="H6380">
        <v>-346.03500000000003</v>
      </c>
      <c r="I6380">
        <v>148500</v>
      </c>
      <c r="K6380">
        <f t="shared" si="291"/>
        <v>-5278500</v>
      </c>
      <c r="L6380">
        <f t="shared" si="292"/>
        <v>148500.00000000038</v>
      </c>
      <c r="M6380" s="2">
        <f t="shared" si="293"/>
        <v>14513165.949459683</v>
      </c>
      <c r="N6380" s="3">
        <f t="shared" si="297"/>
        <v>180977.77985137067</v>
      </c>
      <c r="O6380" s="3">
        <f t="shared" si="298"/>
        <v>6849800.9279568195</v>
      </c>
      <c r="P6380" s="4">
        <f t="shared" si="299"/>
        <v>350.37344900034884</v>
      </c>
      <c r="Q6380">
        <f t="shared" si="300"/>
        <v>-275.58427548304792</v>
      </c>
      <c r="R6380">
        <f t="shared" si="294"/>
        <v>-276</v>
      </c>
      <c r="T6380">
        <f t="shared" si="295"/>
        <v>1.0337866576395127E-2</v>
      </c>
      <c r="U6380">
        <f t="shared" si="296"/>
        <v>14.513165949459776</v>
      </c>
    </row>
    <row r="6381" spans="1:21" x14ac:dyDescent="0.25">
      <c r="A6381" s="1">
        <v>40704</v>
      </c>
      <c r="B6381">
        <v>19.600000000000001</v>
      </c>
      <c r="C6381">
        <v>3.1578947368421199E-2</v>
      </c>
      <c r="D6381">
        <v>-6.2762987408423001</v>
      </c>
      <c r="E6381">
        <v>2.7521771752192E-2</v>
      </c>
      <c r="F6381">
        <v>-337</v>
      </c>
      <c r="H6381">
        <v>-381.9</v>
      </c>
      <c r="I6381">
        <v>-202200.00000000099</v>
      </c>
      <c r="K6381">
        <f t="shared" si="291"/>
        <v>-6403000</v>
      </c>
      <c r="L6381">
        <f t="shared" si="292"/>
        <v>-202200.00000000093</v>
      </c>
      <c r="M6381" s="2">
        <f t="shared" si="293"/>
        <v>14310965.949459683</v>
      </c>
      <c r="N6381" s="3">
        <f t="shared" si="297"/>
        <v>182848.70399276633</v>
      </c>
      <c r="O6381" s="3">
        <f t="shared" si="298"/>
        <v>6857944.7756976178</v>
      </c>
      <c r="P6381" s="4">
        <f t="shared" si="299"/>
        <v>360.94446187882198</v>
      </c>
      <c r="Q6381">
        <f t="shared" si="300"/>
        <v>-344.60923047648475</v>
      </c>
      <c r="R6381">
        <f t="shared" si="294"/>
        <v>-345</v>
      </c>
      <c r="T6381">
        <f t="shared" si="295"/>
        <v>-1.3932177217854225E-2</v>
      </c>
      <c r="U6381">
        <f t="shared" si="296"/>
        <v>14.310965949459774</v>
      </c>
    </row>
    <row r="6382" spans="1:21" x14ac:dyDescent="0.25">
      <c r="A6382" s="1">
        <v>40707</v>
      </c>
      <c r="B6382">
        <v>20</v>
      </c>
      <c r="C6382">
        <v>-2.4390243902439001E-2</v>
      </c>
      <c r="D6382">
        <v>-4.0213409215665603</v>
      </c>
      <c r="E6382">
        <v>2.7061362068214401E-2</v>
      </c>
      <c r="F6382">
        <v>-205</v>
      </c>
      <c r="H6382">
        <v>-776.16</v>
      </c>
      <c r="I6382">
        <v>98000.000000000102</v>
      </c>
      <c r="K6382">
        <f t="shared" si="291"/>
        <v>-4018000</v>
      </c>
      <c r="L6382">
        <f t="shared" si="292"/>
        <v>97999.999999999913</v>
      </c>
      <c r="M6382" s="2">
        <f t="shared" si="293"/>
        <v>14408965.949459683</v>
      </c>
      <c r="N6382" s="3">
        <f t="shared" si="297"/>
        <v>180301.22344468415</v>
      </c>
      <c r="O6382" s="3">
        <f t="shared" si="298"/>
        <v>6551221.5226595597</v>
      </c>
      <c r="P6382" s="4">
        <f t="shared" si="299"/>
        <v>334.24599605405916</v>
      </c>
      <c r="Q6382">
        <f t="shared" si="300"/>
        <v>-209.78277241656718</v>
      </c>
      <c r="R6382">
        <f t="shared" si="294"/>
        <v>-210</v>
      </c>
      <c r="T6382">
        <f t="shared" si="295"/>
        <v>6.8478955470996361E-3</v>
      </c>
      <c r="U6382">
        <f t="shared" si="296"/>
        <v>14.408965949459775</v>
      </c>
    </row>
    <row r="6383" spans="1:21" x14ac:dyDescent="0.25">
      <c r="A6383" s="1">
        <v>40708</v>
      </c>
      <c r="B6383">
        <v>19.95</v>
      </c>
      <c r="C6383">
        <v>-2.5000000000000599E-3</v>
      </c>
      <c r="D6383">
        <v>-6.9250945066974499</v>
      </c>
      <c r="E6383">
        <v>2.62561283044737E-2</v>
      </c>
      <c r="F6383">
        <v>-132</v>
      </c>
      <c r="H6383">
        <v>-438</v>
      </c>
      <c r="I6383">
        <v>6600.0000000001501</v>
      </c>
      <c r="K6383">
        <f t="shared" si="291"/>
        <v>-2640000</v>
      </c>
      <c r="L6383">
        <f t="shared" si="292"/>
        <v>6600.0000000001583</v>
      </c>
      <c r="M6383" s="2">
        <f t="shared" si="293"/>
        <v>14415565.949459683</v>
      </c>
      <c r="N6383" s="3">
        <f t="shared" si="297"/>
        <v>181535.90738984762</v>
      </c>
      <c r="O6383" s="3">
        <f t="shared" si="298"/>
        <v>6708306.3643376306</v>
      </c>
      <c r="P6383" s="4">
        <f t="shared" si="299"/>
        <v>335.41531821688153</v>
      </c>
      <c r="Q6383">
        <f t="shared" si="300"/>
        <v>-134.88193448658154</v>
      </c>
      <c r="R6383">
        <f t="shared" si="294"/>
        <v>-135</v>
      </c>
      <c r="T6383">
        <f t="shared" si="295"/>
        <v>4.5804813635830222E-4</v>
      </c>
      <c r="U6383">
        <f t="shared" si="296"/>
        <v>14.415565949459776</v>
      </c>
    </row>
    <row r="6384" spans="1:21" x14ac:dyDescent="0.25">
      <c r="A6384" s="1">
        <v>40709</v>
      </c>
      <c r="B6384">
        <v>21.25</v>
      </c>
      <c r="C6384">
        <v>6.5162907268170506E-2</v>
      </c>
      <c r="D6384">
        <v>-2.3620725837816301</v>
      </c>
      <c r="E6384">
        <v>2.89072719824402E-2</v>
      </c>
      <c r="F6384">
        <v>-235</v>
      </c>
      <c r="H6384">
        <v>-616.45500000000004</v>
      </c>
      <c r="I6384">
        <v>-305500.00000000099</v>
      </c>
      <c r="K6384">
        <f t="shared" si="291"/>
        <v>-4688250</v>
      </c>
      <c r="L6384">
        <f t="shared" si="292"/>
        <v>-305500.00000000035</v>
      </c>
      <c r="M6384" s="2">
        <f t="shared" si="293"/>
        <v>14110065.949459683</v>
      </c>
      <c r="N6384" s="3">
        <f t="shared" si="297"/>
        <v>181619.05957390965</v>
      </c>
      <c r="O6384" s="3">
        <f t="shared" si="298"/>
        <v>6917206.4314967617</v>
      </c>
      <c r="P6384" s="4">
        <f t="shared" si="299"/>
        <v>346.72713942339658</v>
      </c>
      <c r="Q6384">
        <f t="shared" si="300"/>
        <v>-240.11182085438844</v>
      </c>
      <c r="R6384">
        <f t="shared" si="294"/>
        <v>-240</v>
      </c>
      <c r="T6384">
        <f t="shared" si="295"/>
        <v>-2.1192369489416496E-2</v>
      </c>
      <c r="U6384">
        <f t="shared" si="296"/>
        <v>14.110065949459774</v>
      </c>
    </row>
    <row r="6385" spans="1:21" x14ac:dyDescent="0.25">
      <c r="A6385" s="1">
        <v>40710</v>
      </c>
      <c r="B6385">
        <v>22.3</v>
      </c>
      <c r="C6385">
        <v>4.9411764705882502E-2</v>
      </c>
      <c r="D6385">
        <v>-2.5119662486154701</v>
      </c>
      <c r="E6385">
        <v>3.02195093426487E-2</v>
      </c>
      <c r="F6385">
        <v>-67</v>
      </c>
      <c r="H6385">
        <v>-1071</v>
      </c>
      <c r="I6385">
        <v>-70350.000000000204</v>
      </c>
      <c r="K6385">
        <f t="shared" si="291"/>
        <v>-1423750</v>
      </c>
      <c r="L6385">
        <f t="shared" si="292"/>
        <v>-70350.000000000218</v>
      </c>
      <c r="M6385" s="2">
        <f t="shared" si="293"/>
        <v>14039715.949459683</v>
      </c>
      <c r="N6385" s="3">
        <f t="shared" si="297"/>
        <v>177770.12135709901</v>
      </c>
      <c r="O6385" s="3">
        <f t="shared" si="298"/>
        <v>6149667.8574542049</v>
      </c>
      <c r="P6385" s="4">
        <f t="shared" si="299"/>
        <v>289.39613446843316</v>
      </c>
      <c r="Q6385">
        <f t="shared" si="300"/>
        <v>-68.357467508026801</v>
      </c>
      <c r="R6385">
        <f t="shared" si="294"/>
        <v>-68</v>
      </c>
      <c r="T6385">
        <f t="shared" si="295"/>
        <v>-4.9858023521636152E-3</v>
      </c>
      <c r="U6385">
        <f t="shared" si="296"/>
        <v>14.039715949459774</v>
      </c>
    </row>
    <row r="6386" spans="1:21" x14ac:dyDescent="0.25">
      <c r="A6386" s="1">
        <v>40711</v>
      </c>
      <c r="B6386">
        <v>22</v>
      </c>
      <c r="C6386">
        <v>-1.34529147982063E-2</v>
      </c>
      <c r="D6386">
        <v>-3.9953587625954801</v>
      </c>
      <c r="E6386">
        <v>3.0263716016649601E-2</v>
      </c>
      <c r="F6386">
        <v>-64</v>
      </c>
      <c r="H6386">
        <v>-20.07</v>
      </c>
      <c r="I6386">
        <v>19200.000000000098</v>
      </c>
      <c r="K6386">
        <f t="shared" si="291"/>
        <v>-1427200</v>
      </c>
      <c r="L6386">
        <f t="shared" si="292"/>
        <v>19200.000000000029</v>
      </c>
      <c r="M6386" s="2">
        <f t="shared" si="293"/>
        <v>14058915.949459683</v>
      </c>
      <c r="N6386" s="3">
        <f t="shared" si="297"/>
        <v>176883.79466789239</v>
      </c>
      <c r="O6386" s="3">
        <f t="shared" si="298"/>
        <v>5853298.0354600539</v>
      </c>
      <c r="P6386" s="4">
        <f t="shared" si="299"/>
        <v>262.47973253184097</v>
      </c>
      <c r="Q6386">
        <f t="shared" si="300"/>
        <v>-65.934022906560045</v>
      </c>
      <c r="R6386">
        <f t="shared" si="294"/>
        <v>-66</v>
      </c>
      <c r="T6386">
        <f t="shared" si="295"/>
        <v>1.3675490351170438E-3</v>
      </c>
      <c r="U6386">
        <f t="shared" si="296"/>
        <v>14.058915949459776</v>
      </c>
    </row>
    <row r="6387" spans="1:21" x14ac:dyDescent="0.25">
      <c r="A6387" s="1">
        <v>40714</v>
      </c>
      <c r="B6387">
        <v>21.15</v>
      </c>
      <c r="C6387">
        <v>-3.8636363636363698E-2</v>
      </c>
      <c r="D6387">
        <v>-5.5522979427927401</v>
      </c>
      <c r="E6387">
        <v>2.8830550342827201E-2</v>
      </c>
      <c r="F6387">
        <v>-104</v>
      </c>
      <c r="H6387">
        <v>-264</v>
      </c>
      <c r="I6387">
        <v>88400.000000000102</v>
      </c>
      <c r="K6387">
        <f t="shared" si="291"/>
        <v>-2288000</v>
      </c>
      <c r="L6387">
        <f t="shared" si="292"/>
        <v>88400.000000000146</v>
      </c>
      <c r="M6387" s="2">
        <f t="shared" si="293"/>
        <v>14147315.949459683</v>
      </c>
      <c r="N6387" s="3">
        <f t="shared" si="297"/>
        <v>177125.69193061828</v>
      </c>
      <c r="O6387" s="3">
        <f t="shared" si="298"/>
        <v>5852741.0128079606</v>
      </c>
      <c r="P6387" s="4">
        <f t="shared" si="299"/>
        <v>266.03368240036184</v>
      </c>
      <c r="Q6387">
        <f t="shared" si="300"/>
        <v>-106.29000041238287</v>
      </c>
      <c r="R6387">
        <f t="shared" si="294"/>
        <v>-106</v>
      </c>
      <c r="T6387">
        <f t="shared" si="295"/>
        <v>6.2878247738153981E-3</v>
      </c>
      <c r="U6387">
        <f t="shared" si="296"/>
        <v>14.147315949459777</v>
      </c>
    </row>
    <row r="6388" spans="1:21" x14ac:dyDescent="0.25">
      <c r="A6388" s="1">
        <v>40715</v>
      </c>
      <c r="B6388">
        <v>20.8</v>
      </c>
      <c r="C6388">
        <v>-1.6548463356973901E-2</v>
      </c>
      <c r="D6388">
        <v>-7.4484272008182604</v>
      </c>
      <c r="E6388">
        <v>2.6535607853447302E-2</v>
      </c>
      <c r="F6388">
        <v>-159</v>
      </c>
      <c r="H6388">
        <v>-348.97500000000002</v>
      </c>
      <c r="I6388">
        <v>55649.999999999702</v>
      </c>
      <c r="K6388">
        <f t="shared" si="291"/>
        <v>-3362850</v>
      </c>
      <c r="L6388">
        <f t="shared" si="292"/>
        <v>55649.999999999687</v>
      </c>
      <c r="M6388" s="2">
        <f t="shared" si="293"/>
        <v>14202965.949459683</v>
      </c>
      <c r="N6388" s="3">
        <f t="shared" si="297"/>
        <v>178239.4272444188</v>
      </c>
      <c r="O6388" s="3">
        <f t="shared" si="298"/>
        <v>6182310.9557380779</v>
      </c>
      <c r="P6388" s="4">
        <f t="shared" si="299"/>
        <v>292.30784660700135</v>
      </c>
      <c r="Q6388">
        <f t="shared" si="300"/>
        <v>-162.29802553782295</v>
      </c>
      <c r="R6388">
        <f t="shared" si="294"/>
        <v>-162</v>
      </c>
      <c r="T6388">
        <f t="shared" si="295"/>
        <v>3.9336083394763133E-3</v>
      </c>
      <c r="U6388">
        <f t="shared" si="296"/>
        <v>14.202965949459779</v>
      </c>
    </row>
    <row r="6389" spans="1:21" x14ac:dyDescent="0.25">
      <c r="A6389" s="1">
        <v>40716</v>
      </c>
      <c r="B6389">
        <v>21.1</v>
      </c>
      <c r="C6389">
        <v>1.44230769230769E-2</v>
      </c>
      <c r="D6389">
        <v>-6.9746351893221101</v>
      </c>
      <c r="E6389">
        <v>2.62920265555057E-2</v>
      </c>
      <c r="F6389">
        <v>-236</v>
      </c>
      <c r="H6389">
        <v>-480.48</v>
      </c>
      <c r="I6389">
        <v>-70799.999999999796</v>
      </c>
      <c r="K6389">
        <f t="shared" si="291"/>
        <v>-4908800</v>
      </c>
      <c r="L6389">
        <f t="shared" si="292"/>
        <v>-70799.999999999884</v>
      </c>
      <c r="M6389" s="2">
        <f t="shared" si="293"/>
        <v>14132165.949459683</v>
      </c>
      <c r="N6389" s="3">
        <f t="shared" si="297"/>
        <v>178940.55134185092</v>
      </c>
      <c r="O6389" s="3">
        <f t="shared" si="298"/>
        <v>6743412.5620983029</v>
      </c>
      <c r="P6389" s="4">
        <f t="shared" si="299"/>
        <v>324.20252702395686</v>
      </c>
      <c r="Q6389">
        <f t="shared" si="300"/>
        <v>-241.47989208592577</v>
      </c>
      <c r="R6389">
        <f t="shared" si="294"/>
        <v>-241</v>
      </c>
      <c r="T6389">
        <f t="shared" si="295"/>
        <v>-4.9848743038557464E-3</v>
      </c>
      <c r="U6389">
        <f t="shared" si="296"/>
        <v>14.132165949459779</v>
      </c>
    </row>
    <row r="6390" spans="1:21" x14ac:dyDescent="0.25">
      <c r="A6390" s="1">
        <v>40717</v>
      </c>
      <c r="B6390">
        <v>20.8</v>
      </c>
      <c r="C6390">
        <v>-1.4218009478673001E-2</v>
      </c>
      <c r="D6390">
        <v>-8.3635774664504599</v>
      </c>
      <c r="E6390">
        <v>2.6412299523143799E-2</v>
      </c>
      <c r="F6390">
        <v>-219</v>
      </c>
      <c r="H6390">
        <v>-107.61</v>
      </c>
      <c r="I6390">
        <v>65700.000000000204</v>
      </c>
      <c r="K6390">
        <f t="shared" si="291"/>
        <v>-4620900</v>
      </c>
      <c r="L6390">
        <f t="shared" si="292"/>
        <v>65700.000000000073</v>
      </c>
      <c r="M6390" s="2">
        <f t="shared" si="293"/>
        <v>14197865.949459683</v>
      </c>
      <c r="N6390" s="3">
        <f t="shared" si="297"/>
        <v>178048.55518554914</v>
      </c>
      <c r="O6390" s="3">
        <f t="shared" si="298"/>
        <v>6771960.1153477747</v>
      </c>
      <c r="P6390" s="4">
        <f t="shared" si="299"/>
        <v>320.94597703070019</v>
      </c>
      <c r="Q6390">
        <f t="shared" si="300"/>
        <v>-223.84811052696872</v>
      </c>
      <c r="R6390">
        <f t="shared" si="294"/>
        <v>-224</v>
      </c>
      <c r="T6390">
        <f t="shared" si="295"/>
        <v>4.6489689008011315E-3</v>
      </c>
      <c r="U6390">
        <f t="shared" si="296"/>
        <v>14.197865949459779</v>
      </c>
    </row>
    <row r="6391" spans="1:21" x14ac:dyDescent="0.25">
      <c r="A6391" s="1">
        <v>40718</v>
      </c>
      <c r="B6391">
        <v>21.55</v>
      </c>
      <c r="C6391">
        <v>3.6057692307692298E-2</v>
      </c>
      <c r="D6391">
        <v>-4.1493621446169398</v>
      </c>
      <c r="E6391">
        <v>2.7044528641736999E-2</v>
      </c>
      <c r="F6391">
        <v>-266</v>
      </c>
      <c r="H6391">
        <v>-293.27999999999997</v>
      </c>
      <c r="I6391">
        <v>-199500</v>
      </c>
      <c r="K6391">
        <f t="shared" si="291"/>
        <v>-5532800</v>
      </c>
      <c r="L6391">
        <f t="shared" si="292"/>
        <v>-199499.99999999994</v>
      </c>
      <c r="M6391" s="2">
        <f t="shared" si="293"/>
        <v>13998365.949459683</v>
      </c>
      <c r="N6391" s="3">
        <f t="shared" si="297"/>
        <v>178876.29738143936</v>
      </c>
      <c r="O6391" s="3">
        <f t="shared" si="298"/>
        <v>6772462.095725473</v>
      </c>
      <c r="P6391" s="4">
        <f t="shared" si="299"/>
        <v>325.59913921757078</v>
      </c>
      <c r="Q6391">
        <f t="shared" si="300"/>
        <v>-272.31736238557409</v>
      </c>
      <c r="R6391">
        <f t="shared" si="294"/>
        <v>-272</v>
      </c>
      <c r="T6391">
        <f t="shared" si="295"/>
        <v>-1.4051407493926416E-2</v>
      </c>
      <c r="U6391">
        <f t="shared" si="296"/>
        <v>13.998365949459776</v>
      </c>
    </row>
    <row r="6392" spans="1:21" x14ac:dyDescent="0.25">
      <c r="A6392" s="1">
        <v>40721</v>
      </c>
      <c r="B6392">
        <v>21</v>
      </c>
      <c r="C6392">
        <v>-2.5522041763341101E-2</v>
      </c>
      <c r="D6392">
        <v>-3.3620088352336799</v>
      </c>
      <c r="E6392">
        <v>2.74018492886401E-2</v>
      </c>
      <c r="F6392">
        <v>-123</v>
      </c>
      <c r="H6392">
        <v>-924.495</v>
      </c>
      <c r="I6392">
        <v>67650</v>
      </c>
      <c r="K6392">
        <f t="shared" ref="K6392:K6455" si="301">B6391*1000*F6392</f>
        <v>-2650650</v>
      </c>
      <c r="L6392">
        <f t="shared" ref="L6392:L6455" si="302">K6392*C6392</f>
        <v>67650.000000000087</v>
      </c>
      <c r="M6392" s="2">
        <f t="shared" si="293"/>
        <v>14066015.949459683</v>
      </c>
      <c r="N6392" s="3">
        <f t="shared" si="297"/>
        <v>176362.83363592799</v>
      </c>
      <c r="O6392" s="3">
        <f t="shared" si="298"/>
        <v>6521201.9766450133</v>
      </c>
      <c r="P6392" s="4">
        <f t="shared" si="299"/>
        <v>302.60798035475699</v>
      </c>
      <c r="Q6392">
        <f t="shared" si="300"/>
        <v>-125.56300983430154</v>
      </c>
      <c r="R6392">
        <f t="shared" si="294"/>
        <v>-126</v>
      </c>
      <c r="T6392">
        <f t="shared" si="295"/>
        <v>4.8327069205253981E-3</v>
      </c>
      <c r="U6392">
        <f t="shared" si="296"/>
        <v>14.066015949459779</v>
      </c>
    </row>
    <row r="6393" spans="1:21" x14ac:dyDescent="0.25">
      <c r="A6393" s="1">
        <v>40722</v>
      </c>
      <c r="B6393">
        <v>20.2</v>
      </c>
      <c r="C6393">
        <v>-3.8095238095238203E-2</v>
      </c>
      <c r="D6393">
        <v>-5.9070991660969696</v>
      </c>
      <c r="E6393">
        <v>2.8373338287382199E-2</v>
      </c>
      <c r="F6393">
        <v>-101</v>
      </c>
      <c r="H6393">
        <v>-138.6</v>
      </c>
      <c r="I6393">
        <v>80800.000000000204</v>
      </c>
      <c r="K6393">
        <f t="shared" si="301"/>
        <v>-2121000</v>
      </c>
      <c r="L6393">
        <f t="shared" si="302"/>
        <v>80800.000000000233</v>
      </c>
      <c r="M6393" s="2">
        <f t="shared" si="293"/>
        <v>14146815.949459683</v>
      </c>
      <c r="N6393" s="3">
        <f t="shared" si="297"/>
        <v>177215.1435225638</v>
      </c>
      <c r="O6393" s="3">
        <f t="shared" si="298"/>
        <v>6467269.4771747151</v>
      </c>
      <c r="P6393" s="4">
        <f t="shared" si="299"/>
        <v>307.96521319879599</v>
      </c>
      <c r="Q6393">
        <f t="shared" si="300"/>
        <v>-103.53817677189761</v>
      </c>
      <c r="R6393">
        <f t="shared" si="294"/>
        <v>-104</v>
      </c>
      <c r="T6393">
        <f t="shared" si="295"/>
        <v>5.7443415598503744E-3</v>
      </c>
      <c r="U6393">
        <f t="shared" si="296"/>
        <v>14.146815949459778</v>
      </c>
    </row>
    <row r="6394" spans="1:21" x14ac:dyDescent="0.25">
      <c r="A6394" s="1">
        <v>40723</v>
      </c>
      <c r="B6394">
        <v>19.350000000000001</v>
      </c>
      <c r="C6394">
        <v>-4.2079207920791999E-2</v>
      </c>
      <c r="D6394">
        <v>-7.2228992059941302</v>
      </c>
      <c r="E6394">
        <v>2.94147003886241E-2</v>
      </c>
      <c r="F6394">
        <v>-180</v>
      </c>
      <c r="H6394">
        <v>-478.74</v>
      </c>
      <c r="I6394">
        <v>153000</v>
      </c>
      <c r="K6394">
        <f t="shared" si="301"/>
        <v>-3636000</v>
      </c>
      <c r="L6394">
        <f t="shared" si="302"/>
        <v>152999.99999999971</v>
      </c>
      <c r="M6394" s="2">
        <f t="shared" si="293"/>
        <v>14299815.949459683</v>
      </c>
      <c r="N6394" s="3">
        <f t="shared" si="297"/>
        <v>178233.12783653531</v>
      </c>
      <c r="O6394" s="3">
        <f t="shared" si="298"/>
        <v>6281711.5854075123</v>
      </c>
      <c r="P6394" s="4">
        <f t="shared" si="299"/>
        <v>310.97582105977784</v>
      </c>
      <c r="Q6394">
        <f t="shared" si="300"/>
        <v>-183.6965013258534</v>
      </c>
      <c r="R6394">
        <f t="shared" si="294"/>
        <v>-184</v>
      </c>
      <c r="T6394">
        <f t="shared" si="295"/>
        <v>1.081515448752568E-2</v>
      </c>
      <c r="U6394">
        <f t="shared" si="296"/>
        <v>14.299815949459779</v>
      </c>
    </row>
    <row r="6395" spans="1:21" x14ac:dyDescent="0.25">
      <c r="A6395" s="1">
        <v>40724</v>
      </c>
      <c r="B6395">
        <v>18.75</v>
      </c>
      <c r="C6395">
        <v>-3.10077519379846E-2</v>
      </c>
      <c r="D6395">
        <v>-9.1697614633187907</v>
      </c>
      <c r="E6395">
        <v>2.9537111052375602E-2</v>
      </c>
      <c r="F6395">
        <v>-224</v>
      </c>
      <c r="H6395">
        <v>-255.42</v>
      </c>
      <c r="I6395">
        <v>134400</v>
      </c>
      <c r="K6395">
        <f t="shared" si="301"/>
        <v>-4334400</v>
      </c>
      <c r="L6395">
        <f t="shared" si="302"/>
        <v>134400.00000000044</v>
      </c>
      <c r="M6395" s="2">
        <f t="shared" si="293"/>
        <v>14434215.949459683</v>
      </c>
      <c r="N6395" s="3">
        <f t="shared" si="297"/>
        <v>180160.74664888237</v>
      </c>
      <c r="O6395" s="3">
        <f t="shared" si="298"/>
        <v>6124854.0446992991</v>
      </c>
      <c r="P6395" s="4">
        <f t="shared" si="299"/>
        <v>316.52992479066143</v>
      </c>
      <c r="Q6395">
        <f t="shared" si="300"/>
        <v>-228.62637424438503</v>
      </c>
      <c r="R6395">
        <f t="shared" si="294"/>
        <v>-229</v>
      </c>
      <c r="T6395">
        <f t="shared" si="295"/>
        <v>9.3987223664286912E-3</v>
      </c>
      <c r="U6395">
        <f t="shared" si="296"/>
        <v>14.43421594945978</v>
      </c>
    </row>
    <row r="6396" spans="1:21" x14ac:dyDescent="0.25">
      <c r="A6396" s="1">
        <v>40725</v>
      </c>
      <c r="B6396">
        <v>17.95</v>
      </c>
      <c r="C6396">
        <v>-4.26666666666667E-2</v>
      </c>
      <c r="D6396">
        <v>-8.8413687495350697</v>
      </c>
      <c r="E6396">
        <v>3.04757266870865E-2</v>
      </c>
      <c r="F6396">
        <v>-295</v>
      </c>
      <c r="H6396">
        <v>-399.375</v>
      </c>
      <c r="I6396">
        <v>236000</v>
      </c>
      <c r="K6396">
        <f t="shared" si="301"/>
        <v>-5531250</v>
      </c>
      <c r="L6396">
        <f t="shared" si="302"/>
        <v>236000.00000000017</v>
      </c>
      <c r="M6396" s="2">
        <f t="shared" si="293"/>
        <v>14670215.949459683</v>
      </c>
      <c r="N6396" s="3">
        <f t="shared" si="297"/>
        <v>181854.02748796373</v>
      </c>
      <c r="O6396" s="3">
        <f t="shared" si="298"/>
        <v>6156798.0418090895</v>
      </c>
      <c r="P6396" s="4">
        <f t="shared" si="299"/>
        <v>328.36256222981808</v>
      </c>
      <c r="Q6396">
        <f t="shared" si="300"/>
        <v>-301.10063691316043</v>
      </c>
      <c r="R6396">
        <f t="shared" si="294"/>
        <v>-301</v>
      </c>
      <c r="T6396">
        <f t="shared" si="295"/>
        <v>1.635003943590263E-2</v>
      </c>
      <c r="U6396">
        <f t="shared" si="296"/>
        <v>14.670215949459783</v>
      </c>
    </row>
    <row r="6397" spans="1:21" x14ac:dyDescent="0.25">
      <c r="A6397" s="1">
        <v>40728</v>
      </c>
      <c r="B6397">
        <v>17.95</v>
      </c>
      <c r="C6397">
        <v>0</v>
      </c>
      <c r="D6397">
        <v>-8.8413687495350697</v>
      </c>
      <c r="E6397">
        <v>3.04757266870865E-2</v>
      </c>
      <c r="F6397">
        <v>-292</v>
      </c>
      <c r="H6397">
        <v>-16.155000000000001</v>
      </c>
      <c r="I6397">
        <v>0</v>
      </c>
      <c r="K6397">
        <f t="shared" si="301"/>
        <v>-5241400</v>
      </c>
      <c r="L6397">
        <f t="shared" si="302"/>
        <v>0</v>
      </c>
      <c r="M6397" s="2">
        <f t="shared" si="293"/>
        <v>14670215.949459683</v>
      </c>
      <c r="N6397" s="3">
        <f t="shared" si="297"/>
        <v>184827.34800896962</v>
      </c>
      <c r="O6397" s="3">
        <f t="shared" si="298"/>
        <v>6064739.6502373358</v>
      </c>
      <c r="P6397" s="4">
        <f t="shared" si="299"/>
        <v>337.86850419149505</v>
      </c>
      <c r="Q6397">
        <f t="shared" si="300"/>
        <v>-298.72200344108433</v>
      </c>
      <c r="R6397">
        <f t="shared" si="294"/>
        <v>-299</v>
      </c>
      <c r="T6397">
        <f t="shared" si="295"/>
        <v>0</v>
      </c>
      <c r="U6397">
        <f t="shared" si="296"/>
        <v>14.670215949459783</v>
      </c>
    </row>
    <row r="6398" spans="1:21" x14ac:dyDescent="0.25">
      <c r="A6398" s="1">
        <v>40729</v>
      </c>
      <c r="B6398">
        <v>18.100000000000001</v>
      </c>
      <c r="C6398">
        <v>8.3565459610028796E-3</v>
      </c>
      <c r="D6398">
        <v>-10.1736301862285</v>
      </c>
      <c r="E6398">
        <v>3.02051742722283E-2</v>
      </c>
      <c r="F6398">
        <v>-292</v>
      </c>
      <c r="H6398">
        <v>0</v>
      </c>
      <c r="I6398">
        <v>-43800.000000000502</v>
      </c>
      <c r="K6398">
        <f t="shared" si="301"/>
        <v>-5241400</v>
      </c>
      <c r="L6398">
        <f t="shared" si="302"/>
        <v>-43800.000000000495</v>
      </c>
      <c r="M6398" s="2">
        <f t="shared" si="293"/>
        <v>14626415.949459683</v>
      </c>
      <c r="N6398" s="3">
        <f t="shared" si="297"/>
        <v>184827.34800896962</v>
      </c>
      <c r="O6398" s="3">
        <f t="shared" si="298"/>
        <v>6064739.6502373358</v>
      </c>
      <c r="P6398" s="4">
        <f t="shared" si="299"/>
        <v>337.86850419149505</v>
      </c>
      <c r="Q6398">
        <f t="shared" si="300"/>
        <v>-298.72200344108433</v>
      </c>
      <c r="R6398">
        <f t="shared" si="294"/>
        <v>-299</v>
      </c>
      <c r="T6398">
        <f t="shared" si="295"/>
        <v>-2.9856411215005707E-3</v>
      </c>
      <c r="U6398">
        <f t="shared" si="296"/>
        <v>14.626415949459782</v>
      </c>
    </row>
    <row r="6399" spans="1:21" x14ac:dyDescent="0.25">
      <c r="A6399" s="1">
        <v>40730</v>
      </c>
      <c r="B6399">
        <v>18.350000000000001</v>
      </c>
      <c r="C6399">
        <v>1.3812154696132501E-2</v>
      </c>
      <c r="D6399">
        <v>-10.291099486303599</v>
      </c>
      <c r="E6399">
        <v>2.81729851992371E-2</v>
      </c>
      <c r="F6399">
        <v>-336</v>
      </c>
      <c r="H6399">
        <v>-238.92</v>
      </c>
      <c r="I6399">
        <v>-83999.999999999505</v>
      </c>
      <c r="K6399">
        <f t="shared" si="301"/>
        <v>-6081600</v>
      </c>
      <c r="L6399">
        <f t="shared" si="302"/>
        <v>-83999.999999999418</v>
      </c>
      <c r="M6399" s="2">
        <f t="shared" si="293"/>
        <v>14542415.949459683</v>
      </c>
      <c r="N6399" s="3">
        <f t="shared" si="297"/>
        <v>184275.51987837616</v>
      </c>
      <c r="O6399" s="3">
        <f t="shared" si="298"/>
        <v>6100793.1362212189</v>
      </c>
      <c r="P6399" s="4">
        <f t="shared" si="299"/>
        <v>337.06039426636562</v>
      </c>
      <c r="Q6399">
        <f t="shared" si="300"/>
        <v>-342.91278016903772</v>
      </c>
      <c r="R6399">
        <f t="shared" si="294"/>
        <v>-343</v>
      </c>
      <c r="T6399">
        <f t="shared" si="295"/>
        <v>-5.7430337199663173E-3</v>
      </c>
      <c r="U6399">
        <f t="shared" si="296"/>
        <v>14.54241594945978</v>
      </c>
    </row>
    <row r="6400" spans="1:21" x14ac:dyDescent="0.25">
      <c r="A6400" s="1">
        <v>40731</v>
      </c>
      <c r="B6400">
        <v>17.850000000000001</v>
      </c>
      <c r="C6400">
        <v>-2.7247956403269699E-2</v>
      </c>
      <c r="D6400">
        <v>-10.45045083848</v>
      </c>
      <c r="E6400">
        <v>2.8520521694518599E-2</v>
      </c>
      <c r="F6400">
        <v>-357</v>
      </c>
      <c r="H6400">
        <v>-115.605</v>
      </c>
      <c r="I6400">
        <v>178500</v>
      </c>
      <c r="K6400">
        <f t="shared" si="301"/>
        <v>-6550950</v>
      </c>
      <c r="L6400">
        <f t="shared" si="302"/>
        <v>178499.99999999962</v>
      </c>
      <c r="M6400" s="2">
        <f t="shared" si="293"/>
        <v>14720915.949459683</v>
      </c>
      <c r="N6400" s="3">
        <f t="shared" si="297"/>
        <v>183217.21935395032</v>
      </c>
      <c r="O6400" s="3">
        <f t="shared" si="298"/>
        <v>6503294.4879022501</v>
      </c>
      <c r="P6400" s="4">
        <f t="shared" si="299"/>
        <v>354.40296936797</v>
      </c>
      <c r="Q6400">
        <f t="shared" si="300"/>
        <v>-364.7196216007186</v>
      </c>
      <c r="R6400">
        <f t="shared" si="294"/>
        <v>-365</v>
      </c>
      <c r="T6400">
        <f t="shared" si="295"/>
        <v>1.2274439172992535E-2</v>
      </c>
      <c r="U6400">
        <f t="shared" si="296"/>
        <v>14.720915949459782</v>
      </c>
    </row>
    <row r="6401" spans="1:21" x14ac:dyDescent="0.25">
      <c r="A6401" s="1">
        <v>40732</v>
      </c>
      <c r="B6401">
        <v>18.25</v>
      </c>
      <c r="C6401">
        <v>2.2408963585434101E-2</v>
      </c>
      <c r="D6401">
        <v>-10.5261327875624</v>
      </c>
      <c r="E6401">
        <v>2.8953705612242399E-2</v>
      </c>
      <c r="F6401">
        <v>-373</v>
      </c>
      <c r="H6401">
        <v>-85.68</v>
      </c>
      <c r="I6401">
        <v>-149199.99999999901</v>
      </c>
      <c r="K6401">
        <f t="shared" si="301"/>
        <v>-6658050</v>
      </c>
      <c r="L6401">
        <f t="shared" si="302"/>
        <v>-149199.99999999951</v>
      </c>
      <c r="M6401" s="2">
        <f t="shared" si="293"/>
        <v>14571715.949459683</v>
      </c>
      <c r="N6401" s="3">
        <f t="shared" si="297"/>
        <v>185466.10796835524</v>
      </c>
      <c r="O6401" s="3">
        <f t="shared" si="298"/>
        <v>6502900.2609023191</v>
      </c>
      <c r="P6401" s="4">
        <f t="shared" si="299"/>
        <v>364.30813786567609</v>
      </c>
      <c r="Q6401">
        <f t="shared" si="300"/>
        <v>-380.71842848234422</v>
      </c>
      <c r="R6401">
        <f t="shared" si="294"/>
        <v>-381</v>
      </c>
      <c r="T6401">
        <f t="shared" si="295"/>
        <v>-1.0135238901725852E-2</v>
      </c>
      <c r="U6401">
        <f t="shared" si="296"/>
        <v>14.571715949459781</v>
      </c>
    </row>
    <row r="6402" spans="1:21" x14ac:dyDescent="0.25">
      <c r="A6402" s="1">
        <v>40735</v>
      </c>
      <c r="B6402">
        <v>19.600000000000001</v>
      </c>
      <c r="C6402">
        <v>7.3972602739726098E-2</v>
      </c>
      <c r="D6402">
        <v>-5.6672976909707096</v>
      </c>
      <c r="E6402">
        <v>3.26563162676601E-2</v>
      </c>
      <c r="F6402">
        <v>-358</v>
      </c>
      <c r="H6402">
        <v>-82.125</v>
      </c>
      <c r="I6402">
        <v>-483300</v>
      </c>
      <c r="K6402">
        <f t="shared" si="301"/>
        <v>-6533500</v>
      </c>
      <c r="L6402">
        <f t="shared" si="302"/>
        <v>-483300.00000000047</v>
      </c>
      <c r="M6402" s="2">
        <f t="shared" si="293"/>
        <v>14088415.949459683</v>
      </c>
      <c r="N6402" s="3">
        <f t="shared" si="297"/>
        <v>183586.36465592266</v>
      </c>
      <c r="O6402" s="3">
        <f t="shared" si="298"/>
        <v>6340686.3050475121</v>
      </c>
      <c r="P6402" s="4">
        <f t="shared" si="299"/>
        <v>347.43486603000065</v>
      </c>
      <c r="Q6402">
        <f t="shared" si="300"/>
        <v>-365.71455348607395</v>
      </c>
      <c r="R6402">
        <f t="shared" si="294"/>
        <v>-366</v>
      </c>
      <c r="T6402">
        <f t="shared" si="295"/>
        <v>-3.316699293866765E-2</v>
      </c>
      <c r="U6402">
        <f t="shared" si="296"/>
        <v>14.088415949459778</v>
      </c>
    </row>
    <row r="6403" spans="1:21" x14ac:dyDescent="0.25">
      <c r="A6403" s="1">
        <v>40736</v>
      </c>
      <c r="B6403">
        <v>20</v>
      </c>
      <c r="C6403">
        <v>2.04081632653061E-2</v>
      </c>
      <c r="D6403">
        <v>-2.94940009104916</v>
      </c>
      <c r="E6403">
        <v>3.2797016137016501E-2</v>
      </c>
      <c r="F6403">
        <v>-154</v>
      </c>
      <c r="H6403">
        <v>-1199.52</v>
      </c>
      <c r="I6403">
        <v>-61600.000000000102</v>
      </c>
      <c r="K6403">
        <f t="shared" si="301"/>
        <v>-3018400</v>
      </c>
      <c r="L6403">
        <f t="shared" si="302"/>
        <v>-61599.999999999935</v>
      </c>
      <c r="M6403" s="2">
        <f t="shared" si="293"/>
        <v>14026815.949459683</v>
      </c>
      <c r="N6403" s="3">
        <f t="shared" si="297"/>
        <v>177497.35699574402</v>
      </c>
      <c r="O6403" s="3">
        <f t="shared" si="298"/>
        <v>5435314.73485641</v>
      </c>
      <c r="P6403" s="4">
        <f t="shared" si="299"/>
        <v>277.31197626818414</v>
      </c>
      <c r="Q6403">
        <f t="shared" si="300"/>
        <v>-157.16095227832042</v>
      </c>
      <c r="R6403">
        <f t="shared" si="294"/>
        <v>-157</v>
      </c>
      <c r="T6403">
        <f t="shared" si="295"/>
        <v>-4.3723865210242296E-3</v>
      </c>
      <c r="U6403">
        <f t="shared" si="296"/>
        <v>14.026815949459777</v>
      </c>
    </row>
    <row r="6404" spans="1:21" x14ac:dyDescent="0.25">
      <c r="A6404" s="1">
        <v>40737</v>
      </c>
      <c r="B6404">
        <v>20.05</v>
      </c>
      <c r="C6404">
        <v>2.4999999999999502E-3</v>
      </c>
      <c r="D6404">
        <v>-1.1053681194251801</v>
      </c>
      <c r="E6404">
        <v>3.27346705624771E-2</v>
      </c>
      <c r="F6404">
        <v>-78</v>
      </c>
      <c r="H6404">
        <v>-456</v>
      </c>
      <c r="I6404">
        <v>-3899.99999999992</v>
      </c>
      <c r="K6404">
        <f t="shared" si="301"/>
        <v>-1560000</v>
      </c>
      <c r="L6404">
        <f t="shared" si="302"/>
        <v>-3899.9999999999222</v>
      </c>
      <c r="M6404" s="2">
        <f t="shared" si="293"/>
        <v>14022915.949459683</v>
      </c>
      <c r="N6404" s="3">
        <f t="shared" si="297"/>
        <v>176721.2699444984</v>
      </c>
      <c r="O6404" s="3">
        <f t="shared" si="298"/>
        <v>5388333.7803112259</v>
      </c>
      <c r="P6404" s="4">
        <f t="shared" si="299"/>
        <v>269.4166890155613</v>
      </c>
      <c r="Q6404">
        <f t="shared" si="300"/>
        <v>-79.461760711265967</v>
      </c>
      <c r="R6404">
        <f t="shared" si="294"/>
        <v>-79</v>
      </c>
      <c r="T6404">
        <f t="shared" si="295"/>
        <v>-2.7803886598731786E-4</v>
      </c>
      <c r="U6404">
        <f t="shared" si="296"/>
        <v>14.022915949459778</v>
      </c>
    </row>
    <row r="6405" spans="1:21" x14ac:dyDescent="0.25">
      <c r="A6405" s="1">
        <v>40738</v>
      </c>
      <c r="B6405">
        <v>20.65</v>
      </c>
      <c r="C6405">
        <v>2.99251870324189E-2</v>
      </c>
      <c r="D6405">
        <v>0</v>
      </c>
      <c r="E6405">
        <v>3.2734041639927797E-2</v>
      </c>
      <c r="F6405">
        <v>-29</v>
      </c>
      <c r="H6405">
        <v>-294.73500000000001</v>
      </c>
      <c r="I6405">
        <v>-17400</v>
      </c>
      <c r="K6405">
        <f t="shared" si="301"/>
        <v>-581450</v>
      </c>
      <c r="L6405">
        <f t="shared" si="302"/>
        <v>-17399.999999999971</v>
      </c>
      <c r="M6405" s="2">
        <f t="shared" si="293"/>
        <v>14005515.949459683</v>
      </c>
      <c r="N6405" s="3">
        <f t="shared" si="297"/>
        <v>176672.13456300722</v>
      </c>
      <c r="O6405" s="3">
        <f t="shared" si="298"/>
        <v>5397095.2365569817</v>
      </c>
      <c r="P6405" s="4">
        <f t="shared" si="299"/>
        <v>269.18180730957516</v>
      </c>
      <c r="Q6405">
        <f t="shared" si="300"/>
        <v>-29.754498812925629</v>
      </c>
      <c r="R6405">
        <f t="shared" si="294"/>
        <v>-30</v>
      </c>
      <c r="T6405">
        <f t="shared" si="295"/>
        <v>-1.240826092284375E-3</v>
      </c>
      <c r="U6405">
        <f t="shared" si="296"/>
        <v>14.005515949459777</v>
      </c>
    </row>
    <row r="6406" spans="1:21" x14ac:dyDescent="0.25">
      <c r="A6406" s="1">
        <v>40739</v>
      </c>
      <c r="B6406">
        <v>20.2</v>
      </c>
      <c r="C6406">
        <v>-2.17917675544794E-2</v>
      </c>
      <c r="D6406">
        <v>-0.29487879115309401</v>
      </c>
      <c r="E6406">
        <v>3.2479034575797101E-2</v>
      </c>
      <c r="F6406">
        <v>0</v>
      </c>
      <c r="H6406">
        <v>-179.655</v>
      </c>
      <c r="I6406">
        <v>0</v>
      </c>
      <c r="K6406">
        <f t="shared" si="301"/>
        <v>0</v>
      </c>
      <c r="L6406">
        <f t="shared" si="302"/>
        <v>0</v>
      </c>
      <c r="M6406" s="2">
        <f t="shared" si="293"/>
        <v>14005515.949459683</v>
      </c>
      <c r="N6406" s="3">
        <f t="shared" si="297"/>
        <v>176452.91516866186</v>
      </c>
      <c r="O6406" s="3">
        <f t="shared" si="298"/>
        <v>5390501.9462500773</v>
      </c>
      <c r="P6406" s="4">
        <f t="shared" si="299"/>
        <v>261.04125647700135</v>
      </c>
      <c r="Q6406">
        <f t="shared" si="300"/>
        <v>0</v>
      </c>
      <c r="R6406">
        <f t="shared" si="294"/>
        <v>0</v>
      </c>
      <c r="T6406">
        <f t="shared" si="295"/>
        <v>0</v>
      </c>
      <c r="U6406">
        <f t="shared" si="296"/>
        <v>14.005515949459777</v>
      </c>
    </row>
    <row r="6407" spans="1:21" x14ac:dyDescent="0.25">
      <c r="A6407" s="1">
        <v>40742</v>
      </c>
      <c r="B6407">
        <v>21</v>
      </c>
      <c r="C6407">
        <v>-2.7777777777777801E-2</v>
      </c>
      <c r="D6407">
        <v>0.848113880970089</v>
      </c>
      <c r="E6407">
        <v>3.2587107042078303E-2</v>
      </c>
      <c r="F6407">
        <v>-8</v>
      </c>
      <c r="H6407">
        <v>-48.48</v>
      </c>
      <c r="I6407">
        <v>4488.8888888888896</v>
      </c>
      <c r="K6407">
        <f t="shared" si="301"/>
        <v>-161600</v>
      </c>
      <c r="L6407">
        <f t="shared" si="302"/>
        <v>4488.8888888888923</v>
      </c>
      <c r="M6407" s="2">
        <f t="shared" si="293"/>
        <v>14010004.838348571</v>
      </c>
      <c r="N6407" s="3">
        <f t="shared" si="297"/>
        <v>176452.91516866186</v>
      </c>
      <c r="O6407" s="3">
        <f t="shared" si="298"/>
        <v>5432825.1277564755</v>
      </c>
      <c r="P6407" s="4">
        <f t="shared" si="299"/>
        <v>268.95173899784533</v>
      </c>
      <c r="Q6407">
        <f t="shared" si="300"/>
        <v>-7.9308163674207082</v>
      </c>
      <c r="R6407">
        <f t="shared" si="294"/>
        <v>-8</v>
      </c>
      <c r="T6407">
        <f t="shared" si="295"/>
        <v>3.2050864138710722E-4</v>
      </c>
      <c r="U6407">
        <f t="shared" si="296"/>
        <v>14.010004838348664</v>
      </c>
    </row>
    <row r="6408" spans="1:21" x14ac:dyDescent="0.25">
      <c r="A6408" s="1">
        <v>40743</v>
      </c>
      <c r="B6408">
        <v>21.3</v>
      </c>
      <c r="C6408">
        <v>1.42857142857142E-2</v>
      </c>
      <c r="D6408">
        <v>-8.60910491194584</v>
      </c>
      <c r="E6408">
        <v>3.2705599080280902E-2</v>
      </c>
      <c r="F6408">
        <v>21</v>
      </c>
      <c r="H6408">
        <v>-182.7</v>
      </c>
      <c r="I6408">
        <v>6299.99999999998</v>
      </c>
      <c r="K6408">
        <f t="shared" si="301"/>
        <v>441000</v>
      </c>
      <c r="L6408">
        <f t="shared" si="302"/>
        <v>6299.9999999999627</v>
      </c>
      <c r="M6408" s="2">
        <f t="shared" si="293"/>
        <v>14016304.838348571</v>
      </c>
      <c r="N6408" s="3">
        <f t="shared" si="297"/>
        <v>176509.46985277138</v>
      </c>
      <c r="O6408" s="3">
        <f t="shared" si="298"/>
        <v>5416543.1016890341</v>
      </c>
      <c r="P6408" s="4">
        <f t="shared" si="299"/>
        <v>257.93062388995401</v>
      </c>
      <c r="Q6408">
        <f t="shared" si="300"/>
        <v>21.875454244834522</v>
      </c>
      <c r="R6408">
        <f t="shared" si="294"/>
        <v>22</v>
      </c>
      <c r="T6408">
        <f t="shared" si="295"/>
        <v>4.4967864556011428E-4</v>
      </c>
      <c r="U6408">
        <f t="shared" si="296"/>
        <v>14.016304838348663</v>
      </c>
    </row>
    <row r="6409" spans="1:21" x14ac:dyDescent="0.25">
      <c r="A6409" s="1">
        <v>40744</v>
      </c>
      <c r="B6409">
        <v>21</v>
      </c>
      <c r="C6409">
        <v>-1.4084507042253501E-2</v>
      </c>
      <c r="D6409">
        <v>-10.1300826969673</v>
      </c>
      <c r="E6409">
        <v>3.0010945137151801E-2</v>
      </c>
      <c r="F6409">
        <v>-213</v>
      </c>
      <c r="H6409">
        <v>-1495.26</v>
      </c>
      <c r="I6409">
        <v>63899.999999999898</v>
      </c>
      <c r="K6409">
        <f t="shared" si="301"/>
        <v>-4536900</v>
      </c>
      <c r="L6409">
        <f t="shared" si="302"/>
        <v>63899.999999999905</v>
      </c>
      <c r="M6409" s="2">
        <f t="shared" si="293"/>
        <v>14080204.838348571</v>
      </c>
      <c r="N6409" s="3">
        <f t="shared" si="297"/>
        <v>176588.84239210331</v>
      </c>
      <c r="O6409" s="3">
        <f t="shared" si="298"/>
        <v>5399345.9027807117</v>
      </c>
      <c r="P6409" s="4">
        <f t="shared" si="299"/>
        <v>253.49041797092545</v>
      </c>
      <c r="Q6409">
        <f t="shared" si="300"/>
        <v>-218.23256024846984</v>
      </c>
      <c r="R6409">
        <f t="shared" si="294"/>
        <v>-218</v>
      </c>
      <c r="T6409">
        <f t="shared" si="295"/>
        <v>4.5589761878730428E-3</v>
      </c>
      <c r="U6409">
        <f t="shared" si="296"/>
        <v>14.080204838348665</v>
      </c>
    </row>
    <row r="6410" spans="1:21" x14ac:dyDescent="0.25">
      <c r="A6410" s="1">
        <v>40745</v>
      </c>
      <c r="B6410">
        <v>20.05</v>
      </c>
      <c r="C6410">
        <v>-4.5238095238095202E-2</v>
      </c>
      <c r="D6410">
        <v>-11.2522283997465</v>
      </c>
      <c r="E6410">
        <v>2.9155736705468401E-2</v>
      </c>
      <c r="F6410">
        <v>-279</v>
      </c>
      <c r="H6410">
        <v>-415.8</v>
      </c>
      <c r="I6410">
        <v>265050</v>
      </c>
      <c r="K6410">
        <f t="shared" si="301"/>
        <v>-5859000</v>
      </c>
      <c r="L6410">
        <f t="shared" si="302"/>
        <v>265049.99999999977</v>
      </c>
      <c r="M6410" s="2">
        <f t="shared" si="293"/>
        <v>14345254.838348571</v>
      </c>
      <c r="N6410" s="3">
        <f t="shared" si="297"/>
        <v>177393.90671961298</v>
      </c>
      <c r="O6410" s="3">
        <f t="shared" si="298"/>
        <v>5910973.6767340144</v>
      </c>
      <c r="P6410" s="4">
        <f t="shared" si="299"/>
        <v>281.47493698733405</v>
      </c>
      <c r="Q6410">
        <f t="shared" si="300"/>
        <v>-285.13643888053537</v>
      </c>
      <c r="R6410">
        <f t="shared" si="294"/>
        <v>-285</v>
      </c>
      <c r="T6410">
        <f t="shared" si="295"/>
        <v>1.8824300004365968E-2</v>
      </c>
      <c r="U6410">
        <f t="shared" si="296"/>
        <v>14.345254838348666</v>
      </c>
    </row>
    <row r="6411" spans="1:21" x14ac:dyDescent="0.25">
      <c r="A6411" s="1">
        <v>40746</v>
      </c>
      <c r="B6411">
        <v>19.899999999999999</v>
      </c>
      <c r="C6411">
        <v>-7.4812967581048299E-3</v>
      </c>
      <c r="D6411">
        <v>-11.016294243138001</v>
      </c>
      <c r="E6411">
        <v>2.9122144647520401E-2</v>
      </c>
      <c r="F6411">
        <v>-340</v>
      </c>
      <c r="H6411">
        <v>-366.91500000000002</v>
      </c>
      <c r="I6411">
        <v>51000.000000000597</v>
      </c>
      <c r="K6411">
        <f t="shared" si="301"/>
        <v>-6817000</v>
      </c>
      <c r="L6411">
        <f t="shared" si="302"/>
        <v>51000.000000000626</v>
      </c>
      <c r="M6411" s="2">
        <f t="shared" si="293"/>
        <v>14396254.838348571</v>
      </c>
      <c r="N6411" s="3">
        <f t="shared" si="297"/>
        <v>180733.2228386495</v>
      </c>
      <c r="O6411" s="3">
        <f t="shared" si="298"/>
        <v>6198890.6219183784</v>
      </c>
      <c r="P6411" s="4">
        <f t="shared" si="299"/>
        <v>309.17160209069215</v>
      </c>
      <c r="Q6411">
        <f t="shared" si="300"/>
        <v>-347.88694814400105</v>
      </c>
      <c r="R6411">
        <f t="shared" si="294"/>
        <v>-348</v>
      </c>
      <c r="T6411">
        <f t="shared" si="295"/>
        <v>3.5551825725439468E-3</v>
      </c>
      <c r="U6411">
        <f t="shared" si="296"/>
        <v>14.396254838348664</v>
      </c>
    </row>
    <row r="6412" spans="1:21" x14ac:dyDescent="0.25">
      <c r="A6412" s="1">
        <v>40749</v>
      </c>
      <c r="B6412">
        <v>20.3</v>
      </c>
      <c r="C6412">
        <v>2.0100502512562901E-2</v>
      </c>
      <c r="D6412">
        <v>-6.2912400861358604</v>
      </c>
      <c r="E6412">
        <v>2.8781890892421599E-2</v>
      </c>
      <c r="F6412">
        <v>-337</v>
      </c>
      <c r="H6412">
        <v>-17.91</v>
      </c>
      <c r="I6412">
        <v>-134800.00000000099</v>
      </c>
      <c r="K6412">
        <f t="shared" si="301"/>
        <v>-6706300</v>
      </c>
      <c r="L6412">
        <f t="shared" si="302"/>
        <v>-134800.00000000058</v>
      </c>
      <c r="M6412" s="2">
        <f t="shared" si="293"/>
        <v>14261454.838348571</v>
      </c>
      <c r="N6412" s="3">
        <f t="shared" si="297"/>
        <v>181375.76244276518</v>
      </c>
      <c r="O6412" s="3">
        <f t="shared" si="298"/>
        <v>6228104.5794547405</v>
      </c>
      <c r="P6412" s="4">
        <f t="shared" si="299"/>
        <v>312.97007936958499</v>
      </c>
      <c r="Q6412">
        <f t="shared" si="300"/>
        <v>-344.77704836336022</v>
      </c>
      <c r="R6412">
        <f t="shared" si="294"/>
        <v>-345</v>
      </c>
      <c r="T6412">
        <f t="shared" si="295"/>
        <v>-9.3635463885316517E-3</v>
      </c>
      <c r="U6412">
        <f t="shared" si="296"/>
        <v>14.261454838348664</v>
      </c>
    </row>
    <row r="6413" spans="1:21" x14ac:dyDescent="0.25">
      <c r="A6413" s="1">
        <v>40750</v>
      </c>
      <c r="B6413">
        <v>20.7</v>
      </c>
      <c r="C6413">
        <v>1.9704433497536901E-2</v>
      </c>
      <c r="D6413">
        <v>-6.7630685377540196</v>
      </c>
      <c r="E6413">
        <v>2.9020385629481199E-2</v>
      </c>
      <c r="F6413">
        <v>-189</v>
      </c>
      <c r="H6413">
        <v>-901.32</v>
      </c>
      <c r="I6413">
        <v>-75599.999999999898</v>
      </c>
      <c r="K6413">
        <f t="shared" si="301"/>
        <v>-3836700</v>
      </c>
      <c r="L6413">
        <f t="shared" si="302"/>
        <v>-75599.999999999825</v>
      </c>
      <c r="M6413" s="2">
        <f t="shared" si="293"/>
        <v>14185854.838348571</v>
      </c>
      <c r="N6413" s="3">
        <f t="shared" si="297"/>
        <v>179677.44207737705</v>
      </c>
      <c r="O6413" s="3">
        <f t="shared" si="298"/>
        <v>6242725.4258227674</v>
      </c>
      <c r="P6413" s="4">
        <f t="shared" si="299"/>
        <v>307.52341999126935</v>
      </c>
      <c r="Q6413">
        <f t="shared" si="300"/>
        <v>-193.4703667274668</v>
      </c>
      <c r="R6413">
        <f t="shared" si="294"/>
        <v>-193</v>
      </c>
      <c r="T6413">
        <f t="shared" si="295"/>
        <v>-5.3010019564563304E-3</v>
      </c>
      <c r="U6413">
        <f t="shared" si="296"/>
        <v>14.185854838348664</v>
      </c>
    </row>
    <row r="6414" spans="1:21" x14ac:dyDescent="0.25">
      <c r="A6414" s="1">
        <v>40751</v>
      </c>
      <c r="B6414">
        <v>21.75</v>
      </c>
      <c r="C6414">
        <v>5.0724637681159403E-2</v>
      </c>
      <c r="D6414">
        <v>-2.6085824023950099</v>
      </c>
      <c r="E6414">
        <v>3.0688573847940399E-2</v>
      </c>
      <c r="F6414">
        <v>-197</v>
      </c>
      <c r="H6414">
        <v>-49.68</v>
      </c>
      <c r="I6414">
        <v>-206850</v>
      </c>
      <c r="K6414">
        <f t="shared" si="301"/>
        <v>-4077900</v>
      </c>
      <c r="L6414">
        <f t="shared" si="302"/>
        <v>-206849.99999999994</v>
      </c>
      <c r="M6414" s="2">
        <f t="shared" si="293"/>
        <v>13979004.838348571</v>
      </c>
      <c r="N6414" s="3">
        <f t="shared" si="297"/>
        <v>178724.9716053938</v>
      </c>
      <c r="O6414" s="3">
        <f t="shared" si="298"/>
        <v>6158600.8500118228</v>
      </c>
      <c r="P6414" s="4">
        <f t="shared" si="299"/>
        <v>297.51694927593348</v>
      </c>
      <c r="Q6414">
        <f t="shared" si="300"/>
        <v>-201.21275190966244</v>
      </c>
      <c r="R6414">
        <f t="shared" si="294"/>
        <v>-201</v>
      </c>
      <c r="T6414">
        <f t="shared" si="295"/>
        <v>-1.4581426523611607E-2</v>
      </c>
      <c r="U6414">
        <f t="shared" si="296"/>
        <v>13.979004838348663</v>
      </c>
    </row>
    <row r="6415" spans="1:21" x14ac:dyDescent="0.25">
      <c r="A6415" s="1">
        <v>40752</v>
      </c>
      <c r="B6415">
        <v>21.7</v>
      </c>
      <c r="C6415">
        <v>-2.2988505747126901E-3</v>
      </c>
      <c r="D6415">
        <v>-2.0413361559126701</v>
      </c>
      <c r="E6415">
        <v>3.0571855406181399E-2</v>
      </c>
      <c r="F6415">
        <v>-67</v>
      </c>
      <c r="H6415">
        <v>-848.25</v>
      </c>
      <c r="I6415">
        <v>3350.00000000006</v>
      </c>
      <c r="K6415">
        <f t="shared" si="301"/>
        <v>-1457250</v>
      </c>
      <c r="L6415">
        <f t="shared" si="302"/>
        <v>3350.0000000000678</v>
      </c>
      <c r="M6415" s="2">
        <f t="shared" si="293"/>
        <v>13982354.838348571</v>
      </c>
      <c r="N6415" s="3">
        <f t="shared" si="297"/>
        <v>176118.90656399517</v>
      </c>
      <c r="O6415" s="3">
        <f t="shared" si="298"/>
        <v>5738908.1498753009</v>
      </c>
      <c r="P6415" s="4">
        <f t="shared" si="299"/>
        <v>263.85784597127821</v>
      </c>
      <c r="Q6415">
        <f t="shared" si="300"/>
        <v>-68.829493373452948</v>
      </c>
      <c r="R6415">
        <f t="shared" si="294"/>
        <v>-69</v>
      </c>
      <c r="T6415">
        <f t="shared" si="295"/>
        <v>2.3964509911400533E-4</v>
      </c>
      <c r="U6415">
        <f t="shared" si="296"/>
        <v>13.982354838348664</v>
      </c>
    </row>
    <row r="6416" spans="1:21" x14ac:dyDescent="0.25">
      <c r="A6416" s="1">
        <v>40753</v>
      </c>
      <c r="B6416">
        <v>21.1</v>
      </c>
      <c r="C6416">
        <v>-2.7649769585253298E-2</v>
      </c>
      <c r="D6416">
        <v>0</v>
      </c>
      <c r="E6416">
        <v>3.0067612895155901E-2</v>
      </c>
      <c r="F6416">
        <v>-53</v>
      </c>
      <c r="H6416">
        <v>-91.14</v>
      </c>
      <c r="I6416">
        <v>31799.999999999902</v>
      </c>
      <c r="K6416">
        <f t="shared" si="301"/>
        <v>-1150100</v>
      </c>
      <c r="L6416">
        <f t="shared" si="302"/>
        <v>31799.999999999818</v>
      </c>
      <c r="M6416" s="2">
        <f t="shared" si="293"/>
        <v>14014154.838348571</v>
      </c>
      <c r="N6416" s="3">
        <f t="shared" si="297"/>
        <v>176161.11259681452</v>
      </c>
      <c r="O6416" s="3">
        <f t="shared" si="298"/>
        <v>5762198.9328523409</v>
      </c>
      <c r="P6416" s="4">
        <f t="shared" si="299"/>
        <v>265.53912132960096</v>
      </c>
      <c r="Q6416">
        <f t="shared" si="300"/>
        <v>-54.205460917939568</v>
      </c>
      <c r="R6416">
        <f t="shared" si="294"/>
        <v>-54</v>
      </c>
      <c r="T6416">
        <f t="shared" si="295"/>
        <v>2.2742950216643187E-3</v>
      </c>
      <c r="U6416">
        <f t="shared" si="296"/>
        <v>14.014154838348665</v>
      </c>
    </row>
    <row r="6417" spans="1:21" x14ac:dyDescent="0.25">
      <c r="A6417" s="1">
        <v>40756</v>
      </c>
      <c r="B6417">
        <v>20.6</v>
      </c>
      <c r="C6417">
        <v>-2.3696682464454999E-2</v>
      </c>
      <c r="D6417">
        <v>0.62577750161328305</v>
      </c>
      <c r="E6417">
        <v>3.00151728550738E-2</v>
      </c>
      <c r="F6417">
        <v>0</v>
      </c>
      <c r="H6417">
        <v>-335.49</v>
      </c>
      <c r="I6417">
        <v>0</v>
      </c>
      <c r="K6417">
        <f t="shared" si="301"/>
        <v>0</v>
      </c>
      <c r="L6417">
        <f t="shared" si="302"/>
        <v>0</v>
      </c>
      <c r="M6417" s="2">
        <f t="shared" si="293"/>
        <v>14014154.838348571</v>
      </c>
      <c r="N6417" s="3">
        <f t="shared" si="297"/>
        <v>176561.75493820431</v>
      </c>
      <c r="O6417" s="3">
        <f t="shared" si="298"/>
        <v>5872157.3792327764</v>
      </c>
      <c r="P6417" s="4">
        <f t="shared" si="299"/>
        <v>278.30129759397045</v>
      </c>
      <c r="Q6417">
        <f t="shared" si="300"/>
        <v>0</v>
      </c>
      <c r="R6417">
        <f t="shared" si="294"/>
        <v>0</v>
      </c>
      <c r="T6417">
        <f t="shared" si="295"/>
        <v>0</v>
      </c>
      <c r="U6417">
        <f t="shared" si="296"/>
        <v>14.014154838348665</v>
      </c>
    </row>
    <row r="6418" spans="1:21" x14ac:dyDescent="0.25">
      <c r="A6418" s="1">
        <v>40757</v>
      </c>
      <c r="B6418">
        <v>22</v>
      </c>
      <c r="C6418">
        <v>6.7961165048543701E-2</v>
      </c>
      <c r="D6418">
        <v>1.6400173196958301</v>
      </c>
      <c r="E6418">
        <v>3.2172006927983998E-2</v>
      </c>
      <c r="F6418">
        <v>17</v>
      </c>
      <c r="H6418">
        <v>-105.06</v>
      </c>
      <c r="I6418">
        <v>23800</v>
      </c>
      <c r="K6418">
        <f t="shared" si="301"/>
        <v>350200</v>
      </c>
      <c r="L6418">
        <f t="shared" si="302"/>
        <v>23800.000000000004</v>
      </c>
      <c r="M6418" s="2">
        <f t="shared" si="293"/>
        <v>14037954.838348571</v>
      </c>
      <c r="N6418" s="3">
        <f t="shared" si="297"/>
        <v>176561.75493820431</v>
      </c>
      <c r="O6418" s="3">
        <f t="shared" si="298"/>
        <v>5882416.7293895194</v>
      </c>
      <c r="P6418" s="4">
        <f t="shared" si="299"/>
        <v>285.55421016453977</v>
      </c>
      <c r="Q6418">
        <f t="shared" si="300"/>
        <v>17.869340021192006</v>
      </c>
      <c r="R6418">
        <f t="shared" si="294"/>
        <v>18</v>
      </c>
      <c r="T6418">
        <f t="shared" si="295"/>
        <v>1.6982829342568895E-3</v>
      </c>
      <c r="U6418">
        <f t="shared" si="296"/>
        <v>14.037954838348666</v>
      </c>
    </row>
    <row r="6419" spans="1:21" x14ac:dyDescent="0.25">
      <c r="A6419" s="1">
        <v>40758</v>
      </c>
      <c r="B6419">
        <v>21.85</v>
      </c>
      <c r="C6419">
        <v>-6.8181818181817198E-3</v>
      </c>
      <c r="D6419">
        <v>0.85704523209411498</v>
      </c>
      <c r="E6419">
        <v>3.0993033716675299E-2</v>
      </c>
      <c r="F6419">
        <v>40</v>
      </c>
      <c r="H6419">
        <v>-151.80000000000001</v>
      </c>
      <c r="I6419">
        <v>-5999.99999999992</v>
      </c>
      <c r="K6419">
        <f t="shared" si="301"/>
        <v>880000</v>
      </c>
      <c r="L6419">
        <f t="shared" si="302"/>
        <v>-5999.9999999999136</v>
      </c>
      <c r="M6419" s="2">
        <f t="shared" si="293"/>
        <v>14031954.838348571</v>
      </c>
      <c r="N6419" s="3">
        <f t="shared" si="297"/>
        <v>176861.6067534583</v>
      </c>
      <c r="O6419" s="3">
        <f t="shared" si="298"/>
        <v>5497375.6268720599</v>
      </c>
      <c r="P6419" s="4">
        <f t="shared" si="299"/>
        <v>249.88071031236635</v>
      </c>
      <c r="Q6419">
        <f t="shared" si="300"/>
        <v>40.980869277017725</v>
      </c>
      <c r="R6419">
        <f t="shared" si="294"/>
        <v>41</v>
      </c>
      <c r="T6419">
        <f t="shared" si="295"/>
        <v>-4.2741268718216041E-4</v>
      </c>
      <c r="U6419">
        <f t="shared" si="296"/>
        <v>14.031954838348666</v>
      </c>
    </row>
    <row r="6420" spans="1:21" x14ac:dyDescent="0.25">
      <c r="A6420" s="1">
        <v>40759</v>
      </c>
      <c r="B6420">
        <v>25.9</v>
      </c>
      <c r="C6420">
        <v>0.185354691075515</v>
      </c>
      <c r="D6420">
        <v>4.96456750935487</v>
      </c>
      <c r="E6420">
        <v>4.66421463756952E-2</v>
      </c>
      <c r="F6420">
        <v>22</v>
      </c>
      <c r="H6420">
        <v>-117.99</v>
      </c>
      <c r="I6420">
        <v>89100</v>
      </c>
      <c r="K6420">
        <f t="shared" si="301"/>
        <v>480700</v>
      </c>
      <c r="L6420">
        <f t="shared" si="302"/>
        <v>89100.000000000058</v>
      </c>
      <c r="M6420" s="2">
        <f t="shared" si="293"/>
        <v>14121054.838348571</v>
      </c>
      <c r="N6420" s="3">
        <f t="shared" si="297"/>
        <v>176786.01385885646</v>
      </c>
      <c r="O6420" s="3">
        <f t="shared" si="298"/>
        <v>5704056.4494252661</v>
      </c>
      <c r="P6420" s="4">
        <f t="shared" si="299"/>
        <v>261.05521507667117</v>
      </c>
      <c r="Q6420">
        <f t="shared" si="300"/>
        <v>22.373612739476478</v>
      </c>
      <c r="R6420">
        <f t="shared" si="294"/>
        <v>22</v>
      </c>
      <c r="T6420">
        <f t="shared" si="295"/>
        <v>6.3497923864817007E-3</v>
      </c>
      <c r="U6420">
        <f t="shared" si="296"/>
        <v>14.121054838348668</v>
      </c>
    </row>
    <row r="6421" spans="1:21" x14ac:dyDescent="0.25">
      <c r="A6421" s="1">
        <v>40760</v>
      </c>
      <c r="B6421">
        <v>26.2</v>
      </c>
      <c r="C6421">
        <v>1.15830115830116E-2</v>
      </c>
      <c r="D6421">
        <v>9.6122020254400908</v>
      </c>
      <c r="E6421">
        <v>4.5323751398879703E-2</v>
      </c>
      <c r="F6421">
        <v>71</v>
      </c>
      <c r="H6421">
        <v>-380.73</v>
      </c>
      <c r="I6421">
        <v>21300</v>
      </c>
      <c r="K6421">
        <f t="shared" si="301"/>
        <v>1838900</v>
      </c>
      <c r="L6421">
        <f t="shared" si="302"/>
        <v>21300.000000000029</v>
      </c>
      <c r="M6421" s="2">
        <f t="shared" ref="M6421:M6484" si="303">M6420+L6421</f>
        <v>14142354.838348571</v>
      </c>
      <c r="N6421" s="3">
        <f t="shared" si="297"/>
        <v>177908.56834369386</v>
      </c>
      <c r="O6421" s="3">
        <f t="shared" si="298"/>
        <v>3814330.646593065</v>
      </c>
      <c r="P6421" s="4">
        <f t="shared" si="299"/>
        <v>147.2714535364118</v>
      </c>
      <c r="Q6421">
        <f t="shared" si="300"/>
        <v>73.113907328233537</v>
      </c>
      <c r="R6421">
        <f t="shared" si="294"/>
        <v>73</v>
      </c>
      <c r="T6421">
        <f t="shared" si="295"/>
        <v>1.5083858992004373E-3</v>
      </c>
      <c r="U6421">
        <f t="shared" si="296"/>
        <v>14.14235483834867</v>
      </c>
    </row>
    <row r="6422" spans="1:21" x14ac:dyDescent="0.25">
      <c r="A6422" s="1">
        <v>40763</v>
      </c>
      <c r="B6422">
        <v>30.2</v>
      </c>
      <c r="C6422">
        <v>0.15267175572519101</v>
      </c>
      <c r="D6422">
        <v>15.417347830088699</v>
      </c>
      <c r="E6422">
        <v>5.2769760839365597E-2</v>
      </c>
      <c r="F6422">
        <v>141</v>
      </c>
      <c r="H6422">
        <v>-550.20000000000005</v>
      </c>
      <c r="I6422">
        <v>564000</v>
      </c>
      <c r="K6422">
        <f t="shared" si="301"/>
        <v>3694200</v>
      </c>
      <c r="L6422">
        <f t="shared" si="302"/>
        <v>564000.00000000058</v>
      </c>
      <c r="M6422" s="2">
        <f t="shared" si="303"/>
        <v>14706354.838348571</v>
      </c>
      <c r="N6422" s="3">
        <f t="shared" si="297"/>
        <v>178176.9231195304</v>
      </c>
      <c r="O6422" s="3">
        <f t="shared" si="298"/>
        <v>3931204.2278109952</v>
      </c>
      <c r="P6422" s="4">
        <f t="shared" si="299"/>
        <v>150.04596289354944</v>
      </c>
      <c r="Q6422">
        <f t="shared" si="300"/>
        <v>144.22721084344846</v>
      </c>
      <c r="R6422">
        <f t="shared" si="294"/>
        <v>144</v>
      </c>
      <c r="T6422">
        <f t="shared" si="295"/>
        <v>3.9880204283281762E-2</v>
      </c>
      <c r="U6422">
        <f t="shared" si="296"/>
        <v>14.706354838348673</v>
      </c>
    </row>
    <row r="6423" spans="1:21" x14ac:dyDescent="0.25">
      <c r="A6423" s="1">
        <v>40764</v>
      </c>
      <c r="B6423">
        <v>25.4</v>
      </c>
      <c r="C6423">
        <v>-0.158940397350993</v>
      </c>
      <c r="D6423">
        <v>12.268969976220999</v>
      </c>
      <c r="E6423">
        <v>6.3322254653261398E-2</v>
      </c>
      <c r="F6423">
        <v>175</v>
      </c>
      <c r="H6423">
        <v>-308.04000000000002</v>
      </c>
      <c r="I6423">
        <v>-840000</v>
      </c>
      <c r="K6423">
        <f t="shared" si="301"/>
        <v>5285000</v>
      </c>
      <c r="L6423">
        <f t="shared" si="302"/>
        <v>-839999.99999999802</v>
      </c>
      <c r="M6423" s="2">
        <f t="shared" si="303"/>
        <v>13866354.838348573</v>
      </c>
      <c r="N6423" s="3">
        <f t="shared" si="297"/>
        <v>185282.65521210388</v>
      </c>
      <c r="O6423" s="3">
        <f t="shared" si="298"/>
        <v>3511152.0739333215</v>
      </c>
      <c r="P6423" s="4">
        <f t="shared" si="299"/>
        <v>116.26331370640138</v>
      </c>
      <c r="Q6423">
        <f t="shared" si="300"/>
        <v>179.24719472903092</v>
      </c>
      <c r="R6423">
        <f t="shared" si="294"/>
        <v>179</v>
      </c>
      <c r="T6423">
        <f t="shared" si="295"/>
        <v>-5.7118164850041397E-2</v>
      </c>
      <c r="U6423">
        <f t="shared" si="296"/>
        <v>13.86635483834867</v>
      </c>
    </row>
    <row r="6424" spans="1:21" x14ac:dyDescent="0.25">
      <c r="A6424" s="1">
        <v>40765</v>
      </c>
      <c r="B6424">
        <v>28.75</v>
      </c>
      <c r="C6424">
        <v>0.13188976377952799</v>
      </c>
      <c r="D6424">
        <v>14.459174124434</v>
      </c>
      <c r="E6424">
        <v>6.74814932124293E-2</v>
      </c>
      <c r="F6424">
        <v>130</v>
      </c>
      <c r="H6424">
        <v>-342.9</v>
      </c>
      <c r="I6424">
        <v>435500</v>
      </c>
      <c r="K6424">
        <f t="shared" si="301"/>
        <v>3302000</v>
      </c>
      <c r="L6424">
        <f t="shared" si="302"/>
        <v>435500.0000000014</v>
      </c>
      <c r="M6424" s="2">
        <f t="shared" si="303"/>
        <v>14301854.838348575</v>
      </c>
      <c r="N6424" s="3">
        <f t="shared" si="297"/>
        <v>174699.64996784556</v>
      </c>
      <c r="O6424" s="3">
        <f t="shared" si="298"/>
        <v>2758898.1302776099</v>
      </c>
      <c r="P6424" s="4">
        <f t="shared" si="299"/>
        <v>108.61803662510276</v>
      </c>
      <c r="Q6424">
        <f t="shared" si="300"/>
        <v>133.26314302294585</v>
      </c>
      <c r="R6424">
        <f t="shared" si="294"/>
        <v>133</v>
      </c>
      <c r="T6424">
        <f t="shared" si="295"/>
        <v>3.1406956267669539E-2</v>
      </c>
      <c r="U6424">
        <f t="shared" si="296"/>
        <v>14.301854838348675</v>
      </c>
    </row>
    <row r="6425" spans="1:21" x14ac:dyDescent="0.25">
      <c r="A6425" s="1">
        <v>40766</v>
      </c>
      <c r="B6425">
        <v>27.65</v>
      </c>
      <c r="C6425">
        <v>-3.8260869565217501E-2</v>
      </c>
      <c r="D6425">
        <v>15.4779193155676</v>
      </c>
      <c r="E6425">
        <v>6.7808098127607894E-2</v>
      </c>
      <c r="F6425">
        <v>131</v>
      </c>
      <c r="H6425">
        <v>-8.625</v>
      </c>
      <c r="I6425">
        <v>-144100</v>
      </c>
      <c r="K6425">
        <f t="shared" si="301"/>
        <v>3766250</v>
      </c>
      <c r="L6425">
        <f t="shared" si="302"/>
        <v>-144100.00000000041</v>
      </c>
      <c r="M6425" s="2">
        <f t="shared" si="303"/>
        <v>14157754.838348575</v>
      </c>
      <c r="N6425" s="3">
        <f t="shared" si="297"/>
        <v>180186.43423436285</v>
      </c>
      <c r="O6425" s="3">
        <f t="shared" si="298"/>
        <v>2670160.745660184</v>
      </c>
      <c r="P6425" s="4">
        <f t="shared" si="299"/>
        <v>92.875156370789014</v>
      </c>
      <c r="Q6425">
        <f t="shared" si="300"/>
        <v>134.28980577992741</v>
      </c>
      <c r="R6425">
        <f t="shared" si="294"/>
        <v>134</v>
      </c>
      <c r="T6425">
        <f t="shared" si="295"/>
        <v>-1.0075616179071711E-2</v>
      </c>
      <c r="U6425">
        <f t="shared" si="296"/>
        <v>14.157754838348673</v>
      </c>
    </row>
    <row r="6426" spans="1:21" x14ac:dyDescent="0.25">
      <c r="A6426" s="1">
        <v>40767</v>
      </c>
      <c r="B6426">
        <v>27.85</v>
      </c>
      <c r="C6426">
        <v>7.2332730560580299E-3</v>
      </c>
      <c r="D6426">
        <v>18.307101940777901</v>
      </c>
      <c r="E6426">
        <v>6.7826478532117304E-2</v>
      </c>
      <c r="F6426">
        <v>144</v>
      </c>
      <c r="H6426">
        <v>-107.83499999999999</v>
      </c>
      <c r="I6426">
        <v>28800.000000000698</v>
      </c>
      <c r="K6426">
        <f t="shared" si="301"/>
        <v>3981600</v>
      </c>
      <c r="L6426">
        <f t="shared" si="302"/>
        <v>28800.000000000651</v>
      </c>
      <c r="M6426" s="2">
        <f t="shared" si="303"/>
        <v>14186554.838348575</v>
      </c>
      <c r="N6426" s="3">
        <f t="shared" si="297"/>
        <v>178370.94488234186</v>
      </c>
      <c r="O6426" s="3">
        <f t="shared" si="298"/>
        <v>2630525.7013206007</v>
      </c>
      <c r="P6426" s="4">
        <f t="shared" si="299"/>
        <v>95.136553393150109</v>
      </c>
      <c r="Q6426">
        <f t="shared" si="300"/>
        <v>147.25158973803664</v>
      </c>
      <c r="R6426">
        <f t="shared" si="294"/>
        <v>147</v>
      </c>
      <c r="T6426">
        <f t="shared" si="295"/>
        <v>2.0342208442536425E-3</v>
      </c>
      <c r="U6426">
        <f t="shared" si="296"/>
        <v>14.186554838348675</v>
      </c>
    </row>
    <row r="6427" spans="1:21" x14ac:dyDescent="0.25">
      <c r="A6427" s="1">
        <v>40770</v>
      </c>
      <c r="B6427">
        <v>26.7</v>
      </c>
      <c r="C6427">
        <v>-7.4349442379182404E-3</v>
      </c>
      <c r="D6427">
        <v>14.612653637253899</v>
      </c>
      <c r="E6427">
        <v>6.6940882776596697E-2</v>
      </c>
      <c r="F6427">
        <v>169</v>
      </c>
      <c r="H6427">
        <v>-208.875</v>
      </c>
      <c r="I6427">
        <v>-34993.680297397899</v>
      </c>
      <c r="K6427">
        <f t="shared" si="301"/>
        <v>4706650</v>
      </c>
      <c r="L6427">
        <f t="shared" si="302"/>
        <v>-34993.680297397885</v>
      </c>
      <c r="M6427" s="2">
        <f t="shared" si="303"/>
        <v>14151561.158051178</v>
      </c>
      <c r="N6427" s="3">
        <f t="shared" si="297"/>
        <v>178733.79077643075</v>
      </c>
      <c r="O6427" s="3">
        <f t="shared" si="298"/>
        <v>2635162.4711254388</v>
      </c>
      <c r="P6427" s="4">
        <f t="shared" si="299"/>
        <v>94.619837383319165</v>
      </c>
      <c r="Q6427">
        <f t="shared" si="300"/>
        <v>173.22150085962517</v>
      </c>
      <c r="R6427">
        <f t="shared" si="294"/>
        <v>173</v>
      </c>
      <c r="T6427">
        <f t="shared" si="295"/>
        <v>-2.4666792393318593E-3</v>
      </c>
      <c r="U6427">
        <f t="shared" si="296"/>
        <v>14.151561158051278</v>
      </c>
    </row>
    <row r="6428" spans="1:21" x14ac:dyDescent="0.25">
      <c r="A6428" s="1">
        <v>40771</v>
      </c>
      <c r="B6428">
        <v>26.25</v>
      </c>
      <c r="C6428">
        <v>-1.68539325842696E-2</v>
      </c>
      <c r="D6428">
        <v>1.78269565924811</v>
      </c>
      <c r="E6428">
        <v>6.7180753266492796E-2</v>
      </c>
      <c r="F6428">
        <v>142</v>
      </c>
      <c r="H6428">
        <v>-216.27</v>
      </c>
      <c r="I6428">
        <v>-63899.999999999702</v>
      </c>
      <c r="K6428">
        <f t="shared" si="301"/>
        <v>3791400</v>
      </c>
      <c r="L6428">
        <f t="shared" si="302"/>
        <v>-63899.99999999976</v>
      </c>
      <c r="M6428" s="2">
        <f t="shared" si="303"/>
        <v>14087661.158051178</v>
      </c>
      <c r="N6428" s="3">
        <f t="shared" si="297"/>
        <v>178292.91184535544</v>
      </c>
      <c r="O6428" s="3">
        <f t="shared" si="298"/>
        <v>2663438.3122848314</v>
      </c>
      <c r="P6428" s="4">
        <f t="shared" si="299"/>
        <v>99.75424390579893</v>
      </c>
      <c r="Q6428">
        <f t="shared" si="300"/>
        <v>145.76742150415853</v>
      </c>
      <c r="R6428">
        <f t="shared" si="294"/>
        <v>146</v>
      </c>
      <c r="T6428">
        <f t="shared" si="295"/>
        <v>-4.5154028793243928E-3</v>
      </c>
      <c r="U6428">
        <f t="shared" si="296"/>
        <v>14.087661158051278</v>
      </c>
    </row>
    <row r="6429" spans="1:21" x14ac:dyDescent="0.25">
      <c r="A6429" s="1">
        <v>40772</v>
      </c>
      <c r="B6429">
        <v>26.8</v>
      </c>
      <c r="C6429">
        <v>2.0952380952381101E-2</v>
      </c>
      <c r="D6429">
        <v>3.0895084347573598</v>
      </c>
      <c r="E6429">
        <v>6.7175620744048398E-2</v>
      </c>
      <c r="F6429">
        <v>18</v>
      </c>
      <c r="H6429">
        <v>-976.5</v>
      </c>
      <c r="I6429">
        <v>9900.0000000000491</v>
      </c>
      <c r="K6429">
        <f t="shared" si="301"/>
        <v>472500</v>
      </c>
      <c r="L6429">
        <f t="shared" si="302"/>
        <v>9900.0000000000709</v>
      </c>
      <c r="M6429" s="2">
        <f t="shared" si="303"/>
        <v>14097561.158051178</v>
      </c>
      <c r="N6429" s="3">
        <f t="shared" si="297"/>
        <v>177487.84751784577</v>
      </c>
      <c r="O6429" s="3">
        <f t="shared" si="298"/>
        <v>2641944.8858185094</v>
      </c>
      <c r="P6429" s="4">
        <f t="shared" si="299"/>
        <v>100.64551945975273</v>
      </c>
      <c r="Q6429">
        <f t="shared" si="300"/>
        <v>17.942033066367237</v>
      </c>
      <c r="R6429">
        <f t="shared" si="294"/>
        <v>18</v>
      </c>
      <c r="T6429">
        <f t="shared" si="295"/>
        <v>7.0274262625513728E-4</v>
      </c>
      <c r="U6429">
        <f t="shared" si="296"/>
        <v>14.097561158051279</v>
      </c>
    </row>
    <row r="6430" spans="1:21" x14ac:dyDescent="0.25">
      <c r="A6430" s="1">
        <v>40773</v>
      </c>
      <c r="B6430">
        <v>30.2</v>
      </c>
      <c r="C6430">
        <v>0.12686567164179099</v>
      </c>
      <c r="D6430">
        <v>7.2417824095928598</v>
      </c>
      <c r="E6430">
        <v>7.0767783095232906E-2</v>
      </c>
      <c r="F6430">
        <v>30</v>
      </c>
      <c r="H6430">
        <v>-96.48</v>
      </c>
      <c r="I6430">
        <v>102000</v>
      </c>
      <c r="K6430">
        <f t="shared" si="301"/>
        <v>804000</v>
      </c>
      <c r="L6430">
        <f t="shared" si="302"/>
        <v>101999.99999999996</v>
      </c>
      <c r="M6430" s="2">
        <f t="shared" si="303"/>
        <v>14199561.158051178</v>
      </c>
      <c r="N6430" s="3">
        <f t="shared" si="297"/>
        <v>177612.57579393883</v>
      </c>
      <c r="O6430" s="3">
        <f t="shared" si="298"/>
        <v>2644003.4915445852</v>
      </c>
      <c r="P6430" s="4">
        <f t="shared" si="299"/>
        <v>98.656846699424818</v>
      </c>
      <c r="Q6430">
        <f t="shared" si="300"/>
        <v>30.48011600244368</v>
      </c>
      <c r="R6430">
        <f t="shared" si="294"/>
        <v>30</v>
      </c>
      <c r="T6430">
        <f t="shared" si="295"/>
        <v>7.2352940240125729E-3</v>
      </c>
      <c r="U6430">
        <f t="shared" si="296"/>
        <v>14.19956115805128</v>
      </c>
    </row>
    <row r="6431" spans="1:21" x14ac:dyDescent="0.25">
      <c r="A6431" s="1">
        <v>40774</v>
      </c>
      <c r="B6431">
        <v>31.6</v>
      </c>
      <c r="C6431">
        <v>4.6357615894039798E-2</v>
      </c>
      <c r="D6431">
        <v>8.1349607704964093</v>
      </c>
      <c r="E6431">
        <v>7.05548299262891E-2</v>
      </c>
      <c r="F6431">
        <v>59</v>
      </c>
      <c r="H6431">
        <v>-262.74</v>
      </c>
      <c r="I6431">
        <v>82600</v>
      </c>
      <c r="K6431">
        <f t="shared" si="301"/>
        <v>1781800</v>
      </c>
      <c r="L6431">
        <f t="shared" si="302"/>
        <v>82600.000000000116</v>
      </c>
      <c r="M6431" s="2">
        <f t="shared" si="303"/>
        <v>14282161.158051178</v>
      </c>
      <c r="N6431" s="3">
        <f t="shared" si="297"/>
        <v>178897.65500217018</v>
      </c>
      <c r="O6431" s="3">
        <f t="shared" si="298"/>
        <v>2527953.3592485981</v>
      </c>
      <c r="P6431" s="4">
        <f t="shared" si="299"/>
        <v>83.707064875781398</v>
      </c>
      <c r="Q6431">
        <f t="shared" si="300"/>
        <v>60.618834997608204</v>
      </c>
      <c r="R6431">
        <f t="shared" ref="R6431:R6494" si="304">ROUND(Q6431,0)</f>
        <v>61</v>
      </c>
      <c r="T6431">
        <f t="shared" ref="T6431:T6494" si="305">M6431/M6430-1</f>
        <v>5.8170811816367074E-3</v>
      </c>
      <c r="U6431">
        <f t="shared" ref="U6431:U6494" si="306">U6430*(1+T6431)</f>
        <v>14.282161158051279</v>
      </c>
    </row>
    <row r="6432" spans="1:21" x14ac:dyDescent="0.25">
      <c r="A6432" s="1">
        <v>40777</v>
      </c>
      <c r="B6432">
        <v>32.65</v>
      </c>
      <c r="C6432">
        <v>3.3227848101265799E-2</v>
      </c>
      <c r="D6432">
        <v>8.0483069044941207</v>
      </c>
      <c r="E6432">
        <v>6.99413336594739E-2</v>
      </c>
      <c r="F6432">
        <v>64</v>
      </c>
      <c r="H6432">
        <v>-47.4</v>
      </c>
      <c r="I6432">
        <v>67199.999999999898</v>
      </c>
      <c r="K6432">
        <f t="shared" si="301"/>
        <v>2022400</v>
      </c>
      <c r="L6432">
        <f t="shared" si="302"/>
        <v>67199.999999999956</v>
      </c>
      <c r="M6432" s="2">
        <f t="shared" si="303"/>
        <v>14349361.158051178</v>
      </c>
      <c r="N6432" s="3">
        <f t="shared" si="297"/>
        <v>179938.31718452225</v>
      </c>
      <c r="O6432" s="3">
        <f t="shared" si="298"/>
        <v>2550333.0866577043</v>
      </c>
      <c r="P6432" s="4">
        <f t="shared" si="299"/>
        <v>80.706743248661525</v>
      </c>
      <c r="Q6432">
        <f t="shared" si="300"/>
        <v>65.654619024238741</v>
      </c>
      <c r="R6432">
        <f t="shared" si="304"/>
        <v>66</v>
      </c>
      <c r="T6432">
        <f t="shared" si="305"/>
        <v>4.7051702649438809E-3</v>
      </c>
      <c r="U6432">
        <f t="shared" si="306"/>
        <v>14.349361158051279</v>
      </c>
    </row>
    <row r="6433" spans="1:21" x14ac:dyDescent="0.25">
      <c r="A6433" s="1">
        <v>40778</v>
      </c>
      <c r="B6433">
        <v>31.75</v>
      </c>
      <c r="C6433">
        <v>-2.7565084226646198E-2</v>
      </c>
      <c r="D6433">
        <v>5.5025598146402102</v>
      </c>
      <c r="E6433">
        <v>7.0594311314931504E-2</v>
      </c>
      <c r="F6433">
        <v>62</v>
      </c>
      <c r="H6433">
        <v>-19.59</v>
      </c>
      <c r="I6433">
        <v>-55799.999999999804</v>
      </c>
      <c r="K6433">
        <f t="shared" si="301"/>
        <v>2024300</v>
      </c>
      <c r="L6433">
        <f t="shared" si="302"/>
        <v>-55799.999999999898</v>
      </c>
      <c r="M6433" s="2">
        <f t="shared" si="303"/>
        <v>14293561.158051178</v>
      </c>
      <c r="N6433" s="3">
        <f t="shared" ref="N6433:N6496" si="307">M6432*0.2/SQRT(252)</f>
        <v>180784.95760406295</v>
      </c>
      <c r="O6433" s="3">
        <f t="shared" ref="O6433:O6496" si="308">N6433/E6432</f>
        <v>2584808.5551850889</v>
      </c>
      <c r="P6433" s="4">
        <f t="shared" ref="P6433:P6496" si="309">O6433/1000/B6432</f>
        <v>79.167183926036415</v>
      </c>
      <c r="Q6433">
        <f t="shared" ref="Q6433:Q6496" si="310">P6433*D6432/10</f>
        <v>63.716179300127486</v>
      </c>
      <c r="R6433">
        <f t="shared" si="304"/>
        <v>64</v>
      </c>
      <c r="T6433">
        <f t="shared" si="305"/>
        <v>-3.8886748605314603E-3</v>
      </c>
      <c r="U6433">
        <f t="shared" si="306"/>
        <v>14.293561158051277</v>
      </c>
    </row>
    <row r="6434" spans="1:21" x14ac:dyDescent="0.25">
      <c r="A6434" s="1">
        <v>40779</v>
      </c>
      <c r="B6434">
        <v>31.45</v>
      </c>
      <c r="C6434">
        <v>-9.4488188976378194E-3</v>
      </c>
      <c r="D6434">
        <v>4.5801668589015296</v>
      </c>
      <c r="E6434">
        <v>7.0510756172171896E-2</v>
      </c>
      <c r="F6434">
        <v>43</v>
      </c>
      <c r="H6434">
        <v>-180.97499999999999</v>
      </c>
      <c r="I6434">
        <v>-12900</v>
      </c>
      <c r="K6434">
        <f t="shared" si="301"/>
        <v>1365250</v>
      </c>
      <c r="L6434">
        <f t="shared" si="302"/>
        <v>-12900.000000000033</v>
      </c>
      <c r="M6434" s="2">
        <f t="shared" si="303"/>
        <v>14280661.158051178</v>
      </c>
      <c r="N6434" s="3">
        <f t="shared" si="307"/>
        <v>180081.94368426577</v>
      </c>
      <c r="O6434" s="3">
        <f t="shared" si="308"/>
        <v>2550941.2915850119</v>
      </c>
      <c r="P6434" s="4">
        <f t="shared" si="309"/>
        <v>80.344607608976759</v>
      </c>
      <c r="Q6434">
        <f t="shared" si="310"/>
        <v>44.210100915219158</v>
      </c>
      <c r="R6434">
        <f t="shared" si="304"/>
        <v>44</v>
      </c>
      <c r="T6434">
        <f t="shared" si="305"/>
        <v>-9.0250427149385359E-4</v>
      </c>
      <c r="U6434">
        <f t="shared" si="306"/>
        <v>14.280661158051277</v>
      </c>
    </row>
    <row r="6435" spans="1:21" x14ac:dyDescent="0.25">
      <c r="A6435" s="1">
        <v>40780</v>
      </c>
      <c r="B6435">
        <v>31.75</v>
      </c>
      <c r="C6435">
        <v>9.5389507154213203E-3</v>
      </c>
      <c r="D6435">
        <v>6.5958133052090702</v>
      </c>
      <c r="E6435">
        <v>6.9286272546995598E-2</v>
      </c>
      <c r="F6435">
        <v>36</v>
      </c>
      <c r="H6435">
        <v>-66.045000000000002</v>
      </c>
      <c r="I6435">
        <v>10800</v>
      </c>
      <c r="K6435">
        <f t="shared" si="301"/>
        <v>1132200</v>
      </c>
      <c r="L6435">
        <f t="shared" si="302"/>
        <v>10800.000000000018</v>
      </c>
      <c r="M6435" s="2">
        <f t="shared" si="303"/>
        <v>14291461.158051178</v>
      </c>
      <c r="N6435" s="3">
        <f t="shared" si="307"/>
        <v>179919.41896087182</v>
      </c>
      <c r="O6435" s="3">
        <f t="shared" si="308"/>
        <v>2551659.1897206125</v>
      </c>
      <c r="P6435" s="4">
        <f t="shared" si="309"/>
        <v>81.133837510989281</v>
      </c>
      <c r="Q6435">
        <f t="shared" si="310"/>
        <v>37.16065137033349</v>
      </c>
      <c r="R6435">
        <f t="shared" si="304"/>
        <v>37</v>
      </c>
      <c r="T6435">
        <f t="shared" si="305"/>
        <v>7.5626750613788651E-4</v>
      </c>
      <c r="U6435">
        <f t="shared" si="306"/>
        <v>14.291461158051277</v>
      </c>
    </row>
    <row r="6436" spans="1:21" x14ac:dyDescent="0.25">
      <c r="A6436" s="1">
        <v>40781</v>
      </c>
      <c r="B6436">
        <v>31</v>
      </c>
      <c r="C6436">
        <v>-2.3622047244094401E-2</v>
      </c>
      <c r="D6436">
        <v>6.7215415281587099</v>
      </c>
      <c r="E6436">
        <v>6.9635179890499596E-2</v>
      </c>
      <c r="F6436">
        <v>53</v>
      </c>
      <c r="H6436">
        <v>-161.92500000000001</v>
      </c>
      <c r="I6436">
        <v>-39749.999999999898</v>
      </c>
      <c r="K6436">
        <f t="shared" si="301"/>
        <v>1682750</v>
      </c>
      <c r="L6436">
        <f t="shared" si="302"/>
        <v>-39749.999999999854</v>
      </c>
      <c r="M6436" s="2">
        <f t="shared" si="303"/>
        <v>14251711.158051178</v>
      </c>
      <c r="N6436" s="3">
        <f t="shared" si="307"/>
        <v>180055.48617115512</v>
      </c>
      <c r="O6436" s="3">
        <f t="shared" si="308"/>
        <v>2598718.0368091934</v>
      </c>
      <c r="P6436" s="4">
        <f t="shared" si="309"/>
        <v>81.849386986116329</v>
      </c>
      <c r="Q6436">
        <f t="shared" si="310"/>
        <v>53.986327570623224</v>
      </c>
      <c r="R6436">
        <f t="shared" si="304"/>
        <v>54</v>
      </c>
      <c r="T6436">
        <f t="shared" si="305"/>
        <v>-2.7813811030515945E-3</v>
      </c>
      <c r="U6436">
        <f t="shared" si="306"/>
        <v>14.251711158051277</v>
      </c>
    </row>
    <row r="6437" spans="1:21" x14ac:dyDescent="0.25">
      <c r="A6437" s="1">
        <v>40784</v>
      </c>
      <c r="B6437">
        <v>29.7</v>
      </c>
      <c r="C6437">
        <v>-4.19354838709678E-2</v>
      </c>
      <c r="D6437">
        <v>4.4888155919517301</v>
      </c>
      <c r="E6437">
        <v>7.0743155072268901E-2</v>
      </c>
      <c r="F6437">
        <v>55</v>
      </c>
      <c r="H6437">
        <v>-18.600000000000001</v>
      </c>
      <c r="I6437">
        <v>-71500.000000000102</v>
      </c>
      <c r="K6437">
        <f t="shared" si="301"/>
        <v>1705000</v>
      </c>
      <c r="L6437">
        <f t="shared" si="302"/>
        <v>-71500.000000000102</v>
      </c>
      <c r="M6437" s="2">
        <f t="shared" si="303"/>
        <v>14180211.158051178</v>
      </c>
      <c r="N6437" s="3">
        <f t="shared" si="307"/>
        <v>179554.68324441789</v>
      </c>
      <c r="O6437" s="3">
        <f t="shared" si="308"/>
        <v>2578505.3406448476</v>
      </c>
      <c r="P6437" s="4">
        <f t="shared" si="309"/>
        <v>83.177591633704765</v>
      </c>
      <c r="Q6437">
        <f t="shared" si="310"/>
        <v>55.908163637817303</v>
      </c>
      <c r="R6437">
        <f t="shared" si="304"/>
        <v>56</v>
      </c>
      <c r="T6437">
        <f t="shared" si="305"/>
        <v>-5.016941418968357E-3</v>
      </c>
      <c r="U6437">
        <f t="shared" si="306"/>
        <v>14.180211158051277</v>
      </c>
    </row>
    <row r="6438" spans="1:21" x14ac:dyDescent="0.25">
      <c r="A6438" s="1">
        <v>40785</v>
      </c>
      <c r="B6438">
        <v>30.55</v>
      </c>
      <c r="C6438">
        <v>2.8619528619528802E-2</v>
      </c>
      <c r="D6438">
        <v>4.3624297446879403</v>
      </c>
      <c r="E6438">
        <v>7.0767357341408293E-2</v>
      </c>
      <c r="F6438">
        <v>37</v>
      </c>
      <c r="H6438">
        <v>-160.38</v>
      </c>
      <c r="I6438">
        <v>31450.0000000002</v>
      </c>
      <c r="K6438">
        <f t="shared" si="301"/>
        <v>1098900</v>
      </c>
      <c r="L6438">
        <f t="shared" si="302"/>
        <v>31450.0000000002</v>
      </c>
      <c r="M6438" s="2">
        <f t="shared" si="303"/>
        <v>14211661.158051178</v>
      </c>
      <c r="N6438" s="3">
        <f t="shared" si="307"/>
        <v>178653.86791707925</v>
      </c>
      <c r="O6438" s="3">
        <f t="shared" si="308"/>
        <v>2525387.3358429135</v>
      </c>
      <c r="P6438" s="4">
        <f t="shared" si="309"/>
        <v>85.029876627707537</v>
      </c>
      <c r="Q6438">
        <f t="shared" si="310"/>
        <v>38.168343598818559</v>
      </c>
      <c r="R6438">
        <f t="shared" si="304"/>
        <v>38</v>
      </c>
      <c r="T6438">
        <f t="shared" si="305"/>
        <v>2.2178795258731565E-3</v>
      </c>
      <c r="U6438">
        <f t="shared" si="306"/>
        <v>14.211661158051276</v>
      </c>
    </row>
    <row r="6439" spans="1:21" x14ac:dyDescent="0.25">
      <c r="A6439" s="1">
        <v>40786</v>
      </c>
      <c r="B6439">
        <v>30.2</v>
      </c>
      <c r="C6439">
        <v>-1.1456628477905101E-2</v>
      </c>
      <c r="D6439">
        <v>3.2836374912464001</v>
      </c>
      <c r="E6439">
        <v>7.0720265237403102E-2</v>
      </c>
      <c r="F6439">
        <v>35</v>
      </c>
      <c r="H6439">
        <v>-18.329999999999998</v>
      </c>
      <c r="I6439">
        <v>-12250</v>
      </c>
      <c r="K6439">
        <f t="shared" si="301"/>
        <v>1069250</v>
      </c>
      <c r="L6439">
        <f t="shared" si="302"/>
        <v>-12250.000000000029</v>
      </c>
      <c r="M6439" s="2">
        <f t="shared" si="303"/>
        <v>14199411.158051178</v>
      </c>
      <c r="N6439" s="3">
        <f t="shared" si="307"/>
        <v>179050.10067295059</v>
      </c>
      <c r="O6439" s="3">
        <f t="shared" si="308"/>
        <v>2530122.7486727489</v>
      </c>
      <c r="P6439" s="4">
        <f t="shared" si="309"/>
        <v>82.819075242970499</v>
      </c>
      <c r="Q6439">
        <f t="shared" si="310"/>
        <v>36.12923972674831</v>
      </c>
      <c r="R6439">
        <f t="shared" si="304"/>
        <v>36</v>
      </c>
      <c r="T6439">
        <f t="shared" si="305"/>
        <v>-8.6196820088546566E-4</v>
      </c>
      <c r="U6439">
        <f t="shared" si="306"/>
        <v>14.199411158051277</v>
      </c>
    </row>
    <row r="6440" spans="1:21" x14ac:dyDescent="0.25">
      <c r="A6440" s="1">
        <v>40787</v>
      </c>
      <c r="B6440">
        <v>30.7</v>
      </c>
      <c r="C6440">
        <v>1.6556291390728499E-2</v>
      </c>
      <c r="D6440">
        <v>3.2351866692937699</v>
      </c>
      <c r="E6440">
        <v>7.0610341114083694E-2</v>
      </c>
      <c r="F6440">
        <v>27</v>
      </c>
      <c r="H6440">
        <v>-72.48</v>
      </c>
      <c r="I6440">
        <v>13500</v>
      </c>
      <c r="K6440">
        <f t="shared" si="301"/>
        <v>815400</v>
      </c>
      <c r="L6440">
        <f t="shared" si="302"/>
        <v>13500.000000000018</v>
      </c>
      <c r="M6440" s="2">
        <f t="shared" si="303"/>
        <v>14212911.158051178</v>
      </c>
      <c r="N6440" s="3">
        <f t="shared" si="307"/>
        <v>178895.76517980514</v>
      </c>
      <c r="O6440" s="3">
        <f t="shared" si="308"/>
        <v>2529625.2011960684</v>
      </c>
      <c r="P6440" s="4">
        <f t="shared" si="309"/>
        <v>83.762423880664514</v>
      </c>
      <c r="Q6440">
        <f t="shared" si="310"/>
        <v>27.504543541222279</v>
      </c>
      <c r="R6440">
        <f t="shared" si="304"/>
        <v>28</v>
      </c>
      <c r="T6440">
        <f t="shared" si="305"/>
        <v>9.5074365054537147E-4</v>
      </c>
      <c r="U6440">
        <f t="shared" si="306"/>
        <v>14.212911158051277</v>
      </c>
    </row>
    <row r="6441" spans="1:21" x14ac:dyDescent="0.25">
      <c r="A6441" s="1">
        <v>40788</v>
      </c>
      <c r="B6441">
        <v>32.049999999999997</v>
      </c>
      <c r="C6441">
        <v>4.3973941368078202E-2</v>
      </c>
      <c r="D6441">
        <v>5.2697432651918996</v>
      </c>
      <c r="E6441">
        <v>7.0159521790689697E-2</v>
      </c>
      <c r="F6441">
        <v>26</v>
      </c>
      <c r="H6441">
        <v>-9.2100000000000009</v>
      </c>
      <c r="I6441">
        <v>35100</v>
      </c>
      <c r="K6441">
        <f t="shared" si="301"/>
        <v>798200</v>
      </c>
      <c r="L6441">
        <f t="shared" si="302"/>
        <v>35100.000000000022</v>
      </c>
      <c r="M6441" s="2">
        <f t="shared" si="303"/>
        <v>14248011.158051178</v>
      </c>
      <c r="N6441" s="3">
        <f t="shared" si="307"/>
        <v>179065.84919265931</v>
      </c>
      <c r="O6441" s="3">
        <f t="shared" si="308"/>
        <v>2535972.0172339384</v>
      </c>
      <c r="P6441" s="4">
        <f t="shared" si="309"/>
        <v>82.604951701431219</v>
      </c>
      <c r="Q6441">
        <f t="shared" si="310"/>
        <v>26.724243856212599</v>
      </c>
      <c r="R6441">
        <f t="shared" si="304"/>
        <v>27</v>
      </c>
      <c r="T6441">
        <f t="shared" si="305"/>
        <v>2.4695855486380758E-3</v>
      </c>
      <c r="U6441">
        <f t="shared" si="306"/>
        <v>14.248011158051277</v>
      </c>
    </row>
    <row r="6442" spans="1:21" x14ac:dyDescent="0.25">
      <c r="A6442" s="1">
        <v>40791</v>
      </c>
      <c r="B6442">
        <v>32.049999999999997</v>
      </c>
      <c r="C6442">
        <v>0</v>
      </c>
      <c r="D6442">
        <v>5.30354511747234</v>
      </c>
      <c r="E6442">
        <v>6.9712363948320796E-2</v>
      </c>
      <c r="F6442">
        <v>41</v>
      </c>
      <c r="H6442">
        <v>-144.22499999999999</v>
      </c>
      <c r="I6442">
        <v>0</v>
      </c>
      <c r="K6442">
        <f t="shared" si="301"/>
        <v>1314049.9999999998</v>
      </c>
      <c r="L6442">
        <f t="shared" si="302"/>
        <v>0</v>
      </c>
      <c r="M6442" s="2">
        <f t="shared" si="303"/>
        <v>14248011.158051178</v>
      </c>
      <c r="N6442" s="3">
        <f t="shared" si="307"/>
        <v>179508.0676260801</v>
      </c>
      <c r="O6442" s="3">
        <f t="shared" si="308"/>
        <v>2558570.2844670922</v>
      </c>
      <c r="P6442" s="4">
        <f t="shared" si="309"/>
        <v>79.830586098817236</v>
      </c>
      <c r="Q6442">
        <f t="shared" si="310"/>
        <v>42.068669345056421</v>
      </c>
      <c r="R6442">
        <f t="shared" si="304"/>
        <v>42</v>
      </c>
      <c r="T6442">
        <f t="shared" si="305"/>
        <v>0</v>
      </c>
      <c r="U6442">
        <f t="shared" si="306"/>
        <v>14.248011158051277</v>
      </c>
    </row>
    <row r="6443" spans="1:21" x14ac:dyDescent="0.25">
      <c r="A6443" s="1">
        <v>40792</v>
      </c>
      <c r="B6443">
        <v>32.85</v>
      </c>
      <c r="C6443">
        <v>2.4960998439937699E-2</v>
      </c>
      <c r="D6443">
        <v>6.1812737974261802</v>
      </c>
      <c r="E6443">
        <v>6.90752825785374E-2</v>
      </c>
      <c r="F6443">
        <v>42</v>
      </c>
      <c r="H6443">
        <v>-9.6150000000000002</v>
      </c>
      <c r="I6443">
        <v>33600.000000000196</v>
      </c>
      <c r="K6443">
        <f t="shared" si="301"/>
        <v>1346099.9999999998</v>
      </c>
      <c r="L6443">
        <f t="shared" si="302"/>
        <v>33600.000000000131</v>
      </c>
      <c r="M6443" s="2">
        <f t="shared" si="303"/>
        <v>14281611.158051178</v>
      </c>
      <c r="N6443" s="3">
        <f t="shared" si="307"/>
        <v>179508.0676260801</v>
      </c>
      <c r="O6443" s="3">
        <f t="shared" si="308"/>
        <v>2574981.7888710978</v>
      </c>
      <c r="P6443" s="4">
        <f t="shared" si="309"/>
        <v>80.342645518598999</v>
      </c>
      <c r="Q6443">
        <f t="shared" si="310"/>
        <v>42.610084536497666</v>
      </c>
      <c r="R6443">
        <f t="shared" si="304"/>
        <v>43</v>
      </c>
      <c r="T6443">
        <f t="shared" si="305"/>
        <v>2.3582238690915691E-3</v>
      </c>
      <c r="U6443">
        <f t="shared" si="306"/>
        <v>14.281611158051277</v>
      </c>
    </row>
    <row r="6444" spans="1:21" x14ac:dyDescent="0.25">
      <c r="A6444" s="1">
        <v>40793</v>
      </c>
      <c r="B6444">
        <v>31.4</v>
      </c>
      <c r="C6444">
        <v>-4.4140030441400399E-2</v>
      </c>
      <c r="D6444">
        <v>4.7287113632971298</v>
      </c>
      <c r="E6444">
        <v>7.0033210050889999E-2</v>
      </c>
      <c r="F6444">
        <v>48</v>
      </c>
      <c r="H6444">
        <v>-59.13</v>
      </c>
      <c r="I6444">
        <v>-69600.000000000102</v>
      </c>
      <c r="K6444">
        <f t="shared" si="301"/>
        <v>1576800</v>
      </c>
      <c r="L6444">
        <f t="shared" si="302"/>
        <v>-69600.000000000146</v>
      </c>
      <c r="M6444" s="2">
        <f t="shared" si="303"/>
        <v>14212011.158051178</v>
      </c>
      <c r="N6444" s="3">
        <f t="shared" si="307"/>
        <v>179931.38783585044</v>
      </c>
      <c r="O6444" s="3">
        <f t="shared" si="308"/>
        <v>2604859.2364609088</v>
      </c>
      <c r="P6444" s="4">
        <f t="shared" si="309"/>
        <v>79.295562753756741</v>
      </c>
      <c r="Q6444">
        <f t="shared" si="310"/>
        <v>49.01475843019599</v>
      </c>
      <c r="R6444">
        <f t="shared" si="304"/>
        <v>49</v>
      </c>
      <c r="T6444">
        <f t="shared" si="305"/>
        <v>-4.8733997326879663E-3</v>
      </c>
      <c r="U6444">
        <f t="shared" si="306"/>
        <v>14.212011158051276</v>
      </c>
    </row>
    <row r="6445" spans="1:21" x14ac:dyDescent="0.25">
      <c r="A6445" s="1">
        <v>40794</v>
      </c>
      <c r="B6445">
        <v>32.15</v>
      </c>
      <c r="C6445">
        <v>2.3885350318471301E-2</v>
      </c>
      <c r="D6445">
        <v>6.0193689964126902</v>
      </c>
      <c r="E6445">
        <v>6.1231114909295399E-2</v>
      </c>
      <c r="F6445">
        <v>38</v>
      </c>
      <c r="H6445">
        <v>-94.2</v>
      </c>
      <c r="I6445">
        <v>28499.999999999902</v>
      </c>
      <c r="K6445">
        <f t="shared" si="301"/>
        <v>1193200</v>
      </c>
      <c r="L6445">
        <f t="shared" si="302"/>
        <v>28499.999999999956</v>
      </c>
      <c r="M6445" s="2">
        <f t="shared" si="303"/>
        <v>14240511.158051178</v>
      </c>
      <c r="N6445" s="3">
        <f t="shared" si="307"/>
        <v>179054.51025846903</v>
      </c>
      <c r="O6445" s="3">
        <f t="shared" si="308"/>
        <v>2556708.5976547147</v>
      </c>
      <c r="P6445" s="4">
        <f t="shared" si="309"/>
        <v>81.423840689640599</v>
      </c>
      <c r="Q6445">
        <f t="shared" si="310"/>
        <v>38.502984071239872</v>
      </c>
      <c r="R6445">
        <f t="shared" si="304"/>
        <v>39</v>
      </c>
      <c r="T6445">
        <f t="shared" si="305"/>
        <v>2.0053460191560291E-3</v>
      </c>
      <c r="U6445">
        <f t="shared" si="306"/>
        <v>14.240511158051275</v>
      </c>
    </row>
    <row r="6446" spans="1:21" x14ac:dyDescent="0.25">
      <c r="A6446" s="1">
        <v>40795</v>
      </c>
      <c r="B6446">
        <v>34.549999999999997</v>
      </c>
      <c r="C6446">
        <v>7.4650077760497702E-2</v>
      </c>
      <c r="D6446">
        <v>8.9662176242006399</v>
      </c>
      <c r="E6446">
        <v>6.2451186104575999E-2</v>
      </c>
      <c r="F6446">
        <v>54</v>
      </c>
      <c r="H6446">
        <v>-154.32</v>
      </c>
      <c r="I6446">
        <v>129600</v>
      </c>
      <c r="K6446">
        <f t="shared" si="301"/>
        <v>1736100</v>
      </c>
      <c r="L6446">
        <f t="shared" si="302"/>
        <v>129600.00000000006</v>
      </c>
      <c r="M6446" s="2">
        <f t="shared" si="303"/>
        <v>14370111.158051178</v>
      </c>
      <c r="N6446" s="3">
        <f t="shared" si="307"/>
        <v>179413.57650782779</v>
      </c>
      <c r="O6446" s="3">
        <f t="shared" si="308"/>
        <v>2930104.6824576324</v>
      </c>
      <c r="P6446" s="4">
        <f t="shared" si="309"/>
        <v>91.138559329941913</v>
      </c>
      <c r="Q6446">
        <f t="shared" si="310"/>
        <v>54.859661840837092</v>
      </c>
      <c r="R6446">
        <f t="shared" si="304"/>
        <v>55</v>
      </c>
      <c r="T6446">
        <f t="shared" si="305"/>
        <v>9.1007969139316192E-3</v>
      </c>
      <c r="U6446">
        <f t="shared" si="306"/>
        <v>14.370111158051277</v>
      </c>
    </row>
    <row r="6447" spans="1:21" x14ac:dyDescent="0.25">
      <c r="A6447" s="1">
        <v>40798</v>
      </c>
      <c r="B6447">
        <v>35.049999999999997</v>
      </c>
      <c r="C6447">
        <v>1.4471780028943599E-2</v>
      </c>
      <c r="D6447">
        <v>8.0475034824934593</v>
      </c>
      <c r="E6447">
        <v>5.5727837734631802E-2</v>
      </c>
      <c r="F6447">
        <v>74</v>
      </c>
      <c r="H6447">
        <v>-207.3</v>
      </c>
      <c r="I6447">
        <v>37000</v>
      </c>
      <c r="K6447">
        <f t="shared" si="301"/>
        <v>2556700</v>
      </c>
      <c r="L6447">
        <f t="shared" si="302"/>
        <v>37000.000000000102</v>
      </c>
      <c r="M6447" s="2">
        <f t="shared" si="303"/>
        <v>14407111.158051178</v>
      </c>
      <c r="N6447" s="3">
        <f t="shared" si="307"/>
        <v>181046.38303122766</v>
      </c>
      <c r="O6447" s="3">
        <f t="shared" si="308"/>
        <v>2899006.3171588313</v>
      </c>
      <c r="P6447" s="4">
        <f t="shared" si="309"/>
        <v>83.907563448880794</v>
      </c>
      <c r="Q6447">
        <f t="shared" si="310"/>
        <v>75.233347419908839</v>
      </c>
      <c r="R6447">
        <f t="shared" si="304"/>
        <v>75</v>
      </c>
      <c r="T6447">
        <f t="shared" si="305"/>
        <v>2.5747887120044499E-3</v>
      </c>
      <c r="U6447">
        <f t="shared" si="306"/>
        <v>14.407111158051276</v>
      </c>
    </row>
    <row r="6448" spans="1:21" x14ac:dyDescent="0.25">
      <c r="A6448" s="1">
        <v>40799</v>
      </c>
      <c r="B6448">
        <v>35.15</v>
      </c>
      <c r="C6448">
        <v>2.8530670470756601E-3</v>
      </c>
      <c r="D6448">
        <v>8.4395493590024593</v>
      </c>
      <c r="E6448">
        <v>4.4020726375998701E-2</v>
      </c>
      <c r="F6448">
        <v>73</v>
      </c>
      <c r="H6448">
        <v>-10.515000000000001</v>
      </c>
      <c r="I6448">
        <v>7300.0000000001501</v>
      </c>
      <c r="K6448">
        <f t="shared" si="301"/>
        <v>2558650</v>
      </c>
      <c r="L6448">
        <f t="shared" si="302"/>
        <v>7300.0000000001382</v>
      </c>
      <c r="M6448" s="2">
        <f t="shared" si="303"/>
        <v>14414411.158051178</v>
      </c>
      <c r="N6448" s="3">
        <f t="shared" si="307"/>
        <v>181512.5392146057</v>
      </c>
      <c r="O6448" s="3">
        <f t="shared" si="308"/>
        <v>3257125.1028784416</v>
      </c>
      <c r="P6448" s="4">
        <f t="shared" si="309"/>
        <v>92.927962992252276</v>
      </c>
      <c r="Q6448">
        <f t="shared" si="310"/>
        <v>74.783810580117347</v>
      </c>
      <c r="R6448">
        <f t="shared" si="304"/>
        <v>75</v>
      </c>
      <c r="T6448">
        <f t="shared" si="305"/>
        <v>5.0669422342308756E-4</v>
      </c>
      <c r="U6448">
        <f t="shared" si="306"/>
        <v>14.414411158051275</v>
      </c>
    </row>
    <row r="6449" spans="1:21" x14ac:dyDescent="0.25">
      <c r="A6449" s="1">
        <v>40800</v>
      </c>
      <c r="B6449">
        <v>34.1</v>
      </c>
      <c r="C6449">
        <v>-2.9871977240398299E-2</v>
      </c>
      <c r="D6449">
        <v>6.1772441181726601</v>
      </c>
      <c r="E6449">
        <v>3.7885482951680198E-2</v>
      </c>
      <c r="F6449">
        <v>97</v>
      </c>
      <c r="H6449">
        <v>-253.08</v>
      </c>
      <c r="I6449">
        <v>-101850</v>
      </c>
      <c r="K6449">
        <f t="shared" si="301"/>
        <v>3409550</v>
      </c>
      <c r="L6449">
        <f t="shared" si="302"/>
        <v>-101850.00000000003</v>
      </c>
      <c r="M6449" s="2">
        <f t="shared" si="303"/>
        <v>14312561.158051178</v>
      </c>
      <c r="N6449" s="3">
        <f t="shared" si="307"/>
        <v>181604.51056970461</v>
      </c>
      <c r="O6449" s="3">
        <f t="shared" si="308"/>
        <v>4125431.9390040855</v>
      </c>
      <c r="P6449" s="4">
        <f t="shared" si="309"/>
        <v>117.36648475118309</v>
      </c>
      <c r="Q6449">
        <f t="shared" si="310"/>
        <v>99.052024115021922</v>
      </c>
      <c r="R6449">
        <f t="shared" si="304"/>
        <v>99</v>
      </c>
      <c r="T6449">
        <f t="shared" si="305"/>
        <v>-7.0658453462465465E-3</v>
      </c>
      <c r="U6449">
        <f t="shared" si="306"/>
        <v>14.312561158051274</v>
      </c>
    </row>
    <row r="6450" spans="1:21" x14ac:dyDescent="0.25">
      <c r="A6450" s="1">
        <v>40801</v>
      </c>
      <c r="B6450">
        <v>32.549999999999997</v>
      </c>
      <c r="C6450">
        <v>-4.5454545454545497E-2</v>
      </c>
      <c r="D6450">
        <v>2.5238371048923902</v>
      </c>
      <c r="E6450">
        <v>3.82682911925473E-2</v>
      </c>
      <c r="F6450">
        <v>84</v>
      </c>
      <c r="H6450">
        <v>-132.99</v>
      </c>
      <c r="I6450">
        <v>-130200</v>
      </c>
      <c r="K6450">
        <f t="shared" si="301"/>
        <v>2864400</v>
      </c>
      <c r="L6450">
        <f t="shared" si="302"/>
        <v>-130200.00000000012</v>
      </c>
      <c r="M6450" s="2">
        <f t="shared" si="303"/>
        <v>14182361.158051178</v>
      </c>
      <c r="N6450" s="3">
        <f t="shared" si="307"/>
        <v>180321.32118383827</v>
      </c>
      <c r="O6450" s="3">
        <f t="shared" si="308"/>
        <v>4759641.612958272</v>
      </c>
      <c r="P6450" s="4">
        <f t="shared" si="309"/>
        <v>139.57893293132761</v>
      </c>
      <c r="Q6450">
        <f t="shared" si="310"/>
        <v>86.221314247085971</v>
      </c>
      <c r="R6450">
        <f t="shared" si="304"/>
        <v>86</v>
      </c>
      <c r="T6450">
        <f t="shared" si="305"/>
        <v>-9.0969043598991828E-3</v>
      </c>
      <c r="U6450">
        <f t="shared" si="306"/>
        <v>14.182361158051274</v>
      </c>
    </row>
    <row r="6451" spans="1:21" x14ac:dyDescent="0.25">
      <c r="A6451" s="1">
        <v>40802</v>
      </c>
      <c r="B6451">
        <v>31.85</v>
      </c>
      <c r="C6451">
        <v>-2.1505376344085898E-2</v>
      </c>
      <c r="D6451">
        <v>0.7843201374116</v>
      </c>
      <c r="E6451">
        <v>3.8722663351393599E-2</v>
      </c>
      <c r="F6451">
        <v>35</v>
      </c>
      <c r="H6451">
        <v>-478.48500000000001</v>
      </c>
      <c r="I6451">
        <v>-24499.999999999902</v>
      </c>
      <c r="K6451">
        <f t="shared" si="301"/>
        <v>1139249.9999999998</v>
      </c>
      <c r="L6451">
        <f t="shared" si="302"/>
        <v>-24499.999999999854</v>
      </c>
      <c r="M6451" s="2">
        <f t="shared" si="303"/>
        <v>14157861.158051178</v>
      </c>
      <c r="N6451" s="3">
        <f t="shared" si="307"/>
        <v>178680.95537097825</v>
      </c>
      <c r="O6451" s="3">
        <f t="shared" si="308"/>
        <v>4669164.7262728084</v>
      </c>
      <c r="P6451" s="4">
        <f t="shared" si="309"/>
        <v>143.44592093004022</v>
      </c>
      <c r="Q6451">
        <f t="shared" si="310"/>
        <v>36.203413778869546</v>
      </c>
      <c r="R6451">
        <f t="shared" si="304"/>
        <v>36</v>
      </c>
      <c r="T6451">
        <f t="shared" si="305"/>
        <v>-1.7274979622199371E-3</v>
      </c>
      <c r="U6451">
        <f t="shared" si="306"/>
        <v>14.157861158051272</v>
      </c>
    </row>
    <row r="6452" spans="1:21" x14ac:dyDescent="0.25">
      <c r="A6452" s="1">
        <v>40805</v>
      </c>
      <c r="B6452">
        <v>33.1</v>
      </c>
      <c r="C6452">
        <v>5.92000000000001E-2</v>
      </c>
      <c r="D6452">
        <v>2.1984711284990501</v>
      </c>
      <c r="E6452">
        <v>3.9878656366574602E-2</v>
      </c>
      <c r="F6452">
        <v>11</v>
      </c>
      <c r="H6452">
        <v>-229.32</v>
      </c>
      <c r="I6452">
        <v>20740.720000000099</v>
      </c>
      <c r="K6452">
        <f t="shared" si="301"/>
        <v>350350</v>
      </c>
      <c r="L6452">
        <f t="shared" si="302"/>
        <v>20740.720000000034</v>
      </c>
      <c r="M6452" s="2">
        <f t="shared" si="303"/>
        <v>14178601.878051179</v>
      </c>
      <c r="N6452" s="3">
        <f t="shared" si="307"/>
        <v>178372.28438468737</v>
      </c>
      <c r="O6452" s="3">
        <f t="shared" si="308"/>
        <v>4606405.3695384022</v>
      </c>
      <c r="P6452" s="4">
        <f t="shared" si="309"/>
        <v>144.6281120734192</v>
      </c>
      <c r="Q6452">
        <f t="shared" si="310"/>
        <v>11.343474073500444</v>
      </c>
      <c r="R6452">
        <f t="shared" si="304"/>
        <v>11</v>
      </c>
      <c r="T6452">
        <f t="shared" si="305"/>
        <v>1.4649613927175675E-3</v>
      </c>
      <c r="U6452">
        <f t="shared" si="306"/>
        <v>14.178601878051273</v>
      </c>
    </row>
    <row r="6453" spans="1:21" x14ac:dyDescent="0.25">
      <c r="A6453" s="1">
        <v>40806</v>
      </c>
      <c r="B6453">
        <v>31.85</v>
      </c>
      <c r="C6453">
        <v>-3.7764350453172203E-2</v>
      </c>
      <c r="D6453">
        <v>4.1093791597938196</v>
      </c>
      <c r="E6453">
        <v>4.0648550311010903E-2</v>
      </c>
      <c r="F6453">
        <v>29</v>
      </c>
      <c r="H6453">
        <v>-178.74</v>
      </c>
      <c r="I6453">
        <v>-36250</v>
      </c>
      <c r="K6453">
        <f t="shared" si="301"/>
        <v>959900</v>
      </c>
      <c r="L6453">
        <f t="shared" si="302"/>
        <v>-36250</v>
      </c>
      <c r="M6453" s="2">
        <f t="shared" si="303"/>
        <v>14142351.878051179</v>
      </c>
      <c r="N6453" s="3">
        <f t="shared" si="307"/>
        <v>178633.5928948418</v>
      </c>
      <c r="O6453" s="3">
        <f t="shared" si="308"/>
        <v>4479428.5758476174</v>
      </c>
      <c r="P6453" s="4">
        <f t="shared" si="309"/>
        <v>135.33016845461077</v>
      </c>
      <c r="Q6453">
        <f t="shared" si="310"/>
        <v>29.751946816237471</v>
      </c>
      <c r="R6453">
        <f t="shared" si="304"/>
        <v>30</v>
      </c>
      <c r="T6453">
        <f t="shared" si="305"/>
        <v>-2.556669572344461E-3</v>
      </c>
      <c r="U6453">
        <f t="shared" si="306"/>
        <v>14.142351878051274</v>
      </c>
    </row>
    <row r="6454" spans="1:21" x14ac:dyDescent="0.25">
      <c r="A6454" s="1">
        <v>40807</v>
      </c>
      <c r="B6454">
        <v>33.75</v>
      </c>
      <c r="C6454">
        <v>5.96546310832025E-2</v>
      </c>
      <c r="D6454">
        <v>6.8595808943343002</v>
      </c>
      <c r="E6454">
        <v>4.1782715676061198E-2</v>
      </c>
      <c r="F6454">
        <v>55</v>
      </c>
      <c r="H6454">
        <v>-248.43</v>
      </c>
      <c r="I6454">
        <v>104500</v>
      </c>
      <c r="K6454">
        <f t="shared" si="301"/>
        <v>1751750</v>
      </c>
      <c r="L6454">
        <f t="shared" si="302"/>
        <v>104499.99999999999</v>
      </c>
      <c r="M6454" s="2">
        <f t="shared" si="303"/>
        <v>14246851.878051179</v>
      </c>
      <c r="N6454" s="3">
        <f t="shared" si="307"/>
        <v>178176.88582328896</v>
      </c>
      <c r="O6454" s="3">
        <f t="shared" si="308"/>
        <v>4383351.5453815414</v>
      </c>
      <c r="P6454" s="4">
        <f t="shared" si="309"/>
        <v>137.62485228827447</v>
      </c>
      <c r="Q6454">
        <f t="shared" si="310"/>
        <v>56.555269986313782</v>
      </c>
      <c r="R6454">
        <f t="shared" si="304"/>
        <v>57</v>
      </c>
      <c r="T6454">
        <f t="shared" si="305"/>
        <v>7.3891528722449529E-3</v>
      </c>
      <c r="U6454">
        <f t="shared" si="306"/>
        <v>14.246851878051276</v>
      </c>
    </row>
    <row r="6455" spans="1:21" x14ac:dyDescent="0.25">
      <c r="A6455" s="1">
        <v>40808</v>
      </c>
      <c r="B6455">
        <v>35.75</v>
      </c>
      <c r="C6455">
        <v>5.9259259259259303E-2</v>
      </c>
      <c r="D6455">
        <v>10.5305594707957</v>
      </c>
      <c r="E6455">
        <v>3.5972329867539399E-2</v>
      </c>
      <c r="F6455">
        <v>85</v>
      </c>
      <c r="H6455">
        <v>-303.75</v>
      </c>
      <c r="I6455">
        <v>170000</v>
      </c>
      <c r="K6455">
        <f t="shared" si="301"/>
        <v>2868750</v>
      </c>
      <c r="L6455">
        <f t="shared" si="302"/>
        <v>170000.00000000012</v>
      </c>
      <c r="M6455" s="2">
        <f t="shared" si="303"/>
        <v>14416851.878051179</v>
      </c>
      <c r="N6455" s="3">
        <f t="shared" si="307"/>
        <v>179493.46207093779</v>
      </c>
      <c r="O6455" s="3">
        <f t="shared" si="308"/>
        <v>4295878.3115616385</v>
      </c>
      <c r="P6455" s="4">
        <f t="shared" si="309"/>
        <v>127.28528330553004</v>
      </c>
      <c r="Q6455">
        <f t="shared" si="310"/>
        <v>87.312369749254259</v>
      </c>
      <c r="R6455">
        <f t="shared" si="304"/>
        <v>87</v>
      </c>
      <c r="T6455">
        <f t="shared" si="305"/>
        <v>1.1932460690624813E-2</v>
      </c>
      <c r="U6455">
        <f t="shared" si="306"/>
        <v>14.416851878051277</v>
      </c>
    </row>
    <row r="6456" spans="1:21" x14ac:dyDescent="0.25">
      <c r="A6456" s="1">
        <v>40809</v>
      </c>
      <c r="B6456">
        <v>35.9</v>
      </c>
      <c r="C6456">
        <v>4.1958041958041203E-3</v>
      </c>
      <c r="D6456">
        <v>12.2751166246666</v>
      </c>
      <c r="E6456">
        <v>3.5121085466072698E-2</v>
      </c>
      <c r="F6456">
        <v>145</v>
      </c>
      <c r="H6456">
        <v>-643.5</v>
      </c>
      <c r="I6456">
        <v>21749.9999999996</v>
      </c>
      <c r="K6456">
        <f t="shared" ref="K6456:K6519" si="311">B6455*1000*F6456</f>
        <v>5183750</v>
      </c>
      <c r="L6456">
        <f t="shared" ref="L6456:L6519" si="312">K6456*C6456</f>
        <v>21749.999999999607</v>
      </c>
      <c r="M6456" s="2">
        <f t="shared" si="303"/>
        <v>14438601.878051179</v>
      </c>
      <c r="N6456" s="3">
        <f t="shared" si="307"/>
        <v>181635.2607513234</v>
      </c>
      <c r="O6456" s="3">
        <f t="shared" si="308"/>
        <v>5049304.8801719919</v>
      </c>
      <c r="P6456" s="4">
        <f t="shared" si="309"/>
        <v>141.23929734746829</v>
      </c>
      <c r="Q6456">
        <f t="shared" si="310"/>
        <v>148.73288203309122</v>
      </c>
      <c r="R6456">
        <f t="shared" si="304"/>
        <v>149</v>
      </c>
      <c r="T6456">
        <f t="shared" si="305"/>
        <v>1.5086511385411505E-3</v>
      </c>
      <c r="U6456">
        <f t="shared" si="306"/>
        <v>14.438601878051278</v>
      </c>
    </row>
    <row r="6457" spans="1:21" x14ac:dyDescent="0.25">
      <c r="A6457" s="1">
        <v>40812</v>
      </c>
      <c r="B6457">
        <v>34.700000000000003</v>
      </c>
      <c r="C6457">
        <v>-3.3426183844010998E-2</v>
      </c>
      <c r="D6457">
        <v>10.988000600770301</v>
      </c>
      <c r="E6457">
        <v>3.5517951448367897E-2</v>
      </c>
      <c r="F6457">
        <v>173</v>
      </c>
      <c r="H6457">
        <v>-301.56</v>
      </c>
      <c r="I6457">
        <v>-207599.99999999901</v>
      </c>
      <c r="K6457">
        <f t="shared" si="311"/>
        <v>6210700</v>
      </c>
      <c r="L6457">
        <f t="shared" si="312"/>
        <v>-207599.9999999991</v>
      </c>
      <c r="M6457" s="2">
        <f t="shared" si="303"/>
        <v>14231001.878051179</v>
      </c>
      <c r="N6457" s="3">
        <f t="shared" si="307"/>
        <v>181909.28499425508</v>
      </c>
      <c r="O6457" s="3">
        <f t="shared" si="308"/>
        <v>5179489.2606602712</v>
      </c>
      <c r="P6457" s="4">
        <f t="shared" si="309"/>
        <v>144.27546687075966</v>
      </c>
      <c r="Q6457">
        <f t="shared" si="310"/>
        <v>177.09981819167973</v>
      </c>
      <c r="R6457">
        <f t="shared" si="304"/>
        <v>177</v>
      </c>
      <c r="T6457">
        <f t="shared" si="305"/>
        <v>-1.4378123432822298E-2</v>
      </c>
      <c r="U6457">
        <f t="shared" si="306"/>
        <v>14.231001878051277</v>
      </c>
    </row>
    <row r="6458" spans="1:21" x14ac:dyDescent="0.25">
      <c r="A6458" s="1">
        <v>40813</v>
      </c>
      <c r="B6458">
        <v>34.299999999999997</v>
      </c>
      <c r="C6458">
        <v>-1.1527377521614E-2</v>
      </c>
      <c r="D6458">
        <v>9.8459694416453196</v>
      </c>
      <c r="E6458">
        <v>3.5087425858426502E-2</v>
      </c>
      <c r="F6458">
        <v>156</v>
      </c>
      <c r="H6458">
        <v>-176.97</v>
      </c>
      <c r="I6458">
        <v>-62400.000000001099</v>
      </c>
      <c r="K6458">
        <f t="shared" si="311"/>
        <v>5413200</v>
      </c>
      <c r="L6458">
        <f t="shared" si="312"/>
        <v>-62400.000000000909</v>
      </c>
      <c r="M6458" s="2">
        <f t="shared" si="303"/>
        <v>14168601.878051179</v>
      </c>
      <c r="N6458" s="3">
        <f t="shared" si="307"/>
        <v>179293.77084103125</v>
      </c>
      <c r="O6458" s="3">
        <f t="shared" si="308"/>
        <v>5047976.1227690419</v>
      </c>
      <c r="P6458" s="4">
        <f t="shared" si="309"/>
        <v>145.47481621812798</v>
      </c>
      <c r="Q6458">
        <f t="shared" si="310"/>
        <v>159.84773680017392</v>
      </c>
      <c r="R6458">
        <f t="shared" si="304"/>
        <v>160</v>
      </c>
      <c r="T6458">
        <f t="shared" si="305"/>
        <v>-4.3847931814443575E-3</v>
      </c>
      <c r="U6458">
        <f t="shared" si="306"/>
        <v>14.168601878051277</v>
      </c>
    </row>
    <row r="6459" spans="1:21" x14ac:dyDescent="0.25">
      <c r="A6459" s="1">
        <v>40814</v>
      </c>
      <c r="B6459">
        <v>36.049999999999997</v>
      </c>
      <c r="C6459">
        <v>5.10204081632653E-2</v>
      </c>
      <c r="D6459">
        <v>12.630950062700199</v>
      </c>
      <c r="E6459">
        <v>3.6114005266035303E-2</v>
      </c>
      <c r="F6459">
        <v>143</v>
      </c>
      <c r="H6459">
        <v>-133.77000000000001</v>
      </c>
      <c r="I6459">
        <v>250250</v>
      </c>
      <c r="K6459">
        <f t="shared" si="311"/>
        <v>4904900</v>
      </c>
      <c r="L6459">
        <f t="shared" si="312"/>
        <v>250249.99999999997</v>
      </c>
      <c r="M6459" s="2">
        <f t="shared" si="303"/>
        <v>14418851.878051179</v>
      </c>
      <c r="N6459" s="3">
        <f t="shared" si="307"/>
        <v>178507.60473717205</v>
      </c>
      <c r="O6459" s="3">
        <f t="shared" si="308"/>
        <v>5087509.2820268013</v>
      </c>
      <c r="P6459" s="4">
        <f t="shared" si="309"/>
        <v>148.32388577337613</v>
      </c>
      <c r="Q6459">
        <f t="shared" si="310"/>
        <v>146.03924467907524</v>
      </c>
      <c r="R6459">
        <f t="shared" si="304"/>
        <v>146</v>
      </c>
      <c r="T6459">
        <f t="shared" si="305"/>
        <v>1.7662293157355569E-2</v>
      </c>
      <c r="U6459">
        <f t="shared" si="306"/>
        <v>14.418851878051278</v>
      </c>
    </row>
    <row r="6460" spans="1:21" x14ac:dyDescent="0.25">
      <c r="A6460" s="1">
        <v>40815</v>
      </c>
      <c r="B6460">
        <v>35.299999999999997</v>
      </c>
      <c r="C6460">
        <v>-2.0804438280166399E-2</v>
      </c>
      <c r="D6460">
        <v>12.383404879444999</v>
      </c>
      <c r="E6460">
        <v>3.65121316885791E-2</v>
      </c>
      <c r="F6460">
        <v>172</v>
      </c>
      <c r="H6460">
        <v>-313.63499999999999</v>
      </c>
      <c r="I6460">
        <v>-129000</v>
      </c>
      <c r="K6460">
        <f t="shared" si="311"/>
        <v>6200600</v>
      </c>
      <c r="L6460">
        <f t="shared" si="312"/>
        <v>-128999.99999999977</v>
      </c>
      <c r="M6460" s="2">
        <f t="shared" si="303"/>
        <v>14289851.878051179</v>
      </c>
      <c r="N6460" s="3">
        <f t="shared" si="307"/>
        <v>181660.45838285735</v>
      </c>
      <c r="O6460" s="3">
        <f t="shared" si="308"/>
        <v>5030194.1599844191</v>
      </c>
      <c r="P6460" s="4">
        <f t="shared" si="309"/>
        <v>139.53381858486603</v>
      </c>
      <c r="Q6460">
        <f t="shared" si="310"/>
        <v>176.24446946033117</v>
      </c>
      <c r="R6460">
        <f t="shared" si="304"/>
        <v>176</v>
      </c>
      <c r="T6460">
        <f t="shared" si="305"/>
        <v>-8.9466207913798668E-3</v>
      </c>
      <c r="U6460">
        <f t="shared" si="306"/>
        <v>14.289851878051278</v>
      </c>
    </row>
    <row r="6461" spans="1:21" x14ac:dyDescent="0.25">
      <c r="A6461" s="1">
        <v>40816</v>
      </c>
      <c r="B6461">
        <v>37.75</v>
      </c>
      <c r="C6461">
        <v>6.94050991501418E-2</v>
      </c>
      <c r="D6461">
        <v>14.817438866622901</v>
      </c>
      <c r="E6461">
        <v>3.8045264133552602E-2</v>
      </c>
      <c r="F6461">
        <v>169</v>
      </c>
      <c r="H6461">
        <v>-31.77</v>
      </c>
      <c r="I6461">
        <v>414050.00000000099</v>
      </c>
      <c r="K6461">
        <f t="shared" si="311"/>
        <v>5965700</v>
      </c>
      <c r="L6461">
        <f t="shared" si="312"/>
        <v>414050.00000000093</v>
      </c>
      <c r="M6461" s="2">
        <f t="shared" si="303"/>
        <v>14703901.87805118</v>
      </c>
      <c r="N6461" s="3">
        <f t="shared" si="307"/>
        <v>180035.21114891768</v>
      </c>
      <c r="O6461" s="3">
        <f t="shared" si="308"/>
        <v>4930832.6526778005</v>
      </c>
      <c r="P6461" s="4">
        <f t="shared" si="309"/>
        <v>139.68364455177905</v>
      </c>
      <c r="Q6461">
        <f t="shared" si="310"/>
        <v>172.97591255211617</v>
      </c>
      <c r="R6461">
        <f t="shared" si="304"/>
        <v>173</v>
      </c>
      <c r="T6461">
        <f t="shared" si="305"/>
        <v>2.8975107897092345E-2</v>
      </c>
      <c r="U6461">
        <f t="shared" si="306"/>
        <v>14.703901878051282</v>
      </c>
    </row>
    <row r="6462" spans="1:21" x14ac:dyDescent="0.25">
      <c r="A6462" s="1">
        <v>40819</v>
      </c>
      <c r="B6462">
        <v>40.549999999999997</v>
      </c>
      <c r="C6462">
        <v>7.4172185430463597E-2</v>
      </c>
      <c r="D6462">
        <v>13.9125928200685</v>
      </c>
      <c r="E6462">
        <v>3.85790569777308E-2</v>
      </c>
      <c r="F6462">
        <v>187</v>
      </c>
      <c r="H6462">
        <v>-203.85</v>
      </c>
      <c r="I6462">
        <v>523600</v>
      </c>
      <c r="K6462">
        <f t="shared" si="311"/>
        <v>7059250</v>
      </c>
      <c r="L6462">
        <f t="shared" si="312"/>
        <v>523600.00000000017</v>
      </c>
      <c r="M6462" s="2">
        <f t="shared" si="303"/>
        <v>15227501.87805118</v>
      </c>
      <c r="N6462" s="3">
        <f t="shared" si="307"/>
        <v>185251.75081723335</v>
      </c>
      <c r="O6462" s="3">
        <f t="shared" si="308"/>
        <v>4869246.016190948</v>
      </c>
      <c r="P6462" s="4">
        <f t="shared" si="309"/>
        <v>128.9866494355218</v>
      </c>
      <c r="Q6462">
        <f t="shared" si="310"/>
        <v>191.12517926213636</v>
      </c>
      <c r="R6462">
        <f t="shared" si="304"/>
        <v>191</v>
      </c>
      <c r="T6462">
        <f t="shared" si="305"/>
        <v>3.5609595625878621E-2</v>
      </c>
      <c r="U6462">
        <f t="shared" si="306"/>
        <v>15.227501878051285</v>
      </c>
    </row>
    <row r="6463" spans="1:21" x14ac:dyDescent="0.25">
      <c r="A6463" s="1">
        <v>40820</v>
      </c>
      <c r="B6463">
        <v>38.1</v>
      </c>
      <c r="C6463">
        <v>-6.0419235511713798E-2</v>
      </c>
      <c r="D6463">
        <v>8.3401616652085693</v>
      </c>
      <c r="E6463">
        <v>4.1096264378202498E-2</v>
      </c>
      <c r="F6463">
        <v>167</v>
      </c>
      <c r="H6463">
        <v>-243.3</v>
      </c>
      <c r="I6463">
        <v>-409149.99999999901</v>
      </c>
      <c r="K6463">
        <f t="shared" si="311"/>
        <v>6771850</v>
      </c>
      <c r="L6463">
        <f t="shared" si="312"/>
        <v>-409149.99999999907</v>
      </c>
      <c r="M6463" s="2">
        <f t="shared" si="303"/>
        <v>14818351.87805118</v>
      </c>
      <c r="N6463" s="3">
        <f t="shared" si="307"/>
        <v>191848.49075282106</v>
      </c>
      <c r="O6463" s="3">
        <f t="shared" si="308"/>
        <v>4972866.2591095166</v>
      </c>
      <c r="P6463" s="4">
        <f t="shared" si="309"/>
        <v>122.6354194601607</v>
      </c>
      <c r="Q6463">
        <f t="shared" si="310"/>
        <v>170.61766562675206</v>
      </c>
      <c r="R6463">
        <f t="shared" si="304"/>
        <v>171</v>
      </c>
      <c r="T6463">
        <f t="shared" si="305"/>
        <v>-2.6869147892849443E-2</v>
      </c>
      <c r="U6463">
        <f t="shared" si="306"/>
        <v>14.818351878051283</v>
      </c>
    </row>
    <row r="6464" spans="1:21" x14ac:dyDescent="0.25">
      <c r="A6464" s="1">
        <v>40821</v>
      </c>
      <c r="B6464">
        <v>36.299999999999997</v>
      </c>
      <c r="C6464">
        <v>-4.7244094488189101E-2</v>
      </c>
      <c r="D6464">
        <v>6.7503773260297404</v>
      </c>
      <c r="E6464">
        <v>4.2436720346599899E-2</v>
      </c>
      <c r="F6464">
        <v>97</v>
      </c>
      <c r="H6464">
        <v>-800.1</v>
      </c>
      <c r="I6464">
        <v>-174600.00000000099</v>
      </c>
      <c r="K6464">
        <f t="shared" si="311"/>
        <v>3695700</v>
      </c>
      <c r="L6464">
        <f t="shared" si="312"/>
        <v>-174600.00000000047</v>
      </c>
      <c r="M6464" s="2">
        <f t="shared" si="303"/>
        <v>14643751.87805118</v>
      </c>
      <c r="N6464" s="3">
        <f t="shared" si="307"/>
        <v>186693.68528176355</v>
      </c>
      <c r="O6464" s="3">
        <f t="shared" si="308"/>
        <v>4542838.335953135</v>
      </c>
      <c r="P6464" s="4">
        <f t="shared" si="309"/>
        <v>119.23460199352061</v>
      </c>
      <c r="Q6464">
        <f t="shared" si="310"/>
        <v>99.443585671276182</v>
      </c>
      <c r="R6464">
        <f t="shared" si="304"/>
        <v>99</v>
      </c>
      <c r="T6464">
        <f t="shared" si="305"/>
        <v>-1.1782686862674363E-2</v>
      </c>
      <c r="U6464">
        <f t="shared" si="306"/>
        <v>14.643751878051281</v>
      </c>
    </row>
    <row r="6465" spans="1:21" x14ac:dyDescent="0.25">
      <c r="A6465" s="1">
        <v>40822</v>
      </c>
      <c r="B6465">
        <v>35.9</v>
      </c>
      <c r="C6465">
        <v>-1.10192837465565E-2</v>
      </c>
      <c r="D6465">
        <v>6.1690612790635901</v>
      </c>
      <c r="E6465">
        <v>4.2585240643239597E-2</v>
      </c>
      <c r="F6465">
        <v>79</v>
      </c>
      <c r="H6465">
        <v>-196.02</v>
      </c>
      <c r="I6465">
        <v>-31600</v>
      </c>
      <c r="K6465">
        <f t="shared" si="311"/>
        <v>2867700</v>
      </c>
      <c r="L6465">
        <f t="shared" si="312"/>
        <v>-31600.000000000076</v>
      </c>
      <c r="M6465" s="2">
        <f t="shared" si="303"/>
        <v>14612151.87805118</v>
      </c>
      <c r="N6465" s="3">
        <f t="shared" si="307"/>
        <v>184493.93204884985</v>
      </c>
      <c r="O6465" s="3">
        <f t="shared" si="308"/>
        <v>4347506.8417635579</v>
      </c>
      <c r="P6465" s="4">
        <f t="shared" si="309"/>
        <v>119.7660286987206</v>
      </c>
      <c r="Q6465">
        <f t="shared" si="310"/>
        <v>80.84658845564708</v>
      </c>
      <c r="R6465">
        <f t="shared" si="304"/>
        <v>81</v>
      </c>
      <c r="T6465">
        <f t="shared" si="305"/>
        <v>-2.1579169234192674E-3</v>
      </c>
      <c r="U6465">
        <f t="shared" si="306"/>
        <v>14.612151878051282</v>
      </c>
    </row>
    <row r="6466" spans="1:21" x14ac:dyDescent="0.25">
      <c r="A6466" s="1">
        <v>40823</v>
      </c>
      <c r="B6466">
        <v>35.950000000000003</v>
      </c>
      <c r="C6466">
        <v>1.39275766016733E-3</v>
      </c>
      <c r="D6466">
        <v>6.4130653399029196</v>
      </c>
      <c r="E6466">
        <v>4.1956906824437097E-2</v>
      </c>
      <c r="F6466">
        <v>73</v>
      </c>
      <c r="H6466">
        <v>-64.62</v>
      </c>
      <c r="I6466">
        <v>3650.0000000005298</v>
      </c>
      <c r="K6466">
        <f t="shared" si="311"/>
        <v>2620700</v>
      </c>
      <c r="L6466">
        <f t="shared" si="312"/>
        <v>3650.0000000005216</v>
      </c>
      <c r="M6466" s="2">
        <f t="shared" si="303"/>
        <v>14615801.87805118</v>
      </c>
      <c r="N6466" s="3">
        <f t="shared" si="307"/>
        <v>184095.80947061346</v>
      </c>
      <c r="O6466" s="3">
        <f t="shared" si="308"/>
        <v>4322995.6362789432</v>
      </c>
      <c r="P6466" s="4">
        <f t="shared" si="309"/>
        <v>120.41770574593158</v>
      </c>
      <c r="Q6466">
        <f t="shared" si="310"/>
        <v>74.286420583089978</v>
      </c>
      <c r="R6466">
        <f t="shared" si="304"/>
        <v>74</v>
      </c>
      <c r="T6466">
        <f t="shared" si="305"/>
        <v>2.497920929416253E-4</v>
      </c>
      <c r="U6466">
        <f t="shared" si="306"/>
        <v>14.615801878051281</v>
      </c>
    </row>
    <row r="6467" spans="1:21" x14ac:dyDescent="0.25">
      <c r="A6467" s="1">
        <v>40826</v>
      </c>
      <c r="B6467">
        <v>33.65</v>
      </c>
      <c r="C6467">
        <v>-6.3977746870653801E-2</v>
      </c>
      <c r="D6467">
        <v>3.4180803188008801</v>
      </c>
      <c r="E6467">
        <v>4.4152977302333397E-2</v>
      </c>
      <c r="F6467">
        <v>77</v>
      </c>
      <c r="H6467">
        <v>-43.14</v>
      </c>
      <c r="I6467">
        <v>-177100</v>
      </c>
      <c r="K6467">
        <f t="shared" si="311"/>
        <v>2768150</v>
      </c>
      <c r="L6467">
        <f t="shared" si="312"/>
        <v>-177100.00000000032</v>
      </c>
      <c r="M6467" s="2">
        <f t="shared" si="303"/>
        <v>14438701.87805118</v>
      </c>
      <c r="N6467" s="3">
        <f t="shared" si="307"/>
        <v>184141.79514816293</v>
      </c>
      <c r="O6467" s="3">
        <f t="shared" si="308"/>
        <v>4388831.5198896555</v>
      </c>
      <c r="P6467" s="4">
        <f t="shared" si="309"/>
        <v>122.08154436410723</v>
      </c>
      <c r="Q6467">
        <f t="shared" si="310"/>
        <v>78.291692080327678</v>
      </c>
      <c r="R6467">
        <f t="shared" si="304"/>
        <v>78</v>
      </c>
      <c r="T6467">
        <f t="shared" si="305"/>
        <v>-1.2117022485502837E-2</v>
      </c>
      <c r="U6467">
        <f t="shared" si="306"/>
        <v>14.43870187805128</v>
      </c>
    </row>
    <row r="6468" spans="1:21" x14ac:dyDescent="0.25">
      <c r="A6468" s="1">
        <v>40827</v>
      </c>
      <c r="B6468">
        <v>33.5</v>
      </c>
      <c r="C6468">
        <v>-4.4576523031203399E-3</v>
      </c>
      <c r="D6468">
        <v>3.28411783102018</v>
      </c>
      <c r="E6468">
        <v>4.3961701122473398E-2</v>
      </c>
      <c r="F6468">
        <v>41</v>
      </c>
      <c r="H6468">
        <v>-363.42</v>
      </c>
      <c r="I6468">
        <v>-6149.99999999998</v>
      </c>
      <c r="K6468">
        <f t="shared" si="311"/>
        <v>1379650</v>
      </c>
      <c r="L6468">
        <f t="shared" si="312"/>
        <v>-6149.9999999999773</v>
      </c>
      <c r="M6468" s="2">
        <f t="shared" si="303"/>
        <v>14432551.87805118</v>
      </c>
      <c r="N6468" s="3">
        <f t="shared" si="307"/>
        <v>181910.54487583178</v>
      </c>
      <c r="O6468" s="3">
        <f t="shared" si="308"/>
        <v>4120006.3051290126</v>
      </c>
      <c r="P6468" s="4">
        <f t="shared" si="309"/>
        <v>122.4370372995249</v>
      </c>
      <c r="Q6468">
        <f t="shared" si="310"/>
        <v>41.849962748579529</v>
      </c>
      <c r="R6468">
        <f t="shared" si="304"/>
        <v>42</v>
      </c>
      <c r="T6468">
        <f t="shared" si="305"/>
        <v>-4.259385678812011E-4</v>
      </c>
      <c r="U6468">
        <f t="shared" si="306"/>
        <v>14.432551878051278</v>
      </c>
    </row>
    <row r="6469" spans="1:21" x14ac:dyDescent="0.25">
      <c r="A6469" s="1">
        <v>40828</v>
      </c>
      <c r="B6469">
        <v>31.45</v>
      </c>
      <c r="C6469">
        <v>-6.1194029850746297E-2</v>
      </c>
      <c r="D6469">
        <v>2.74591275370347</v>
      </c>
      <c r="E6469">
        <v>4.4804396321880102E-2</v>
      </c>
      <c r="F6469">
        <v>40</v>
      </c>
      <c r="H6469">
        <v>-10.050000000000001</v>
      </c>
      <c r="I6469">
        <v>-82000</v>
      </c>
      <c r="K6469">
        <f t="shared" si="311"/>
        <v>1340000</v>
      </c>
      <c r="L6469">
        <f t="shared" si="312"/>
        <v>-82000.000000000044</v>
      </c>
      <c r="M6469" s="2">
        <f t="shared" si="303"/>
        <v>14350551.87805118</v>
      </c>
      <c r="N6469" s="3">
        <f t="shared" si="307"/>
        <v>181833.06215886489</v>
      </c>
      <c r="O6469" s="3">
        <f t="shared" si="308"/>
        <v>4136169.8368380722</v>
      </c>
      <c r="P6469" s="4">
        <f t="shared" si="309"/>
        <v>123.46775632352454</v>
      </c>
      <c r="Q6469">
        <f t="shared" si="310"/>
        <v>40.548266009814157</v>
      </c>
      <c r="R6469">
        <f t="shared" si="304"/>
        <v>41</v>
      </c>
      <c r="T6469">
        <f t="shared" si="305"/>
        <v>-5.6816009180402638E-3</v>
      </c>
      <c r="U6469">
        <f t="shared" si="306"/>
        <v>14.350551878051277</v>
      </c>
    </row>
    <row r="6470" spans="1:21" x14ac:dyDescent="0.25">
      <c r="A6470" s="1">
        <v>40829</v>
      </c>
      <c r="B6470">
        <v>31.2</v>
      </c>
      <c r="C6470">
        <v>-7.94912559618444E-3</v>
      </c>
      <c r="D6470">
        <v>3.1273939499244299</v>
      </c>
      <c r="E6470">
        <v>4.4611143032244997E-2</v>
      </c>
      <c r="F6470">
        <v>34</v>
      </c>
      <c r="H6470">
        <v>-56.61</v>
      </c>
      <c r="I6470">
        <v>-8500.00000000002</v>
      </c>
      <c r="K6470">
        <f t="shared" si="311"/>
        <v>1069300</v>
      </c>
      <c r="L6470">
        <f t="shared" si="312"/>
        <v>-8500.0000000000218</v>
      </c>
      <c r="M6470" s="2">
        <f t="shared" si="303"/>
        <v>14342051.87805118</v>
      </c>
      <c r="N6470" s="3">
        <f t="shared" si="307"/>
        <v>180799.95926597301</v>
      </c>
      <c r="O6470" s="3">
        <f t="shared" si="308"/>
        <v>4035317.381961463</v>
      </c>
      <c r="P6470" s="4">
        <f t="shared" si="309"/>
        <v>128.30897875871108</v>
      </c>
      <c r="Q6470">
        <f t="shared" si="310"/>
        <v>35.232526118821241</v>
      </c>
      <c r="R6470">
        <f t="shared" si="304"/>
        <v>35</v>
      </c>
      <c r="T6470">
        <f t="shared" si="305"/>
        <v>-5.9231171541218597E-4</v>
      </c>
      <c r="U6470">
        <f t="shared" si="306"/>
        <v>14.342051878051278</v>
      </c>
    </row>
    <row r="6471" spans="1:21" x14ac:dyDescent="0.25">
      <c r="A6471" s="1">
        <v>40830</v>
      </c>
      <c r="B6471">
        <v>29.35</v>
      </c>
      <c r="C6471">
        <v>-5.9294871794871702E-2</v>
      </c>
      <c r="D6471">
        <v>1.2145640970528799</v>
      </c>
      <c r="E6471">
        <v>4.3416964938572597E-2</v>
      </c>
      <c r="F6471">
        <v>40</v>
      </c>
      <c r="H6471">
        <v>-56.16</v>
      </c>
      <c r="I6471">
        <v>-73999.999999999898</v>
      </c>
      <c r="K6471">
        <f t="shared" si="311"/>
        <v>1248000</v>
      </c>
      <c r="L6471">
        <f t="shared" si="312"/>
        <v>-73999.999999999884</v>
      </c>
      <c r="M6471" s="2">
        <f t="shared" si="303"/>
        <v>14268051.87805118</v>
      </c>
      <c r="N6471" s="3">
        <f t="shared" si="307"/>
        <v>180692.86933195373</v>
      </c>
      <c r="O6471" s="3">
        <f t="shared" si="308"/>
        <v>4050397.6596463504</v>
      </c>
      <c r="P6471" s="4">
        <f t="shared" si="309"/>
        <v>129.82043780917789</v>
      </c>
      <c r="Q6471">
        <f t="shared" si="310"/>
        <v>40.599965178096362</v>
      </c>
      <c r="R6471">
        <f t="shared" si="304"/>
        <v>41</v>
      </c>
      <c r="T6471">
        <f t="shared" si="305"/>
        <v>-5.1596522331123218E-3</v>
      </c>
      <c r="U6471">
        <f t="shared" si="306"/>
        <v>14.268051878051278</v>
      </c>
    </row>
    <row r="6472" spans="1:21" x14ac:dyDescent="0.25">
      <c r="A6472" s="1">
        <v>40833</v>
      </c>
      <c r="B6472">
        <v>32.950000000000003</v>
      </c>
      <c r="C6472">
        <v>0.140138408304499</v>
      </c>
      <c r="D6472">
        <v>2.83260101748199</v>
      </c>
      <c r="E6472">
        <v>5.1819975275022502E-2</v>
      </c>
      <c r="F6472">
        <v>17</v>
      </c>
      <c r="H6472">
        <v>-202.51499999999999</v>
      </c>
      <c r="I6472">
        <v>69922.0588235295</v>
      </c>
      <c r="K6472">
        <f t="shared" si="311"/>
        <v>498950</v>
      </c>
      <c r="L6472">
        <f t="shared" si="312"/>
        <v>69922.058823529776</v>
      </c>
      <c r="M6472" s="2">
        <f t="shared" si="303"/>
        <v>14337973.93687471</v>
      </c>
      <c r="N6472" s="3">
        <f t="shared" si="307"/>
        <v>179760.55696519764</v>
      </c>
      <c r="O6472" s="3">
        <f t="shared" si="308"/>
        <v>4140329.8738068715</v>
      </c>
      <c r="P6472" s="4">
        <f t="shared" si="309"/>
        <v>141.06745736991044</v>
      </c>
      <c r="Q6472">
        <f t="shared" si="310"/>
        <v>17.13354689840309</v>
      </c>
      <c r="R6472">
        <f t="shared" si="304"/>
        <v>17</v>
      </c>
      <c r="T6472">
        <f t="shared" si="305"/>
        <v>4.9006030690912361E-3</v>
      </c>
      <c r="U6472">
        <f t="shared" si="306"/>
        <v>14.337973936874809</v>
      </c>
    </row>
    <row r="6473" spans="1:21" x14ac:dyDescent="0.25">
      <c r="A6473" s="1">
        <v>40834</v>
      </c>
      <c r="B6473">
        <v>29.95</v>
      </c>
      <c r="C6473">
        <v>-9.10470409711686E-2</v>
      </c>
      <c r="D6473">
        <v>2.47494193419822</v>
      </c>
      <c r="E6473">
        <v>5.4809453567472799E-2</v>
      </c>
      <c r="F6473">
        <v>29</v>
      </c>
      <c r="H6473">
        <v>-118.62</v>
      </c>
      <c r="I6473">
        <v>-87000.000000000102</v>
      </c>
      <c r="K6473">
        <f t="shared" si="311"/>
        <v>955550</v>
      </c>
      <c r="L6473">
        <f t="shared" si="312"/>
        <v>-87000.00000000016</v>
      </c>
      <c r="M6473" s="2">
        <f t="shared" si="303"/>
        <v>14250973.93687471</v>
      </c>
      <c r="N6473" s="3">
        <f t="shared" si="307"/>
        <v>180641.49210236283</v>
      </c>
      <c r="O6473" s="3">
        <f t="shared" si="308"/>
        <v>3485943.2321927981</v>
      </c>
      <c r="P6473" s="4">
        <f t="shared" si="309"/>
        <v>105.79493876154166</v>
      </c>
      <c r="Q6473">
        <f t="shared" si="310"/>
        <v>29.967485118038773</v>
      </c>
      <c r="R6473">
        <f t="shared" si="304"/>
        <v>30</v>
      </c>
      <c r="T6473">
        <f t="shared" si="305"/>
        <v>-6.0678029115571741E-3</v>
      </c>
      <c r="U6473">
        <f t="shared" si="306"/>
        <v>14.250973936874809</v>
      </c>
    </row>
    <row r="6474" spans="1:21" x14ac:dyDescent="0.25">
      <c r="A6474" s="1">
        <v>40835</v>
      </c>
      <c r="B6474">
        <v>31.55</v>
      </c>
      <c r="C6474">
        <v>5.3422370617696197E-2</v>
      </c>
      <c r="D6474">
        <v>5.0701846036816303</v>
      </c>
      <c r="E6474">
        <v>5.5633030058165597E-2</v>
      </c>
      <c r="F6474">
        <v>26</v>
      </c>
      <c r="H6474">
        <v>-26.954999999999998</v>
      </c>
      <c r="I6474">
        <v>41600</v>
      </c>
      <c r="K6474">
        <f t="shared" si="311"/>
        <v>778700</v>
      </c>
      <c r="L6474">
        <f t="shared" si="312"/>
        <v>41600.000000000029</v>
      </c>
      <c r="M6474" s="2">
        <f t="shared" si="303"/>
        <v>14292573.93687471</v>
      </c>
      <c r="N6474" s="3">
        <f t="shared" si="307"/>
        <v>179545.39513063605</v>
      </c>
      <c r="O6474" s="3">
        <f t="shared" si="308"/>
        <v>3275810.7122817407</v>
      </c>
      <c r="P6474" s="4">
        <f t="shared" si="309"/>
        <v>109.37598371558401</v>
      </c>
      <c r="Q6474">
        <f t="shared" si="310"/>
        <v>27.069920869188053</v>
      </c>
      <c r="R6474">
        <f t="shared" si="304"/>
        <v>27</v>
      </c>
      <c r="T6474">
        <f t="shared" si="305"/>
        <v>2.9190987355860454E-3</v>
      </c>
      <c r="U6474">
        <f t="shared" si="306"/>
        <v>14.29257393687481</v>
      </c>
    </row>
    <row r="6475" spans="1:21" x14ac:dyDescent="0.25">
      <c r="A6475" s="1">
        <v>40836</v>
      </c>
      <c r="B6475">
        <v>31.55</v>
      </c>
      <c r="C6475">
        <v>0</v>
      </c>
      <c r="D6475">
        <v>5.7002889533409196</v>
      </c>
      <c r="E6475">
        <v>5.4862040949997998E-2</v>
      </c>
      <c r="F6475">
        <v>51</v>
      </c>
      <c r="H6475">
        <v>-236.625</v>
      </c>
      <c r="I6475">
        <v>0</v>
      </c>
      <c r="K6475">
        <f t="shared" si="311"/>
        <v>1609050</v>
      </c>
      <c r="L6475">
        <f t="shared" si="312"/>
        <v>0</v>
      </c>
      <c r="M6475" s="2">
        <f t="shared" si="303"/>
        <v>14292573.93687471</v>
      </c>
      <c r="N6475" s="3">
        <f t="shared" si="307"/>
        <v>180069.5058665422</v>
      </c>
      <c r="O6475" s="3">
        <f t="shared" si="308"/>
        <v>3236737.3425153266</v>
      </c>
      <c r="P6475" s="4">
        <f t="shared" si="309"/>
        <v>102.5907240099945</v>
      </c>
      <c r="Q6475">
        <f t="shared" si="310"/>
        <v>52.015390935602547</v>
      </c>
      <c r="R6475">
        <f t="shared" si="304"/>
        <v>52</v>
      </c>
      <c r="T6475">
        <f t="shared" si="305"/>
        <v>0</v>
      </c>
      <c r="U6475">
        <f t="shared" si="306"/>
        <v>14.29257393687481</v>
      </c>
    </row>
    <row r="6476" spans="1:21" x14ac:dyDescent="0.25">
      <c r="A6476" s="1">
        <v>40837</v>
      </c>
      <c r="B6476">
        <v>30</v>
      </c>
      <c r="C6476">
        <v>-4.9128367670364603E-2</v>
      </c>
      <c r="D6476">
        <v>3.71220374671883</v>
      </c>
      <c r="E6476">
        <v>5.5589777705799599E-2</v>
      </c>
      <c r="F6476">
        <v>58</v>
      </c>
      <c r="H6476">
        <v>-66.254999999999995</v>
      </c>
      <c r="I6476">
        <v>-89900.000000000102</v>
      </c>
      <c r="K6476">
        <f t="shared" si="311"/>
        <v>1829900</v>
      </c>
      <c r="L6476">
        <f t="shared" si="312"/>
        <v>-89900.000000000189</v>
      </c>
      <c r="M6476" s="2">
        <f t="shared" si="303"/>
        <v>14202673.93687471</v>
      </c>
      <c r="N6476" s="3">
        <f t="shared" si="307"/>
        <v>180069.5058665422</v>
      </c>
      <c r="O6476" s="3">
        <f t="shared" si="308"/>
        <v>3282223.9703160143</v>
      </c>
      <c r="P6476" s="4">
        <f t="shared" si="309"/>
        <v>104.03245547752819</v>
      </c>
      <c r="Q6476">
        <f t="shared" si="310"/>
        <v>59.301505674748498</v>
      </c>
      <c r="R6476">
        <f t="shared" si="304"/>
        <v>59</v>
      </c>
      <c r="T6476">
        <f t="shared" si="305"/>
        <v>-6.289979705339066E-3</v>
      </c>
      <c r="U6476">
        <f t="shared" si="306"/>
        <v>14.20267393687481</v>
      </c>
    </row>
    <row r="6477" spans="1:21" x14ac:dyDescent="0.25">
      <c r="A6477" s="1">
        <v>40840</v>
      </c>
      <c r="B6477">
        <v>28.85</v>
      </c>
      <c r="C6477">
        <v>-3.8333333333333303E-2</v>
      </c>
      <c r="D6477">
        <v>2.2046666983276202</v>
      </c>
      <c r="E6477">
        <v>5.4749702548309298E-2</v>
      </c>
      <c r="F6477">
        <v>39</v>
      </c>
      <c r="H6477">
        <v>-171</v>
      </c>
      <c r="I6477">
        <v>-44850</v>
      </c>
      <c r="K6477">
        <f t="shared" si="311"/>
        <v>1170000</v>
      </c>
      <c r="L6477">
        <f t="shared" si="312"/>
        <v>-44849.999999999964</v>
      </c>
      <c r="M6477" s="2">
        <f t="shared" si="303"/>
        <v>14157823.93687471</v>
      </c>
      <c r="N6477" s="3">
        <f t="shared" si="307"/>
        <v>178936.87232909122</v>
      </c>
      <c r="O6477" s="3">
        <f t="shared" si="308"/>
        <v>3218880.8754747547</v>
      </c>
      <c r="P6477" s="4">
        <f t="shared" si="309"/>
        <v>107.29602918249182</v>
      </c>
      <c r="Q6477">
        <f t="shared" si="310"/>
        <v>39.830472153929904</v>
      </c>
      <c r="R6477">
        <f t="shared" si="304"/>
        <v>40</v>
      </c>
      <c r="T6477">
        <f t="shared" si="305"/>
        <v>-3.157856062833031E-3</v>
      </c>
      <c r="U6477">
        <f t="shared" si="306"/>
        <v>14.157823936874809</v>
      </c>
    </row>
    <row r="6478" spans="1:21" x14ac:dyDescent="0.25">
      <c r="A6478" s="1">
        <v>40841</v>
      </c>
      <c r="B6478">
        <v>30.25</v>
      </c>
      <c r="C6478">
        <v>4.8526863084922003E-2</v>
      </c>
      <c r="D6478">
        <v>4.9826547732201796</v>
      </c>
      <c r="E6478">
        <v>5.5192529352835702E-2</v>
      </c>
      <c r="F6478">
        <v>24</v>
      </c>
      <c r="H6478">
        <v>-129.82499999999999</v>
      </c>
      <c r="I6478">
        <v>33600</v>
      </c>
      <c r="K6478">
        <f t="shared" si="311"/>
        <v>692400</v>
      </c>
      <c r="L6478">
        <f t="shared" si="312"/>
        <v>33599.999999999993</v>
      </c>
      <c r="M6478" s="2">
        <f t="shared" si="303"/>
        <v>14191423.93687471</v>
      </c>
      <c r="N6478" s="3">
        <f t="shared" si="307"/>
        <v>178371.81544194242</v>
      </c>
      <c r="O6478" s="3">
        <f t="shared" si="308"/>
        <v>3257950.4022794119</v>
      </c>
      <c r="P6478" s="4">
        <f t="shared" si="309"/>
        <v>112.9272236491997</v>
      </c>
      <c r="Q6478">
        <f t="shared" si="310"/>
        <v>24.896688931398586</v>
      </c>
      <c r="R6478">
        <f t="shared" si="304"/>
        <v>25</v>
      </c>
      <c r="T6478">
        <f t="shared" si="305"/>
        <v>2.3732460687329038E-3</v>
      </c>
      <c r="U6478">
        <f t="shared" si="306"/>
        <v>14.191423936874811</v>
      </c>
    </row>
    <row r="6479" spans="1:21" x14ac:dyDescent="0.25">
      <c r="A6479" s="1">
        <v>40842</v>
      </c>
      <c r="B6479">
        <v>29.2</v>
      </c>
      <c r="C6479">
        <v>-3.4710743801653003E-2</v>
      </c>
      <c r="D6479">
        <v>3.1779415248470801</v>
      </c>
      <c r="E6479">
        <v>5.4205407447426301E-2</v>
      </c>
      <c r="F6479">
        <v>52</v>
      </c>
      <c r="H6479">
        <v>-254.1</v>
      </c>
      <c r="I6479">
        <v>-54600.000000000102</v>
      </c>
      <c r="K6479">
        <f t="shared" si="311"/>
        <v>1573000</v>
      </c>
      <c r="L6479">
        <f t="shared" si="312"/>
        <v>-54600.000000000175</v>
      </c>
      <c r="M6479" s="2">
        <f t="shared" si="303"/>
        <v>14136823.93687471</v>
      </c>
      <c r="N6479" s="3">
        <f t="shared" si="307"/>
        <v>178795.13565171274</v>
      </c>
      <c r="O6479" s="3">
        <f t="shared" si="308"/>
        <v>3239480.7367625479</v>
      </c>
      <c r="P6479" s="4">
        <f t="shared" si="309"/>
        <v>107.09027228967101</v>
      </c>
      <c r="Q6479">
        <f t="shared" si="310"/>
        <v>53.359385638957789</v>
      </c>
      <c r="R6479">
        <f t="shared" si="304"/>
        <v>53</v>
      </c>
      <c r="T6479">
        <f t="shared" si="305"/>
        <v>-3.847394048889563E-3</v>
      </c>
      <c r="U6479">
        <f t="shared" si="306"/>
        <v>14.13682393687481</v>
      </c>
    </row>
    <row r="6480" spans="1:21" x14ac:dyDescent="0.25">
      <c r="A6480" s="1">
        <v>40843</v>
      </c>
      <c r="B6480">
        <v>25.8</v>
      </c>
      <c r="C6480">
        <v>-0.116438356164383</v>
      </c>
      <c r="D6480">
        <v>1.0541521786427499</v>
      </c>
      <c r="E6480">
        <v>5.6906907965126201E-2</v>
      </c>
      <c r="F6480">
        <v>35</v>
      </c>
      <c r="H6480">
        <v>-148.91999999999999</v>
      </c>
      <c r="I6480">
        <v>-119000</v>
      </c>
      <c r="K6480">
        <f t="shared" si="311"/>
        <v>1022000</v>
      </c>
      <c r="L6480">
        <f t="shared" si="312"/>
        <v>-118999.99999999943</v>
      </c>
      <c r="M6480" s="2">
        <f t="shared" si="303"/>
        <v>14017823.93687471</v>
      </c>
      <c r="N6480" s="3">
        <f t="shared" si="307"/>
        <v>178107.24031083594</v>
      </c>
      <c r="O6480" s="3">
        <f t="shared" si="308"/>
        <v>3285783.6274652439</v>
      </c>
      <c r="P6480" s="4">
        <f t="shared" si="309"/>
        <v>112.52683655702891</v>
      </c>
      <c r="Q6480">
        <f t="shared" si="310"/>
        <v>35.760370655426264</v>
      </c>
      <c r="R6480">
        <f t="shared" si="304"/>
        <v>36</v>
      </c>
      <c r="T6480">
        <f t="shared" si="305"/>
        <v>-8.4177323372895962E-3</v>
      </c>
      <c r="U6480">
        <f t="shared" si="306"/>
        <v>14.017823936874809</v>
      </c>
    </row>
    <row r="6481" spans="1:21" x14ac:dyDescent="0.25">
      <c r="A6481" s="1">
        <v>40844</v>
      </c>
      <c r="B6481">
        <v>25.55</v>
      </c>
      <c r="C6481">
        <v>-9.6899224806201705E-3</v>
      </c>
      <c r="D6481">
        <v>1.8654675023899201</v>
      </c>
      <c r="E6481">
        <v>5.6826049062023203E-2</v>
      </c>
      <c r="F6481">
        <v>12</v>
      </c>
      <c r="H6481">
        <v>-178.02</v>
      </c>
      <c r="I6481">
        <v>-3000.00000000001</v>
      </c>
      <c r="K6481">
        <f t="shared" si="311"/>
        <v>309600</v>
      </c>
      <c r="L6481">
        <f t="shared" si="312"/>
        <v>-3000.000000000005</v>
      </c>
      <c r="M6481" s="2">
        <f t="shared" si="303"/>
        <v>14014823.93687471</v>
      </c>
      <c r="N6481" s="3">
        <f t="shared" si="307"/>
        <v>176607.98123456602</v>
      </c>
      <c r="O6481" s="3">
        <f t="shared" si="308"/>
        <v>3103454.1771764378</v>
      </c>
      <c r="P6481" s="4">
        <f t="shared" si="309"/>
        <v>120.28892159598597</v>
      </c>
      <c r="Q6481">
        <f t="shared" si="310"/>
        <v>12.680282876699554</v>
      </c>
      <c r="R6481">
        <f t="shared" si="304"/>
        <v>13</v>
      </c>
      <c r="T6481">
        <f t="shared" si="305"/>
        <v>-2.1401324581549197E-4</v>
      </c>
      <c r="U6481">
        <f t="shared" si="306"/>
        <v>14.014823936874809</v>
      </c>
    </row>
    <row r="6482" spans="1:21" x14ac:dyDescent="0.25">
      <c r="A6482" s="1">
        <v>40847</v>
      </c>
      <c r="B6482">
        <v>28.2</v>
      </c>
      <c r="C6482">
        <v>0.10371819960861101</v>
      </c>
      <c r="D6482">
        <v>3.9427976324349401</v>
      </c>
      <c r="E6482">
        <v>6.0899323379376001E-2</v>
      </c>
      <c r="F6482">
        <v>22</v>
      </c>
      <c r="H6482">
        <v>-76.650000000000006</v>
      </c>
      <c r="I6482">
        <v>58300</v>
      </c>
      <c r="K6482">
        <f t="shared" si="311"/>
        <v>562100</v>
      </c>
      <c r="L6482">
        <f t="shared" si="312"/>
        <v>58300.000000000247</v>
      </c>
      <c r="M6482" s="2">
        <f t="shared" si="303"/>
        <v>14073123.93687471</v>
      </c>
      <c r="N6482" s="3">
        <f t="shared" si="307"/>
        <v>176570.18478726508</v>
      </c>
      <c r="O6482" s="3">
        <f t="shared" si="308"/>
        <v>3107205.0177999577</v>
      </c>
      <c r="P6482" s="4">
        <f t="shared" si="309"/>
        <v>121.6127208532273</v>
      </c>
      <c r="Q6482">
        <f t="shared" si="310"/>
        <v>22.686457862891249</v>
      </c>
      <c r="R6482">
        <f t="shared" si="304"/>
        <v>23</v>
      </c>
      <c r="T6482">
        <f t="shared" si="305"/>
        <v>4.1598810133181008E-3</v>
      </c>
      <c r="U6482">
        <f t="shared" si="306"/>
        <v>14.07312393687481</v>
      </c>
    </row>
    <row r="6483" spans="1:21" x14ac:dyDescent="0.25">
      <c r="A6483" s="1">
        <v>40848</v>
      </c>
      <c r="B6483">
        <v>31.25</v>
      </c>
      <c r="C6483">
        <v>0.108156028368794</v>
      </c>
      <c r="D6483">
        <v>5.1559063561935101</v>
      </c>
      <c r="E6483">
        <v>6.4839063833262198E-2</v>
      </c>
      <c r="F6483">
        <v>40</v>
      </c>
      <c r="H6483">
        <v>-152.28</v>
      </c>
      <c r="I6483">
        <v>122000</v>
      </c>
      <c r="K6483">
        <f t="shared" si="311"/>
        <v>1128000</v>
      </c>
      <c r="L6483">
        <f t="shared" si="312"/>
        <v>121999.99999999962</v>
      </c>
      <c r="M6483" s="2">
        <f t="shared" si="303"/>
        <v>14195123.93687471</v>
      </c>
      <c r="N6483" s="3">
        <f t="shared" si="307"/>
        <v>177304.6957464797</v>
      </c>
      <c r="O6483" s="3">
        <f t="shared" si="308"/>
        <v>2911439.5022412552</v>
      </c>
      <c r="P6483" s="4">
        <f t="shared" si="309"/>
        <v>103.24253554047006</v>
      </c>
      <c r="Q6483">
        <f t="shared" si="310"/>
        <v>40.706442469554545</v>
      </c>
      <c r="R6483">
        <f t="shared" si="304"/>
        <v>41</v>
      </c>
      <c r="T6483">
        <f t="shared" si="305"/>
        <v>8.6690062950651736E-3</v>
      </c>
      <c r="U6483">
        <f t="shared" si="306"/>
        <v>14.195123936874809</v>
      </c>
    </row>
    <row r="6484" spans="1:21" x14ac:dyDescent="0.25">
      <c r="A6484" s="1">
        <v>40849</v>
      </c>
      <c r="B6484">
        <v>30.4</v>
      </c>
      <c r="C6484">
        <v>-2.7199999999999998E-2</v>
      </c>
      <c r="D6484">
        <v>4.5644143089958202</v>
      </c>
      <c r="E6484">
        <v>6.4135311499541603E-2</v>
      </c>
      <c r="F6484">
        <v>44</v>
      </c>
      <c r="H6484">
        <v>-37.5</v>
      </c>
      <c r="I6484">
        <v>-37400</v>
      </c>
      <c r="K6484">
        <f t="shared" si="311"/>
        <v>1375000</v>
      </c>
      <c r="L6484">
        <f t="shared" si="312"/>
        <v>-37400</v>
      </c>
      <c r="M6484" s="2">
        <f t="shared" si="303"/>
        <v>14157723.93687471</v>
      </c>
      <c r="N6484" s="3">
        <f t="shared" si="307"/>
        <v>178841.75127005056</v>
      </c>
      <c r="O6484" s="3">
        <f t="shared" si="308"/>
        <v>2758240.7995580193</v>
      </c>
      <c r="P6484" s="4">
        <f t="shared" si="309"/>
        <v>88.263705585856613</v>
      </c>
      <c r="Q6484">
        <f t="shared" si="310"/>
        <v>45.507940065131073</v>
      </c>
      <c r="R6484">
        <f t="shared" si="304"/>
        <v>46</v>
      </c>
      <c r="T6484">
        <f t="shared" si="305"/>
        <v>-2.6347075352294302E-3</v>
      </c>
      <c r="U6484">
        <f t="shared" si="306"/>
        <v>14.15772393687481</v>
      </c>
    </row>
    <row r="6485" spans="1:21" x14ac:dyDescent="0.25">
      <c r="A6485" s="1">
        <v>40850</v>
      </c>
      <c r="B6485">
        <v>29.25</v>
      </c>
      <c r="C6485">
        <v>-3.7828947368420997E-2</v>
      </c>
      <c r="D6485">
        <v>3.4920207281956599</v>
      </c>
      <c r="E6485">
        <v>6.43982776478281E-2</v>
      </c>
      <c r="F6485">
        <v>41</v>
      </c>
      <c r="H6485">
        <v>-27.36</v>
      </c>
      <c r="I6485">
        <v>-47150</v>
      </c>
      <c r="K6485">
        <f t="shared" si="311"/>
        <v>1246400</v>
      </c>
      <c r="L6485">
        <f t="shared" si="312"/>
        <v>-47149.999999999927</v>
      </c>
      <c r="M6485" s="2">
        <f t="shared" ref="M6485:M6548" si="313">M6484+L6485</f>
        <v>14110573.93687471</v>
      </c>
      <c r="N6485" s="3">
        <f t="shared" si="307"/>
        <v>178370.55556036573</v>
      </c>
      <c r="O6485" s="3">
        <f t="shared" si="308"/>
        <v>2781159.8850913914</v>
      </c>
      <c r="P6485" s="4">
        <f t="shared" si="309"/>
        <v>91.48552253590104</v>
      </c>
      <c r="Q6485">
        <f t="shared" si="310"/>
        <v>41.757782812882631</v>
      </c>
      <c r="R6485">
        <f t="shared" si="304"/>
        <v>42</v>
      </c>
      <c r="T6485">
        <f t="shared" si="305"/>
        <v>-3.3303375747563146E-3</v>
      </c>
      <c r="U6485">
        <f t="shared" si="306"/>
        <v>14.110573936874809</v>
      </c>
    </row>
    <row r="6486" spans="1:21" x14ac:dyDescent="0.25">
      <c r="A6486" s="1">
        <v>40851</v>
      </c>
      <c r="B6486">
        <v>29.85</v>
      </c>
      <c r="C6486">
        <v>2.05128205128207E-2</v>
      </c>
      <c r="D6486">
        <v>3.1974048282313001</v>
      </c>
      <c r="E6486">
        <v>6.2837333927977496E-2</v>
      </c>
      <c r="F6486">
        <v>32</v>
      </c>
      <c r="H6486">
        <v>-78.974999999999994</v>
      </c>
      <c r="I6486">
        <v>19200.000000000098</v>
      </c>
      <c r="K6486">
        <f t="shared" si="311"/>
        <v>936000</v>
      </c>
      <c r="L6486">
        <f t="shared" si="312"/>
        <v>19200.000000000175</v>
      </c>
      <c r="M6486" s="2">
        <f t="shared" si="313"/>
        <v>14129773.93687471</v>
      </c>
      <c r="N6486" s="3">
        <f t="shared" si="307"/>
        <v>177776.52139695288</v>
      </c>
      <c r="O6486" s="3">
        <f t="shared" si="308"/>
        <v>2760578.8212093371</v>
      </c>
      <c r="P6486" s="4">
        <f t="shared" si="309"/>
        <v>94.378763118267941</v>
      </c>
      <c r="Q6486">
        <f t="shared" si="310"/>
        <v>32.957259711045971</v>
      </c>
      <c r="R6486">
        <f t="shared" si="304"/>
        <v>33</v>
      </c>
      <c r="T6486">
        <f t="shared" si="305"/>
        <v>1.3606817189644183E-3</v>
      </c>
      <c r="U6486">
        <f t="shared" si="306"/>
        <v>14.129773936874811</v>
      </c>
    </row>
    <row r="6487" spans="1:21" x14ac:dyDescent="0.25">
      <c r="A6487" s="1">
        <v>40854</v>
      </c>
      <c r="B6487">
        <v>29.75</v>
      </c>
      <c r="C6487">
        <v>-3.35008375209389E-3</v>
      </c>
      <c r="D6487">
        <v>2.8954673914138098</v>
      </c>
      <c r="E6487">
        <v>6.0639572972086102E-2</v>
      </c>
      <c r="F6487">
        <v>30</v>
      </c>
      <c r="H6487">
        <v>-17.91</v>
      </c>
      <c r="I6487">
        <v>-3000.00000000008</v>
      </c>
      <c r="K6487">
        <f t="shared" si="311"/>
        <v>895500</v>
      </c>
      <c r="L6487">
        <f t="shared" si="312"/>
        <v>-3000.0000000000787</v>
      </c>
      <c r="M6487" s="2">
        <f t="shared" si="313"/>
        <v>14126773.93687471</v>
      </c>
      <c r="N6487" s="3">
        <f t="shared" si="307"/>
        <v>178018.41865967878</v>
      </c>
      <c r="O6487" s="3">
        <f t="shared" si="308"/>
        <v>2833004.0046530114</v>
      </c>
      <c r="P6487" s="4">
        <f t="shared" si="309"/>
        <v>94.90800685604728</v>
      </c>
      <c r="Q6487">
        <f t="shared" si="310"/>
        <v>30.345931935933493</v>
      </c>
      <c r="R6487">
        <f t="shared" si="304"/>
        <v>30</v>
      </c>
      <c r="T6487">
        <f t="shared" si="305"/>
        <v>-2.1231762188145265E-4</v>
      </c>
      <c r="U6487">
        <f t="shared" si="306"/>
        <v>14.126773936874811</v>
      </c>
    </row>
    <row r="6488" spans="1:21" x14ac:dyDescent="0.25">
      <c r="A6488" s="1">
        <v>40855</v>
      </c>
      <c r="B6488">
        <v>28.35</v>
      </c>
      <c r="C6488">
        <v>-4.7058823529411702E-2</v>
      </c>
      <c r="D6488">
        <v>1.2459012184220599</v>
      </c>
      <c r="E6488">
        <v>6.0249580846480098E-2</v>
      </c>
      <c r="F6488">
        <v>28</v>
      </c>
      <c r="H6488">
        <v>-17.850000000000001</v>
      </c>
      <c r="I6488">
        <v>-39200</v>
      </c>
      <c r="K6488">
        <f t="shared" si="311"/>
        <v>833000</v>
      </c>
      <c r="L6488">
        <f t="shared" si="312"/>
        <v>-39199.999999999949</v>
      </c>
      <c r="M6488" s="2">
        <f t="shared" si="313"/>
        <v>14087573.93687471</v>
      </c>
      <c r="N6488" s="3">
        <f t="shared" si="307"/>
        <v>177980.62221237787</v>
      </c>
      <c r="O6488" s="3">
        <f t="shared" si="308"/>
        <v>2935057.3147061369</v>
      </c>
      <c r="P6488" s="4">
        <f t="shared" si="309"/>
        <v>98.657388729618049</v>
      </c>
      <c r="Q6488">
        <f t="shared" si="310"/>
        <v>28.565925198864541</v>
      </c>
      <c r="R6488">
        <f t="shared" si="304"/>
        <v>29</v>
      </c>
      <c r="T6488">
        <f t="shared" si="305"/>
        <v>-2.7748727469671941E-3</v>
      </c>
      <c r="U6488">
        <f t="shared" si="306"/>
        <v>14.08757393687481</v>
      </c>
    </row>
    <row r="6489" spans="1:21" x14ac:dyDescent="0.25">
      <c r="A6489" s="1">
        <v>40856</v>
      </c>
      <c r="B6489">
        <v>33.450000000000003</v>
      </c>
      <c r="C6489">
        <v>0.17989417989418</v>
      </c>
      <c r="D6489">
        <v>4.9459282855925197</v>
      </c>
      <c r="E6489">
        <v>7.0162544689727505E-2</v>
      </c>
      <c r="F6489">
        <v>13</v>
      </c>
      <c r="H6489">
        <v>-127.575</v>
      </c>
      <c r="I6489">
        <v>66300</v>
      </c>
      <c r="K6489">
        <f t="shared" si="311"/>
        <v>368550</v>
      </c>
      <c r="L6489">
        <f t="shared" si="312"/>
        <v>66300.000000000044</v>
      </c>
      <c r="M6489" s="2">
        <f t="shared" si="313"/>
        <v>14153873.93687471</v>
      </c>
      <c r="N6489" s="3">
        <f t="shared" si="307"/>
        <v>177486.74863431248</v>
      </c>
      <c r="O6489" s="3">
        <f t="shared" si="308"/>
        <v>2945858.6456652768</v>
      </c>
      <c r="P6489" s="4">
        <f t="shared" si="309"/>
        <v>103.91035787179106</v>
      </c>
      <c r="Q6489">
        <f t="shared" si="310"/>
        <v>12.946204147913676</v>
      </c>
      <c r="R6489">
        <f t="shared" si="304"/>
        <v>13</v>
      </c>
      <c r="T6489">
        <f t="shared" si="305"/>
        <v>4.7062752108408823E-3</v>
      </c>
      <c r="U6489">
        <f t="shared" si="306"/>
        <v>14.153873936874811</v>
      </c>
    </row>
    <row r="6490" spans="1:21" x14ac:dyDescent="0.25">
      <c r="A6490" s="1">
        <v>40857</v>
      </c>
      <c r="B6490">
        <v>31.5</v>
      </c>
      <c r="C6490">
        <v>-5.8295964125560602E-2</v>
      </c>
      <c r="D6490">
        <v>3.3708472068543101</v>
      </c>
      <c r="E6490">
        <v>7.1058004046975903E-2</v>
      </c>
      <c r="F6490">
        <v>37</v>
      </c>
      <c r="H6490">
        <v>-240.84</v>
      </c>
      <c r="I6490">
        <v>-72150.000000000102</v>
      </c>
      <c r="K6490">
        <f t="shared" si="311"/>
        <v>1237650</v>
      </c>
      <c r="L6490">
        <f t="shared" si="312"/>
        <v>-72150.000000000073</v>
      </c>
      <c r="M6490" s="2">
        <f t="shared" si="313"/>
        <v>14081723.93687471</v>
      </c>
      <c r="N6490" s="3">
        <f t="shared" si="307"/>
        <v>178322.05011966286</v>
      </c>
      <c r="O6490" s="3">
        <f t="shared" si="308"/>
        <v>2541556.1950929496</v>
      </c>
      <c r="P6490" s="4">
        <f t="shared" si="309"/>
        <v>75.98075321653063</v>
      </c>
      <c r="Q6490">
        <f t="shared" si="310"/>
        <v>37.579535649426369</v>
      </c>
      <c r="R6490">
        <f t="shared" si="304"/>
        <v>38</v>
      </c>
      <c r="T6490">
        <f t="shared" si="305"/>
        <v>-5.0975443416964028E-3</v>
      </c>
      <c r="U6490">
        <f t="shared" si="306"/>
        <v>14.081723936874811</v>
      </c>
    </row>
    <row r="6491" spans="1:21" x14ac:dyDescent="0.25">
      <c r="A6491" s="1">
        <v>40858</v>
      </c>
      <c r="B6491">
        <v>30.2</v>
      </c>
      <c r="C6491">
        <v>-4.1269841269841297E-2</v>
      </c>
      <c r="D6491">
        <v>2.6892443511842399</v>
      </c>
      <c r="E6491">
        <v>7.1463135159035601E-2</v>
      </c>
      <c r="F6491">
        <v>26</v>
      </c>
      <c r="H6491">
        <v>-103.95</v>
      </c>
      <c r="I6491">
        <v>-33800.000000000102</v>
      </c>
      <c r="K6491">
        <f t="shared" si="311"/>
        <v>819000</v>
      </c>
      <c r="L6491">
        <f t="shared" si="312"/>
        <v>-33800.000000000022</v>
      </c>
      <c r="M6491" s="2">
        <f t="shared" si="313"/>
        <v>14047923.93687471</v>
      </c>
      <c r="N6491" s="3">
        <f t="shared" si="307"/>
        <v>177413.04556207568</v>
      </c>
      <c r="O6491" s="3">
        <f t="shared" si="308"/>
        <v>2496735.5604977207</v>
      </c>
      <c r="P6491" s="4">
        <f t="shared" si="309"/>
        <v>79.261446365007004</v>
      </c>
      <c r="Q6491">
        <f t="shared" si="310"/>
        <v>26.717822509071659</v>
      </c>
      <c r="R6491">
        <f t="shared" si="304"/>
        <v>27</v>
      </c>
      <c r="T6491">
        <f t="shared" si="305"/>
        <v>-2.4002742953574963E-3</v>
      </c>
      <c r="U6491">
        <f t="shared" si="306"/>
        <v>14.04792393687481</v>
      </c>
    </row>
    <row r="6492" spans="1:21" x14ac:dyDescent="0.25">
      <c r="A6492" s="1">
        <v>40861</v>
      </c>
      <c r="B6492">
        <v>30.75</v>
      </c>
      <c r="C6492">
        <v>-3.1496062992125998E-2</v>
      </c>
      <c r="D6492">
        <v>3.0055176041549099</v>
      </c>
      <c r="E6492">
        <v>7.0649224565885793E-2</v>
      </c>
      <c r="F6492">
        <v>22</v>
      </c>
      <c r="H6492">
        <v>-36.24</v>
      </c>
      <c r="I6492">
        <v>-20925.984251968501</v>
      </c>
      <c r="K6492">
        <f t="shared" si="311"/>
        <v>664400</v>
      </c>
      <c r="L6492">
        <f t="shared" si="312"/>
        <v>-20925.984251968512</v>
      </c>
      <c r="M6492" s="2">
        <f t="shared" si="313"/>
        <v>14026997.952622741</v>
      </c>
      <c r="N6492" s="3">
        <f t="shared" si="307"/>
        <v>176987.20558915194</v>
      </c>
      <c r="O6492" s="3">
        <f t="shared" si="308"/>
        <v>2476622.4598918143</v>
      </c>
      <c r="P6492" s="4">
        <f t="shared" si="309"/>
        <v>82.007366221583254</v>
      </c>
      <c r="Q6492">
        <f t="shared" si="310"/>
        <v>22.053784636688999</v>
      </c>
      <c r="R6492">
        <f t="shared" si="304"/>
        <v>22</v>
      </c>
      <c r="T6492">
        <f t="shared" si="305"/>
        <v>-1.4896140060268737E-3</v>
      </c>
      <c r="U6492">
        <f t="shared" si="306"/>
        <v>14.026997952622841</v>
      </c>
    </row>
    <row r="6493" spans="1:21" x14ac:dyDescent="0.25">
      <c r="A6493" s="1">
        <v>40862</v>
      </c>
      <c r="B6493">
        <v>32.200000000000003</v>
      </c>
      <c r="C6493">
        <v>4.7154471544715602E-2</v>
      </c>
      <c r="D6493">
        <v>-3.1593119145969499</v>
      </c>
      <c r="E6493">
        <v>7.13150037220939E-2</v>
      </c>
      <c r="F6493">
        <v>24</v>
      </c>
      <c r="H6493">
        <v>-18.45</v>
      </c>
      <c r="I6493">
        <v>34800.000000000102</v>
      </c>
      <c r="K6493">
        <f t="shared" si="311"/>
        <v>738000</v>
      </c>
      <c r="L6493">
        <f t="shared" si="312"/>
        <v>34800.000000000116</v>
      </c>
      <c r="M6493" s="2">
        <f t="shared" si="313"/>
        <v>14061797.952622741</v>
      </c>
      <c r="N6493" s="3">
        <f t="shared" si="307"/>
        <v>176723.56296881882</v>
      </c>
      <c r="O6493" s="3">
        <f t="shared" si="308"/>
        <v>2501422.5429185089</v>
      </c>
      <c r="P6493" s="4">
        <f t="shared" si="309"/>
        <v>81.347074566455575</v>
      </c>
      <c r="Q6493">
        <f t="shared" si="310"/>
        <v>24.449006465598437</v>
      </c>
      <c r="R6493">
        <f t="shared" si="304"/>
        <v>24</v>
      </c>
      <c r="T6493">
        <f t="shared" si="305"/>
        <v>2.4809299978185706E-3</v>
      </c>
      <c r="U6493">
        <f t="shared" si="306"/>
        <v>14.061797952622843</v>
      </c>
    </row>
    <row r="6494" spans="1:21" x14ac:dyDescent="0.25">
      <c r="A6494" s="1">
        <v>40863</v>
      </c>
      <c r="B6494">
        <v>33.6</v>
      </c>
      <c r="C6494">
        <v>4.3478260869565202E-2</v>
      </c>
      <c r="D6494">
        <v>-1.93422429477408</v>
      </c>
      <c r="E6494">
        <v>7.0699366307419104E-2</v>
      </c>
      <c r="F6494">
        <v>-24</v>
      </c>
      <c r="H6494">
        <v>-463.68</v>
      </c>
      <c r="I6494">
        <v>-33600</v>
      </c>
      <c r="K6494">
        <f t="shared" si="311"/>
        <v>-772800.00000000012</v>
      </c>
      <c r="L6494">
        <f t="shared" si="312"/>
        <v>-33599.999999999993</v>
      </c>
      <c r="M6494" s="2">
        <f t="shared" si="313"/>
        <v>14028197.952622741</v>
      </c>
      <c r="N6494" s="3">
        <f t="shared" si="307"/>
        <v>177162.00175750951</v>
      </c>
      <c r="O6494" s="3">
        <f t="shared" si="308"/>
        <v>2484217.8014585655</v>
      </c>
      <c r="P6494" s="4">
        <f t="shared" si="309"/>
        <v>77.14962116330949</v>
      </c>
      <c r="Q6494">
        <f t="shared" si="310"/>
        <v>-24.373971734788466</v>
      </c>
      <c r="R6494">
        <f t="shared" si="304"/>
        <v>-24</v>
      </c>
      <c r="T6494">
        <f t="shared" si="305"/>
        <v>-2.3894526228585011E-3</v>
      </c>
      <c r="U6494">
        <f t="shared" si="306"/>
        <v>14.028197952622842</v>
      </c>
    </row>
    <row r="6495" spans="1:21" x14ac:dyDescent="0.25">
      <c r="A6495" s="1">
        <v>40864</v>
      </c>
      <c r="B6495">
        <v>34.65</v>
      </c>
      <c r="C6495">
        <v>3.125E-2</v>
      </c>
      <c r="D6495">
        <v>-1.7729008189906601</v>
      </c>
      <c r="E6495">
        <v>7.0858647249446405E-2</v>
      </c>
      <c r="F6495">
        <v>-14</v>
      </c>
      <c r="H6495">
        <v>-100.8</v>
      </c>
      <c r="I6495">
        <v>-14700</v>
      </c>
      <c r="K6495">
        <f t="shared" si="311"/>
        <v>-470400</v>
      </c>
      <c r="L6495">
        <f t="shared" si="312"/>
        <v>-14700</v>
      </c>
      <c r="M6495" s="2">
        <f t="shared" si="313"/>
        <v>14013497.952622741</v>
      </c>
      <c r="N6495" s="3">
        <f t="shared" si="307"/>
        <v>176738.68154773916</v>
      </c>
      <c r="O6495" s="3">
        <f t="shared" si="308"/>
        <v>2499862.3153032763</v>
      </c>
      <c r="P6495" s="4">
        <f t="shared" si="309"/>
        <v>74.400664145930833</v>
      </c>
      <c r="Q6495">
        <f t="shared" si="310"/>
        <v>-14.390757213838622</v>
      </c>
      <c r="R6495">
        <f t="shared" ref="R6495:R6558" si="314">ROUND(Q6495,0)</f>
        <v>-14</v>
      </c>
      <c r="T6495">
        <f t="shared" ref="T6495:T6558" si="315">M6495/M6494-1</f>
        <v>-1.047889404586777E-3</v>
      </c>
      <c r="U6495">
        <f t="shared" ref="U6495:U6558" si="316">U6494*(1+T6495)</f>
        <v>14.013497952622842</v>
      </c>
    </row>
    <row r="6496" spans="1:21" x14ac:dyDescent="0.25">
      <c r="A6496" s="1">
        <v>40865</v>
      </c>
      <c r="B6496">
        <v>33.75</v>
      </c>
      <c r="C6496">
        <v>-2.5974025974026E-2</v>
      </c>
      <c r="D6496">
        <v>-2.8685959002321901</v>
      </c>
      <c r="E6496">
        <v>6.9939562661718399E-2</v>
      </c>
      <c r="F6496">
        <v>-12</v>
      </c>
      <c r="H6496">
        <v>-20.79</v>
      </c>
      <c r="I6496">
        <v>10800</v>
      </c>
      <c r="K6496">
        <f t="shared" si="311"/>
        <v>-415800</v>
      </c>
      <c r="L6496">
        <f t="shared" si="312"/>
        <v>10800.000000000011</v>
      </c>
      <c r="M6496" s="2">
        <f t="shared" si="313"/>
        <v>14024297.952622741</v>
      </c>
      <c r="N6496" s="3">
        <f t="shared" si="307"/>
        <v>176553.47895596465</v>
      </c>
      <c r="O6496" s="3">
        <f t="shared" si="308"/>
        <v>2491629.2620495092</v>
      </c>
      <c r="P6496" s="4">
        <f t="shared" si="309"/>
        <v>71.908492411241255</v>
      </c>
      <c r="Q6496">
        <f t="shared" si="310"/>
        <v>-12.748662508827328</v>
      </c>
      <c r="R6496">
        <f t="shared" si="314"/>
        <v>-13</v>
      </c>
      <c r="T6496">
        <f t="shared" si="315"/>
        <v>7.7068552309444982E-4</v>
      </c>
      <c r="U6496">
        <f t="shared" si="316"/>
        <v>14.024297952622842</v>
      </c>
    </row>
    <row r="6497" spans="1:21" x14ac:dyDescent="0.25">
      <c r="A6497" s="1">
        <v>40868</v>
      </c>
      <c r="B6497">
        <v>34.35</v>
      </c>
      <c r="C6497">
        <v>1.7777777777777899E-2</v>
      </c>
      <c r="D6497">
        <v>-3.0566214708126802</v>
      </c>
      <c r="E6497">
        <v>6.4490784808482596E-2</v>
      </c>
      <c r="F6497">
        <v>-21</v>
      </c>
      <c r="H6497">
        <v>-91.125</v>
      </c>
      <c r="I6497">
        <v>-12600.0000000001</v>
      </c>
      <c r="K6497">
        <f t="shared" si="311"/>
        <v>-708750</v>
      </c>
      <c r="L6497">
        <f t="shared" si="312"/>
        <v>-12600.000000000085</v>
      </c>
      <c r="M6497" s="2">
        <f t="shared" si="313"/>
        <v>14011697.952622741</v>
      </c>
      <c r="N6497" s="3">
        <f t="shared" ref="N6497:N6560" si="317">M6496*0.2/SQRT(252)</f>
        <v>176689.54616624798</v>
      </c>
      <c r="O6497" s="3">
        <f t="shared" ref="O6497:O6560" si="318">N6497/E6496</f>
        <v>2526317.5725140679</v>
      </c>
      <c r="P6497" s="4">
        <f t="shared" ref="P6497:P6560" si="319">O6497/1000/B6496</f>
        <v>74.853854000416817</v>
      </c>
      <c r="Q6497">
        <f t="shared" ref="Q6497:Q6560" si="320">P6497*D6496/10</f>
        <v>-21.472545870217459</v>
      </c>
      <c r="R6497">
        <f t="shared" si="314"/>
        <v>-21</v>
      </c>
      <c r="T6497">
        <f t="shared" si="315"/>
        <v>-8.9844069503985935E-4</v>
      </c>
      <c r="U6497">
        <f t="shared" si="316"/>
        <v>14.011697952622841</v>
      </c>
    </row>
    <row r="6498" spans="1:21" x14ac:dyDescent="0.25">
      <c r="A6498" s="1">
        <v>40869</v>
      </c>
      <c r="B6498">
        <v>33.85</v>
      </c>
      <c r="C6498">
        <v>-1.45560407569141E-2</v>
      </c>
      <c r="D6498">
        <v>-3.5850075629539302</v>
      </c>
      <c r="E6498">
        <v>6.1776169534817203E-2</v>
      </c>
      <c r="F6498">
        <v>-24</v>
      </c>
      <c r="H6498">
        <v>-30.914999999999999</v>
      </c>
      <c r="I6498">
        <v>12000</v>
      </c>
      <c r="K6498">
        <f t="shared" si="311"/>
        <v>-824400</v>
      </c>
      <c r="L6498">
        <f t="shared" si="312"/>
        <v>11999.999999999984</v>
      </c>
      <c r="M6498" s="2">
        <f t="shared" si="313"/>
        <v>14023697.952622741</v>
      </c>
      <c r="N6498" s="3">
        <f t="shared" si="317"/>
        <v>176530.80108758411</v>
      </c>
      <c r="O6498" s="3">
        <f t="shared" si="318"/>
        <v>2737302.7264565816</v>
      </c>
      <c r="P6498" s="4">
        <f t="shared" si="319"/>
        <v>79.688580100628286</v>
      </c>
      <c r="Q6498">
        <f t="shared" si="320"/>
        <v>-24.357782491415652</v>
      </c>
      <c r="R6498">
        <f t="shared" si="314"/>
        <v>-24</v>
      </c>
      <c r="T6498">
        <f t="shared" si="315"/>
        <v>8.5642725389711849E-4</v>
      </c>
      <c r="U6498">
        <f t="shared" si="316"/>
        <v>14.023697952622841</v>
      </c>
    </row>
    <row r="6499" spans="1:21" x14ac:dyDescent="0.25">
      <c r="A6499" s="1">
        <v>40870</v>
      </c>
      <c r="B6499">
        <v>35.049999999999997</v>
      </c>
      <c r="C6499">
        <v>3.5450516986705899E-2</v>
      </c>
      <c r="D6499">
        <v>-3.2636132989498798</v>
      </c>
      <c r="E6499">
        <v>6.1308305515154198E-2</v>
      </c>
      <c r="F6499">
        <v>-30</v>
      </c>
      <c r="H6499">
        <v>-60.93</v>
      </c>
      <c r="I6499">
        <v>-35999.999999999804</v>
      </c>
      <c r="K6499">
        <f t="shared" si="311"/>
        <v>-1015500</v>
      </c>
      <c r="L6499">
        <f t="shared" si="312"/>
        <v>-35999.99999999984</v>
      </c>
      <c r="M6499" s="2">
        <f t="shared" si="313"/>
        <v>13987697.952622741</v>
      </c>
      <c r="N6499" s="3">
        <f t="shared" si="317"/>
        <v>176681.98687678779</v>
      </c>
      <c r="O6499" s="3">
        <f t="shared" si="318"/>
        <v>2860034.6736812387</v>
      </c>
      <c r="P6499" s="4">
        <f t="shared" si="319"/>
        <v>84.49142315158754</v>
      </c>
      <c r="Q6499">
        <f t="shared" si="320"/>
        <v>-30.29023910031821</v>
      </c>
      <c r="R6499">
        <f t="shared" si="314"/>
        <v>-30</v>
      </c>
      <c r="T6499">
        <f t="shared" si="315"/>
        <v>-2.5670832416401224E-3</v>
      </c>
      <c r="U6499">
        <f t="shared" si="316"/>
        <v>13.98769795262284</v>
      </c>
    </row>
    <row r="6500" spans="1:21" x14ac:dyDescent="0.25">
      <c r="A6500" s="1">
        <v>40871</v>
      </c>
      <c r="B6500">
        <v>35.049999999999997</v>
      </c>
      <c r="C6500">
        <v>0</v>
      </c>
      <c r="D6500">
        <v>-3.2636132989498798</v>
      </c>
      <c r="E6500">
        <v>6.1308305515154198E-2</v>
      </c>
      <c r="F6500">
        <v>-26</v>
      </c>
      <c r="H6500">
        <v>-42.06</v>
      </c>
      <c r="I6500">
        <v>0</v>
      </c>
      <c r="K6500">
        <f t="shared" si="311"/>
        <v>-911300</v>
      </c>
      <c r="L6500">
        <f t="shared" si="312"/>
        <v>0</v>
      </c>
      <c r="M6500" s="2">
        <f t="shared" si="313"/>
        <v>13987697.952622741</v>
      </c>
      <c r="N6500" s="3">
        <f t="shared" si="317"/>
        <v>176228.42950917673</v>
      </c>
      <c r="O6500" s="3">
        <f t="shared" si="318"/>
        <v>2874462.5712354188</v>
      </c>
      <c r="P6500" s="4">
        <f t="shared" si="319"/>
        <v>82.010344400439905</v>
      </c>
      <c r="Q6500">
        <f t="shared" si="320"/>
        <v>-26.765005063673549</v>
      </c>
      <c r="R6500">
        <f t="shared" si="314"/>
        <v>-27</v>
      </c>
      <c r="T6500">
        <f t="shared" si="315"/>
        <v>0</v>
      </c>
      <c r="U6500">
        <f t="shared" si="316"/>
        <v>13.98769795262284</v>
      </c>
    </row>
    <row r="6501" spans="1:21" x14ac:dyDescent="0.25">
      <c r="A6501" s="1">
        <v>40872</v>
      </c>
      <c r="B6501">
        <v>35.6</v>
      </c>
      <c r="C6501">
        <v>1.5691868758916001E-2</v>
      </c>
      <c r="D6501">
        <v>-2.4755181159717998</v>
      </c>
      <c r="E6501">
        <v>6.0369086680773301E-2</v>
      </c>
      <c r="F6501">
        <v>-26</v>
      </c>
      <c r="H6501">
        <v>0</v>
      </c>
      <c r="I6501">
        <v>-14300.0000000002</v>
      </c>
      <c r="K6501">
        <f t="shared" si="311"/>
        <v>-911300</v>
      </c>
      <c r="L6501">
        <f t="shared" si="312"/>
        <v>-14300.000000000151</v>
      </c>
      <c r="M6501" s="2">
        <f t="shared" si="313"/>
        <v>13973397.952622741</v>
      </c>
      <c r="N6501" s="3">
        <f t="shared" si="317"/>
        <v>176228.42950917673</v>
      </c>
      <c r="O6501" s="3">
        <f t="shared" si="318"/>
        <v>2874462.5712354188</v>
      </c>
      <c r="P6501" s="4">
        <f t="shared" si="319"/>
        <v>82.010344400439905</v>
      </c>
      <c r="Q6501">
        <f t="shared" si="320"/>
        <v>-26.765005063673549</v>
      </c>
      <c r="R6501">
        <f t="shared" si="314"/>
        <v>-27</v>
      </c>
      <c r="T6501">
        <f t="shared" si="315"/>
        <v>-1.0223269081470754E-3</v>
      </c>
      <c r="U6501">
        <f t="shared" si="316"/>
        <v>13.97339795262284</v>
      </c>
    </row>
    <row r="6502" spans="1:21" x14ac:dyDescent="0.25">
      <c r="A6502" s="1">
        <v>40875</v>
      </c>
      <c r="B6502">
        <v>33.700000000000003</v>
      </c>
      <c r="C6502">
        <v>-5.3370786516853903E-2</v>
      </c>
      <c r="D6502">
        <v>-4.0071441799243699</v>
      </c>
      <c r="E6502">
        <v>6.0886649864504302E-2</v>
      </c>
      <c r="F6502">
        <v>-20</v>
      </c>
      <c r="H6502">
        <v>-64.08</v>
      </c>
      <c r="I6502">
        <v>38000</v>
      </c>
      <c r="K6502">
        <f t="shared" si="311"/>
        <v>-712000</v>
      </c>
      <c r="L6502">
        <f t="shared" si="312"/>
        <v>37999.999999999978</v>
      </c>
      <c r="M6502" s="2">
        <f t="shared" si="313"/>
        <v>14011397.952622741</v>
      </c>
      <c r="N6502" s="3">
        <f t="shared" si="317"/>
        <v>176048.266443709</v>
      </c>
      <c r="O6502" s="3">
        <f t="shared" si="318"/>
        <v>2916198.9376224549</v>
      </c>
      <c r="P6502" s="4">
        <f t="shared" si="319"/>
        <v>81.915700495012786</v>
      </c>
      <c r="Q6502">
        <f t="shared" si="320"/>
        <v>-20.278380055792429</v>
      </c>
      <c r="R6502">
        <f t="shared" si="314"/>
        <v>-20</v>
      </c>
      <c r="T6502">
        <f t="shared" si="315"/>
        <v>2.7194530728202881E-3</v>
      </c>
      <c r="U6502">
        <f t="shared" si="316"/>
        <v>14.01139795262284</v>
      </c>
    </row>
    <row r="6503" spans="1:21" x14ac:dyDescent="0.25">
      <c r="A6503" s="1">
        <v>40876</v>
      </c>
      <c r="B6503">
        <v>33.200000000000003</v>
      </c>
      <c r="C6503">
        <v>-1.4836795252225501E-2</v>
      </c>
      <c r="D6503">
        <v>-4.4634596869938603</v>
      </c>
      <c r="E6503">
        <v>6.0380965782704299E-2</v>
      </c>
      <c r="F6503">
        <v>-34</v>
      </c>
      <c r="H6503">
        <v>-141.54</v>
      </c>
      <c r="I6503">
        <v>17000</v>
      </c>
      <c r="K6503">
        <f t="shared" si="311"/>
        <v>-1145800</v>
      </c>
      <c r="L6503">
        <f t="shared" si="312"/>
        <v>16999.999999999978</v>
      </c>
      <c r="M6503" s="2">
        <f t="shared" si="313"/>
        <v>14028397.952622741</v>
      </c>
      <c r="N6503" s="3">
        <f t="shared" si="317"/>
        <v>176527.02144285402</v>
      </c>
      <c r="O6503" s="3">
        <f t="shared" si="318"/>
        <v>2899273.0234902566</v>
      </c>
      <c r="P6503" s="4">
        <f t="shared" si="319"/>
        <v>86.031840459651519</v>
      </c>
      <c r="Q6503">
        <f t="shared" si="320"/>
        <v>-34.474198878607453</v>
      </c>
      <c r="R6503">
        <f t="shared" si="314"/>
        <v>-34</v>
      </c>
      <c r="T6503">
        <f t="shared" si="315"/>
        <v>1.2132979205559113E-3</v>
      </c>
      <c r="U6503">
        <f t="shared" si="316"/>
        <v>14.028397952622839</v>
      </c>
    </row>
    <row r="6504" spans="1:21" x14ac:dyDescent="0.25">
      <c r="A6504" s="1">
        <v>40877</v>
      </c>
      <c r="B6504">
        <v>30.9</v>
      </c>
      <c r="C6504">
        <v>-6.9277108433734996E-2</v>
      </c>
      <c r="D6504">
        <v>-6.4770799758819502</v>
      </c>
      <c r="E6504">
        <v>6.1622663905753702E-2</v>
      </c>
      <c r="F6504">
        <v>-38</v>
      </c>
      <c r="H6504">
        <v>-39.840000000000003</v>
      </c>
      <c r="I6504">
        <v>87400.000000000102</v>
      </c>
      <c r="K6504">
        <f t="shared" si="311"/>
        <v>-1261600</v>
      </c>
      <c r="L6504">
        <f t="shared" si="312"/>
        <v>87400.000000000073</v>
      </c>
      <c r="M6504" s="2">
        <f t="shared" si="313"/>
        <v>14115797.952622741</v>
      </c>
      <c r="N6504" s="3">
        <f t="shared" si="317"/>
        <v>176741.20131089256</v>
      </c>
      <c r="O6504" s="3">
        <f t="shared" si="318"/>
        <v>2927101.2647750466</v>
      </c>
      <c r="P6504" s="4">
        <f t="shared" si="319"/>
        <v>88.16570074623634</v>
      </c>
      <c r="Q6504">
        <f t="shared" si="320"/>
        <v>-39.352405105639043</v>
      </c>
      <c r="R6504">
        <f t="shared" si="314"/>
        <v>-39</v>
      </c>
      <c r="T6504">
        <f t="shared" si="315"/>
        <v>6.2302196084806916E-3</v>
      </c>
      <c r="U6504">
        <f t="shared" si="316"/>
        <v>14.11579795262284</v>
      </c>
    </row>
    <row r="6505" spans="1:21" x14ac:dyDescent="0.25">
      <c r="A6505" s="1">
        <v>40878</v>
      </c>
      <c r="B6505">
        <v>30.15</v>
      </c>
      <c r="C6505">
        <v>-2.4271844660194199E-2</v>
      </c>
      <c r="D6505">
        <v>-6.3317247837014996</v>
      </c>
      <c r="E6505">
        <v>5.7004770212822499E-2</v>
      </c>
      <c r="F6505">
        <v>-59</v>
      </c>
      <c r="H6505">
        <v>-194.67</v>
      </c>
      <c r="I6505">
        <v>44250</v>
      </c>
      <c r="K6505">
        <f t="shared" si="311"/>
        <v>-1823100</v>
      </c>
      <c r="L6505">
        <f t="shared" si="312"/>
        <v>44250.000000000044</v>
      </c>
      <c r="M6505" s="2">
        <f t="shared" si="313"/>
        <v>14160047.952622741</v>
      </c>
      <c r="N6505" s="3">
        <f t="shared" si="317"/>
        <v>177842.33780892612</v>
      </c>
      <c r="O6505" s="3">
        <f t="shared" si="318"/>
        <v>2885989.1237568036</v>
      </c>
      <c r="P6505" s="4">
        <f t="shared" si="319"/>
        <v>93.397706270446719</v>
      </c>
      <c r="Q6505">
        <f t="shared" si="320"/>
        <v>-60.494441307761448</v>
      </c>
      <c r="R6505">
        <f t="shared" si="314"/>
        <v>-60</v>
      </c>
      <c r="T6505">
        <f t="shared" si="315"/>
        <v>3.1347855890624388E-3</v>
      </c>
      <c r="U6505">
        <f t="shared" si="316"/>
        <v>14.16004795262284</v>
      </c>
    </row>
    <row r="6506" spans="1:21" x14ac:dyDescent="0.25">
      <c r="A6506" s="1">
        <v>40879</v>
      </c>
      <c r="B6506">
        <v>29.9</v>
      </c>
      <c r="C6506">
        <v>-8.2918739635157203E-3</v>
      </c>
      <c r="D6506">
        <v>-5.9605398940147296</v>
      </c>
      <c r="E6506">
        <v>5.6990246380837502E-2</v>
      </c>
      <c r="F6506">
        <v>-64</v>
      </c>
      <c r="H6506">
        <v>-45.225000000000001</v>
      </c>
      <c r="I6506">
        <v>15999.9999999999</v>
      </c>
      <c r="K6506">
        <f t="shared" si="311"/>
        <v>-1929600</v>
      </c>
      <c r="L6506">
        <f t="shared" si="312"/>
        <v>15999.999999999935</v>
      </c>
      <c r="M6506" s="2">
        <f t="shared" si="313"/>
        <v>14176047.952622741</v>
      </c>
      <c r="N6506" s="3">
        <f t="shared" si="317"/>
        <v>178399.83540661473</v>
      </c>
      <c r="O6506" s="3">
        <f t="shared" si="318"/>
        <v>3129559.7673769053</v>
      </c>
      <c r="P6506" s="4">
        <f t="shared" si="319"/>
        <v>103.79966060951594</v>
      </c>
      <c r="Q6506">
        <f t="shared" si="320"/>
        <v>-65.723088362107632</v>
      </c>
      <c r="R6506">
        <f t="shared" si="314"/>
        <v>-66</v>
      </c>
      <c r="T6506">
        <f t="shared" si="315"/>
        <v>1.1299396763013725E-3</v>
      </c>
      <c r="U6506">
        <f t="shared" si="316"/>
        <v>14.176047952622838</v>
      </c>
    </row>
    <row r="6507" spans="1:21" x14ac:dyDescent="0.25">
      <c r="A6507" s="1">
        <v>40882</v>
      </c>
      <c r="B6507">
        <v>29.7</v>
      </c>
      <c r="C6507">
        <v>-6.6889632107023402E-3</v>
      </c>
      <c r="D6507">
        <v>-5.7943074619749</v>
      </c>
      <c r="E6507">
        <v>5.3399063736950199E-2</v>
      </c>
      <c r="F6507">
        <v>-61</v>
      </c>
      <c r="H6507">
        <v>-26.91</v>
      </c>
      <c r="I6507">
        <v>12200</v>
      </c>
      <c r="K6507">
        <f t="shared" si="311"/>
        <v>-1823900</v>
      </c>
      <c r="L6507">
        <f t="shared" si="312"/>
        <v>12199.999999999998</v>
      </c>
      <c r="M6507" s="2">
        <f t="shared" si="313"/>
        <v>14188247.952622741</v>
      </c>
      <c r="N6507" s="3">
        <f t="shared" si="317"/>
        <v>178601.41645888632</v>
      </c>
      <c r="O6507" s="3">
        <f t="shared" si="318"/>
        <v>3133894.443364603</v>
      </c>
      <c r="P6507" s="4">
        <f t="shared" si="319"/>
        <v>104.81252318945161</v>
      </c>
      <c r="Q6507">
        <f t="shared" si="320"/>
        <v>-62.473922586307026</v>
      </c>
      <c r="R6507">
        <f t="shared" si="314"/>
        <v>-62</v>
      </c>
      <c r="T6507">
        <f t="shared" si="315"/>
        <v>8.6060656967101856E-4</v>
      </c>
      <c r="U6507">
        <f t="shared" si="316"/>
        <v>14.188247952622836</v>
      </c>
    </row>
    <row r="6508" spans="1:21" x14ac:dyDescent="0.25">
      <c r="A6508" s="1">
        <v>40883</v>
      </c>
      <c r="B6508">
        <v>29.95</v>
      </c>
      <c r="C6508">
        <v>8.4175084175084399E-3</v>
      </c>
      <c r="D6508">
        <v>-6.1214950403750299</v>
      </c>
      <c r="E6508">
        <v>4.8804000948487102E-2</v>
      </c>
      <c r="F6508">
        <v>-64</v>
      </c>
      <c r="H6508">
        <v>-26.73</v>
      </c>
      <c r="I6508">
        <v>-16000</v>
      </c>
      <c r="K6508">
        <f t="shared" si="311"/>
        <v>-1900800</v>
      </c>
      <c r="L6508">
        <f t="shared" si="312"/>
        <v>-16000.000000000042</v>
      </c>
      <c r="M6508" s="2">
        <f t="shared" si="313"/>
        <v>14172247.952622741</v>
      </c>
      <c r="N6508" s="3">
        <f t="shared" si="317"/>
        <v>178755.12201124339</v>
      </c>
      <c r="O6508" s="3">
        <f t="shared" si="318"/>
        <v>3347532.8873144905</v>
      </c>
      <c r="P6508" s="4">
        <f t="shared" si="319"/>
        <v>112.71154502742392</v>
      </c>
      <c r="Q6508">
        <f t="shared" si="320"/>
        <v>-65.308534640312232</v>
      </c>
      <c r="R6508">
        <f t="shared" si="314"/>
        <v>-65</v>
      </c>
      <c r="T6508">
        <f t="shared" si="315"/>
        <v>-1.1276938529286573E-3</v>
      </c>
      <c r="U6508">
        <f t="shared" si="316"/>
        <v>14.172247952622836</v>
      </c>
    </row>
    <row r="6509" spans="1:21" x14ac:dyDescent="0.25">
      <c r="A6509" s="1">
        <v>40884</v>
      </c>
      <c r="B6509">
        <v>30.6</v>
      </c>
      <c r="C6509">
        <v>2.17028380634392E-2</v>
      </c>
      <c r="D6509">
        <v>-6.4834426936051504</v>
      </c>
      <c r="E6509">
        <v>4.87574427893218E-2</v>
      </c>
      <c r="F6509">
        <v>-73</v>
      </c>
      <c r="H6509">
        <v>-80.864999999999995</v>
      </c>
      <c r="I6509">
        <v>-47450.000000000298</v>
      </c>
      <c r="K6509">
        <f t="shared" si="311"/>
        <v>-2186350</v>
      </c>
      <c r="L6509">
        <f t="shared" si="312"/>
        <v>-47450.000000000298</v>
      </c>
      <c r="M6509" s="2">
        <f t="shared" si="313"/>
        <v>14124797.952622741</v>
      </c>
      <c r="N6509" s="3">
        <f t="shared" si="317"/>
        <v>178553.5409589718</v>
      </c>
      <c r="O6509" s="3">
        <f t="shared" si="318"/>
        <v>3658584.0809944267</v>
      </c>
      <c r="P6509" s="4">
        <f t="shared" si="319"/>
        <v>122.15639669430473</v>
      </c>
      <c r="Q6509">
        <f t="shared" si="320"/>
        <v>-74.777977651427108</v>
      </c>
      <c r="R6509">
        <f t="shared" si="314"/>
        <v>-75</v>
      </c>
      <c r="T6509">
        <f t="shared" si="315"/>
        <v>-3.3480927061552146E-3</v>
      </c>
      <c r="U6509">
        <f t="shared" si="316"/>
        <v>14.124797952622837</v>
      </c>
    </row>
    <row r="6510" spans="1:21" x14ac:dyDescent="0.25">
      <c r="A6510" s="1">
        <v>40885</v>
      </c>
      <c r="B6510">
        <v>32.1</v>
      </c>
      <c r="C6510">
        <v>4.9019607843137303E-2</v>
      </c>
      <c r="D6510">
        <v>-5.9870045357681096</v>
      </c>
      <c r="E6510">
        <v>4.9074741310858302E-2</v>
      </c>
      <c r="F6510">
        <v>-76</v>
      </c>
      <c r="H6510">
        <v>-27.54</v>
      </c>
      <c r="I6510">
        <v>-114000</v>
      </c>
      <c r="K6510">
        <f t="shared" si="311"/>
        <v>-2325600</v>
      </c>
      <c r="L6510">
        <f t="shared" si="312"/>
        <v>-114000.00000000012</v>
      </c>
      <c r="M6510" s="2">
        <f t="shared" si="313"/>
        <v>14010797.952622741</v>
      </c>
      <c r="N6510" s="3">
        <f t="shared" si="317"/>
        <v>177955.7271508289</v>
      </c>
      <c r="O6510" s="3">
        <f t="shared" si="318"/>
        <v>3649816.6632685331</v>
      </c>
      <c r="P6510" s="4">
        <f t="shared" si="319"/>
        <v>119.27505435518081</v>
      </c>
      <c r="Q6510">
        <f t="shared" si="320"/>
        <v>-77.331297968845419</v>
      </c>
      <c r="R6510">
        <f t="shared" si="314"/>
        <v>-77</v>
      </c>
      <c r="T6510">
        <f t="shared" si="315"/>
        <v>-8.070911908430678E-3</v>
      </c>
      <c r="U6510">
        <f t="shared" si="316"/>
        <v>14.010797952622836</v>
      </c>
    </row>
    <row r="6511" spans="1:21" x14ac:dyDescent="0.25">
      <c r="A6511" s="1">
        <v>40886</v>
      </c>
      <c r="B6511">
        <v>29.55</v>
      </c>
      <c r="C6511">
        <v>-7.9439252336448704E-2</v>
      </c>
      <c r="D6511">
        <v>-7.4706156829508297</v>
      </c>
      <c r="E6511">
        <v>5.14863386612089E-2</v>
      </c>
      <c r="F6511">
        <v>-65</v>
      </c>
      <c r="H6511">
        <v>-105.93</v>
      </c>
      <c r="I6511">
        <v>165750</v>
      </c>
      <c r="K6511">
        <f t="shared" si="311"/>
        <v>-2086500</v>
      </c>
      <c r="L6511">
        <f t="shared" si="312"/>
        <v>165750.00000000023</v>
      </c>
      <c r="M6511" s="2">
        <f t="shared" si="313"/>
        <v>14176547.952622741</v>
      </c>
      <c r="N6511" s="3">
        <f t="shared" si="317"/>
        <v>176519.46215339383</v>
      </c>
      <c r="O6511" s="3">
        <f t="shared" si="318"/>
        <v>3596951.4548278842</v>
      </c>
      <c r="P6511" s="4">
        <f t="shared" si="319"/>
        <v>112.05456245569732</v>
      </c>
      <c r="Q6511">
        <f t="shared" si="320"/>
        <v>-67.087117367577079</v>
      </c>
      <c r="R6511">
        <f t="shared" si="314"/>
        <v>-67</v>
      </c>
      <c r="T6511">
        <f t="shared" si="315"/>
        <v>1.1830161319896337E-2</v>
      </c>
      <c r="U6511">
        <f t="shared" si="316"/>
        <v>14.176547952622837</v>
      </c>
    </row>
    <row r="6512" spans="1:21" x14ac:dyDescent="0.25">
      <c r="A6512" s="1">
        <v>40889</v>
      </c>
      <c r="B6512">
        <v>30.1</v>
      </c>
      <c r="C6512">
        <v>1.8612521150592299E-2</v>
      </c>
      <c r="D6512">
        <v>-7.7808052254112097</v>
      </c>
      <c r="E6512">
        <v>5.1628201496958799E-2</v>
      </c>
      <c r="F6512">
        <v>-86</v>
      </c>
      <c r="H6512">
        <v>-186.16499999999999</v>
      </c>
      <c r="I6512">
        <v>-47300.000000000196</v>
      </c>
      <c r="K6512">
        <f t="shared" si="311"/>
        <v>-2541300</v>
      </c>
      <c r="L6512">
        <f t="shared" si="312"/>
        <v>-47300.000000000211</v>
      </c>
      <c r="M6512" s="2">
        <f t="shared" si="313"/>
        <v>14129247.952622741</v>
      </c>
      <c r="N6512" s="3">
        <f t="shared" si="317"/>
        <v>178607.71586676981</v>
      </c>
      <c r="O6512" s="3">
        <f t="shared" si="318"/>
        <v>3469031.2131543616</v>
      </c>
      <c r="P6512" s="4">
        <f t="shared" si="319"/>
        <v>117.39530332163659</v>
      </c>
      <c r="Q6512">
        <f t="shared" si="320"/>
        <v>-87.701519409938797</v>
      </c>
      <c r="R6512">
        <f t="shared" si="314"/>
        <v>-88</v>
      </c>
      <c r="T6512">
        <f t="shared" si="315"/>
        <v>-3.3364963147639592E-3</v>
      </c>
      <c r="U6512">
        <f t="shared" si="316"/>
        <v>14.129247952622837</v>
      </c>
    </row>
    <row r="6513" spans="1:21" x14ac:dyDescent="0.25">
      <c r="A6513" s="1">
        <v>40890</v>
      </c>
      <c r="B6513">
        <v>29.9</v>
      </c>
      <c r="C6513">
        <v>-6.6445182724252901E-3</v>
      </c>
      <c r="D6513">
        <v>-8.9223414011011108</v>
      </c>
      <c r="E6513">
        <v>5.0762854255690999E-2</v>
      </c>
      <c r="F6513">
        <v>-87</v>
      </c>
      <c r="H6513">
        <v>-9.0299999999999994</v>
      </c>
      <c r="I6513">
        <v>17400.000000000098</v>
      </c>
      <c r="K6513">
        <f t="shared" si="311"/>
        <v>-2618700</v>
      </c>
      <c r="L6513">
        <f t="shared" si="312"/>
        <v>17400.000000000106</v>
      </c>
      <c r="M6513" s="2">
        <f t="shared" si="313"/>
        <v>14146647.952622741</v>
      </c>
      <c r="N6513" s="3">
        <f t="shared" si="317"/>
        <v>178011.79188099192</v>
      </c>
      <c r="O6513" s="3">
        <f t="shared" si="318"/>
        <v>3447956.4795895098</v>
      </c>
      <c r="P6513" s="4">
        <f t="shared" si="319"/>
        <v>114.55004915579767</v>
      </c>
      <c r="Q6513">
        <f t="shared" si="320"/>
        <v>-89.129162104254135</v>
      </c>
      <c r="R6513">
        <f t="shared" si="314"/>
        <v>-89</v>
      </c>
      <c r="T6513">
        <f t="shared" si="315"/>
        <v>1.2314880493529134E-3</v>
      </c>
      <c r="U6513">
        <f t="shared" si="316"/>
        <v>14.146647952622835</v>
      </c>
    </row>
    <row r="6514" spans="1:21" x14ac:dyDescent="0.25">
      <c r="A6514" s="1">
        <v>40891</v>
      </c>
      <c r="B6514">
        <v>30.1</v>
      </c>
      <c r="C6514">
        <v>6.6889632107023402E-3</v>
      </c>
      <c r="D6514">
        <v>-13.6070220028311</v>
      </c>
      <c r="E6514">
        <v>3.5426618394755797E-2</v>
      </c>
      <c r="F6514">
        <v>-102</v>
      </c>
      <c r="H6514">
        <v>-134.55000000000001</v>
      </c>
      <c r="I6514">
        <v>-20400</v>
      </c>
      <c r="K6514">
        <f t="shared" si="311"/>
        <v>-3049800</v>
      </c>
      <c r="L6514">
        <f t="shared" si="312"/>
        <v>-20399.999999999996</v>
      </c>
      <c r="M6514" s="2">
        <f t="shared" si="313"/>
        <v>14126247.952622741</v>
      </c>
      <c r="N6514" s="3">
        <f t="shared" si="317"/>
        <v>178231.01127533728</v>
      </c>
      <c r="O6514" s="3">
        <f t="shared" si="318"/>
        <v>3511051.8092145277</v>
      </c>
      <c r="P6514" s="4">
        <f t="shared" si="319"/>
        <v>117.42648191352936</v>
      </c>
      <c r="Q6514">
        <f t="shared" si="320"/>
        <v>-104.77191611627339</v>
      </c>
      <c r="R6514">
        <f t="shared" si="314"/>
        <v>-105</v>
      </c>
      <c r="T6514">
        <f t="shared" si="315"/>
        <v>-1.4420377228810954E-3</v>
      </c>
      <c r="U6514">
        <f t="shared" si="316"/>
        <v>14.126247952622835</v>
      </c>
    </row>
    <row r="6515" spans="1:21" x14ac:dyDescent="0.25">
      <c r="A6515" s="1">
        <v>40892</v>
      </c>
      <c r="B6515">
        <v>28.9</v>
      </c>
      <c r="C6515">
        <v>-3.9867109634551499E-2</v>
      </c>
      <c r="D6515">
        <v>-12.369252352428999</v>
      </c>
      <c r="E6515">
        <v>3.45014156252905E-2</v>
      </c>
      <c r="F6515">
        <v>-222</v>
      </c>
      <c r="H6515">
        <v>-1083.5999999999999</v>
      </c>
      <c r="I6515">
        <v>266400</v>
      </c>
      <c r="K6515">
        <f t="shared" si="311"/>
        <v>-6682200</v>
      </c>
      <c r="L6515">
        <f t="shared" si="312"/>
        <v>266400.00000000006</v>
      </c>
      <c r="M6515" s="2">
        <f t="shared" si="313"/>
        <v>14392647.952622741</v>
      </c>
      <c r="N6515" s="3">
        <f t="shared" si="317"/>
        <v>177973.99543369099</v>
      </c>
      <c r="O6515" s="3">
        <f t="shared" si="318"/>
        <v>5023736.4868004583</v>
      </c>
      <c r="P6515" s="4">
        <f t="shared" si="319"/>
        <v>166.90154441197535</v>
      </c>
      <c r="Q6515">
        <f t="shared" si="320"/>
        <v>-227.10329871202407</v>
      </c>
      <c r="R6515">
        <f t="shared" si="314"/>
        <v>-227</v>
      </c>
      <c r="T6515">
        <f t="shared" si="315"/>
        <v>1.8858510829872444E-2</v>
      </c>
      <c r="U6515">
        <f t="shared" si="316"/>
        <v>14.392647952622836</v>
      </c>
    </row>
    <row r="6516" spans="1:21" x14ac:dyDescent="0.25">
      <c r="A6516" s="1">
        <v>40893</v>
      </c>
      <c r="B6516">
        <v>28.85</v>
      </c>
      <c r="C6516">
        <v>-1.7301038062282901E-3</v>
      </c>
      <c r="D6516">
        <v>-13.683745785536599</v>
      </c>
      <c r="E6516">
        <v>3.3691465810089603E-2</v>
      </c>
      <c r="F6516">
        <v>-220</v>
      </c>
      <c r="H6516">
        <v>-17.34</v>
      </c>
      <c r="I6516">
        <v>10999.9999999995</v>
      </c>
      <c r="K6516">
        <f t="shared" si="311"/>
        <v>-6358000</v>
      </c>
      <c r="L6516">
        <f t="shared" si="312"/>
        <v>10999.999999999469</v>
      </c>
      <c r="M6516" s="2">
        <f t="shared" si="313"/>
        <v>14403647.952622741</v>
      </c>
      <c r="N6516" s="3">
        <f t="shared" si="317"/>
        <v>181330.31995401293</v>
      </c>
      <c r="O6516" s="3">
        <f t="shared" si="318"/>
        <v>5255735.6464264253</v>
      </c>
      <c r="P6516" s="4">
        <f t="shared" si="319"/>
        <v>181.85936492825002</v>
      </c>
      <c r="Q6516">
        <f t="shared" si="320"/>
        <v>-224.94643774500005</v>
      </c>
      <c r="R6516">
        <f t="shared" si="314"/>
        <v>-225</v>
      </c>
      <c r="T6516">
        <f t="shared" si="315"/>
        <v>7.6427909834309027E-4</v>
      </c>
      <c r="U6516">
        <f t="shared" si="316"/>
        <v>14.403647952622835</v>
      </c>
    </row>
    <row r="6517" spans="1:21" x14ac:dyDescent="0.25">
      <c r="A6517" s="1">
        <v>40896</v>
      </c>
      <c r="B6517">
        <v>28.35</v>
      </c>
      <c r="C6517">
        <v>-5.0251256281407003E-2</v>
      </c>
      <c r="D6517">
        <v>-13.594419026792</v>
      </c>
      <c r="E6517">
        <v>3.45109572345964E-2</v>
      </c>
      <c r="F6517">
        <v>-250</v>
      </c>
      <c r="H6517">
        <v>-259.64999999999998</v>
      </c>
      <c r="I6517">
        <v>362437.185929648</v>
      </c>
      <c r="K6517">
        <f t="shared" si="311"/>
        <v>-7212500</v>
      </c>
      <c r="L6517">
        <f t="shared" si="312"/>
        <v>362437.185929648</v>
      </c>
      <c r="M6517" s="2">
        <f t="shared" si="313"/>
        <v>14766085.13855239</v>
      </c>
      <c r="N6517" s="3">
        <f t="shared" si="317"/>
        <v>181468.90692744966</v>
      </c>
      <c r="O6517" s="3">
        <f t="shared" si="318"/>
        <v>5386198.034551084</v>
      </c>
      <c r="P6517" s="4">
        <f t="shared" si="319"/>
        <v>186.69663897924033</v>
      </c>
      <c r="Q6517">
        <f t="shared" si="320"/>
        <v>-255.4709346806028</v>
      </c>
      <c r="R6517">
        <f t="shared" si="314"/>
        <v>-255</v>
      </c>
      <c r="T6517">
        <f t="shared" si="315"/>
        <v>2.5162874510804345E-2</v>
      </c>
      <c r="U6517">
        <f t="shared" si="316"/>
        <v>14.766085138552487</v>
      </c>
    </row>
    <row r="6518" spans="1:21" x14ac:dyDescent="0.25">
      <c r="A6518" s="1">
        <v>40897</v>
      </c>
      <c r="B6518">
        <v>27.65</v>
      </c>
      <c r="C6518">
        <v>-2.4691358024691499E-2</v>
      </c>
      <c r="D6518">
        <v>-5.8141543479661904</v>
      </c>
      <c r="E6518">
        <v>3.3093981510288001E-2</v>
      </c>
      <c r="F6518">
        <v>-253</v>
      </c>
      <c r="H6518">
        <v>-25.515000000000001</v>
      </c>
      <c r="I6518">
        <v>177100.00000000099</v>
      </c>
      <c r="K6518">
        <f t="shared" si="311"/>
        <v>-7172550</v>
      </c>
      <c r="L6518">
        <f t="shared" si="312"/>
        <v>177100.00000000102</v>
      </c>
      <c r="M6518" s="2">
        <f t="shared" si="313"/>
        <v>14943185.138552392</v>
      </c>
      <c r="N6518" s="3">
        <f t="shared" si="317"/>
        <v>186035.18626007787</v>
      </c>
      <c r="O6518" s="3">
        <f t="shared" si="318"/>
        <v>5390612.1755899051</v>
      </c>
      <c r="P6518" s="4">
        <f t="shared" si="319"/>
        <v>190.1450502853582</v>
      </c>
      <c r="Q6518">
        <f t="shared" si="320"/>
        <v>-258.49114894495949</v>
      </c>
      <c r="R6518">
        <f t="shared" si="314"/>
        <v>-258</v>
      </c>
      <c r="T6518">
        <f t="shared" si="315"/>
        <v>1.1993700316518918E-2</v>
      </c>
      <c r="U6518">
        <f t="shared" si="316"/>
        <v>14.94318513855249</v>
      </c>
    </row>
    <row r="6519" spans="1:21" x14ac:dyDescent="0.25">
      <c r="A6519" s="1">
        <v>40898</v>
      </c>
      <c r="B6519">
        <v>25.85</v>
      </c>
      <c r="C6519">
        <v>-6.5099457504520702E-2</v>
      </c>
      <c r="D6519">
        <v>-7.5794939187080503</v>
      </c>
      <c r="E6519">
        <v>3.3325067626506902E-2</v>
      </c>
      <c r="F6519">
        <v>-117</v>
      </c>
      <c r="H6519">
        <v>-1128.1199999999999</v>
      </c>
      <c r="I6519">
        <v>210600</v>
      </c>
      <c r="K6519">
        <f t="shared" si="311"/>
        <v>-3235050</v>
      </c>
      <c r="L6519">
        <f t="shared" si="312"/>
        <v>210599.99999999971</v>
      </c>
      <c r="M6519" s="2">
        <f t="shared" si="313"/>
        <v>15153785.138552392</v>
      </c>
      <c r="N6519" s="3">
        <f t="shared" si="317"/>
        <v>188266.43653240905</v>
      </c>
      <c r="O6519" s="3">
        <f t="shared" si="318"/>
        <v>5688842.1380752334</v>
      </c>
      <c r="P6519" s="4">
        <f t="shared" si="319"/>
        <v>205.74474278753107</v>
      </c>
      <c r="Q6519">
        <f t="shared" si="320"/>
        <v>-119.62316908493092</v>
      </c>
      <c r="R6519">
        <f t="shared" si="314"/>
        <v>-120</v>
      </c>
      <c r="T6519">
        <f t="shared" si="315"/>
        <v>1.4093380898873242E-2</v>
      </c>
      <c r="U6519">
        <f t="shared" si="316"/>
        <v>15.153785138552493</v>
      </c>
    </row>
    <row r="6520" spans="1:21" x14ac:dyDescent="0.25">
      <c r="A6520" s="1">
        <v>40899</v>
      </c>
      <c r="B6520">
        <v>26</v>
      </c>
      <c r="C6520">
        <v>5.8027079303675198E-3</v>
      </c>
      <c r="D6520">
        <v>-5.1692109515052396</v>
      </c>
      <c r="E6520">
        <v>3.2387910679705499E-2</v>
      </c>
      <c r="F6520">
        <v>-164</v>
      </c>
      <c r="H6520">
        <v>-364.48500000000001</v>
      </c>
      <c r="I6520">
        <v>-24600.000000000098</v>
      </c>
      <c r="K6520">
        <f t="shared" ref="K6520:K6583" si="321">B6519*1000*F6520</f>
        <v>-4239400</v>
      </c>
      <c r="L6520">
        <f t="shared" ref="L6520:L6583" si="322">K6520*C6520</f>
        <v>-24600.000000000062</v>
      </c>
      <c r="M6520" s="2">
        <f t="shared" si="313"/>
        <v>15129185.138552392</v>
      </c>
      <c r="N6520" s="3">
        <f t="shared" si="317"/>
        <v>190919.74713293382</v>
      </c>
      <c r="O6520" s="3">
        <f t="shared" si="318"/>
        <v>5729013.0442548729</v>
      </c>
      <c r="P6520" s="4">
        <f t="shared" si="319"/>
        <v>221.62526283384418</v>
      </c>
      <c r="Q6520">
        <f t="shared" si="320"/>
        <v>-167.98073318811953</v>
      </c>
      <c r="R6520">
        <f t="shared" si="314"/>
        <v>-168</v>
      </c>
      <c r="T6520">
        <f t="shared" si="315"/>
        <v>-1.623356790074526E-3</v>
      </c>
      <c r="U6520">
        <f t="shared" si="316"/>
        <v>15.129185138552494</v>
      </c>
    </row>
    <row r="6521" spans="1:21" x14ac:dyDescent="0.25">
      <c r="A6521" s="1">
        <v>40900</v>
      </c>
      <c r="B6521">
        <v>26.4</v>
      </c>
      <c r="C6521">
        <v>1.53846153846153E-2</v>
      </c>
      <c r="D6521">
        <v>-3.9219615283557099</v>
      </c>
      <c r="E6521">
        <v>3.2698573834426703E-2</v>
      </c>
      <c r="F6521">
        <v>-114</v>
      </c>
      <c r="H6521">
        <v>-390</v>
      </c>
      <c r="I6521">
        <v>-45599.999999999804</v>
      </c>
      <c r="K6521">
        <f t="shared" si="321"/>
        <v>-2964000</v>
      </c>
      <c r="L6521">
        <f t="shared" si="322"/>
        <v>-45599.999999999753</v>
      </c>
      <c r="M6521" s="2">
        <f t="shared" si="313"/>
        <v>15083585.138552392</v>
      </c>
      <c r="N6521" s="3">
        <f t="shared" si="317"/>
        <v>190609.81626506624</v>
      </c>
      <c r="O6521" s="3">
        <f t="shared" si="318"/>
        <v>5885214.9541249583</v>
      </c>
      <c r="P6521" s="4">
        <f t="shared" si="319"/>
        <v>226.3544213124984</v>
      </c>
      <c r="Q6521">
        <f t="shared" si="320"/>
        <v>-117.00737535701978</v>
      </c>
      <c r="R6521">
        <f t="shared" si="314"/>
        <v>-117</v>
      </c>
      <c r="T6521">
        <f t="shared" si="315"/>
        <v>-3.0140420374525911E-3</v>
      </c>
      <c r="U6521">
        <f t="shared" si="316"/>
        <v>15.083585138552493</v>
      </c>
    </row>
    <row r="6522" spans="1:21" x14ac:dyDescent="0.25">
      <c r="A6522" s="1">
        <v>40903</v>
      </c>
      <c r="B6522">
        <v>26.4</v>
      </c>
      <c r="C6522">
        <v>0</v>
      </c>
      <c r="D6522">
        <v>-3.97471487795687</v>
      </c>
      <c r="E6522">
        <v>3.22645906809398E-2</v>
      </c>
      <c r="F6522">
        <v>-84</v>
      </c>
      <c r="H6522">
        <v>-237.6</v>
      </c>
      <c r="I6522">
        <v>0</v>
      </c>
      <c r="K6522">
        <f t="shared" si="321"/>
        <v>-2217600</v>
      </c>
      <c r="L6522">
        <f t="shared" si="322"/>
        <v>0</v>
      </c>
      <c r="M6522" s="2">
        <f t="shared" si="313"/>
        <v>15083585.138552392</v>
      </c>
      <c r="N6522" s="3">
        <f t="shared" si="317"/>
        <v>190035.31026609222</v>
      </c>
      <c r="O6522" s="3">
        <f t="shared" si="318"/>
        <v>5811730.8488241611</v>
      </c>
      <c r="P6522" s="4">
        <f t="shared" si="319"/>
        <v>220.14132003121824</v>
      </c>
      <c r="Q6522">
        <f t="shared" si="320"/>
        <v>-86.33857879638802</v>
      </c>
      <c r="R6522">
        <f t="shared" si="314"/>
        <v>-86</v>
      </c>
      <c r="T6522">
        <f t="shared" si="315"/>
        <v>0</v>
      </c>
      <c r="U6522">
        <f t="shared" si="316"/>
        <v>15.083585138552493</v>
      </c>
    </row>
    <row r="6523" spans="1:21" x14ac:dyDescent="0.25">
      <c r="A6523" s="1">
        <v>40904</v>
      </c>
      <c r="B6523">
        <v>26.2</v>
      </c>
      <c r="C6523">
        <v>-7.5757575757575699E-3</v>
      </c>
      <c r="D6523">
        <v>-4.2910346265454899</v>
      </c>
      <c r="E6523">
        <v>3.2265320257349198E-2</v>
      </c>
      <c r="F6523">
        <v>-87</v>
      </c>
      <c r="H6523">
        <v>-23.76</v>
      </c>
      <c r="I6523">
        <v>17400</v>
      </c>
      <c r="K6523">
        <f t="shared" si="321"/>
        <v>-2296800</v>
      </c>
      <c r="L6523">
        <f t="shared" si="322"/>
        <v>17399.999999999985</v>
      </c>
      <c r="M6523" s="2">
        <f t="shared" si="313"/>
        <v>15100985.138552392</v>
      </c>
      <c r="N6523" s="3">
        <f t="shared" si="317"/>
        <v>190035.31026609222</v>
      </c>
      <c r="O6523" s="3">
        <f t="shared" si="318"/>
        <v>5889903.0254350919</v>
      </c>
      <c r="P6523" s="4">
        <f t="shared" si="319"/>
        <v>223.10238732708683</v>
      </c>
      <c r="Q6523">
        <f t="shared" si="320"/>
        <v>-88.676837821666822</v>
      </c>
      <c r="R6523">
        <f t="shared" si="314"/>
        <v>-89</v>
      </c>
      <c r="T6523">
        <f t="shared" si="315"/>
        <v>1.1535719021817936E-3</v>
      </c>
      <c r="U6523">
        <f t="shared" si="316"/>
        <v>15.100985138552494</v>
      </c>
    </row>
    <row r="6524" spans="1:21" x14ac:dyDescent="0.25">
      <c r="A6524" s="1">
        <v>40905</v>
      </c>
      <c r="B6524">
        <v>27.1</v>
      </c>
      <c r="C6524">
        <v>3.4351145038167899E-2</v>
      </c>
      <c r="D6524">
        <v>-2.2168537041814802</v>
      </c>
      <c r="E6524">
        <v>3.2202656074257402E-2</v>
      </c>
      <c r="F6524">
        <v>-94</v>
      </c>
      <c r="H6524">
        <v>-55.02</v>
      </c>
      <c r="I6524">
        <v>-84600</v>
      </c>
      <c r="K6524">
        <f t="shared" si="321"/>
        <v>-2462800</v>
      </c>
      <c r="L6524">
        <f t="shared" si="322"/>
        <v>-84599.999999999898</v>
      </c>
      <c r="M6524" s="2">
        <f t="shared" si="313"/>
        <v>15016385.138552392</v>
      </c>
      <c r="N6524" s="3">
        <f t="shared" si="317"/>
        <v>190254.52966043758</v>
      </c>
      <c r="O6524" s="3">
        <f t="shared" si="318"/>
        <v>5896564.1172305597</v>
      </c>
      <c r="P6524" s="4">
        <f t="shared" si="319"/>
        <v>225.05969913093739</v>
      </c>
      <c r="Q6524">
        <f t="shared" si="320"/>
        <v>-96.573896201076224</v>
      </c>
      <c r="R6524">
        <f t="shared" si="314"/>
        <v>-97</v>
      </c>
      <c r="T6524">
        <f t="shared" si="315"/>
        <v>-5.6022835082473188E-3</v>
      </c>
      <c r="U6524">
        <f t="shared" si="316"/>
        <v>15.016385138552494</v>
      </c>
    </row>
    <row r="6525" spans="1:21" x14ac:dyDescent="0.25">
      <c r="A6525" s="1">
        <v>40906</v>
      </c>
      <c r="B6525">
        <v>26.55</v>
      </c>
      <c r="C6525">
        <v>-2.0295202952029599E-2</v>
      </c>
      <c r="D6525">
        <v>-3.3976596398518502</v>
      </c>
      <c r="E6525">
        <v>3.2169542219699102E-2</v>
      </c>
      <c r="F6525">
        <v>-47</v>
      </c>
      <c r="H6525">
        <v>-382.11</v>
      </c>
      <c r="I6525">
        <v>25850.000000000098</v>
      </c>
      <c r="K6525">
        <f t="shared" si="321"/>
        <v>-1273700</v>
      </c>
      <c r="L6525">
        <f t="shared" si="322"/>
        <v>25850.000000000102</v>
      </c>
      <c r="M6525" s="2">
        <f t="shared" si="313"/>
        <v>15042235.138552392</v>
      </c>
      <c r="N6525" s="3">
        <f t="shared" si="317"/>
        <v>189188.66984655155</v>
      </c>
      <c r="O6525" s="3">
        <f t="shared" si="318"/>
        <v>5874939.9245296344</v>
      </c>
      <c r="P6525" s="4">
        <f t="shared" si="319"/>
        <v>216.78745108965441</v>
      </c>
      <c r="Q6525">
        <f t="shared" si="320"/>
        <v>-48.058606396816188</v>
      </c>
      <c r="R6525">
        <f t="shared" si="314"/>
        <v>-48</v>
      </c>
      <c r="T6525">
        <f t="shared" si="315"/>
        <v>1.7214529170295201E-3</v>
      </c>
      <c r="U6525">
        <f t="shared" si="316"/>
        <v>15.042235138552494</v>
      </c>
    </row>
    <row r="6526" spans="1:21" x14ac:dyDescent="0.25">
      <c r="A6526" s="1">
        <v>40907</v>
      </c>
      <c r="B6526">
        <v>27.15</v>
      </c>
      <c r="C6526">
        <v>2.2598870056497199E-2</v>
      </c>
      <c r="D6526">
        <v>-2.4716412467364099</v>
      </c>
      <c r="E6526">
        <v>3.2433608709473198E-2</v>
      </c>
      <c r="F6526">
        <v>-74</v>
      </c>
      <c r="H6526">
        <v>-215.05500000000001</v>
      </c>
      <c r="I6526">
        <v>-44400</v>
      </c>
      <c r="K6526">
        <f t="shared" si="321"/>
        <v>-1964700</v>
      </c>
      <c r="L6526">
        <f t="shared" si="322"/>
        <v>-44400.000000000051</v>
      </c>
      <c r="M6526" s="2">
        <f t="shared" si="313"/>
        <v>14997835.138552392</v>
      </c>
      <c r="N6526" s="3">
        <f t="shared" si="317"/>
        <v>189514.34923412785</v>
      </c>
      <c r="O6526" s="3">
        <f t="shared" si="318"/>
        <v>5891111.1616029851</v>
      </c>
      <c r="P6526" s="4">
        <f t="shared" si="319"/>
        <v>221.88742604907662</v>
      </c>
      <c r="Q6526">
        <f t="shared" si="320"/>
        <v>-75.389795207755967</v>
      </c>
      <c r="R6526">
        <f t="shared" si="314"/>
        <v>-75</v>
      </c>
      <c r="T6526">
        <f t="shared" si="315"/>
        <v>-2.9516890004069873E-3</v>
      </c>
      <c r="U6526">
        <f t="shared" si="316"/>
        <v>14.997835138552492</v>
      </c>
    </row>
    <row r="6527" spans="1:21" x14ac:dyDescent="0.25">
      <c r="A6527" s="1">
        <v>40910</v>
      </c>
      <c r="B6527">
        <v>27.15</v>
      </c>
      <c r="C6527">
        <v>0</v>
      </c>
      <c r="D6527">
        <v>-2.5569337989415102</v>
      </c>
      <c r="E6527">
        <v>3.1351709262096898E-2</v>
      </c>
      <c r="F6527">
        <v>-52</v>
      </c>
      <c r="H6527">
        <v>-179.19</v>
      </c>
      <c r="I6527">
        <v>0</v>
      </c>
      <c r="K6527">
        <f t="shared" si="321"/>
        <v>-1411800</v>
      </c>
      <c r="L6527">
        <f t="shared" si="322"/>
        <v>0</v>
      </c>
      <c r="M6527" s="2">
        <f t="shared" si="313"/>
        <v>14997835.138552392</v>
      </c>
      <c r="N6527" s="3">
        <f t="shared" si="317"/>
        <v>188954.96181407419</v>
      </c>
      <c r="O6527" s="3">
        <f t="shared" si="318"/>
        <v>5825900.0257003251</v>
      </c>
      <c r="P6527" s="4">
        <f t="shared" si="319"/>
        <v>214.58195306446871</v>
      </c>
      <c r="Q6527">
        <f t="shared" si="320"/>
        <v>-53.036960599939718</v>
      </c>
      <c r="R6527">
        <f t="shared" si="314"/>
        <v>-53</v>
      </c>
      <c r="T6527">
        <f t="shared" si="315"/>
        <v>0</v>
      </c>
      <c r="U6527">
        <f t="shared" si="316"/>
        <v>14.997835138552492</v>
      </c>
    </row>
    <row r="6528" spans="1:21" x14ac:dyDescent="0.25">
      <c r="A6528" s="1">
        <v>40911</v>
      </c>
      <c r="B6528">
        <v>25.8</v>
      </c>
      <c r="C6528">
        <v>-4.97237569060772E-2</v>
      </c>
      <c r="D6528">
        <v>-5.7999660538417297</v>
      </c>
      <c r="E6528">
        <v>3.2321601354204199E-2</v>
      </c>
      <c r="F6528">
        <v>-55</v>
      </c>
      <c r="H6528">
        <v>-24.434999999999999</v>
      </c>
      <c r="I6528">
        <v>74249.999999999796</v>
      </c>
      <c r="K6528">
        <f t="shared" si="321"/>
        <v>-1493250</v>
      </c>
      <c r="L6528">
        <f t="shared" si="322"/>
        <v>74249.999999999782</v>
      </c>
      <c r="M6528" s="2">
        <f t="shared" si="313"/>
        <v>15072085.138552392</v>
      </c>
      <c r="N6528" s="3">
        <f t="shared" si="317"/>
        <v>188954.96181407419</v>
      </c>
      <c r="O6528" s="3">
        <f t="shared" si="318"/>
        <v>6026942.9087400353</v>
      </c>
      <c r="P6528" s="4">
        <f t="shared" si="319"/>
        <v>221.9868474674046</v>
      </c>
      <c r="Q6528">
        <f t="shared" si="320"/>
        <v>-56.760567320988038</v>
      </c>
      <c r="R6528">
        <f t="shared" si="314"/>
        <v>-57</v>
      </c>
      <c r="T6528">
        <f t="shared" si="315"/>
        <v>4.9507145073983683E-3</v>
      </c>
      <c r="U6528">
        <f t="shared" si="316"/>
        <v>15.072085138552493</v>
      </c>
    </row>
    <row r="6529" spans="1:21" x14ac:dyDescent="0.25">
      <c r="A6529" s="1">
        <v>40912</v>
      </c>
      <c r="B6529">
        <v>25.3</v>
      </c>
      <c r="C6529">
        <v>-1.9379844961240299E-2</v>
      </c>
      <c r="D6529">
        <v>-6.9821730265764801</v>
      </c>
      <c r="E6529">
        <v>3.0117546130467202E-2</v>
      </c>
      <c r="F6529">
        <v>-129</v>
      </c>
      <c r="H6529">
        <v>-572.76</v>
      </c>
      <c r="I6529">
        <v>64500.000000000102</v>
      </c>
      <c r="K6529">
        <f t="shared" si="321"/>
        <v>-3328200</v>
      </c>
      <c r="L6529">
        <f t="shared" si="322"/>
        <v>64499.999999999964</v>
      </c>
      <c r="M6529" s="2">
        <f t="shared" si="313"/>
        <v>15136585.138552392</v>
      </c>
      <c r="N6529" s="3">
        <f t="shared" si="317"/>
        <v>189890.42388477203</v>
      </c>
      <c r="O6529" s="3">
        <f t="shared" si="318"/>
        <v>5875031.4318839349</v>
      </c>
      <c r="P6529" s="4">
        <f t="shared" si="319"/>
        <v>227.71439658464863</v>
      </c>
      <c r="Q6529">
        <f t="shared" si="320"/>
        <v>-132.07357701620151</v>
      </c>
      <c r="R6529">
        <f t="shared" si="314"/>
        <v>-132</v>
      </c>
      <c r="T6529">
        <f t="shared" si="315"/>
        <v>4.2794344251027017E-3</v>
      </c>
      <c r="U6529">
        <f t="shared" si="316"/>
        <v>15.136585138552494</v>
      </c>
    </row>
    <row r="6530" spans="1:21" x14ac:dyDescent="0.25">
      <c r="A6530" s="1">
        <v>40913</v>
      </c>
      <c r="B6530">
        <v>24.9</v>
      </c>
      <c r="C6530">
        <v>-1.5810276679842E-2</v>
      </c>
      <c r="D6530">
        <v>-7.4484336717907498</v>
      </c>
      <c r="E6530">
        <v>2.9989661630939701E-2</v>
      </c>
      <c r="F6530">
        <v>-171</v>
      </c>
      <c r="H6530">
        <v>-318.77999999999997</v>
      </c>
      <c r="I6530">
        <v>68400.000000000597</v>
      </c>
      <c r="K6530">
        <f t="shared" si="321"/>
        <v>-4326300</v>
      </c>
      <c r="L6530">
        <f t="shared" si="322"/>
        <v>68400.000000000451</v>
      </c>
      <c r="M6530" s="2">
        <f t="shared" si="313"/>
        <v>15204985.138552392</v>
      </c>
      <c r="N6530" s="3">
        <f t="shared" si="317"/>
        <v>190703.04750174185</v>
      </c>
      <c r="O6530" s="3">
        <f t="shared" si="318"/>
        <v>6331958.3433400905</v>
      </c>
      <c r="P6530" s="4">
        <f t="shared" si="319"/>
        <v>250.27503333360039</v>
      </c>
      <c r="Q6530">
        <f t="shared" si="320"/>
        <v>-174.74635869673941</v>
      </c>
      <c r="R6530">
        <f t="shared" si="314"/>
        <v>-175</v>
      </c>
      <c r="T6530">
        <f t="shared" si="315"/>
        <v>4.5188527910293708E-3</v>
      </c>
      <c r="U6530">
        <f t="shared" si="316"/>
        <v>15.204985138552496</v>
      </c>
    </row>
    <row r="6531" spans="1:21" x14ac:dyDescent="0.25">
      <c r="A6531" s="1">
        <v>40914</v>
      </c>
      <c r="B6531">
        <v>24.4</v>
      </c>
      <c r="C6531">
        <v>-2.00803212851406E-2</v>
      </c>
      <c r="D6531">
        <v>-8.8976767579310394</v>
      </c>
      <c r="E6531">
        <v>3.0074979850246899E-2</v>
      </c>
      <c r="F6531">
        <v>-187</v>
      </c>
      <c r="H6531">
        <v>-119.52</v>
      </c>
      <c r="I6531">
        <v>93500.000000000102</v>
      </c>
      <c r="K6531">
        <f t="shared" si="321"/>
        <v>-4656300</v>
      </c>
      <c r="L6531">
        <f t="shared" si="322"/>
        <v>93500.000000000175</v>
      </c>
      <c r="M6531" s="2">
        <f t="shared" si="313"/>
        <v>15298485.138552392</v>
      </c>
      <c r="N6531" s="3">
        <f t="shared" si="317"/>
        <v>191564.80650020289</v>
      </c>
      <c r="O6531" s="3">
        <f t="shared" si="318"/>
        <v>6387694.828226055</v>
      </c>
      <c r="P6531" s="4">
        <f t="shared" si="319"/>
        <v>256.5339288444199</v>
      </c>
      <c r="Q6531">
        <f t="shared" si="320"/>
        <v>-191.07759535615494</v>
      </c>
      <c r="R6531">
        <f t="shared" si="314"/>
        <v>-191</v>
      </c>
      <c r="T6531">
        <f t="shared" si="315"/>
        <v>6.1492990060825203E-3</v>
      </c>
      <c r="U6531">
        <f t="shared" si="316"/>
        <v>15.298485138552497</v>
      </c>
    </row>
    <row r="6532" spans="1:21" x14ac:dyDescent="0.25">
      <c r="A6532" s="1">
        <v>40917</v>
      </c>
      <c r="B6532">
        <v>24.15</v>
      </c>
      <c r="C6532">
        <v>-1.0245901639344201E-2</v>
      </c>
      <c r="D6532">
        <v>-8.6576359628539201</v>
      </c>
      <c r="E6532">
        <v>3.00721808011182E-2</v>
      </c>
      <c r="F6532">
        <v>-229</v>
      </c>
      <c r="H6532">
        <v>-307.44</v>
      </c>
      <c r="I6532">
        <v>57249.999999999898</v>
      </c>
      <c r="K6532">
        <f t="shared" si="321"/>
        <v>-5587600</v>
      </c>
      <c r="L6532">
        <f t="shared" si="322"/>
        <v>57249.999999999658</v>
      </c>
      <c r="M6532" s="2">
        <f t="shared" si="313"/>
        <v>15355735.138552392</v>
      </c>
      <c r="N6532" s="3">
        <f t="shared" si="317"/>
        <v>192742.79577441499</v>
      </c>
      <c r="O6532" s="3">
        <f t="shared" si="318"/>
        <v>6408742.3078633482</v>
      </c>
      <c r="P6532" s="4">
        <f t="shared" si="319"/>
        <v>262.65337327308805</v>
      </c>
      <c r="Q6532">
        <f t="shared" si="320"/>
        <v>-233.7004814764141</v>
      </c>
      <c r="R6532">
        <f t="shared" si="314"/>
        <v>-234</v>
      </c>
      <c r="T6532">
        <f t="shared" si="315"/>
        <v>3.7422005827052462E-3</v>
      </c>
      <c r="U6532">
        <f t="shared" si="316"/>
        <v>15.355735138552495</v>
      </c>
    </row>
    <row r="6533" spans="1:21" x14ac:dyDescent="0.25">
      <c r="A6533" s="1">
        <v>40918</v>
      </c>
      <c r="B6533">
        <v>23.65</v>
      </c>
      <c r="C6533">
        <v>-2.0703933747412001E-2</v>
      </c>
      <c r="D6533">
        <v>-8.8816020300997103</v>
      </c>
      <c r="E6533">
        <v>2.9933598223997999E-2</v>
      </c>
      <c r="F6533">
        <v>-226</v>
      </c>
      <c r="H6533">
        <v>-21.734999999999999</v>
      </c>
      <c r="I6533">
        <v>113000</v>
      </c>
      <c r="K6533">
        <f t="shared" si="321"/>
        <v>-5457900</v>
      </c>
      <c r="L6533">
        <f t="shared" si="322"/>
        <v>112999.99999999996</v>
      </c>
      <c r="M6533" s="2">
        <f t="shared" si="313"/>
        <v>15468735.138552392</v>
      </c>
      <c r="N6533" s="3">
        <f t="shared" si="317"/>
        <v>193464.07797707428</v>
      </c>
      <c r="O6533" s="3">
        <f t="shared" si="318"/>
        <v>6433323.8502569972</v>
      </c>
      <c r="P6533" s="4">
        <f t="shared" si="319"/>
        <v>266.39022154273283</v>
      </c>
      <c r="Q6533">
        <f t="shared" si="320"/>
        <v>-230.63095621809867</v>
      </c>
      <c r="R6533">
        <f t="shared" si="314"/>
        <v>-231</v>
      </c>
      <c r="T6533">
        <f t="shared" si="315"/>
        <v>7.3588140834950355E-3</v>
      </c>
      <c r="U6533">
        <f t="shared" si="316"/>
        <v>15.468735138552494</v>
      </c>
    </row>
    <row r="6534" spans="1:21" x14ac:dyDescent="0.25">
      <c r="A6534" s="1">
        <v>40919</v>
      </c>
      <c r="B6534">
        <v>24.15</v>
      </c>
      <c r="C6534">
        <v>2.11416490486258E-2</v>
      </c>
      <c r="D6534">
        <v>-8.0350521444745304</v>
      </c>
      <c r="E6534">
        <v>2.9909795152221599E-2</v>
      </c>
      <c r="F6534">
        <v>-239</v>
      </c>
      <c r="H6534">
        <v>-92.234999999999999</v>
      </c>
      <c r="I6534">
        <v>-119500</v>
      </c>
      <c r="K6534">
        <f t="shared" si="321"/>
        <v>-5652350</v>
      </c>
      <c r="L6534">
        <f t="shared" si="322"/>
        <v>-119500.00000000004</v>
      </c>
      <c r="M6534" s="2">
        <f t="shared" si="313"/>
        <v>15349235.138552392</v>
      </c>
      <c r="N6534" s="3">
        <f t="shared" si="317"/>
        <v>194887.74415874237</v>
      </c>
      <c r="O6534" s="3">
        <f t="shared" si="318"/>
        <v>6510668.80434372</v>
      </c>
      <c r="P6534" s="4">
        <f t="shared" si="319"/>
        <v>275.29254986654206</v>
      </c>
      <c r="Q6534">
        <f t="shared" si="320"/>
        <v>-244.50388697660054</v>
      </c>
      <c r="R6534">
        <f t="shared" si="314"/>
        <v>-245</v>
      </c>
      <c r="T6534">
        <f t="shared" si="315"/>
        <v>-7.7252599472191763E-3</v>
      </c>
      <c r="U6534">
        <f t="shared" si="316"/>
        <v>15.349235138552492</v>
      </c>
    </row>
    <row r="6535" spans="1:21" x14ac:dyDescent="0.25">
      <c r="A6535" s="1">
        <v>40920</v>
      </c>
      <c r="B6535">
        <v>23.75</v>
      </c>
      <c r="C6535">
        <v>-1.6563146997929601E-2</v>
      </c>
      <c r="D6535">
        <v>-11.5379331050617</v>
      </c>
      <c r="E6535">
        <v>2.7357606258601098E-2</v>
      </c>
      <c r="F6535">
        <v>-210</v>
      </c>
      <c r="H6535">
        <v>-210.10499999999999</v>
      </c>
      <c r="I6535">
        <v>84000</v>
      </c>
      <c r="K6535">
        <f t="shared" si="321"/>
        <v>-5071500</v>
      </c>
      <c r="L6535">
        <f t="shared" si="322"/>
        <v>83999.999999999971</v>
      </c>
      <c r="M6535" s="2">
        <f t="shared" si="313"/>
        <v>15433235.138552392</v>
      </c>
      <c r="N6535" s="3">
        <f t="shared" si="317"/>
        <v>193382.18567458892</v>
      </c>
      <c r="O6535" s="3">
        <f t="shared" si="318"/>
        <v>6465513.544656462</v>
      </c>
      <c r="P6535" s="4">
        <f t="shared" si="319"/>
        <v>267.72312814312471</v>
      </c>
      <c r="Q6535">
        <f t="shared" si="320"/>
        <v>-215.11692949118438</v>
      </c>
      <c r="R6535">
        <f t="shared" si="314"/>
        <v>-215</v>
      </c>
      <c r="T6535">
        <f t="shared" si="315"/>
        <v>5.472585392155338E-3</v>
      </c>
      <c r="U6535">
        <f t="shared" si="316"/>
        <v>15.433235138552492</v>
      </c>
    </row>
    <row r="6536" spans="1:21" x14ac:dyDescent="0.25">
      <c r="A6536" s="1">
        <v>40921</v>
      </c>
      <c r="B6536">
        <v>24.1</v>
      </c>
      <c r="C6536">
        <v>1.4736842105263199E-2</v>
      </c>
      <c r="D6536">
        <v>-10.262445342427601</v>
      </c>
      <c r="E6536">
        <v>2.4248887165784699E-2</v>
      </c>
      <c r="F6536">
        <v>-338</v>
      </c>
      <c r="H6536">
        <v>-912</v>
      </c>
      <c r="I6536">
        <v>-118300</v>
      </c>
      <c r="K6536">
        <f t="shared" si="321"/>
        <v>-8027500</v>
      </c>
      <c r="L6536">
        <f t="shared" si="322"/>
        <v>-118300.00000000033</v>
      </c>
      <c r="M6536" s="2">
        <f t="shared" si="313"/>
        <v>15314935.138552392</v>
      </c>
      <c r="N6536" s="3">
        <f t="shared" si="317"/>
        <v>194440.48619901476</v>
      </c>
      <c r="O6536" s="3">
        <f t="shared" si="318"/>
        <v>7107364.7438683938</v>
      </c>
      <c r="P6536" s="4">
        <f t="shared" si="319"/>
        <v>299.25746289972187</v>
      </c>
      <c r="Q6536">
        <f t="shared" si="320"/>
        <v>-345.28125881274747</v>
      </c>
      <c r="R6536">
        <f t="shared" si="314"/>
        <v>-345</v>
      </c>
      <c r="T6536">
        <f t="shared" si="315"/>
        <v>-7.6652755522712557E-3</v>
      </c>
      <c r="U6536">
        <f t="shared" si="316"/>
        <v>15.314935138552492</v>
      </c>
    </row>
    <row r="6537" spans="1:21" x14ac:dyDescent="0.25">
      <c r="A6537" s="1">
        <v>40924</v>
      </c>
      <c r="B6537">
        <v>24.1</v>
      </c>
      <c r="C6537">
        <v>-6.0428849902534103E-2</v>
      </c>
      <c r="D6537">
        <v>-9.74424251158276</v>
      </c>
      <c r="E6537">
        <v>2.5538452974436299E-2</v>
      </c>
      <c r="F6537">
        <v>-331</v>
      </c>
      <c r="H6537">
        <v>-50.61</v>
      </c>
      <c r="I6537">
        <v>482046.97855750402</v>
      </c>
      <c r="K6537">
        <f t="shared" si="321"/>
        <v>-7977100</v>
      </c>
      <c r="L6537">
        <f t="shared" si="322"/>
        <v>482046.97855750477</v>
      </c>
      <c r="M6537" s="2">
        <f t="shared" si="313"/>
        <v>15796982.117109897</v>
      </c>
      <c r="N6537" s="3">
        <f t="shared" si="317"/>
        <v>192950.04629378172</v>
      </c>
      <c r="O6537" s="3">
        <f t="shared" si="318"/>
        <v>7957068.0903672641</v>
      </c>
      <c r="P6537" s="4">
        <f t="shared" si="319"/>
        <v>330.16880043017687</v>
      </c>
      <c r="Q6537">
        <f t="shared" si="320"/>
        <v>-338.83392681895765</v>
      </c>
      <c r="R6537">
        <f t="shared" si="314"/>
        <v>-339</v>
      </c>
      <c r="T6537">
        <f t="shared" si="315"/>
        <v>3.1475613458136431E-2</v>
      </c>
      <c r="U6537">
        <f t="shared" si="316"/>
        <v>15.796982117110002</v>
      </c>
    </row>
    <row r="6538" spans="1:21" x14ac:dyDescent="0.25">
      <c r="A6538" s="1">
        <v>40925</v>
      </c>
      <c r="B6538">
        <v>25.55</v>
      </c>
      <c r="C6538">
        <v>6.0165975103734497E-2</v>
      </c>
      <c r="D6538">
        <v>-8.2912429235790093</v>
      </c>
      <c r="E6538">
        <v>2.9223851523898201E-2</v>
      </c>
      <c r="F6538">
        <v>-308</v>
      </c>
      <c r="H6538">
        <v>-166.29</v>
      </c>
      <c r="I6538">
        <v>-446600</v>
      </c>
      <c r="K6538">
        <f t="shared" si="321"/>
        <v>-7422800</v>
      </c>
      <c r="L6538">
        <f t="shared" si="322"/>
        <v>-446600.00000000041</v>
      </c>
      <c r="M6538" s="2">
        <f t="shared" si="313"/>
        <v>15350382.117109897</v>
      </c>
      <c r="N6538" s="3">
        <f t="shared" si="317"/>
        <v>199023.26736765428</v>
      </c>
      <c r="O6538" s="3">
        <f t="shared" si="318"/>
        <v>7793082.3596430961</v>
      </c>
      <c r="P6538" s="4">
        <f t="shared" si="319"/>
        <v>323.36441326319903</v>
      </c>
      <c r="Q6538">
        <f t="shared" si="320"/>
        <v>-315.09412624522804</v>
      </c>
      <c r="R6538">
        <f t="shared" si="314"/>
        <v>-315</v>
      </c>
      <c r="T6538">
        <f t="shared" si="315"/>
        <v>-2.8271222736669599E-2</v>
      </c>
      <c r="U6538">
        <f t="shared" si="316"/>
        <v>15.350382117109998</v>
      </c>
    </row>
    <row r="6539" spans="1:21" x14ac:dyDescent="0.25">
      <c r="A6539" s="1">
        <v>40926</v>
      </c>
      <c r="B6539">
        <v>24.95</v>
      </c>
      <c r="C6539">
        <v>-2.3483365949119501E-2</v>
      </c>
      <c r="D6539">
        <v>-9.3112573074524292</v>
      </c>
      <c r="E6539">
        <v>2.9146551941824202E-2</v>
      </c>
      <c r="F6539">
        <v>-210</v>
      </c>
      <c r="H6539">
        <v>-751.17</v>
      </c>
      <c r="I6539">
        <v>126000.000000001</v>
      </c>
      <c r="K6539">
        <f t="shared" si="321"/>
        <v>-5365500</v>
      </c>
      <c r="L6539">
        <f t="shared" si="322"/>
        <v>126000.00000000068</v>
      </c>
      <c r="M6539" s="2">
        <f t="shared" si="313"/>
        <v>15476382.117109897</v>
      </c>
      <c r="N6539" s="3">
        <f t="shared" si="317"/>
        <v>193396.63624612358</v>
      </c>
      <c r="O6539" s="3">
        <f t="shared" si="318"/>
        <v>6617766.8637541104</v>
      </c>
      <c r="P6539" s="4">
        <f t="shared" si="319"/>
        <v>259.01240171248963</v>
      </c>
      <c r="Q6539">
        <f t="shared" si="320"/>
        <v>-214.75347428178833</v>
      </c>
      <c r="R6539">
        <f t="shared" si="314"/>
        <v>-215</v>
      </c>
      <c r="T6539">
        <f t="shared" si="315"/>
        <v>8.2082647219288152E-3</v>
      </c>
      <c r="U6539">
        <f t="shared" si="316"/>
        <v>15.476382117109999</v>
      </c>
    </row>
    <row r="6540" spans="1:21" x14ac:dyDescent="0.25">
      <c r="A6540" s="1">
        <v>40927</v>
      </c>
      <c r="B6540">
        <v>24.4</v>
      </c>
      <c r="C6540">
        <v>-2.20440881763527E-2</v>
      </c>
      <c r="D6540">
        <v>-10.242451413792301</v>
      </c>
      <c r="E6540">
        <v>2.8642175648584099E-2</v>
      </c>
      <c r="F6540">
        <v>-244</v>
      </c>
      <c r="H6540">
        <v>-254.49</v>
      </c>
      <c r="I6540">
        <v>134200</v>
      </c>
      <c r="K6540">
        <f t="shared" si="321"/>
        <v>-6087800</v>
      </c>
      <c r="L6540">
        <f t="shared" si="322"/>
        <v>134199.99999999997</v>
      </c>
      <c r="M6540" s="2">
        <f t="shared" si="313"/>
        <v>15610582.117109897</v>
      </c>
      <c r="N6540" s="3">
        <f t="shared" si="317"/>
        <v>194984.08703276236</v>
      </c>
      <c r="O6540" s="3">
        <f t="shared" si="318"/>
        <v>6689782.291296267</v>
      </c>
      <c r="P6540" s="4">
        <f t="shared" si="319"/>
        <v>268.12754674534136</v>
      </c>
      <c r="Q6540">
        <f t="shared" si="320"/>
        <v>-249.66045789618525</v>
      </c>
      <c r="R6540">
        <f t="shared" si="314"/>
        <v>-250</v>
      </c>
      <c r="T6540">
        <f t="shared" si="315"/>
        <v>8.6712772393773285E-3</v>
      </c>
      <c r="U6540">
        <f t="shared" si="316"/>
        <v>15.610582117110001</v>
      </c>
    </row>
    <row r="6541" spans="1:21" x14ac:dyDescent="0.25">
      <c r="A6541" s="1">
        <v>40928</v>
      </c>
      <c r="B6541">
        <v>23.9</v>
      </c>
      <c r="C6541">
        <v>-2.0491803278688499E-2</v>
      </c>
      <c r="D6541">
        <v>-11.581056262155</v>
      </c>
      <c r="E6541">
        <v>2.8657335148516799E-2</v>
      </c>
      <c r="F6541">
        <v>-282</v>
      </c>
      <c r="H6541">
        <v>-278.16000000000003</v>
      </c>
      <c r="I6541">
        <v>141000</v>
      </c>
      <c r="K6541">
        <f t="shared" si="321"/>
        <v>-6880800</v>
      </c>
      <c r="L6541">
        <f t="shared" si="322"/>
        <v>140999.99999999983</v>
      </c>
      <c r="M6541" s="2">
        <f t="shared" si="313"/>
        <v>15751582.117109897</v>
      </c>
      <c r="N6541" s="3">
        <f t="shared" si="317"/>
        <v>196674.84810869029</v>
      </c>
      <c r="O6541" s="3">
        <f t="shared" si="318"/>
        <v>6866616.9260927895</v>
      </c>
      <c r="P6541" s="4">
        <f t="shared" si="319"/>
        <v>281.41872647921269</v>
      </c>
      <c r="Q6541">
        <f t="shared" si="320"/>
        <v>-288.24176328946407</v>
      </c>
      <c r="R6541">
        <f t="shared" si="314"/>
        <v>-288</v>
      </c>
      <c r="T6541">
        <f t="shared" si="315"/>
        <v>9.032334537061093E-3</v>
      </c>
      <c r="U6541">
        <f t="shared" si="316"/>
        <v>15.751582117110003</v>
      </c>
    </row>
    <row r="6542" spans="1:21" x14ac:dyDescent="0.25">
      <c r="A6542" s="1">
        <v>40931</v>
      </c>
      <c r="B6542">
        <v>23.5</v>
      </c>
      <c r="C6542">
        <v>-1.67364016736401E-2</v>
      </c>
      <c r="D6542">
        <v>-13.1490438568041</v>
      </c>
      <c r="E6542">
        <v>2.7547910212928801E-2</v>
      </c>
      <c r="F6542">
        <v>-328</v>
      </c>
      <c r="H6542">
        <v>-329.82</v>
      </c>
      <c r="I6542">
        <v>131199.99999999901</v>
      </c>
      <c r="K6542">
        <f t="shared" si="321"/>
        <v>-7839200</v>
      </c>
      <c r="L6542">
        <f t="shared" si="322"/>
        <v>131199.99999999948</v>
      </c>
      <c r="M6542" s="2">
        <f t="shared" si="313"/>
        <v>15882782.117109897</v>
      </c>
      <c r="N6542" s="3">
        <f t="shared" si="317"/>
        <v>198451.28113183365</v>
      </c>
      <c r="O6542" s="3">
        <f t="shared" si="318"/>
        <v>6924973.3132323287</v>
      </c>
      <c r="P6542" s="4">
        <f t="shared" si="319"/>
        <v>289.74783737373764</v>
      </c>
      <c r="Q6542">
        <f t="shared" si="320"/>
        <v>-335.55860064629928</v>
      </c>
      <c r="R6542">
        <f t="shared" si="314"/>
        <v>-336</v>
      </c>
      <c r="T6542">
        <f t="shared" si="315"/>
        <v>8.3293220341014162E-3</v>
      </c>
      <c r="U6542">
        <f t="shared" si="316"/>
        <v>15.882782117110004</v>
      </c>
    </row>
    <row r="6543" spans="1:21" x14ac:dyDescent="0.25">
      <c r="A6543" s="1">
        <v>40932</v>
      </c>
      <c r="B6543">
        <v>23.25</v>
      </c>
      <c r="C6543">
        <v>-1.0638297872340399E-2</v>
      </c>
      <c r="D6543">
        <v>-12.4618516821171</v>
      </c>
      <c r="E6543">
        <v>2.73764001350848E-2</v>
      </c>
      <c r="F6543">
        <v>-398</v>
      </c>
      <c r="H6543">
        <v>-493.5</v>
      </c>
      <c r="I6543">
        <v>99499.999999999607</v>
      </c>
      <c r="K6543">
        <f t="shared" si="321"/>
        <v>-9353000</v>
      </c>
      <c r="L6543">
        <f t="shared" si="322"/>
        <v>99499.999999999753</v>
      </c>
      <c r="M6543" s="2">
        <f t="shared" si="313"/>
        <v>15982282.117109897</v>
      </c>
      <c r="N6543" s="3">
        <f t="shared" si="317"/>
        <v>200104.24576046068</v>
      </c>
      <c r="O6543" s="3">
        <f t="shared" si="318"/>
        <v>7263863.001359269</v>
      </c>
      <c r="P6543" s="4">
        <f t="shared" si="319"/>
        <v>309.10055324933063</v>
      </c>
      <c r="Q6543">
        <f t="shared" si="320"/>
        <v>-406.43767308378597</v>
      </c>
      <c r="R6543">
        <f t="shared" si="314"/>
        <v>-406</v>
      </c>
      <c r="T6543">
        <f t="shared" si="315"/>
        <v>6.2646455303829729E-3</v>
      </c>
      <c r="U6543">
        <f t="shared" si="316"/>
        <v>15.982282117110003</v>
      </c>
    </row>
    <row r="6544" spans="1:21" x14ac:dyDescent="0.25">
      <c r="A6544" s="1">
        <v>40933</v>
      </c>
      <c r="B6544">
        <v>22.5</v>
      </c>
      <c r="C6544">
        <v>-3.2258064516128997E-2</v>
      </c>
      <c r="D6544">
        <v>-12.880209694098401</v>
      </c>
      <c r="E6544">
        <v>2.53674120583385E-2</v>
      </c>
      <c r="F6544">
        <v>-386</v>
      </c>
      <c r="H6544">
        <v>-83.7</v>
      </c>
      <c r="I6544">
        <v>289500</v>
      </c>
      <c r="K6544">
        <f t="shared" si="321"/>
        <v>-8974500</v>
      </c>
      <c r="L6544">
        <f t="shared" si="322"/>
        <v>289499.99999999971</v>
      </c>
      <c r="M6544" s="2">
        <f t="shared" si="313"/>
        <v>16271782.117109897</v>
      </c>
      <c r="N6544" s="3">
        <f t="shared" si="317"/>
        <v>201357.82792927462</v>
      </c>
      <c r="O6544" s="3">
        <f t="shared" si="318"/>
        <v>7355160.902664491</v>
      </c>
      <c r="P6544" s="4">
        <f t="shared" si="319"/>
        <v>316.35100656621466</v>
      </c>
      <c r="Q6544">
        <f t="shared" si="320"/>
        <v>-394.23193233166199</v>
      </c>
      <c r="R6544">
        <f t="shared" si="314"/>
        <v>-394</v>
      </c>
      <c r="T6544">
        <f t="shared" si="315"/>
        <v>1.8113808646267993E-2</v>
      </c>
      <c r="U6544">
        <f t="shared" si="316"/>
        <v>16.271782117110003</v>
      </c>
    </row>
    <row r="6545" spans="1:21" x14ac:dyDescent="0.25">
      <c r="A6545" s="1">
        <v>40934</v>
      </c>
      <c r="B6545">
        <v>22.55</v>
      </c>
      <c r="C6545">
        <v>2.2222222222223502E-3</v>
      </c>
      <c r="D6545">
        <v>-13.5636460119318</v>
      </c>
      <c r="E6545">
        <v>2.5300844457502199E-2</v>
      </c>
      <c r="F6545">
        <v>-453</v>
      </c>
      <c r="H6545">
        <v>-452.25</v>
      </c>
      <c r="I6545">
        <v>-22650.000000001299</v>
      </c>
      <c r="K6545">
        <f t="shared" si="321"/>
        <v>-10192500</v>
      </c>
      <c r="L6545">
        <f t="shared" si="322"/>
        <v>-22650.000000001302</v>
      </c>
      <c r="M6545" s="2">
        <f t="shared" si="313"/>
        <v>16249132.117109895</v>
      </c>
      <c r="N6545" s="3">
        <f t="shared" si="317"/>
        <v>205005.18509381366</v>
      </c>
      <c r="O6545" s="3">
        <f t="shared" si="318"/>
        <v>8081438.6829194343</v>
      </c>
      <c r="P6545" s="4">
        <f t="shared" si="319"/>
        <v>359.17505257419708</v>
      </c>
      <c r="Q6545">
        <f t="shared" si="320"/>
        <v>-462.62499940444758</v>
      </c>
      <c r="R6545">
        <f t="shared" si="314"/>
        <v>-463</v>
      </c>
      <c r="T6545">
        <f t="shared" si="315"/>
        <v>-1.3919802906029455E-3</v>
      </c>
      <c r="U6545">
        <f t="shared" si="316"/>
        <v>16.249132117110001</v>
      </c>
    </row>
    <row r="6546" spans="1:21" x14ac:dyDescent="0.25">
      <c r="A6546" s="1">
        <v>40935</v>
      </c>
      <c r="B6546">
        <v>22.2</v>
      </c>
      <c r="C6546">
        <v>-1.5521064301552199E-2</v>
      </c>
      <c r="D6546">
        <v>-14.3562887040119</v>
      </c>
      <c r="E6546">
        <v>2.4887811994124799E-2</v>
      </c>
      <c r="F6546">
        <v>-476</v>
      </c>
      <c r="H6546">
        <v>-155.595</v>
      </c>
      <c r="I6546">
        <v>166600.00000000099</v>
      </c>
      <c r="K6546">
        <f t="shared" si="321"/>
        <v>-10733800</v>
      </c>
      <c r="L6546">
        <f t="shared" si="322"/>
        <v>166600.00000000099</v>
      </c>
      <c r="M6546" s="2">
        <f t="shared" si="313"/>
        <v>16415732.117109897</v>
      </c>
      <c r="N6546" s="3">
        <f t="shared" si="317"/>
        <v>204719.82191669167</v>
      </c>
      <c r="O6546" s="3">
        <f t="shared" si="318"/>
        <v>8091422.4922634233</v>
      </c>
      <c r="P6546" s="4">
        <f t="shared" si="319"/>
        <v>358.82139655270169</v>
      </c>
      <c r="Q6546">
        <f t="shared" si="320"/>
        <v>-486.69264043478518</v>
      </c>
      <c r="R6546">
        <f t="shared" si="314"/>
        <v>-487</v>
      </c>
      <c r="T6546">
        <f t="shared" si="315"/>
        <v>1.0252855278626072E-2</v>
      </c>
      <c r="U6546">
        <f t="shared" si="316"/>
        <v>16.415732117110004</v>
      </c>
    </row>
    <row r="6547" spans="1:21" x14ac:dyDescent="0.25">
      <c r="A6547" s="1">
        <v>40938</v>
      </c>
      <c r="B6547">
        <v>22.55</v>
      </c>
      <c r="C6547">
        <v>1.57657657657659E-2</v>
      </c>
      <c r="D6547">
        <v>-12.543869947537299</v>
      </c>
      <c r="E6547">
        <v>2.5305892200754899E-2</v>
      </c>
      <c r="F6547">
        <v>-526</v>
      </c>
      <c r="H6547">
        <v>-333</v>
      </c>
      <c r="I6547">
        <v>-184100.00000000201</v>
      </c>
      <c r="K6547">
        <f t="shared" si="321"/>
        <v>-11677200</v>
      </c>
      <c r="L6547">
        <f t="shared" si="322"/>
        <v>-184100.00000000157</v>
      </c>
      <c r="M6547" s="2">
        <f t="shared" si="313"/>
        <v>16231632.117109895</v>
      </c>
      <c r="N6547" s="3">
        <f t="shared" si="317"/>
        <v>206818.7846234696</v>
      </c>
      <c r="O6547" s="3">
        <f t="shared" si="318"/>
        <v>8310042.8704738198</v>
      </c>
      <c r="P6547" s="4">
        <f t="shared" si="319"/>
        <v>374.32625542674867</v>
      </c>
      <c r="Q6547">
        <f t="shared" si="320"/>
        <v>-537.39357923981049</v>
      </c>
      <c r="R6547">
        <f t="shared" si="314"/>
        <v>-537</v>
      </c>
      <c r="T6547">
        <f t="shared" si="315"/>
        <v>-1.1214851624443689E-2</v>
      </c>
      <c r="U6547">
        <f t="shared" si="316"/>
        <v>16.231632117109999</v>
      </c>
    </row>
    <row r="6548" spans="1:21" x14ac:dyDescent="0.25">
      <c r="A6548" s="1">
        <v>40939</v>
      </c>
      <c r="B6548">
        <v>22.75</v>
      </c>
      <c r="C6548">
        <v>8.8691796008868503E-3</v>
      </c>
      <c r="D6548">
        <v>-12.323231035407201</v>
      </c>
      <c r="E6548">
        <v>2.5532524122424499E-2</v>
      </c>
      <c r="F6548">
        <v>-440</v>
      </c>
      <c r="H6548">
        <v>-581.79</v>
      </c>
      <c r="I6548">
        <v>-87999.999999999302</v>
      </c>
      <c r="K6548">
        <f t="shared" si="321"/>
        <v>-9922000</v>
      </c>
      <c r="L6548">
        <f t="shared" si="322"/>
        <v>-87999.999999999331</v>
      </c>
      <c r="M6548" s="2">
        <f t="shared" si="313"/>
        <v>16143632.117109895</v>
      </c>
      <c r="N6548" s="3">
        <f t="shared" si="317"/>
        <v>204499.34264076961</v>
      </c>
      <c r="O6548" s="3">
        <f t="shared" si="318"/>
        <v>8081095.936805943</v>
      </c>
      <c r="P6548" s="4">
        <f t="shared" si="319"/>
        <v>358.36345617764715</v>
      </c>
      <c r="Q6548">
        <f t="shared" si="320"/>
        <v>-449.52645882423877</v>
      </c>
      <c r="R6548">
        <f t="shared" si="314"/>
        <v>-450</v>
      </c>
      <c r="T6548">
        <f t="shared" si="315"/>
        <v>-5.421512720660937E-3</v>
      </c>
      <c r="U6548">
        <f t="shared" si="316"/>
        <v>16.143632117109998</v>
      </c>
    </row>
    <row r="6549" spans="1:21" x14ac:dyDescent="0.25">
      <c r="A6549" s="1">
        <v>40940</v>
      </c>
      <c r="B6549">
        <v>22.05</v>
      </c>
      <c r="C6549">
        <v>-3.0769230769230799E-2</v>
      </c>
      <c r="D6549">
        <v>-15.8230954896919</v>
      </c>
      <c r="E6549">
        <v>2.4397799175968501E-2</v>
      </c>
      <c r="F6549">
        <v>-422</v>
      </c>
      <c r="H6549">
        <v>-122.85</v>
      </c>
      <c r="I6549">
        <v>295400</v>
      </c>
      <c r="K6549">
        <f t="shared" si="321"/>
        <v>-9600500</v>
      </c>
      <c r="L6549">
        <f t="shared" si="322"/>
        <v>295400.00000000029</v>
      </c>
      <c r="M6549" s="2">
        <f t="shared" ref="M6549:M6612" si="323">M6548+L6549</f>
        <v>16439032.117109895</v>
      </c>
      <c r="N6549" s="3">
        <f t="shared" si="317"/>
        <v>203390.64685327589</v>
      </c>
      <c r="O6549" s="3">
        <f t="shared" si="318"/>
        <v>7965943.5893626986</v>
      </c>
      <c r="P6549" s="4">
        <f t="shared" si="319"/>
        <v>350.15136656539335</v>
      </c>
      <c r="Q6549">
        <f t="shared" si="320"/>
        <v>-431.49961875488987</v>
      </c>
      <c r="R6549">
        <f t="shared" si="314"/>
        <v>-431</v>
      </c>
      <c r="T6549">
        <f t="shared" si="315"/>
        <v>1.8298236596144823E-2</v>
      </c>
      <c r="U6549">
        <f t="shared" si="316"/>
        <v>16.439032117109999</v>
      </c>
    </row>
    <row r="6550" spans="1:21" x14ac:dyDescent="0.25">
      <c r="A6550" s="1">
        <v>40941</v>
      </c>
      <c r="B6550">
        <v>21.35</v>
      </c>
      <c r="C6550">
        <v>-3.1746031746031703E-2</v>
      </c>
      <c r="D6550">
        <v>-16.1515537793506</v>
      </c>
      <c r="E6550">
        <v>2.46853055856231E-2</v>
      </c>
      <c r="F6550">
        <v>-596</v>
      </c>
      <c r="H6550">
        <v>-1151.01</v>
      </c>
      <c r="I6550">
        <v>417200</v>
      </c>
      <c r="K6550">
        <f t="shared" si="321"/>
        <v>-13141800</v>
      </c>
      <c r="L6550">
        <f t="shared" si="322"/>
        <v>417199.99999999942</v>
      </c>
      <c r="M6550" s="2">
        <f t="shared" si="323"/>
        <v>16856232.117109895</v>
      </c>
      <c r="N6550" s="3">
        <f t="shared" si="317"/>
        <v>207112.33703084008</v>
      </c>
      <c r="O6550" s="3">
        <f t="shared" si="318"/>
        <v>8488976.2202339508</v>
      </c>
      <c r="P6550" s="4">
        <f t="shared" si="319"/>
        <v>384.98758368407942</v>
      </c>
      <c r="Q6550">
        <f t="shared" si="320"/>
        <v>-609.16952989789399</v>
      </c>
      <c r="R6550">
        <f t="shared" si="314"/>
        <v>-609</v>
      </c>
      <c r="T6550">
        <f t="shared" si="315"/>
        <v>2.5378623086074192E-2</v>
      </c>
      <c r="U6550">
        <f t="shared" si="316"/>
        <v>16.856232117110004</v>
      </c>
    </row>
    <row r="6551" spans="1:21" x14ac:dyDescent="0.25">
      <c r="A6551" s="1">
        <v>40942</v>
      </c>
      <c r="B6551">
        <v>20.55</v>
      </c>
      <c r="C6551">
        <v>-3.7470725995316201E-2</v>
      </c>
      <c r="D6551">
        <v>-20</v>
      </c>
      <c r="E6551">
        <v>2.4232388063148699E-2</v>
      </c>
      <c r="F6551">
        <v>-637</v>
      </c>
      <c r="H6551">
        <v>-262.60500000000002</v>
      </c>
      <c r="I6551">
        <v>509600.00000000099</v>
      </c>
      <c r="K6551">
        <f t="shared" si="321"/>
        <v>-13599950</v>
      </c>
      <c r="L6551">
        <f t="shared" si="322"/>
        <v>509600.00000000058</v>
      </c>
      <c r="M6551" s="2">
        <f t="shared" si="323"/>
        <v>17365832.117109895</v>
      </c>
      <c r="N6551" s="3">
        <f t="shared" si="317"/>
        <v>212368.56296882173</v>
      </c>
      <c r="O6551" s="3">
        <f t="shared" si="318"/>
        <v>8603035.6088646799</v>
      </c>
      <c r="P6551" s="4">
        <f t="shared" si="319"/>
        <v>402.9524875346454</v>
      </c>
      <c r="Q6551">
        <f t="shared" si="320"/>
        <v>-650.83087729389274</v>
      </c>
      <c r="R6551">
        <f t="shared" si="314"/>
        <v>-651</v>
      </c>
      <c r="T6551">
        <f t="shared" si="315"/>
        <v>3.023214182502465E-2</v>
      </c>
      <c r="U6551">
        <f t="shared" si="316"/>
        <v>17.36583211711001</v>
      </c>
    </row>
    <row r="6552" spans="1:21" x14ac:dyDescent="0.25">
      <c r="A6552" s="1">
        <v>40945</v>
      </c>
      <c r="B6552">
        <v>20.2</v>
      </c>
      <c r="C6552">
        <v>-1.7031630170316399E-2</v>
      </c>
      <c r="D6552">
        <v>-16.698241288956599</v>
      </c>
      <c r="E6552">
        <v>2.4089356962059699E-2</v>
      </c>
      <c r="F6552">
        <v>-861</v>
      </c>
      <c r="H6552">
        <v>-1380.96</v>
      </c>
      <c r="I6552">
        <v>301350.00000000198</v>
      </c>
      <c r="K6552">
        <f t="shared" si="321"/>
        <v>-17693550</v>
      </c>
      <c r="L6552">
        <f t="shared" si="322"/>
        <v>301350.00000000175</v>
      </c>
      <c r="M6552" s="2">
        <f t="shared" si="323"/>
        <v>17667182.117109895</v>
      </c>
      <c r="N6552" s="3">
        <f t="shared" si="317"/>
        <v>218788.91948367178</v>
      </c>
      <c r="O6552" s="3">
        <f t="shared" si="318"/>
        <v>9028780.7752795983</v>
      </c>
      <c r="P6552" s="4">
        <f t="shared" si="319"/>
        <v>439.35672872406803</v>
      </c>
      <c r="Q6552">
        <f t="shared" si="320"/>
        <v>-878.71345744813607</v>
      </c>
      <c r="R6552">
        <f t="shared" si="314"/>
        <v>-879</v>
      </c>
      <c r="T6552">
        <f t="shared" si="315"/>
        <v>1.7353041188454821E-2</v>
      </c>
      <c r="U6552">
        <f t="shared" si="316"/>
        <v>17.667182117110013</v>
      </c>
    </row>
    <row r="6553" spans="1:21" x14ac:dyDescent="0.25">
      <c r="A6553" s="1">
        <v>40946</v>
      </c>
      <c r="B6553">
        <v>20.399999999999999</v>
      </c>
      <c r="C6553">
        <v>9.9009900990099098E-3</v>
      </c>
      <c r="D6553">
        <v>-16.233136673535999</v>
      </c>
      <c r="E6553">
        <v>2.3368207333088999E-2</v>
      </c>
      <c r="F6553">
        <v>-749</v>
      </c>
      <c r="H6553">
        <v>-678.72</v>
      </c>
      <c r="I6553">
        <v>-149800</v>
      </c>
      <c r="K6553">
        <f t="shared" si="321"/>
        <v>-15129800</v>
      </c>
      <c r="L6553">
        <f t="shared" si="322"/>
        <v>-149800.00000000015</v>
      </c>
      <c r="M6553" s="2">
        <f t="shared" si="323"/>
        <v>17517382.117109895</v>
      </c>
      <c r="N6553" s="3">
        <f t="shared" si="317"/>
        <v>222585.57261504949</v>
      </c>
      <c r="O6553" s="3">
        <f t="shared" si="318"/>
        <v>9239996.4418152682</v>
      </c>
      <c r="P6553" s="4">
        <f t="shared" si="319"/>
        <v>457.42556642649845</v>
      </c>
      <c r="Q6553">
        <f t="shared" si="320"/>
        <v>-763.82024799273154</v>
      </c>
      <c r="R6553">
        <f t="shared" si="314"/>
        <v>-764</v>
      </c>
      <c r="T6553">
        <f t="shared" si="315"/>
        <v>-8.4789978960438939E-3</v>
      </c>
      <c r="U6553">
        <f t="shared" si="316"/>
        <v>17.517382117110014</v>
      </c>
    </row>
    <row r="6554" spans="1:21" x14ac:dyDescent="0.25">
      <c r="A6554" s="1">
        <v>40947</v>
      </c>
      <c r="B6554">
        <v>21</v>
      </c>
      <c r="C6554">
        <v>2.9411764705882502E-2</v>
      </c>
      <c r="D6554">
        <v>-13.462370264364299</v>
      </c>
      <c r="E6554">
        <v>2.4635404268625798E-2</v>
      </c>
      <c r="F6554">
        <v>-737</v>
      </c>
      <c r="H6554">
        <v>-73.44</v>
      </c>
      <c r="I6554">
        <v>-442200.00000000198</v>
      </c>
      <c r="K6554">
        <f t="shared" si="321"/>
        <v>-15034800</v>
      </c>
      <c r="L6554">
        <f t="shared" si="322"/>
        <v>-442200.00000000221</v>
      </c>
      <c r="M6554" s="2">
        <f t="shared" si="323"/>
        <v>17075182.117109891</v>
      </c>
      <c r="N6554" s="3">
        <f t="shared" si="317"/>
        <v>220698.27001315675</v>
      </c>
      <c r="O6554" s="3">
        <f t="shared" si="318"/>
        <v>9444381.7134680934</v>
      </c>
      <c r="P6554" s="4">
        <f t="shared" si="319"/>
        <v>462.95988791510268</v>
      </c>
      <c r="Q6554">
        <f t="shared" si="320"/>
        <v>-751.52911348907685</v>
      </c>
      <c r="R6554">
        <f t="shared" si="314"/>
        <v>-752</v>
      </c>
      <c r="T6554">
        <f t="shared" si="315"/>
        <v>-2.5243497974967943E-2</v>
      </c>
      <c r="U6554">
        <f t="shared" si="316"/>
        <v>17.075182117110007</v>
      </c>
    </row>
    <row r="6555" spans="1:21" x14ac:dyDescent="0.25">
      <c r="A6555" s="1">
        <v>40948</v>
      </c>
      <c r="B6555">
        <v>21.95</v>
      </c>
      <c r="C6555">
        <v>4.5238095238095299E-2</v>
      </c>
      <c r="D6555">
        <v>-12.8135016149559</v>
      </c>
      <c r="E6555">
        <v>2.6826268866117501E-2</v>
      </c>
      <c r="F6555">
        <v>-548</v>
      </c>
      <c r="H6555">
        <v>-1190.7</v>
      </c>
      <c r="I6555">
        <v>-520600.00000000099</v>
      </c>
      <c r="K6555">
        <f t="shared" si="321"/>
        <v>-11508000</v>
      </c>
      <c r="L6555">
        <f t="shared" si="322"/>
        <v>-520600.0000000007</v>
      </c>
      <c r="M6555" s="2">
        <f t="shared" si="323"/>
        <v>16554582.117109891</v>
      </c>
      <c r="N6555" s="3">
        <f t="shared" si="317"/>
        <v>215127.07368100071</v>
      </c>
      <c r="O6555" s="3">
        <f t="shared" si="318"/>
        <v>8732435.292526288</v>
      </c>
      <c r="P6555" s="4">
        <f t="shared" si="319"/>
        <v>415.83025202506133</v>
      </c>
      <c r="Q6555">
        <f t="shared" si="320"/>
        <v>-559.80608198852974</v>
      </c>
      <c r="R6555">
        <f t="shared" si="314"/>
        <v>-560</v>
      </c>
      <c r="T6555">
        <f t="shared" si="315"/>
        <v>-3.048869384990871E-2</v>
      </c>
      <c r="U6555">
        <f t="shared" si="316"/>
        <v>16.554582117110005</v>
      </c>
    </row>
    <row r="6556" spans="1:21" x14ac:dyDescent="0.25">
      <c r="A6556" s="1">
        <v>40949</v>
      </c>
      <c r="B6556">
        <v>23.55</v>
      </c>
      <c r="C6556">
        <v>7.2892938496583307E-2</v>
      </c>
      <c r="D6556">
        <v>-11.959831783423001</v>
      </c>
      <c r="E6556">
        <v>3.0909682888396298E-2</v>
      </c>
      <c r="F6556">
        <v>-444</v>
      </c>
      <c r="H6556">
        <v>-684.84</v>
      </c>
      <c r="I6556">
        <v>-710400.00000000105</v>
      </c>
      <c r="K6556">
        <f t="shared" si="321"/>
        <v>-9745800</v>
      </c>
      <c r="L6556">
        <f t="shared" si="322"/>
        <v>-710400.00000000163</v>
      </c>
      <c r="M6556" s="2">
        <f t="shared" si="323"/>
        <v>15844182.117109889</v>
      </c>
      <c r="N6556" s="3">
        <f t="shared" si="317"/>
        <v>208568.1301927139</v>
      </c>
      <c r="O6556" s="3">
        <f t="shared" si="318"/>
        <v>7774772.229176552</v>
      </c>
      <c r="P6556" s="4">
        <f t="shared" si="319"/>
        <v>354.20374620394318</v>
      </c>
      <c r="Q6556">
        <f t="shared" si="320"/>
        <v>-453.85902740076551</v>
      </c>
      <c r="R6556">
        <f t="shared" si="314"/>
        <v>-454</v>
      </c>
      <c r="T6556">
        <f t="shared" si="315"/>
        <v>-4.2912590301253939E-2</v>
      </c>
      <c r="U6556">
        <f t="shared" si="316"/>
        <v>15.844182117109998</v>
      </c>
    </row>
    <row r="6557" spans="1:21" x14ac:dyDescent="0.25">
      <c r="A6557" s="1">
        <v>40952</v>
      </c>
      <c r="B6557">
        <v>21.9</v>
      </c>
      <c r="C6557">
        <v>-9.6907216494845502E-2</v>
      </c>
      <c r="D6557">
        <v>-16.288061130829899</v>
      </c>
      <c r="E6557">
        <v>3.5931090295191002E-2</v>
      </c>
      <c r="F6557">
        <v>-321</v>
      </c>
      <c r="H6557">
        <v>-868.995</v>
      </c>
      <c r="I6557">
        <v>732574.94845360902</v>
      </c>
      <c r="K6557">
        <f t="shared" si="321"/>
        <v>-7559550</v>
      </c>
      <c r="L6557">
        <f t="shared" si="322"/>
        <v>732574.94845360937</v>
      </c>
      <c r="M6557" s="2">
        <f t="shared" si="323"/>
        <v>16576757.065563498</v>
      </c>
      <c r="N6557" s="3">
        <f t="shared" si="317"/>
        <v>199617.93147185538</v>
      </c>
      <c r="O6557" s="3">
        <f t="shared" si="318"/>
        <v>6458103.5073249908</v>
      </c>
      <c r="P6557" s="4">
        <f t="shared" si="319"/>
        <v>274.22944829405481</v>
      </c>
      <c r="Q6557">
        <f t="shared" si="320"/>
        <v>-327.97380716577908</v>
      </c>
      <c r="R6557">
        <f t="shared" si="314"/>
        <v>-328</v>
      </c>
      <c r="T6557">
        <f t="shared" si="315"/>
        <v>4.6236211060873389E-2</v>
      </c>
      <c r="U6557">
        <f t="shared" si="316"/>
        <v>16.576757065563612</v>
      </c>
    </row>
    <row r="6558" spans="1:21" x14ac:dyDescent="0.25">
      <c r="A6558" s="1">
        <v>40953</v>
      </c>
      <c r="B6558">
        <v>23.95</v>
      </c>
      <c r="C6558">
        <v>9.3607305936073096E-2</v>
      </c>
      <c r="D6558">
        <v>-7.42015171109942</v>
      </c>
      <c r="E6558">
        <v>4.0823570257495903E-2</v>
      </c>
      <c r="F6558">
        <v>-423</v>
      </c>
      <c r="H6558">
        <v>-670.14</v>
      </c>
      <c r="I6558">
        <v>-867150.00000000105</v>
      </c>
      <c r="K6558">
        <f t="shared" si="321"/>
        <v>-9263700</v>
      </c>
      <c r="L6558">
        <f t="shared" si="322"/>
        <v>-867150.00000000035</v>
      </c>
      <c r="M6558" s="2">
        <f t="shared" si="323"/>
        <v>15709607.065563498</v>
      </c>
      <c r="N6558" s="3">
        <f t="shared" si="317"/>
        <v>208847.50828292305</v>
      </c>
      <c r="O6558" s="3">
        <f t="shared" si="318"/>
        <v>5812445.6165159866</v>
      </c>
      <c r="P6558" s="4">
        <f t="shared" si="319"/>
        <v>265.40847563999938</v>
      </c>
      <c r="Q6558">
        <f t="shared" si="320"/>
        <v>-432.29894758646878</v>
      </c>
      <c r="R6558">
        <f t="shared" si="314"/>
        <v>-432</v>
      </c>
      <c r="T6558">
        <f t="shared" si="315"/>
        <v>-5.2311196729872722E-2</v>
      </c>
      <c r="U6558">
        <f t="shared" si="316"/>
        <v>15.709607065563606</v>
      </c>
    </row>
    <row r="6559" spans="1:21" x14ac:dyDescent="0.25">
      <c r="A6559" s="1">
        <v>40954</v>
      </c>
      <c r="B6559">
        <v>25.6</v>
      </c>
      <c r="C6559">
        <v>6.8893528183716204E-2</v>
      </c>
      <c r="D6559">
        <v>-5.93988565758458</v>
      </c>
      <c r="E6559">
        <v>4.2939179890011697E-2</v>
      </c>
      <c r="F6559">
        <v>-147</v>
      </c>
      <c r="H6559">
        <v>-1983.06</v>
      </c>
      <c r="I6559">
        <v>-242550</v>
      </c>
      <c r="K6559">
        <f t="shared" si="321"/>
        <v>-3520650</v>
      </c>
      <c r="L6559">
        <f t="shared" si="322"/>
        <v>-242550.00000000047</v>
      </c>
      <c r="M6559" s="2">
        <f t="shared" si="323"/>
        <v>15467057.065563498</v>
      </c>
      <c r="N6559" s="3">
        <f t="shared" si="317"/>
        <v>197922.44519059136</v>
      </c>
      <c r="O6559" s="3">
        <f t="shared" si="318"/>
        <v>4848239.4837636584</v>
      </c>
      <c r="P6559" s="4">
        <f t="shared" si="319"/>
        <v>202.43171122186465</v>
      </c>
      <c r="Q6559">
        <f t="shared" si="320"/>
        <v>-150.20740084037027</v>
      </c>
      <c r="R6559">
        <f t="shared" ref="R6559:R6622" si="324">ROUND(Q6559,0)</f>
        <v>-150</v>
      </c>
      <c r="T6559">
        <f t="shared" ref="T6559:T6622" si="325">M6559/M6558-1</f>
        <v>-1.5439596865009175E-2</v>
      </c>
      <c r="U6559">
        <f t="shared" ref="U6559:U6622" si="326">U6558*(1+T6559)</f>
        <v>15.467057065563605</v>
      </c>
    </row>
    <row r="6560" spans="1:21" x14ac:dyDescent="0.25">
      <c r="A6560" s="1">
        <v>40955</v>
      </c>
      <c r="B6560">
        <v>24.65</v>
      </c>
      <c r="C6560">
        <v>-3.7109375000000097E-2</v>
      </c>
      <c r="D6560">
        <v>-8.3572131003129204</v>
      </c>
      <c r="E6560">
        <v>4.3434152875024203E-2</v>
      </c>
      <c r="F6560">
        <v>-103</v>
      </c>
      <c r="H6560">
        <v>-337.92</v>
      </c>
      <c r="I6560">
        <v>97850.000000000306</v>
      </c>
      <c r="K6560">
        <f t="shared" si="321"/>
        <v>-2636800</v>
      </c>
      <c r="L6560">
        <f t="shared" si="322"/>
        <v>97850.000000000262</v>
      </c>
      <c r="M6560" s="2">
        <f t="shared" si="323"/>
        <v>15564907.065563498</v>
      </c>
      <c r="N6560" s="3">
        <f t="shared" si="317"/>
        <v>194866.60242631176</v>
      </c>
      <c r="O6560" s="3">
        <f t="shared" si="318"/>
        <v>4538200.3784296932</v>
      </c>
      <c r="P6560" s="4">
        <f t="shared" si="319"/>
        <v>177.27345228240986</v>
      </c>
      <c r="Q6560">
        <f t="shared" si="320"/>
        <v>-105.29840366827906</v>
      </c>
      <c r="R6560">
        <f t="shared" si="324"/>
        <v>-105</v>
      </c>
      <c r="T6560">
        <f t="shared" si="325"/>
        <v>6.3263489353677649E-3</v>
      </c>
      <c r="U6560">
        <f t="shared" si="326"/>
        <v>15.564907065563606</v>
      </c>
    </row>
    <row r="6561" spans="1:21" x14ac:dyDescent="0.25">
      <c r="A6561" s="1">
        <v>40956</v>
      </c>
      <c r="B6561">
        <v>24.8</v>
      </c>
      <c r="C6561">
        <v>6.0851926977687496E-3</v>
      </c>
      <c r="D6561">
        <v>-9.8996876603978894</v>
      </c>
      <c r="E6561">
        <v>4.3339863039307001E-2</v>
      </c>
      <c r="F6561">
        <v>-150</v>
      </c>
      <c r="H6561">
        <v>-347.565</v>
      </c>
      <c r="I6561">
        <v>-22500</v>
      </c>
      <c r="K6561">
        <f t="shared" si="321"/>
        <v>-3697500</v>
      </c>
      <c r="L6561">
        <f t="shared" si="322"/>
        <v>-22499.999999999953</v>
      </c>
      <c r="M6561" s="2">
        <f t="shared" si="323"/>
        <v>15542407.065563498</v>
      </c>
      <c r="N6561" s="3">
        <f t="shared" ref="N6561:N6624" si="327">M6560*0.2/SQRT(252)</f>
        <v>196099.39654911018</v>
      </c>
      <c r="O6561" s="3">
        <f t="shared" ref="O6561:O6624" si="328">N6561/E6560</f>
        <v>4514866.3797670742</v>
      </c>
      <c r="P6561" s="4">
        <f t="shared" ref="P6561:P6624" si="329">O6561/1000/B6560</f>
        <v>183.15887950373528</v>
      </c>
      <c r="Q6561">
        <f t="shared" ref="Q6561:Q6624" si="330">P6561*D6560/10</f>
        <v>-153.0697787227252</v>
      </c>
      <c r="R6561">
        <f t="shared" si="324"/>
        <v>-153</v>
      </c>
      <c r="T6561">
        <f t="shared" si="325"/>
        <v>-1.4455595465635573E-3</v>
      </c>
      <c r="U6561">
        <f t="shared" si="326"/>
        <v>15.542407065563605</v>
      </c>
    </row>
    <row r="6562" spans="1:21" x14ac:dyDescent="0.25">
      <c r="A6562" s="1">
        <v>40959</v>
      </c>
      <c r="B6562">
        <v>24.8</v>
      </c>
      <c r="C6562">
        <v>0</v>
      </c>
      <c r="D6562">
        <v>-10.303226956006499</v>
      </c>
      <c r="E6562">
        <v>4.1642400887174198E-2</v>
      </c>
      <c r="F6562">
        <v>-176</v>
      </c>
      <c r="H6562">
        <v>-193.44</v>
      </c>
      <c r="I6562">
        <v>0</v>
      </c>
      <c r="K6562">
        <f t="shared" si="321"/>
        <v>-4364800</v>
      </c>
      <c r="L6562">
        <f t="shared" si="322"/>
        <v>0</v>
      </c>
      <c r="M6562" s="2">
        <f t="shared" si="323"/>
        <v>15542407.065563498</v>
      </c>
      <c r="N6562" s="3">
        <f t="shared" si="327"/>
        <v>195815.92319435326</v>
      </c>
      <c r="O6562" s="3">
        <f t="shared" si="328"/>
        <v>4518148.1772740819</v>
      </c>
      <c r="P6562" s="4">
        <f t="shared" si="329"/>
        <v>182.18339424492265</v>
      </c>
      <c r="Q6562">
        <f t="shared" si="330"/>
        <v>-180.35586999358648</v>
      </c>
      <c r="R6562">
        <f t="shared" si="324"/>
        <v>-180</v>
      </c>
      <c r="T6562">
        <f t="shared" si="325"/>
        <v>0</v>
      </c>
      <c r="U6562">
        <f t="shared" si="326"/>
        <v>15.542407065563605</v>
      </c>
    </row>
    <row r="6563" spans="1:21" x14ac:dyDescent="0.25">
      <c r="A6563" s="1">
        <v>40960</v>
      </c>
      <c r="B6563">
        <v>25.15</v>
      </c>
      <c r="C6563">
        <v>1.41129032258063E-2</v>
      </c>
      <c r="D6563">
        <v>-12.512078153682101</v>
      </c>
      <c r="E6563">
        <v>3.9961698358968997E-2</v>
      </c>
      <c r="F6563">
        <v>-191</v>
      </c>
      <c r="H6563">
        <v>-111.6</v>
      </c>
      <c r="I6563">
        <v>-66849.9999999992</v>
      </c>
      <c r="K6563">
        <f t="shared" si="321"/>
        <v>-4736800</v>
      </c>
      <c r="L6563">
        <f t="shared" si="322"/>
        <v>-66849.999999999287</v>
      </c>
      <c r="M6563" s="2">
        <f t="shared" si="323"/>
        <v>15475557.065563498</v>
      </c>
      <c r="N6563" s="3">
        <f t="shared" si="327"/>
        <v>195815.92319435326</v>
      </c>
      <c r="O6563" s="3">
        <f t="shared" si="328"/>
        <v>4702320.6881105723</v>
      </c>
      <c r="P6563" s="4">
        <f t="shared" si="329"/>
        <v>189.60970516574889</v>
      </c>
      <c r="Q6563">
        <f t="shared" si="330"/>
        <v>-195.35918253841888</v>
      </c>
      <c r="R6563">
        <f t="shared" si="324"/>
        <v>-195</v>
      </c>
      <c r="T6563">
        <f t="shared" si="325"/>
        <v>-4.3011355781638061E-3</v>
      </c>
      <c r="U6563">
        <f t="shared" si="326"/>
        <v>15.475557065563605</v>
      </c>
    </row>
    <row r="6564" spans="1:21" x14ac:dyDescent="0.25">
      <c r="A6564" s="1">
        <v>40961</v>
      </c>
      <c r="B6564">
        <v>24.55</v>
      </c>
      <c r="C6564">
        <v>-2.3856858846918499E-2</v>
      </c>
      <c r="D6564">
        <v>-13.5544925696036</v>
      </c>
      <c r="E6564">
        <v>3.9970166808815197E-2</v>
      </c>
      <c r="F6564">
        <v>-237</v>
      </c>
      <c r="H6564">
        <v>-347.07</v>
      </c>
      <c r="I6564">
        <v>142200</v>
      </c>
      <c r="K6564">
        <f t="shared" si="321"/>
        <v>-5960550</v>
      </c>
      <c r="L6564">
        <f t="shared" si="322"/>
        <v>142200.00000000006</v>
      </c>
      <c r="M6564" s="2">
        <f t="shared" si="323"/>
        <v>15617757.065563498</v>
      </c>
      <c r="N6564" s="3">
        <f t="shared" si="327"/>
        <v>194973.69236033104</v>
      </c>
      <c r="O6564" s="3">
        <f t="shared" si="328"/>
        <v>4879014.1652368279</v>
      </c>
      <c r="P6564" s="4">
        <f t="shared" si="329"/>
        <v>193.99658708695139</v>
      </c>
      <c r="Q6564">
        <f t="shared" si="330"/>
        <v>-242.73004591795316</v>
      </c>
      <c r="R6564">
        <f t="shared" si="324"/>
        <v>-243</v>
      </c>
      <c r="T6564">
        <f t="shared" si="325"/>
        <v>9.1886837674119981E-3</v>
      </c>
      <c r="U6564">
        <f t="shared" si="326"/>
        <v>15.617757065563607</v>
      </c>
    </row>
    <row r="6565" spans="1:21" x14ac:dyDescent="0.25">
      <c r="A6565" s="1">
        <v>40962</v>
      </c>
      <c r="B6565">
        <v>23.35</v>
      </c>
      <c r="C6565">
        <v>-4.8879837067209803E-2</v>
      </c>
      <c r="D6565">
        <v>-15.7109690072074</v>
      </c>
      <c r="E6565">
        <v>4.0870491851763301E-2</v>
      </c>
      <c r="F6565">
        <v>-266</v>
      </c>
      <c r="H6565">
        <v>-213.58500000000001</v>
      </c>
      <c r="I6565">
        <v>319200</v>
      </c>
      <c r="K6565">
        <f t="shared" si="321"/>
        <v>-6530300</v>
      </c>
      <c r="L6565">
        <f t="shared" si="322"/>
        <v>319200.00000000017</v>
      </c>
      <c r="M6565" s="2">
        <f t="shared" si="323"/>
        <v>15936957.065563498</v>
      </c>
      <c r="N6565" s="3">
        <f t="shared" si="327"/>
        <v>196765.24396239477</v>
      </c>
      <c r="O6565" s="3">
        <f t="shared" si="328"/>
        <v>4922802.6718917591</v>
      </c>
      <c r="P6565" s="4">
        <f t="shared" si="329"/>
        <v>200.52149376341177</v>
      </c>
      <c r="Q6565">
        <f t="shared" si="330"/>
        <v>-271.79670972619795</v>
      </c>
      <c r="R6565">
        <f t="shared" si="324"/>
        <v>-272</v>
      </c>
      <c r="T6565">
        <f t="shared" si="325"/>
        <v>2.0438274117083211E-2</v>
      </c>
      <c r="U6565">
        <f t="shared" si="326"/>
        <v>15.936957065563609</v>
      </c>
    </row>
    <row r="6566" spans="1:21" x14ac:dyDescent="0.25">
      <c r="A6566" s="1">
        <v>40963</v>
      </c>
      <c r="B6566">
        <v>24.3</v>
      </c>
      <c r="C6566">
        <v>4.0685224839400298E-2</v>
      </c>
      <c r="D6566">
        <v>-14.859838095444401</v>
      </c>
      <c r="E6566">
        <v>4.1522105712635198E-2</v>
      </c>
      <c r="F6566">
        <v>-323</v>
      </c>
      <c r="H6566">
        <v>-399.28500000000003</v>
      </c>
      <c r="I6566">
        <v>-306849.99999999901</v>
      </c>
      <c r="K6566">
        <f t="shared" si="321"/>
        <v>-7542050</v>
      </c>
      <c r="L6566">
        <f t="shared" si="322"/>
        <v>-306849.99999999901</v>
      </c>
      <c r="M6566" s="2">
        <f t="shared" si="323"/>
        <v>15630107.0655635</v>
      </c>
      <c r="N6566" s="3">
        <f t="shared" si="327"/>
        <v>200786.78595521295</v>
      </c>
      <c r="O6566" s="3">
        <f t="shared" si="328"/>
        <v>4912756.7802086603</v>
      </c>
      <c r="P6566" s="4">
        <f t="shared" si="329"/>
        <v>210.39643598324028</v>
      </c>
      <c r="Q6566">
        <f t="shared" si="330"/>
        <v>-330.55318849595835</v>
      </c>
      <c r="R6566">
        <f t="shared" si="324"/>
        <v>-331</v>
      </c>
      <c r="T6566">
        <f t="shared" si="325"/>
        <v>-1.925398924886601E-2</v>
      </c>
      <c r="U6566">
        <f t="shared" si="326"/>
        <v>15.630107065563609</v>
      </c>
    </row>
    <row r="6567" spans="1:21" x14ac:dyDescent="0.25">
      <c r="A6567" s="1">
        <v>40966</v>
      </c>
      <c r="B6567">
        <v>24.55</v>
      </c>
      <c r="C6567">
        <v>1.02880658436213E-2</v>
      </c>
      <c r="D6567">
        <v>-14.2709156155555</v>
      </c>
      <c r="E6567">
        <v>4.1414836130730298E-2</v>
      </c>
      <c r="F6567">
        <v>-283</v>
      </c>
      <c r="H6567">
        <v>-291.60000000000002</v>
      </c>
      <c r="I6567">
        <v>-70749.999999999302</v>
      </c>
      <c r="K6567">
        <f t="shared" si="321"/>
        <v>-6876900</v>
      </c>
      <c r="L6567">
        <f t="shared" si="322"/>
        <v>-70749.999999999316</v>
      </c>
      <c r="M6567" s="2">
        <f t="shared" si="323"/>
        <v>15559357.0655635</v>
      </c>
      <c r="N6567" s="3">
        <f t="shared" si="327"/>
        <v>196920.83933711689</v>
      </c>
      <c r="O6567" s="3">
        <f t="shared" si="328"/>
        <v>4742554.2601321824</v>
      </c>
      <c r="P6567" s="4">
        <f t="shared" si="329"/>
        <v>195.16684198074825</v>
      </c>
      <c r="Q6567">
        <f t="shared" si="330"/>
        <v>-290.01476734331004</v>
      </c>
      <c r="R6567">
        <f t="shared" si="324"/>
        <v>-290</v>
      </c>
      <c r="T6567">
        <f t="shared" si="325"/>
        <v>-4.5265204968351069E-3</v>
      </c>
      <c r="U6567">
        <f t="shared" si="326"/>
        <v>15.559357065563608</v>
      </c>
    </row>
    <row r="6568" spans="1:21" x14ac:dyDescent="0.25">
      <c r="A6568" s="1">
        <v>40967</v>
      </c>
      <c r="B6568">
        <v>24.05</v>
      </c>
      <c r="C6568">
        <v>-2.0366598778004098E-2</v>
      </c>
      <c r="D6568">
        <v>-15.4801043981661</v>
      </c>
      <c r="E6568">
        <v>4.1571820129739798E-2</v>
      </c>
      <c r="F6568">
        <v>-269</v>
      </c>
      <c r="H6568">
        <v>-103.11</v>
      </c>
      <c r="I6568">
        <v>134500</v>
      </c>
      <c r="K6568">
        <f t="shared" si="321"/>
        <v>-6603950</v>
      </c>
      <c r="L6568">
        <f t="shared" si="322"/>
        <v>134500.00000000017</v>
      </c>
      <c r="M6568" s="2">
        <f t="shared" si="323"/>
        <v>15693857.0655635</v>
      </c>
      <c r="N6568" s="3">
        <f t="shared" si="327"/>
        <v>196029.47312160349</v>
      </c>
      <c r="O6568" s="3">
        <f t="shared" si="328"/>
        <v>4733315.1941689635</v>
      </c>
      <c r="P6568" s="4">
        <f t="shared" si="329"/>
        <v>192.80306289893946</v>
      </c>
      <c r="Q6568">
        <f t="shared" si="330"/>
        <v>-275.14762410514044</v>
      </c>
      <c r="R6568">
        <f t="shared" si="324"/>
        <v>-275</v>
      </c>
      <c r="T6568">
        <f t="shared" si="325"/>
        <v>8.6443160493874238E-3</v>
      </c>
      <c r="U6568">
        <f t="shared" si="326"/>
        <v>15.693857065563609</v>
      </c>
    </row>
    <row r="6569" spans="1:21" x14ac:dyDescent="0.25">
      <c r="A6569" s="1">
        <v>40968</v>
      </c>
      <c r="B6569">
        <v>24</v>
      </c>
      <c r="C6569">
        <v>-2.0790020790021299E-3</v>
      </c>
      <c r="D6569">
        <v>-14.737804585296701</v>
      </c>
      <c r="E6569">
        <v>4.1021850397057601E-2</v>
      </c>
      <c r="F6569">
        <v>-299</v>
      </c>
      <c r="H6569">
        <v>-216.45</v>
      </c>
      <c r="I6569">
        <v>14950.0000000004</v>
      </c>
      <c r="K6569">
        <f t="shared" si="321"/>
        <v>-7190950</v>
      </c>
      <c r="L6569">
        <f t="shared" si="322"/>
        <v>14950.000000000366</v>
      </c>
      <c r="M6569" s="2">
        <f t="shared" si="323"/>
        <v>15708807.0655635</v>
      </c>
      <c r="N6569" s="3">
        <f t="shared" si="327"/>
        <v>197724.01384226151</v>
      </c>
      <c r="O6569" s="3">
        <f t="shared" si="328"/>
        <v>4756202.9573204322</v>
      </c>
      <c r="P6569" s="4">
        <f t="shared" si="329"/>
        <v>197.76311672850028</v>
      </c>
      <c r="Q6569">
        <f t="shared" si="330"/>
        <v>-306.13936930638931</v>
      </c>
      <c r="R6569">
        <f t="shared" si="324"/>
        <v>-306</v>
      </c>
      <c r="T6569">
        <f t="shared" si="325"/>
        <v>9.5260202367986047E-4</v>
      </c>
      <c r="U6569">
        <f t="shared" si="326"/>
        <v>15.708807065563608</v>
      </c>
    </row>
    <row r="6570" spans="1:21" x14ac:dyDescent="0.25">
      <c r="A6570" s="1">
        <v>40969</v>
      </c>
      <c r="B6570">
        <v>23.3</v>
      </c>
      <c r="C6570">
        <v>-2.9166666666666698E-2</v>
      </c>
      <c r="D6570">
        <v>-16.263483385011099</v>
      </c>
      <c r="E6570">
        <v>4.1481255903386097E-2</v>
      </c>
      <c r="F6570">
        <v>-290</v>
      </c>
      <c r="H6570">
        <v>-64.8</v>
      </c>
      <c r="I6570">
        <v>203000</v>
      </c>
      <c r="K6570">
        <f t="shared" si="321"/>
        <v>-6960000</v>
      </c>
      <c r="L6570">
        <f t="shared" si="322"/>
        <v>203000.00000000023</v>
      </c>
      <c r="M6570" s="2">
        <f t="shared" si="323"/>
        <v>15911807.0655635</v>
      </c>
      <c r="N6570" s="3">
        <f t="shared" si="327"/>
        <v>197912.36613797778</v>
      </c>
      <c r="O6570" s="3">
        <f t="shared" si="328"/>
        <v>4824559.6973893102</v>
      </c>
      <c r="P6570" s="4">
        <f t="shared" si="329"/>
        <v>201.02332072455457</v>
      </c>
      <c r="Q6570">
        <f t="shared" si="330"/>
        <v>-296.26424179259095</v>
      </c>
      <c r="R6570">
        <f t="shared" si="324"/>
        <v>-296</v>
      </c>
      <c r="T6570">
        <f t="shared" si="325"/>
        <v>1.2922687200418448E-2</v>
      </c>
      <c r="U6570">
        <f t="shared" si="326"/>
        <v>15.911807065563609</v>
      </c>
    </row>
    <row r="6571" spans="1:21" x14ac:dyDescent="0.25">
      <c r="A6571" s="1">
        <v>40970</v>
      </c>
      <c r="B6571">
        <v>23.7</v>
      </c>
      <c r="C6571">
        <v>1.7167381974248799E-2</v>
      </c>
      <c r="D6571">
        <v>-16.245159731065399</v>
      </c>
      <c r="E6571">
        <v>4.1455259219496297E-2</v>
      </c>
      <c r="F6571">
        <v>-330</v>
      </c>
      <c r="H6571">
        <v>-279.60000000000002</v>
      </c>
      <c r="I6571">
        <v>-131999.99999999901</v>
      </c>
      <c r="K6571">
        <f t="shared" si="321"/>
        <v>-7689000</v>
      </c>
      <c r="L6571">
        <f t="shared" si="322"/>
        <v>-131999.99999999901</v>
      </c>
      <c r="M6571" s="2">
        <f t="shared" si="323"/>
        <v>15779807.065563502</v>
      </c>
      <c r="N6571" s="3">
        <f t="shared" si="327"/>
        <v>200469.92573867354</v>
      </c>
      <c r="O6571" s="3">
        <f t="shared" si="328"/>
        <v>4832783.4192288583</v>
      </c>
      <c r="P6571" s="4">
        <f t="shared" si="329"/>
        <v>207.4155973917965</v>
      </c>
      <c r="Q6571">
        <f t="shared" si="330"/>
        <v>-337.33001219736337</v>
      </c>
      <c r="R6571">
        <f t="shared" si="324"/>
        <v>-337</v>
      </c>
      <c r="T6571">
        <f t="shared" si="325"/>
        <v>-8.2957265291176974E-3</v>
      </c>
      <c r="U6571">
        <f t="shared" si="326"/>
        <v>15.779807065563611</v>
      </c>
    </row>
    <row r="6572" spans="1:21" x14ac:dyDescent="0.25">
      <c r="A6572" s="1">
        <v>40973</v>
      </c>
      <c r="B6572">
        <v>23.65</v>
      </c>
      <c r="C6572">
        <v>-2.1097046413503001E-3</v>
      </c>
      <c r="D6572">
        <v>-17.3013352156091</v>
      </c>
      <c r="E6572">
        <v>4.1370932093908103E-2</v>
      </c>
      <c r="F6572">
        <v>-321</v>
      </c>
      <c r="H6572">
        <v>-63.99</v>
      </c>
      <c r="I6572">
        <v>16050.0000000007</v>
      </c>
      <c r="K6572">
        <f t="shared" si="321"/>
        <v>-7607700</v>
      </c>
      <c r="L6572">
        <f t="shared" si="322"/>
        <v>16050.000000000678</v>
      </c>
      <c r="M6572" s="2">
        <f t="shared" si="323"/>
        <v>15795857.065563502</v>
      </c>
      <c r="N6572" s="3">
        <f t="shared" si="327"/>
        <v>198806.88205743296</v>
      </c>
      <c r="O6572" s="3">
        <f t="shared" si="328"/>
        <v>4795697.4772439636</v>
      </c>
      <c r="P6572" s="4">
        <f t="shared" si="329"/>
        <v>202.35010452506177</v>
      </c>
      <c r="Q6572">
        <f t="shared" si="330"/>
        <v>-328.72097696074081</v>
      </c>
      <c r="R6572">
        <f t="shared" si="324"/>
        <v>-329</v>
      </c>
      <c r="T6572">
        <f t="shared" si="325"/>
        <v>1.0171227020276952E-3</v>
      </c>
      <c r="U6572">
        <f t="shared" si="326"/>
        <v>15.795857065563613</v>
      </c>
    </row>
    <row r="6573" spans="1:21" x14ac:dyDescent="0.25">
      <c r="A6573" s="1">
        <v>40974</v>
      </c>
      <c r="B6573">
        <v>25.3</v>
      </c>
      <c r="C6573">
        <v>6.9767441860465199E-2</v>
      </c>
      <c r="D6573">
        <v>-12.314262752460801</v>
      </c>
      <c r="E6573">
        <v>4.3467746070970897E-2</v>
      </c>
      <c r="F6573">
        <v>-344</v>
      </c>
      <c r="H6573">
        <v>-163.185</v>
      </c>
      <c r="I6573">
        <v>-567600.00000000105</v>
      </c>
      <c r="K6573">
        <f t="shared" si="321"/>
        <v>-8135600</v>
      </c>
      <c r="L6573">
        <f t="shared" si="322"/>
        <v>-567600.0000000007</v>
      </c>
      <c r="M6573" s="2">
        <f t="shared" si="323"/>
        <v>15228257.065563502</v>
      </c>
      <c r="N6573" s="3">
        <f t="shared" si="327"/>
        <v>199009.0930504929</v>
      </c>
      <c r="O6573" s="3">
        <f t="shared" si="328"/>
        <v>4810360.3902073344</v>
      </c>
      <c r="P6573" s="4">
        <f t="shared" si="329"/>
        <v>203.3979023343482</v>
      </c>
      <c r="Q6573">
        <f t="shared" si="330"/>
        <v>-351.90552904382787</v>
      </c>
      <c r="R6573">
        <f t="shared" si="324"/>
        <v>-352</v>
      </c>
      <c r="T6573">
        <f t="shared" si="325"/>
        <v>-3.5933472786191745E-2</v>
      </c>
      <c r="U6573">
        <f t="shared" si="326"/>
        <v>15.228257065563609</v>
      </c>
    </row>
    <row r="6574" spans="1:21" x14ac:dyDescent="0.25">
      <c r="A6574" s="1">
        <v>40975</v>
      </c>
      <c r="B6574">
        <v>23.95</v>
      </c>
      <c r="C6574">
        <v>-5.33596837944664E-2</v>
      </c>
      <c r="D6574">
        <v>-15.007280884908999</v>
      </c>
      <c r="E6574">
        <v>4.4406284619400702E-2</v>
      </c>
      <c r="F6574">
        <v>-210</v>
      </c>
      <c r="H6574">
        <v>-1017.06</v>
      </c>
      <c r="I6574">
        <v>283500</v>
      </c>
      <c r="K6574">
        <f t="shared" si="321"/>
        <v>-5313000</v>
      </c>
      <c r="L6574">
        <f t="shared" si="322"/>
        <v>283500</v>
      </c>
      <c r="M6574" s="2">
        <f t="shared" si="323"/>
        <v>15511757.065563502</v>
      </c>
      <c r="N6574" s="3">
        <f t="shared" si="327"/>
        <v>191858.00522115832</v>
      </c>
      <c r="O6574" s="3">
        <f t="shared" si="328"/>
        <v>4413801.5554776378</v>
      </c>
      <c r="P6574" s="4">
        <f t="shared" si="329"/>
        <v>174.45855950504495</v>
      </c>
      <c r="Q6574">
        <f t="shared" si="330"/>
        <v>-214.83285411609413</v>
      </c>
      <c r="R6574">
        <f t="shared" si="324"/>
        <v>-215</v>
      </c>
      <c r="T6574">
        <f t="shared" si="325"/>
        <v>1.8616707005892019E-2</v>
      </c>
      <c r="U6574">
        <f t="shared" si="326"/>
        <v>15.511757065563611</v>
      </c>
    </row>
    <row r="6575" spans="1:21" x14ac:dyDescent="0.25">
      <c r="A6575" s="1">
        <v>40976</v>
      </c>
      <c r="B6575">
        <v>23.25</v>
      </c>
      <c r="C6575">
        <v>-2.9227557411273499E-2</v>
      </c>
      <c r="D6575">
        <v>-16.6589254475427</v>
      </c>
      <c r="E6575">
        <v>4.4329868027048497E-2</v>
      </c>
      <c r="F6575">
        <v>-269</v>
      </c>
      <c r="H6575">
        <v>-423.91500000000002</v>
      </c>
      <c r="I6575">
        <v>188300</v>
      </c>
      <c r="K6575">
        <f t="shared" si="321"/>
        <v>-6442550</v>
      </c>
      <c r="L6575">
        <f t="shared" si="322"/>
        <v>188300.00000000009</v>
      </c>
      <c r="M6575" s="2">
        <f t="shared" si="323"/>
        <v>15700057.065563502</v>
      </c>
      <c r="N6575" s="3">
        <f t="shared" si="327"/>
        <v>195429.76949109553</v>
      </c>
      <c r="O6575" s="3">
        <f t="shared" si="328"/>
        <v>4400948.4505649013</v>
      </c>
      <c r="P6575" s="4">
        <f t="shared" si="329"/>
        <v>183.7556764327725</v>
      </c>
      <c r="Q6575">
        <f t="shared" si="330"/>
        <v>-275.76730504230699</v>
      </c>
      <c r="R6575">
        <f t="shared" si="324"/>
        <v>-276</v>
      </c>
      <c r="T6575">
        <f t="shared" si="325"/>
        <v>1.2139179282147916E-2</v>
      </c>
      <c r="U6575">
        <f t="shared" si="326"/>
        <v>15.700057065563612</v>
      </c>
    </row>
    <row r="6576" spans="1:21" x14ac:dyDescent="0.25">
      <c r="A6576" s="1">
        <v>40977</v>
      </c>
      <c r="B6576">
        <v>22.75</v>
      </c>
      <c r="C6576">
        <v>-2.1505376344085999E-2</v>
      </c>
      <c r="D6576">
        <v>-17.937993063577998</v>
      </c>
      <c r="E6576">
        <v>4.3851504536007203E-2</v>
      </c>
      <c r="F6576">
        <v>-312</v>
      </c>
      <c r="H6576">
        <v>-299.92500000000001</v>
      </c>
      <c r="I6576">
        <v>156000</v>
      </c>
      <c r="K6576">
        <f t="shared" si="321"/>
        <v>-7254000</v>
      </c>
      <c r="L6576">
        <f t="shared" si="322"/>
        <v>155999.99999999983</v>
      </c>
      <c r="M6576" s="2">
        <f t="shared" si="323"/>
        <v>15856057.065563502</v>
      </c>
      <c r="N6576" s="3">
        <f t="shared" si="327"/>
        <v>197802.12650001678</v>
      </c>
      <c r="O6576" s="3">
        <f t="shared" si="328"/>
        <v>4462050.8768337639</v>
      </c>
      <c r="P6576" s="4">
        <f t="shared" si="329"/>
        <v>191.91616674553825</v>
      </c>
      <c r="Q6576">
        <f t="shared" si="330"/>
        <v>-319.71171139920955</v>
      </c>
      <c r="R6576">
        <f t="shared" si="324"/>
        <v>-320</v>
      </c>
      <c r="T6576">
        <f t="shared" si="325"/>
        <v>9.936269616635407E-3</v>
      </c>
      <c r="U6576">
        <f t="shared" si="326"/>
        <v>15.856057065563615</v>
      </c>
    </row>
    <row r="6577" spans="1:21" x14ac:dyDescent="0.25">
      <c r="A6577" s="1">
        <v>40980</v>
      </c>
      <c r="B6577">
        <v>21.75</v>
      </c>
      <c r="C6577">
        <v>-4.3956043956043897E-2</v>
      </c>
      <c r="D6577">
        <v>-19.910477241707799</v>
      </c>
      <c r="E6577">
        <v>4.4674231183527403E-2</v>
      </c>
      <c r="F6577">
        <v>-351</v>
      </c>
      <c r="H6577">
        <v>-266.17500000000001</v>
      </c>
      <c r="I6577">
        <v>351000</v>
      </c>
      <c r="K6577">
        <f t="shared" si="321"/>
        <v>-7985250</v>
      </c>
      <c r="L6577">
        <f t="shared" si="322"/>
        <v>350999.99999999953</v>
      </c>
      <c r="M6577" s="2">
        <f t="shared" si="323"/>
        <v>16207057.065563502</v>
      </c>
      <c r="N6577" s="3">
        <f t="shared" si="327"/>
        <v>199767.54175966475</v>
      </c>
      <c r="O6577" s="3">
        <f t="shared" si="328"/>
        <v>4555545.9014098886</v>
      </c>
      <c r="P6577" s="4">
        <f t="shared" si="329"/>
        <v>200.24377588614897</v>
      </c>
      <c r="Q6577">
        <f t="shared" si="330"/>
        <v>-359.19714628704071</v>
      </c>
      <c r="R6577">
        <f t="shared" si="324"/>
        <v>-359</v>
      </c>
      <c r="T6577">
        <f t="shared" si="325"/>
        <v>2.2136650905622002E-2</v>
      </c>
      <c r="U6577">
        <f t="shared" si="326"/>
        <v>16.207057065563617</v>
      </c>
    </row>
    <row r="6578" spans="1:21" x14ac:dyDescent="0.25">
      <c r="A6578" s="1">
        <v>40981</v>
      </c>
      <c r="B6578">
        <v>21</v>
      </c>
      <c r="C6578">
        <v>-3.4482758620689599E-2</v>
      </c>
      <c r="D6578">
        <v>-20</v>
      </c>
      <c r="E6578">
        <v>4.5234401442489698E-2</v>
      </c>
      <c r="F6578">
        <v>-409</v>
      </c>
      <c r="H6578">
        <v>-378.45</v>
      </c>
      <c r="I6578">
        <v>306750</v>
      </c>
      <c r="K6578">
        <f t="shared" si="321"/>
        <v>-8895750</v>
      </c>
      <c r="L6578">
        <f t="shared" si="322"/>
        <v>306749.99999999948</v>
      </c>
      <c r="M6578" s="2">
        <f t="shared" si="323"/>
        <v>16513807.065563502</v>
      </c>
      <c r="N6578" s="3">
        <f t="shared" si="327"/>
        <v>204189.72609387271</v>
      </c>
      <c r="O6578" s="3">
        <f t="shared" si="328"/>
        <v>4570637.7185325352</v>
      </c>
      <c r="P6578" s="4">
        <f t="shared" si="329"/>
        <v>210.1442629210361</v>
      </c>
      <c r="Q6578">
        <f t="shared" si="330"/>
        <v>-418.40725643647494</v>
      </c>
      <c r="R6578">
        <f t="shared" si="324"/>
        <v>-418</v>
      </c>
      <c r="T6578">
        <f t="shared" si="325"/>
        <v>1.8926940206299259E-2</v>
      </c>
      <c r="U6578">
        <f t="shared" si="326"/>
        <v>16.513807065563618</v>
      </c>
    </row>
    <row r="6579" spans="1:21" x14ac:dyDescent="0.25">
      <c r="A6579" s="1">
        <v>40982</v>
      </c>
      <c r="B6579">
        <v>22.1</v>
      </c>
      <c r="C6579">
        <v>5.2380952380952403E-2</v>
      </c>
      <c r="D6579">
        <v>-20</v>
      </c>
      <c r="E6579">
        <v>4.60283322876259E-2</v>
      </c>
      <c r="F6579">
        <v>-429</v>
      </c>
      <c r="H6579">
        <v>-126</v>
      </c>
      <c r="I6579">
        <v>-471900</v>
      </c>
      <c r="K6579">
        <f t="shared" si="321"/>
        <v>-9009000</v>
      </c>
      <c r="L6579">
        <f t="shared" si="322"/>
        <v>-471900.00000000017</v>
      </c>
      <c r="M6579" s="2">
        <f t="shared" si="323"/>
        <v>16041907.065563502</v>
      </c>
      <c r="N6579" s="3">
        <f t="shared" si="327"/>
        <v>208054.41283039207</v>
      </c>
      <c r="O6579" s="3">
        <f t="shared" si="328"/>
        <v>4599473.1044448363</v>
      </c>
      <c r="P6579" s="4">
        <f t="shared" si="329"/>
        <v>219.02252878308744</v>
      </c>
      <c r="Q6579">
        <f t="shared" si="330"/>
        <v>-438.04505756617493</v>
      </c>
      <c r="R6579">
        <f t="shared" si="324"/>
        <v>-438</v>
      </c>
      <c r="T6579">
        <f t="shared" si="325"/>
        <v>-2.8576087762588687E-2</v>
      </c>
      <c r="U6579">
        <f t="shared" si="326"/>
        <v>16.041907065563617</v>
      </c>
    </row>
    <row r="6580" spans="1:21" x14ac:dyDescent="0.25">
      <c r="A6580" s="1">
        <v>40983</v>
      </c>
      <c r="B6580">
        <v>21.75</v>
      </c>
      <c r="C6580">
        <v>-1.58371040723982E-2</v>
      </c>
      <c r="D6580">
        <v>-20</v>
      </c>
      <c r="E6580">
        <v>4.5279303638334503E-2</v>
      </c>
      <c r="F6580">
        <v>-388</v>
      </c>
      <c r="H6580">
        <v>-271.83</v>
      </c>
      <c r="I6580">
        <v>135800.00000000099</v>
      </c>
      <c r="K6580">
        <f t="shared" si="321"/>
        <v>-8574800</v>
      </c>
      <c r="L6580">
        <f t="shared" si="322"/>
        <v>135800.00000000009</v>
      </c>
      <c r="M6580" s="2">
        <f t="shared" si="323"/>
        <v>16177707.065563502</v>
      </c>
      <c r="N6580" s="3">
        <f t="shared" si="327"/>
        <v>202109.03166995692</v>
      </c>
      <c r="O6580" s="3">
        <f t="shared" si="328"/>
        <v>4390970.11829584</v>
      </c>
      <c r="P6580" s="4">
        <f t="shared" si="329"/>
        <v>198.68643069211944</v>
      </c>
      <c r="Q6580">
        <f t="shared" si="330"/>
        <v>-397.37286138423889</v>
      </c>
      <c r="R6580">
        <f t="shared" si="324"/>
        <v>-397</v>
      </c>
      <c r="T6580">
        <f t="shared" si="325"/>
        <v>8.4653276848558612E-3</v>
      </c>
      <c r="U6580">
        <f t="shared" si="326"/>
        <v>16.177707065563617</v>
      </c>
    </row>
    <row r="6581" spans="1:21" x14ac:dyDescent="0.25">
      <c r="A6581" s="1">
        <v>40984</v>
      </c>
      <c r="B6581">
        <v>21.6</v>
      </c>
      <c r="C6581">
        <v>-6.8965517241378303E-3</v>
      </c>
      <c r="D6581">
        <v>-20</v>
      </c>
      <c r="E6581">
        <v>4.2732735441349701E-2</v>
      </c>
      <c r="F6581">
        <v>-405</v>
      </c>
      <c r="H6581">
        <v>-110.925</v>
      </c>
      <c r="I6581">
        <v>60749.999999999098</v>
      </c>
      <c r="K6581">
        <f t="shared" si="321"/>
        <v>-8808750</v>
      </c>
      <c r="L6581">
        <f t="shared" si="322"/>
        <v>60749.999999999112</v>
      </c>
      <c r="M6581" s="2">
        <f t="shared" si="323"/>
        <v>16238457.065563502</v>
      </c>
      <c r="N6581" s="3">
        <f t="shared" si="327"/>
        <v>203819.95085111202</v>
      </c>
      <c r="O6581" s="3">
        <f t="shared" si="328"/>
        <v>4501393.2298762947</v>
      </c>
      <c r="P6581" s="4">
        <f t="shared" si="329"/>
        <v>206.96060827017448</v>
      </c>
      <c r="Q6581">
        <f t="shared" si="330"/>
        <v>-413.92121654034889</v>
      </c>
      <c r="R6581">
        <f t="shared" si="324"/>
        <v>-414</v>
      </c>
      <c r="T6581">
        <f t="shared" si="325"/>
        <v>3.7551675125404582E-3</v>
      </c>
      <c r="U6581">
        <f t="shared" si="326"/>
        <v>16.238457065563619</v>
      </c>
    </row>
    <row r="6582" spans="1:21" x14ac:dyDescent="0.25">
      <c r="A6582" s="1">
        <v>40987</v>
      </c>
      <c r="B6582">
        <v>20</v>
      </c>
      <c r="C6582">
        <v>-0.159663865546218</v>
      </c>
      <c r="D6582">
        <v>-20</v>
      </c>
      <c r="E6582">
        <v>4.9449168386590303E-2</v>
      </c>
      <c r="F6582">
        <v>-433</v>
      </c>
      <c r="H6582">
        <v>-181.44</v>
      </c>
      <c r="I6582">
        <v>1493304.20168067</v>
      </c>
      <c r="K6582">
        <f t="shared" si="321"/>
        <v>-9352800</v>
      </c>
      <c r="L6582">
        <f t="shared" si="322"/>
        <v>1493304.2016806677</v>
      </c>
      <c r="M6582" s="2">
        <f t="shared" si="323"/>
        <v>17731761.267244168</v>
      </c>
      <c r="N6582" s="3">
        <f t="shared" si="327"/>
        <v>204585.32890895571</v>
      </c>
      <c r="O6582" s="3">
        <f t="shared" si="328"/>
        <v>4787555.1797929537</v>
      </c>
      <c r="P6582" s="4">
        <f t="shared" si="329"/>
        <v>221.64607313856266</v>
      </c>
      <c r="Q6582">
        <f t="shared" si="330"/>
        <v>-443.29214627712537</v>
      </c>
      <c r="R6582">
        <f t="shared" si="324"/>
        <v>-443</v>
      </c>
      <c r="T6582">
        <f t="shared" si="325"/>
        <v>9.1960966220582696E-2</v>
      </c>
      <c r="U6582">
        <f t="shared" si="326"/>
        <v>17.731761267244298</v>
      </c>
    </row>
    <row r="6583" spans="1:21" x14ac:dyDescent="0.25">
      <c r="A6583" s="1">
        <v>40988</v>
      </c>
      <c r="B6583">
        <v>22.1</v>
      </c>
      <c r="C6583">
        <v>0.105</v>
      </c>
      <c r="D6583">
        <v>-13.024124565963699</v>
      </c>
      <c r="E6583">
        <v>5.0410205393353599E-2</v>
      </c>
      <c r="F6583">
        <v>-443</v>
      </c>
      <c r="H6583">
        <v>-60</v>
      </c>
      <c r="I6583">
        <v>-930300</v>
      </c>
      <c r="K6583">
        <f t="shared" si="321"/>
        <v>-8860000</v>
      </c>
      <c r="L6583">
        <f t="shared" si="322"/>
        <v>-930300</v>
      </c>
      <c r="M6583" s="2">
        <f t="shared" si="323"/>
        <v>16801461.267244168</v>
      </c>
      <c r="N6583" s="3">
        <f t="shared" si="327"/>
        <v>223399.19342997897</v>
      </c>
      <c r="O6583" s="3">
        <f t="shared" si="328"/>
        <v>4517754.3064720314</v>
      </c>
      <c r="P6583" s="4">
        <f t="shared" si="329"/>
        <v>225.88771532360155</v>
      </c>
      <c r="Q6583">
        <f t="shared" si="330"/>
        <v>-451.77543064720311</v>
      </c>
      <c r="R6583">
        <f t="shared" si="324"/>
        <v>-452</v>
      </c>
      <c r="T6583">
        <f t="shared" si="325"/>
        <v>-5.2465177371778693E-2</v>
      </c>
      <c r="U6583">
        <f t="shared" si="326"/>
        <v>16.801461267244292</v>
      </c>
    </row>
    <row r="6584" spans="1:21" x14ac:dyDescent="0.25">
      <c r="A6584" s="1">
        <v>40989</v>
      </c>
      <c r="B6584">
        <v>21.2</v>
      </c>
      <c r="C6584">
        <v>-4.0723981900452601E-2</v>
      </c>
      <c r="D6584">
        <v>-14.5956844198568</v>
      </c>
      <c r="E6584">
        <v>4.8455088975129602E-2</v>
      </c>
      <c r="F6584">
        <v>-242</v>
      </c>
      <c r="H6584">
        <v>-1332.63</v>
      </c>
      <c r="I6584">
        <v>217800</v>
      </c>
      <c r="K6584">
        <f t="shared" ref="K6584:K6647" si="331">B6583*1000*F6584</f>
        <v>-5348200</v>
      </c>
      <c r="L6584">
        <f t="shared" ref="L6584:L6647" si="332">K6584*C6584</f>
        <v>217800.00000000061</v>
      </c>
      <c r="M6584" s="2">
        <f t="shared" si="323"/>
        <v>17019261.267244168</v>
      </c>
      <c r="N6584" s="3">
        <f t="shared" si="327"/>
        <v>211678.51512196282</v>
      </c>
      <c r="O6584" s="3">
        <f t="shared" si="328"/>
        <v>4199120.2668234287</v>
      </c>
      <c r="P6584" s="4">
        <f t="shared" si="329"/>
        <v>190.00544193771171</v>
      </c>
      <c r="Q6584">
        <f t="shared" si="330"/>
        <v>-247.46545440077404</v>
      </c>
      <c r="R6584">
        <f t="shared" si="324"/>
        <v>-247</v>
      </c>
      <c r="T6584">
        <f t="shared" si="325"/>
        <v>1.2963158176284351E-2</v>
      </c>
      <c r="U6584">
        <f t="shared" si="326"/>
        <v>17.019261267244296</v>
      </c>
    </row>
    <row r="6585" spans="1:21" x14ac:dyDescent="0.25">
      <c r="A6585" s="1">
        <v>40990</v>
      </c>
      <c r="B6585">
        <v>21.6</v>
      </c>
      <c r="C6585">
        <v>1.88679245283019E-2</v>
      </c>
      <c r="D6585">
        <v>-15.0198605574664</v>
      </c>
      <c r="E6585">
        <v>4.84508874553993E-2</v>
      </c>
      <c r="F6585">
        <v>-298</v>
      </c>
      <c r="H6585">
        <v>-356.16</v>
      </c>
      <c r="I6585">
        <v>-119200</v>
      </c>
      <c r="K6585">
        <f t="shared" si="331"/>
        <v>-6317600</v>
      </c>
      <c r="L6585">
        <f t="shared" si="332"/>
        <v>-119200.00000000009</v>
      </c>
      <c r="M6585" s="2">
        <f t="shared" si="323"/>
        <v>16900061.267244168</v>
      </c>
      <c r="N6585" s="3">
        <f t="shared" si="327"/>
        <v>214422.53719600983</v>
      </c>
      <c r="O6585" s="3">
        <f t="shared" si="328"/>
        <v>4425180.9609939186</v>
      </c>
      <c r="P6585" s="4">
        <f t="shared" si="329"/>
        <v>208.73495099027917</v>
      </c>
      <c r="Q6585">
        <f t="shared" si="330"/>
        <v>-304.66294720483904</v>
      </c>
      <c r="R6585">
        <f t="shared" si="324"/>
        <v>-305</v>
      </c>
      <c r="T6585">
        <f t="shared" si="325"/>
        <v>-7.0038292572319749E-3</v>
      </c>
      <c r="U6585">
        <f t="shared" si="326"/>
        <v>16.900061267244297</v>
      </c>
    </row>
    <row r="6586" spans="1:21" x14ac:dyDescent="0.25">
      <c r="A6586" s="1">
        <v>40991</v>
      </c>
      <c r="B6586">
        <v>20.2</v>
      </c>
      <c r="C6586">
        <v>-6.4814814814814894E-2</v>
      </c>
      <c r="D6586">
        <v>-15.444321909067501</v>
      </c>
      <c r="E6586">
        <v>4.9609835950945702E-2</v>
      </c>
      <c r="F6586">
        <v>-299</v>
      </c>
      <c r="H6586">
        <v>-6.48</v>
      </c>
      <c r="I6586">
        <v>418600</v>
      </c>
      <c r="K6586">
        <f t="shared" si="331"/>
        <v>-6458400</v>
      </c>
      <c r="L6586">
        <f t="shared" si="332"/>
        <v>418600.00000000052</v>
      </c>
      <c r="M6586" s="2">
        <f t="shared" si="323"/>
        <v>17318661.267244168</v>
      </c>
      <c r="N6586" s="3">
        <f t="shared" si="327"/>
        <v>212920.75835658648</v>
      </c>
      <c r="O6586" s="3">
        <f t="shared" si="328"/>
        <v>4394568.8002637168</v>
      </c>
      <c r="P6586" s="4">
        <f t="shared" si="329"/>
        <v>203.45225927146836</v>
      </c>
      <c r="Q6586">
        <f t="shared" si="330"/>
        <v>-305.58245643589555</v>
      </c>
      <c r="R6586">
        <f t="shared" si="324"/>
        <v>-306</v>
      </c>
      <c r="T6586">
        <f t="shared" si="325"/>
        <v>2.4769140974141513E-2</v>
      </c>
      <c r="U6586">
        <f t="shared" si="326"/>
        <v>17.318661267244298</v>
      </c>
    </row>
    <row r="6587" spans="1:21" x14ac:dyDescent="0.25">
      <c r="A6587" s="1">
        <v>40994</v>
      </c>
      <c r="B6587">
        <v>18.3</v>
      </c>
      <c r="C6587">
        <v>-9.4059405940594004E-2</v>
      </c>
      <c r="D6587">
        <v>-13.682514231908799</v>
      </c>
      <c r="E6587">
        <v>5.2153660196891098E-2</v>
      </c>
      <c r="F6587">
        <v>-329</v>
      </c>
      <c r="H6587">
        <v>-181.8</v>
      </c>
      <c r="I6587">
        <v>625100</v>
      </c>
      <c r="K6587">
        <f t="shared" si="331"/>
        <v>-6645800</v>
      </c>
      <c r="L6587">
        <f t="shared" si="332"/>
        <v>625099.99999999965</v>
      </c>
      <c r="M6587" s="2">
        <f t="shared" si="323"/>
        <v>17943761.267244168</v>
      </c>
      <c r="N6587" s="3">
        <f t="shared" si="327"/>
        <v>218194.6226366419</v>
      </c>
      <c r="O6587" s="3">
        <f t="shared" si="328"/>
        <v>4398212.9441506956</v>
      </c>
      <c r="P6587" s="4">
        <f t="shared" si="329"/>
        <v>217.73331406686614</v>
      </c>
      <c r="Q6587">
        <f t="shared" si="330"/>
        <v>-336.27433927767754</v>
      </c>
      <c r="R6587">
        <f t="shared" si="324"/>
        <v>-336</v>
      </c>
      <c r="T6587">
        <f t="shared" si="325"/>
        <v>3.6094013870592301E-2</v>
      </c>
      <c r="U6587">
        <f t="shared" si="326"/>
        <v>17.943761267244305</v>
      </c>
    </row>
    <row r="6588" spans="1:21" x14ac:dyDescent="0.25">
      <c r="A6588" s="1">
        <v>40995</v>
      </c>
      <c r="B6588">
        <v>19.55</v>
      </c>
      <c r="C6588">
        <v>6.83060109289617E-2</v>
      </c>
      <c r="D6588">
        <v>-8.87176225848728</v>
      </c>
      <c r="E6588">
        <v>5.4377092381195397E-2</v>
      </c>
      <c r="F6588">
        <v>-318</v>
      </c>
      <c r="H6588">
        <v>-60.39</v>
      </c>
      <c r="I6588">
        <v>-397500</v>
      </c>
      <c r="K6588">
        <f t="shared" si="331"/>
        <v>-5819400</v>
      </c>
      <c r="L6588">
        <f t="shared" si="332"/>
        <v>-397499.99999999971</v>
      </c>
      <c r="M6588" s="2">
        <f t="shared" si="323"/>
        <v>17546261.267244168</v>
      </c>
      <c r="N6588" s="3">
        <f t="shared" si="327"/>
        <v>226070.14237257751</v>
      </c>
      <c r="O6588" s="3">
        <f t="shared" si="328"/>
        <v>4334693.7016331144</v>
      </c>
      <c r="P6588" s="4">
        <f t="shared" si="329"/>
        <v>236.86850828596249</v>
      </c>
      <c r="Q6588">
        <f t="shared" si="330"/>
        <v>-324.09567357136888</v>
      </c>
      <c r="R6588">
        <f t="shared" si="324"/>
        <v>-324</v>
      </c>
      <c r="T6588">
        <f t="shared" si="325"/>
        <v>-2.2152546173561993E-2</v>
      </c>
      <c r="U6588">
        <f t="shared" si="326"/>
        <v>17.546261267244301</v>
      </c>
    </row>
    <row r="6589" spans="1:21" x14ac:dyDescent="0.25">
      <c r="A6589" s="1">
        <v>40996</v>
      </c>
      <c r="B6589">
        <v>19.7</v>
      </c>
      <c r="C6589">
        <v>7.6726342710997696E-3</v>
      </c>
      <c r="D6589">
        <v>-9.2414577825567701</v>
      </c>
      <c r="E6589">
        <v>5.44609456641292E-2</v>
      </c>
      <c r="F6589">
        <v>-181</v>
      </c>
      <c r="H6589">
        <v>-803.505</v>
      </c>
      <c r="I6589">
        <v>-27150.000000000098</v>
      </c>
      <c r="K6589">
        <f t="shared" si="331"/>
        <v>-3538550</v>
      </c>
      <c r="L6589">
        <f t="shared" si="332"/>
        <v>-27150.000000000091</v>
      </c>
      <c r="M6589" s="2">
        <f t="shared" si="323"/>
        <v>17519111.267244168</v>
      </c>
      <c r="N6589" s="3">
        <f t="shared" si="327"/>
        <v>221062.11310520524</v>
      </c>
      <c r="O6589" s="3">
        <f t="shared" si="328"/>
        <v>4065353.6889304621</v>
      </c>
      <c r="P6589" s="4">
        <f t="shared" si="329"/>
        <v>207.94648025219755</v>
      </c>
      <c r="Q6589">
        <f t="shared" si="330"/>
        <v>-184.48517352867165</v>
      </c>
      <c r="R6589">
        <f t="shared" si="324"/>
        <v>-184</v>
      </c>
      <c r="T6589">
        <f t="shared" si="325"/>
        <v>-1.5473381814212761E-3</v>
      </c>
      <c r="U6589">
        <f t="shared" si="326"/>
        <v>17.519111267244302</v>
      </c>
    </row>
    <row r="6590" spans="1:21" x14ac:dyDescent="0.25">
      <c r="A6590" s="1">
        <v>40997</v>
      </c>
      <c r="B6590">
        <v>19.55</v>
      </c>
      <c r="C6590">
        <v>-7.6142131979695096E-3</v>
      </c>
      <c r="D6590">
        <v>-11.242553822913999</v>
      </c>
      <c r="E6590">
        <v>5.3912860406383302E-2</v>
      </c>
      <c r="F6590">
        <v>-186</v>
      </c>
      <c r="H6590">
        <v>-29.55</v>
      </c>
      <c r="I6590">
        <v>27899.999999999902</v>
      </c>
      <c r="K6590">
        <f t="shared" si="331"/>
        <v>-3664200</v>
      </c>
      <c r="L6590">
        <f t="shared" si="332"/>
        <v>27899.999999999876</v>
      </c>
      <c r="M6590" s="2">
        <f t="shared" si="323"/>
        <v>17547011.267244168</v>
      </c>
      <c r="N6590" s="3">
        <f t="shared" si="327"/>
        <v>220720.0552571319</v>
      </c>
      <c r="O6590" s="3">
        <f t="shared" si="328"/>
        <v>4052813.4898419431</v>
      </c>
      <c r="P6590" s="4">
        <f t="shared" si="329"/>
        <v>205.72657308842352</v>
      </c>
      <c r="Q6590">
        <f t="shared" si="330"/>
        <v>-190.12134399467456</v>
      </c>
      <c r="R6590">
        <f t="shared" si="324"/>
        <v>-190</v>
      </c>
      <c r="T6590">
        <f t="shared" si="325"/>
        <v>1.5925465381434467E-3</v>
      </c>
      <c r="U6590">
        <f t="shared" si="326"/>
        <v>17.547011267244301</v>
      </c>
    </row>
    <row r="6591" spans="1:21" x14ac:dyDescent="0.25">
      <c r="A6591" s="1">
        <v>40998</v>
      </c>
      <c r="B6591">
        <v>19</v>
      </c>
      <c r="C6591">
        <v>-2.81329923273658E-2</v>
      </c>
      <c r="D6591">
        <v>-10.559822762452001</v>
      </c>
      <c r="E6591">
        <v>5.3033522991289203E-2</v>
      </c>
      <c r="F6591">
        <v>-231</v>
      </c>
      <c r="H6591">
        <v>-263.92500000000001</v>
      </c>
      <c r="I6591">
        <v>127050</v>
      </c>
      <c r="K6591">
        <f t="shared" si="331"/>
        <v>-4516050</v>
      </c>
      <c r="L6591">
        <f t="shared" si="332"/>
        <v>127050.00000000032</v>
      </c>
      <c r="M6591" s="2">
        <f t="shared" si="323"/>
        <v>17674061.267244168</v>
      </c>
      <c r="N6591" s="3">
        <f t="shared" si="327"/>
        <v>221071.56221703047</v>
      </c>
      <c r="O6591" s="3">
        <f t="shared" si="328"/>
        <v>4100534.8362272303</v>
      </c>
      <c r="P6591" s="4">
        <f t="shared" si="329"/>
        <v>209.74602742850283</v>
      </c>
      <c r="Q6591">
        <f t="shared" si="330"/>
        <v>-235.80810025073387</v>
      </c>
      <c r="R6591">
        <f t="shared" si="324"/>
        <v>-236</v>
      </c>
      <c r="T6591">
        <f t="shared" si="325"/>
        <v>7.2405492915577074E-3</v>
      </c>
      <c r="U6591">
        <f t="shared" si="326"/>
        <v>17.674061267244301</v>
      </c>
    </row>
    <row r="6592" spans="1:21" x14ac:dyDescent="0.25">
      <c r="A6592" s="1">
        <v>41001</v>
      </c>
      <c r="B6592">
        <v>18.850000000000001</v>
      </c>
      <c r="C6592">
        <v>-7.8947368421051801E-3</v>
      </c>
      <c r="D6592">
        <v>-8.9824904587486891</v>
      </c>
      <c r="E6592">
        <v>5.2844724302390102E-2</v>
      </c>
      <c r="F6592">
        <v>-229</v>
      </c>
      <c r="H6592">
        <v>-11.4</v>
      </c>
      <c r="I6592">
        <v>34349.9999999996</v>
      </c>
      <c r="K6592">
        <f t="shared" si="331"/>
        <v>-4351000</v>
      </c>
      <c r="L6592">
        <f t="shared" si="332"/>
        <v>34349.999999999636</v>
      </c>
      <c r="M6592" s="2">
        <f t="shared" si="323"/>
        <v>17708411.267244168</v>
      </c>
      <c r="N6592" s="3">
        <f t="shared" si="327"/>
        <v>222672.24176022454</v>
      </c>
      <c r="O6592" s="3">
        <f t="shared" si="328"/>
        <v>4198707.3307726253</v>
      </c>
      <c r="P6592" s="4">
        <f t="shared" si="329"/>
        <v>220.98459635645395</v>
      </c>
      <c r="Q6592">
        <f t="shared" si="330"/>
        <v>-233.35581707561499</v>
      </c>
      <c r="R6592">
        <f t="shared" si="324"/>
        <v>-233</v>
      </c>
      <c r="T6592">
        <f t="shared" si="325"/>
        <v>1.9435261358780043E-3</v>
      </c>
      <c r="U6592">
        <f t="shared" si="326"/>
        <v>17.708411267244301</v>
      </c>
    </row>
    <row r="6593" spans="1:21" x14ac:dyDescent="0.25">
      <c r="A6593" s="1">
        <v>41002</v>
      </c>
      <c r="B6593">
        <v>19.3</v>
      </c>
      <c r="C6593">
        <v>2.3872679045092701E-2</v>
      </c>
      <c r="D6593">
        <v>-9.6377158358728092</v>
      </c>
      <c r="E6593">
        <v>5.3304081228537102E-2</v>
      </c>
      <c r="F6593">
        <v>-197</v>
      </c>
      <c r="H6593">
        <v>-180.96</v>
      </c>
      <c r="I6593">
        <v>-88649.999999999607</v>
      </c>
      <c r="K6593">
        <f t="shared" si="331"/>
        <v>-3713450</v>
      </c>
      <c r="L6593">
        <f t="shared" si="332"/>
        <v>-88649.999999999491</v>
      </c>
      <c r="M6593" s="2">
        <f t="shared" si="323"/>
        <v>17619761.267244168</v>
      </c>
      <c r="N6593" s="3">
        <f t="shared" si="327"/>
        <v>223105.01108182012</v>
      </c>
      <c r="O6593" s="3">
        <f t="shared" si="328"/>
        <v>4221897.531438713</v>
      </c>
      <c r="P6593" s="4">
        <f t="shared" si="329"/>
        <v>223.97334384290249</v>
      </c>
      <c r="Q6593">
        <f t="shared" si="330"/>
        <v>-201.18384240829113</v>
      </c>
      <c r="R6593">
        <f t="shared" si="324"/>
        <v>-201</v>
      </c>
      <c r="T6593">
        <f t="shared" si="325"/>
        <v>-5.0060956153632485E-3</v>
      </c>
      <c r="U6593">
        <f t="shared" si="326"/>
        <v>17.6197612672443</v>
      </c>
    </row>
    <row r="6594" spans="1:21" x14ac:dyDescent="0.25">
      <c r="A6594" s="1">
        <v>41003</v>
      </c>
      <c r="B6594">
        <v>19.899999999999999</v>
      </c>
      <c r="C6594">
        <v>3.1088082901554299E-2</v>
      </c>
      <c r="D6594">
        <v>-8.7892459359988298</v>
      </c>
      <c r="E6594">
        <v>5.3922242512166797E-2</v>
      </c>
      <c r="F6594">
        <v>-204</v>
      </c>
      <c r="H6594">
        <v>-40.53</v>
      </c>
      <c r="I6594">
        <v>-122400</v>
      </c>
      <c r="K6594">
        <f t="shared" si="331"/>
        <v>-3937200</v>
      </c>
      <c r="L6594">
        <f t="shared" si="332"/>
        <v>-122399.99999999959</v>
      </c>
      <c r="M6594" s="2">
        <f t="shared" si="323"/>
        <v>17497361.267244168</v>
      </c>
      <c r="N6594" s="3">
        <f t="shared" si="327"/>
        <v>221988.12606407786</v>
      </c>
      <c r="O6594" s="3">
        <f t="shared" si="328"/>
        <v>4164561.5297695696</v>
      </c>
      <c r="P6594" s="4">
        <f t="shared" si="329"/>
        <v>215.78039014350099</v>
      </c>
      <c r="Q6594">
        <f t="shared" si="330"/>
        <v>-207.96300831568323</v>
      </c>
      <c r="R6594">
        <f t="shared" si="324"/>
        <v>-208</v>
      </c>
      <c r="T6594">
        <f t="shared" si="325"/>
        <v>-6.9467456535603489E-3</v>
      </c>
      <c r="U6594">
        <f t="shared" si="326"/>
        <v>17.497361267244301</v>
      </c>
    </row>
    <row r="6595" spans="1:21" x14ac:dyDescent="0.25">
      <c r="A6595" s="1">
        <v>41004</v>
      </c>
      <c r="B6595">
        <v>20.45</v>
      </c>
      <c r="C6595">
        <v>2.7638190954773802E-2</v>
      </c>
      <c r="D6595">
        <v>-8.7184207257650694</v>
      </c>
      <c r="E6595">
        <v>5.4254640174641301E-2</v>
      </c>
      <c r="F6595">
        <v>-177</v>
      </c>
      <c r="H6595">
        <v>-161.19</v>
      </c>
      <c r="I6595">
        <v>-97349.999999999796</v>
      </c>
      <c r="K6595">
        <f t="shared" si="331"/>
        <v>-3522300</v>
      </c>
      <c r="L6595">
        <f t="shared" si="332"/>
        <v>-97349.999999999767</v>
      </c>
      <c r="M6595" s="2">
        <f t="shared" si="323"/>
        <v>17400011.267244168</v>
      </c>
      <c r="N6595" s="3">
        <f t="shared" si="327"/>
        <v>220446.03101420021</v>
      </c>
      <c r="O6595" s="3">
        <f t="shared" si="328"/>
        <v>4088220.7553675026</v>
      </c>
      <c r="P6595" s="4">
        <f t="shared" si="329"/>
        <v>205.43822891293985</v>
      </c>
      <c r="Q6595">
        <f t="shared" si="330"/>
        <v>-180.56471185718539</v>
      </c>
      <c r="R6595">
        <f t="shared" si="324"/>
        <v>-181</v>
      </c>
      <c r="T6595">
        <f t="shared" si="325"/>
        <v>-5.5636960632597932E-3</v>
      </c>
      <c r="U6595">
        <f t="shared" si="326"/>
        <v>17.400011267244299</v>
      </c>
    </row>
    <row r="6596" spans="1:21" x14ac:dyDescent="0.25">
      <c r="A6596" s="1">
        <v>41005</v>
      </c>
      <c r="B6596">
        <v>20.45</v>
      </c>
      <c r="C6596">
        <v>0</v>
      </c>
      <c r="D6596">
        <v>-8.7521085972469397</v>
      </c>
      <c r="E6596">
        <v>5.4045807831533302E-2</v>
      </c>
      <c r="F6596">
        <v>-169</v>
      </c>
      <c r="H6596">
        <v>-49.08</v>
      </c>
      <c r="I6596">
        <v>0</v>
      </c>
      <c r="K6596">
        <f t="shared" si="331"/>
        <v>-3456050</v>
      </c>
      <c r="L6596">
        <f t="shared" si="332"/>
        <v>0</v>
      </c>
      <c r="M6596" s="2">
        <f t="shared" si="323"/>
        <v>17400011.267244168</v>
      </c>
      <c r="N6596" s="3">
        <f t="shared" si="327"/>
        <v>219219.53629928528</v>
      </c>
      <c r="O6596" s="3">
        <f t="shared" si="328"/>
        <v>4040567.508947351</v>
      </c>
      <c r="P6596" s="4">
        <f t="shared" si="329"/>
        <v>197.58276327370911</v>
      </c>
      <c r="Q6596">
        <f t="shared" si="330"/>
        <v>-172.26096583794387</v>
      </c>
      <c r="R6596">
        <f t="shared" si="324"/>
        <v>-172</v>
      </c>
      <c r="T6596">
        <f t="shared" si="325"/>
        <v>0</v>
      </c>
      <c r="U6596">
        <f t="shared" si="326"/>
        <v>17.400011267244299</v>
      </c>
    </row>
    <row r="6597" spans="1:21" x14ac:dyDescent="0.25">
      <c r="A6597" s="1">
        <v>41008</v>
      </c>
      <c r="B6597">
        <v>21.45</v>
      </c>
      <c r="C6597">
        <v>4.8899755501222497E-2</v>
      </c>
      <c r="D6597">
        <v>-7.5583962662305204</v>
      </c>
      <c r="E6597">
        <v>5.5189035211415299E-2</v>
      </c>
      <c r="F6597">
        <v>-170</v>
      </c>
      <c r="H6597">
        <v>-6.1349999999999998</v>
      </c>
      <c r="I6597">
        <v>-170000</v>
      </c>
      <c r="K6597">
        <f t="shared" si="331"/>
        <v>-3476500</v>
      </c>
      <c r="L6597">
        <f t="shared" si="332"/>
        <v>-170000</v>
      </c>
      <c r="M6597" s="2">
        <f t="shared" si="323"/>
        <v>17230011.267244168</v>
      </c>
      <c r="N6597" s="3">
        <f t="shared" si="327"/>
        <v>219219.53629928528</v>
      </c>
      <c r="O6597" s="3">
        <f t="shared" si="328"/>
        <v>4056180.2125821961</v>
      </c>
      <c r="P6597" s="4">
        <f t="shared" si="329"/>
        <v>198.34622066416608</v>
      </c>
      <c r="Q6597">
        <f t="shared" si="330"/>
        <v>-173.59476631062867</v>
      </c>
      <c r="R6597">
        <f t="shared" si="324"/>
        <v>-174</v>
      </c>
      <c r="T6597">
        <f t="shared" si="325"/>
        <v>-9.7701086159656114E-3</v>
      </c>
      <c r="U6597">
        <f t="shared" si="326"/>
        <v>17.230011267244297</v>
      </c>
    </row>
    <row r="6598" spans="1:21" x14ac:dyDescent="0.25">
      <c r="A6598" s="1">
        <v>41009</v>
      </c>
      <c r="B6598">
        <v>22.7</v>
      </c>
      <c r="C6598">
        <v>5.8275058275058203E-2</v>
      </c>
      <c r="D6598">
        <v>-6.0486411591714297</v>
      </c>
      <c r="E6598">
        <v>5.4599170884523797E-2</v>
      </c>
      <c r="F6598">
        <v>-136</v>
      </c>
      <c r="H6598">
        <v>-218.79</v>
      </c>
      <c r="I6598">
        <v>-170000</v>
      </c>
      <c r="K6598">
        <f t="shared" si="331"/>
        <v>-2917200</v>
      </c>
      <c r="L6598">
        <f t="shared" si="332"/>
        <v>-169999.9999999998</v>
      </c>
      <c r="M6598" s="2">
        <f t="shared" si="323"/>
        <v>17060011.267244168</v>
      </c>
      <c r="N6598" s="3">
        <f t="shared" si="327"/>
        <v>217077.73761889964</v>
      </c>
      <c r="O6598" s="3">
        <f t="shared" si="328"/>
        <v>3933349.0210026228</v>
      </c>
      <c r="P6598" s="4">
        <f t="shared" si="329"/>
        <v>183.37291473205701</v>
      </c>
      <c r="Q6598">
        <f t="shared" si="330"/>
        <v>-138.60051540385874</v>
      </c>
      <c r="R6598">
        <f t="shared" si="324"/>
        <v>-139</v>
      </c>
      <c r="T6598">
        <f t="shared" si="325"/>
        <v>-9.8665054458313417E-3</v>
      </c>
      <c r="U6598">
        <f t="shared" si="326"/>
        <v>17.060011267244295</v>
      </c>
    </row>
    <row r="6599" spans="1:21" x14ac:dyDescent="0.25">
      <c r="A6599" s="1">
        <v>41010</v>
      </c>
      <c r="B6599">
        <v>22.35</v>
      </c>
      <c r="C6599">
        <v>-1.5418502202643101E-2</v>
      </c>
      <c r="D6599">
        <v>-6.6367150661327301</v>
      </c>
      <c r="E6599">
        <v>5.3801114398880898E-2</v>
      </c>
      <c r="F6599">
        <v>-103</v>
      </c>
      <c r="H6599">
        <v>-224.73</v>
      </c>
      <c r="I6599">
        <v>36049.999999999804</v>
      </c>
      <c r="K6599">
        <f t="shared" si="331"/>
        <v>-2338100</v>
      </c>
      <c r="L6599">
        <f t="shared" si="332"/>
        <v>36049.999999999833</v>
      </c>
      <c r="M6599" s="2">
        <f t="shared" si="323"/>
        <v>17096061.267244168</v>
      </c>
      <c r="N6599" s="3">
        <f t="shared" si="327"/>
        <v>214935.93893851401</v>
      </c>
      <c r="O6599" s="3">
        <f t="shared" si="328"/>
        <v>3936615.4367636722</v>
      </c>
      <c r="P6599" s="4">
        <f t="shared" si="329"/>
        <v>173.41918223628514</v>
      </c>
      <c r="Q6599">
        <f t="shared" si="330"/>
        <v>-104.89504034642452</v>
      </c>
      <c r="R6599">
        <f t="shared" si="324"/>
        <v>-105</v>
      </c>
      <c r="T6599">
        <f t="shared" si="325"/>
        <v>2.1131287333449045E-3</v>
      </c>
      <c r="U6599">
        <f t="shared" si="326"/>
        <v>17.096061267244298</v>
      </c>
    </row>
    <row r="6600" spans="1:21" x14ac:dyDescent="0.25">
      <c r="A6600" s="1">
        <v>41011</v>
      </c>
      <c r="B6600">
        <v>20</v>
      </c>
      <c r="C6600">
        <v>-0.10514541387024599</v>
      </c>
      <c r="D6600">
        <v>-7.6211868567673697</v>
      </c>
      <c r="E6600">
        <v>5.7116018658751898E-2</v>
      </c>
      <c r="F6600">
        <v>-116</v>
      </c>
      <c r="H6600">
        <v>-87.165000000000006</v>
      </c>
      <c r="I6600">
        <v>272600</v>
      </c>
      <c r="K6600">
        <f t="shared" si="331"/>
        <v>-2592600</v>
      </c>
      <c r="L6600">
        <f t="shared" si="332"/>
        <v>272599.99999999977</v>
      </c>
      <c r="M6600" s="2">
        <f t="shared" si="323"/>
        <v>17368661.267244168</v>
      </c>
      <c r="N6600" s="3">
        <f t="shared" si="327"/>
        <v>215390.12624691345</v>
      </c>
      <c r="O6600" s="3">
        <f t="shared" si="328"/>
        <v>4003451.0186910499</v>
      </c>
      <c r="P6600" s="4">
        <f t="shared" si="329"/>
        <v>179.12532522107605</v>
      </c>
      <c r="Q6600">
        <f t="shared" si="330"/>
        <v>-118.88037446206405</v>
      </c>
      <c r="R6600">
        <f t="shared" si="324"/>
        <v>-119</v>
      </c>
      <c r="T6600">
        <f t="shared" si="325"/>
        <v>1.5945193207882236E-2</v>
      </c>
      <c r="U6600">
        <f t="shared" si="326"/>
        <v>17.368661267244299</v>
      </c>
    </row>
    <row r="6601" spans="1:21" x14ac:dyDescent="0.25">
      <c r="A6601" s="1">
        <v>41012</v>
      </c>
      <c r="B6601">
        <v>21.7</v>
      </c>
      <c r="C6601">
        <v>8.5000000000000006E-2</v>
      </c>
      <c r="D6601">
        <v>-5.2120937568391703</v>
      </c>
      <c r="E6601">
        <v>5.9867911731329902E-2</v>
      </c>
      <c r="F6601">
        <v>-143</v>
      </c>
      <c r="H6601">
        <v>-162</v>
      </c>
      <c r="I6601">
        <v>-243100</v>
      </c>
      <c r="K6601">
        <f t="shared" si="331"/>
        <v>-2860000</v>
      </c>
      <c r="L6601">
        <f t="shared" si="332"/>
        <v>-243100.00000000003</v>
      </c>
      <c r="M6601" s="2">
        <f t="shared" si="323"/>
        <v>17125561.267244168</v>
      </c>
      <c r="N6601" s="3">
        <f t="shared" si="327"/>
        <v>218824.56342499063</v>
      </c>
      <c r="O6601" s="3">
        <f t="shared" si="328"/>
        <v>3831229.2866978412</v>
      </c>
      <c r="P6601" s="4">
        <f t="shared" si="329"/>
        <v>191.56146433489207</v>
      </c>
      <c r="Q6601">
        <f t="shared" si="330"/>
        <v>-145.99257142521907</v>
      </c>
      <c r="R6601">
        <f t="shared" si="324"/>
        <v>-146</v>
      </c>
      <c r="T6601">
        <f t="shared" si="325"/>
        <v>-1.3996473087909522E-2</v>
      </c>
      <c r="U6601">
        <f t="shared" si="326"/>
        <v>17.125561267244297</v>
      </c>
    </row>
    <row r="6602" spans="1:21" x14ac:dyDescent="0.25">
      <c r="A6602" s="1">
        <v>41015</v>
      </c>
      <c r="B6602">
        <v>21.35</v>
      </c>
      <c r="C6602">
        <v>-8.3690987124463406E-2</v>
      </c>
      <c r="D6602">
        <v>-4.4261829264589503</v>
      </c>
      <c r="E6602">
        <v>6.1417485965754803E-2</v>
      </c>
      <c r="F6602">
        <v>-85</v>
      </c>
      <c r="H6602">
        <v>-377.58</v>
      </c>
      <c r="I6602">
        <v>154368.025751073</v>
      </c>
      <c r="K6602">
        <f t="shared" si="331"/>
        <v>-1844500</v>
      </c>
      <c r="L6602">
        <f t="shared" si="332"/>
        <v>154368.02575107274</v>
      </c>
      <c r="M6602" s="2">
        <f t="shared" si="323"/>
        <v>17279929.292995241</v>
      </c>
      <c r="N6602" s="3">
        <f t="shared" si="327"/>
        <v>215761.79131203919</v>
      </c>
      <c r="O6602" s="3">
        <f t="shared" si="328"/>
        <v>3603963.877683199</v>
      </c>
      <c r="P6602" s="4">
        <f t="shared" si="329"/>
        <v>166.0812846858617</v>
      </c>
      <c r="Q6602">
        <f t="shared" si="330"/>
        <v>-86.563122703900859</v>
      </c>
      <c r="R6602">
        <f t="shared" si="324"/>
        <v>-87</v>
      </c>
      <c r="T6602">
        <f t="shared" si="325"/>
        <v>9.0138958567349547E-3</v>
      </c>
      <c r="U6602">
        <f t="shared" si="326"/>
        <v>17.279929292995369</v>
      </c>
    </row>
    <row r="6603" spans="1:21" x14ac:dyDescent="0.25">
      <c r="A6603" s="1">
        <v>41016</v>
      </c>
      <c r="B6603">
        <v>22</v>
      </c>
      <c r="C6603">
        <v>3.0444964871194399E-2</v>
      </c>
      <c r="D6603">
        <v>-5.8616114782340096</v>
      </c>
      <c r="E6603">
        <v>6.1509495567185199E-2</v>
      </c>
      <c r="F6603">
        <v>-72</v>
      </c>
      <c r="H6603">
        <v>-83.265000000000001</v>
      </c>
      <c r="I6603">
        <v>-46800.000000000102</v>
      </c>
      <c r="K6603">
        <f t="shared" si="331"/>
        <v>-1537200</v>
      </c>
      <c r="L6603">
        <f t="shared" si="332"/>
        <v>-46800.000000000029</v>
      </c>
      <c r="M6603" s="2">
        <f t="shared" si="323"/>
        <v>17233129.292995241</v>
      </c>
      <c r="N6603" s="3">
        <f t="shared" si="327"/>
        <v>217706.64562878848</v>
      </c>
      <c r="O6603" s="3">
        <f t="shared" si="328"/>
        <v>3544701.3534578322</v>
      </c>
      <c r="P6603" s="4">
        <f t="shared" si="329"/>
        <v>166.02816643830596</v>
      </c>
      <c r="Q6603">
        <f t="shared" si="330"/>
        <v>-73.487103560051466</v>
      </c>
      <c r="R6603">
        <f t="shared" si="324"/>
        <v>-73</v>
      </c>
      <c r="T6603">
        <f t="shared" si="325"/>
        <v>-2.7083444154468728E-3</v>
      </c>
      <c r="U6603">
        <f t="shared" si="326"/>
        <v>17.233129292995368</v>
      </c>
    </row>
    <row r="6604" spans="1:21" x14ac:dyDescent="0.25">
      <c r="A6604" s="1">
        <v>41017</v>
      </c>
      <c r="B6604">
        <v>22.45</v>
      </c>
      <c r="C6604">
        <v>2.04545454545455E-2</v>
      </c>
      <c r="D6604">
        <v>-5.3971003612399704</v>
      </c>
      <c r="E6604">
        <v>6.0674300166490197E-2</v>
      </c>
      <c r="F6604">
        <v>-92</v>
      </c>
      <c r="H6604">
        <v>-132</v>
      </c>
      <c r="I6604">
        <v>-41400.000000000102</v>
      </c>
      <c r="K6604">
        <f t="shared" si="331"/>
        <v>-2024000</v>
      </c>
      <c r="L6604">
        <f t="shared" si="332"/>
        <v>-41400.000000000095</v>
      </c>
      <c r="M6604" s="2">
        <f t="shared" si="323"/>
        <v>17191729.292995241</v>
      </c>
      <c r="N6604" s="3">
        <f t="shared" si="327"/>
        <v>217117.02105089408</v>
      </c>
      <c r="O6604" s="3">
        <f t="shared" si="328"/>
        <v>3529813.0646144366</v>
      </c>
      <c r="P6604" s="4">
        <f t="shared" si="329"/>
        <v>160.44604839156528</v>
      </c>
      <c r="Q6604">
        <f t="shared" si="330"/>
        <v>-94.047239888928843</v>
      </c>
      <c r="R6604">
        <f t="shared" si="324"/>
        <v>-94</v>
      </c>
      <c r="T6604">
        <f t="shared" si="325"/>
        <v>-2.4023495266659589E-3</v>
      </c>
      <c r="U6604">
        <f t="shared" si="326"/>
        <v>17.191729292995369</v>
      </c>
    </row>
    <row r="6605" spans="1:21" x14ac:dyDescent="0.25">
      <c r="A6605" s="1">
        <v>41018</v>
      </c>
      <c r="B6605">
        <v>22.45</v>
      </c>
      <c r="C6605">
        <v>0</v>
      </c>
      <c r="D6605">
        <v>-5.82726018729843</v>
      </c>
      <c r="E6605">
        <v>6.0631891948452997E-2</v>
      </c>
      <c r="F6605">
        <v>-84</v>
      </c>
      <c r="H6605">
        <v>-53.88</v>
      </c>
      <c r="I6605">
        <v>0</v>
      </c>
      <c r="K6605">
        <f t="shared" si="331"/>
        <v>-1885800</v>
      </c>
      <c r="L6605">
        <f t="shared" si="332"/>
        <v>0</v>
      </c>
      <c r="M6605" s="2">
        <f t="shared" si="323"/>
        <v>17191729.292995241</v>
      </c>
      <c r="N6605" s="3">
        <f t="shared" si="327"/>
        <v>216595.43007814133</v>
      </c>
      <c r="O6605" s="3">
        <f t="shared" si="328"/>
        <v>3569805.1643579532</v>
      </c>
      <c r="P6605" s="4">
        <f t="shared" si="329"/>
        <v>159.01136589567722</v>
      </c>
      <c r="Q6605">
        <f t="shared" si="330"/>
        <v>-85.820030031682066</v>
      </c>
      <c r="R6605">
        <f t="shared" si="324"/>
        <v>-86</v>
      </c>
      <c r="T6605">
        <f t="shared" si="325"/>
        <v>0</v>
      </c>
      <c r="U6605">
        <f t="shared" si="326"/>
        <v>17.191729292995369</v>
      </c>
    </row>
    <row r="6606" spans="1:21" x14ac:dyDescent="0.25">
      <c r="A6606" s="1">
        <v>41019</v>
      </c>
      <c r="B6606">
        <v>21.9</v>
      </c>
      <c r="C6606">
        <v>-2.44988864142539E-2</v>
      </c>
      <c r="D6606">
        <v>-6.3962556079669497</v>
      </c>
      <c r="E6606">
        <v>6.0768815248001498E-2</v>
      </c>
      <c r="F6606">
        <v>-91</v>
      </c>
      <c r="H6606">
        <v>-47.145000000000003</v>
      </c>
      <c r="I6606">
        <v>50050</v>
      </c>
      <c r="K6606">
        <f t="shared" si="331"/>
        <v>-2042950</v>
      </c>
      <c r="L6606">
        <f t="shared" si="332"/>
        <v>50050.000000000007</v>
      </c>
      <c r="M6606" s="2">
        <f t="shared" si="323"/>
        <v>17241779.292995241</v>
      </c>
      <c r="N6606" s="3">
        <f t="shared" si="327"/>
        <v>216595.43007814133</v>
      </c>
      <c r="O6606" s="3">
        <f t="shared" si="328"/>
        <v>3572302.019905346</v>
      </c>
      <c r="P6606" s="4">
        <f t="shared" si="329"/>
        <v>159.12258440558332</v>
      </c>
      <c r="Q6606">
        <f t="shared" si="330"/>
        <v>-92.72487010066898</v>
      </c>
      <c r="R6606">
        <f t="shared" si="324"/>
        <v>-93</v>
      </c>
      <c r="T6606">
        <f t="shared" si="325"/>
        <v>2.9112836263884834E-3</v>
      </c>
      <c r="U6606">
        <f t="shared" si="326"/>
        <v>17.241779292995371</v>
      </c>
    </row>
    <row r="6607" spans="1:21" x14ac:dyDescent="0.25">
      <c r="A6607" s="1">
        <v>41022</v>
      </c>
      <c r="B6607">
        <v>22.55</v>
      </c>
      <c r="C6607">
        <v>2.9680365296803801E-2</v>
      </c>
      <c r="D6607">
        <v>-6.4210298249110904</v>
      </c>
      <c r="E6607">
        <v>5.2108838410282E-2</v>
      </c>
      <c r="F6607">
        <v>-102</v>
      </c>
      <c r="H6607">
        <v>-72.27</v>
      </c>
      <c r="I6607">
        <v>-66300.000000000393</v>
      </c>
      <c r="K6607">
        <f t="shared" si="331"/>
        <v>-2233800</v>
      </c>
      <c r="L6607">
        <f t="shared" si="332"/>
        <v>-66300.000000000335</v>
      </c>
      <c r="M6607" s="2">
        <f t="shared" si="323"/>
        <v>17175479.292995241</v>
      </c>
      <c r="N6607" s="3">
        <f t="shared" si="327"/>
        <v>217226.00080727841</v>
      </c>
      <c r="O6607" s="3">
        <f t="shared" si="328"/>
        <v>3574629.5187879661</v>
      </c>
      <c r="P6607" s="4">
        <f t="shared" si="329"/>
        <v>163.2250921820989</v>
      </c>
      <c r="Q6607">
        <f t="shared" si="330"/>
        <v>-104.40294112306724</v>
      </c>
      <c r="R6607">
        <f t="shared" si="324"/>
        <v>-104</v>
      </c>
      <c r="T6607">
        <f t="shared" si="325"/>
        <v>-3.8453107926590402E-3</v>
      </c>
      <c r="U6607">
        <f t="shared" si="326"/>
        <v>17.175479292995369</v>
      </c>
    </row>
    <row r="6608" spans="1:21" x14ac:dyDescent="0.25">
      <c r="A6608" s="1">
        <v>41023</v>
      </c>
      <c r="B6608">
        <v>21.8</v>
      </c>
      <c r="C6608">
        <v>-3.3259423503325898E-2</v>
      </c>
      <c r="D6608">
        <v>-7.5462636650770198</v>
      </c>
      <c r="E6608">
        <v>4.8216247341136602E-2</v>
      </c>
      <c r="F6608">
        <v>-116</v>
      </c>
      <c r="H6608">
        <v>-94.71</v>
      </c>
      <c r="I6608">
        <v>86999.999999999898</v>
      </c>
      <c r="K6608">
        <f t="shared" si="331"/>
        <v>-2615800</v>
      </c>
      <c r="L6608">
        <f t="shared" si="332"/>
        <v>86999.999999999884</v>
      </c>
      <c r="M6608" s="2">
        <f t="shared" si="323"/>
        <v>17262479.292995241</v>
      </c>
      <c r="N6608" s="3">
        <f t="shared" si="327"/>
        <v>216390.69932192803</v>
      </c>
      <c r="O6608" s="3">
        <f t="shared" si="328"/>
        <v>4152667.875997602</v>
      </c>
      <c r="P6608" s="4">
        <f t="shared" si="329"/>
        <v>184.15378607528169</v>
      </c>
      <c r="Q6608">
        <f t="shared" si="330"/>
        <v>-118.24569527596805</v>
      </c>
      <c r="R6608">
        <f t="shared" si="324"/>
        <v>-118</v>
      </c>
      <c r="T6608">
        <f t="shared" si="325"/>
        <v>5.0653608272510642E-3</v>
      </c>
      <c r="U6608">
        <f t="shared" si="326"/>
        <v>17.262479292995369</v>
      </c>
    </row>
    <row r="6609" spans="1:21" x14ac:dyDescent="0.25">
      <c r="A6609" s="1">
        <v>41024</v>
      </c>
      <c r="B6609">
        <v>20.8</v>
      </c>
      <c r="C6609">
        <v>-4.5871559633027498E-2</v>
      </c>
      <c r="D6609">
        <v>-8.6493351051619101</v>
      </c>
      <c r="E6609">
        <v>4.8390986285752599E-2</v>
      </c>
      <c r="F6609">
        <v>-153</v>
      </c>
      <c r="H6609">
        <v>-241.98</v>
      </c>
      <c r="I6609">
        <v>153000</v>
      </c>
      <c r="K6609">
        <f t="shared" si="331"/>
        <v>-3335400</v>
      </c>
      <c r="L6609">
        <f t="shared" si="332"/>
        <v>152999.99999999991</v>
      </c>
      <c r="M6609" s="2">
        <f t="shared" si="323"/>
        <v>17415479.292995241</v>
      </c>
      <c r="N6609" s="3">
        <f t="shared" si="327"/>
        <v>217486.79629365477</v>
      </c>
      <c r="O6609" s="3">
        <f t="shared" si="328"/>
        <v>4510653.7378345868</v>
      </c>
      <c r="P6609" s="4">
        <f t="shared" si="329"/>
        <v>206.91072191901773</v>
      </c>
      <c r="Q6609">
        <f t="shared" si="330"/>
        <v>-156.1402862732339</v>
      </c>
      <c r="R6609">
        <f t="shared" si="324"/>
        <v>-156</v>
      </c>
      <c r="T6609">
        <f t="shared" si="325"/>
        <v>8.8631532819323233E-3</v>
      </c>
      <c r="U6609">
        <f t="shared" si="326"/>
        <v>17.415479292995371</v>
      </c>
    </row>
    <row r="6610" spans="1:21" x14ac:dyDescent="0.25">
      <c r="A6610" s="1">
        <v>41025</v>
      </c>
      <c r="B6610">
        <v>20.3</v>
      </c>
      <c r="C6610">
        <v>-2.4038461538461599E-2</v>
      </c>
      <c r="D6610">
        <v>-9.0638388146423008</v>
      </c>
      <c r="E6610">
        <v>4.8366831585838502E-2</v>
      </c>
      <c r="F6610">
        <v>-185</v>
      </c>
      <c r="H6610">
        <v>-199.68</v>
      </c>
      <c r="I6610">
        <v>92500.000000000102</v>
      </c>
      <c r="K6610">
        <f t="shared" si="331"/>
        <v>-3848000</v>
      </c>
      <c r="L6610">
        <f t="shared" si="332"/>
        <v>92500.000000000233</v>
      </c>
      <c r="M6610" s="2">
        <f t="shared" si="323"/>
        <v>17507979.292995241</v>
      </c>
      <c r="N6610" s="3">
        <f t="shared" si="327"/>
        <v>219414.41510600183</v>
      </c>
      <c r="O6610" s="3">
        <f t="shared" si="328"/>
        <v>4534200.1051671561</v>
      </c>
      <c r="P6610" s="4">
        <f t="shared" si="329"/>
        <v>217.99038967149787</v>
      </c>
      <c r="Q6610">
        <f t="shared" si="330"/>
        <v>-188.54719299736107</v>
      </c>
      <c r="R6610">
        <f t="shared" si="324"/>
        <v>-189</v>
      </c>
      <c r="T6610">
        <f t="shared" si="325"/>
        <v>5.3113668848152606E-3</v>
      </c>
      <c r="U6610">
        <f t="shared" si="326"/>
        <v>17.507979292995373</v>
      </c>
    </row>
    <row r="6611" spans="1:21" x14ac:dyDescent="0.25">
      <c r="A6611" s="1">
        <v>41026</v>
      </c>
      <c r="B6611">
        <v>20.149999999999999</v>
      </c>
      <c r="C6611">
        <v>-7.3891625615765096E-3</v>
      </c>
      <c r="D6611">
        <v>-8.6224622829733306</v>
      </c>
      <c r="E6611">
        <v>4.6767155426351702E-2</v>
      </c>
      <c r="F6611">
        <v>-199</v>
      </c>
      <c r="H6611">
        <v>-85.26</v>
      </c>
      <c r="I6611">
        <v>29850.0000000006</v>
      </c>
      <c r="K6611">
        <f t="shared" si="331"/>
        <v>-4039700</v>
      </c>
      <c r="L6611">
        <f t="shared" si="332"/>
        <v>29850.000000000626</v>
      </c>
      <c r="M6611" s="2">
        <f t="shared" si="323"/>
        <v>17537829.292995241</v>
      </c>
      <c r="N6611" s="3">
        <f t="shared" si="327"/>
        <v>220579.80556444696</v>
      </c>
      <c r="O6611" s="3">
        <f t="shared" si="328"/>
        <v>4560559.3406087682</v>
      </c>
      <c r="P6611" s="4">
        <f t="shared" si="329"/>
        <v>224.65809559649105</v>
      </c>
      <c r="Q6611">
        <f t="shared" si="330"/>
        <v>-203.62647668910961</v>
      </c>
      <c r="R6611">
        <f t="shared" si="324"/>
        <v>-204</v>
      </c>
      <c r="T6611">
        <f t="shared" si="325"/>
        <v>1.7049369033663719E-3</v>
      </c>
      <c r="U6611">
        <f t="shared" si="326"/>
        <v>17.537829292995376</v>
      </c>
    </row>
    <row r="6612" spans="1:21" x14ac:dyDescent="0.25">
      <c r="A6612" s="1">
        <v>41029</v>
      </c>
      <c r="B6612">
        <v>20.5</v>
      </c>
      <c r="C6612">
        <v>1.73697270471465E-2</v>
      </c>
      <c r="D6612">
        <v>-9.01592380937611</v>
      </c>
      <c r="E6612">
        <v>4.2915856178847397E-2</v>
      </c>
      <c r="F6612">
        <v>-198</v>
      </c>
      <c r="H6612">
        <v>-6.0449999999999999</v>
      </c>
      <c r="I6612">
        <v>-69300.000000000204</v>
      </c>
      <c r="K6612">
        <f t="shared" si="331"/>
        <v>-3989700</v>
      </c>
      <c r="L6612">
        <f t="shared" si="332"/>
        <v>-69300.000000000393</v>
      </c>
      <c r="M6612" s="2">
        <f t="shared" si="323"/>
        <v>17468529.292995241</v>
      </c>
      <c r="N6612" s="3">
        <f t="shared" si="327"/>
        <v>220955.88021509114</v>
      </c>
      <c r="O6612" s="3">
        <f t="shared" si="328"/>
        <v>4724595.246402137</v>
      </c>
      <c r="P6612" s="4">
        <f t="shared" si="329"/>
        <v>234.47122810928718</v>
      </c>
      <c r="Q6612">
        <f t="shared" si="330"/>
        <v>-202.17193208147648</v>
      </c>
      <c r="R6612">
        <f t="shared" si="324"/>
        <v>-202</v>
      </c>
      <c r="T6612">
        <f t="shared" si="325"/>
        <v>-3.9514582359220229E-3</v>
      </c>
      <c r="U6612">
        <f t="shared" si="326"/>
        <v>17.468529292995374</v>
      </c>
    </row>
    <row r="6613" spans="1:21" x14ac:dyDescent="0.25">
      <c r="A6613" s="1">
        <v>41030</v>
      </c>
      <c r="B6613">
        <v>20.05</v>
      </c>
      <c r="C6613">
        <v>-2.19512195121951E-2</v>
      </c>
      <c r="D6613">
        <v>-9.6508332075684091</v>
      </c>
      <c r="E6613">
        <v>4.0992337937194798E-2</v>
      </c>
      <c r="F6613">
        <v>-221</v>
      </c>
      <c r="H6613">
        <v>-141.44999999999999</v>
      </c>
      <c r="I6613">
        <v>99450.000000000102</v>
      </c>
      <c r="K6613">
        <f t="shared" si="331"/>
        <v>-4530500</v>
      </c>
      <c r="L6613">
        <f t="shared" si="332"/>
        <v>99449.999999999898</v>
      </c>
      <c r="M6613" s="2">
        <f t="shared" ref="M6613:M6676" si="333">M6612+L6613</f>
        <v>17567979.292995241</v>
      </c>
      <c r="N6613" s="3">
        <f t="shared" si="327"/>
        <v>220082.78228243982</v>
      </c>
      <c r="O6613" s="3">
        <f t="shared" si="328"/>
        <v>5128239.347370062</v>
      </c>
      <c r="P6613" s="4">
        <f t="shared" si="329"/>
        <v>250.15801694488107</v>
      </c>
      <c r="Q6613">
        <f t="shared" si="330"/>
        <v>-225.54056210796657</v>
      </c>
      <c r="R6613">
        <f t="shared" si="324"/>
        <v>-226</v>
      </c>
      <c r="T6613">
        <f t="shared" si="325"/>
        <v>5.6930951846003719E-3</v>
      </c>
      <c r="U6613">
        <f t="shared" si="326"/>
        <v>17.567979292995375</v>
      </c>
    </row>
    <row r="6614" spans="1:21" x14ac:dyDescent="0.25">
      <c r="A6614" s="1">
        <v>41031</v>
      </c>
      <c r="B6614">
        <v>19.95</v>
      </c>
      <c r="C6614">
        <v>-4.9875311720698496E-3</v>
      </c>
      <c r="D6614">
        <v>-8.9964973732447806</v>
      </c>
      <c r="E6614">
        <v>4.0960500776280703E-2</v>
      </c>
      <c r="F6614">
        <v>-254</v>
      </c>
      <c r="H6614">
        <v>-198.495</v>
      </c>
      <c r="I6614">
        <v>25400.000000000098</v>
      </c>
      <c r="K6614">
        <f t="shared" si="331"/>
        <v>-5092700</v>
      </c>
      <c r="L6614">
        <f t="shared" si="332"/>
        <v>25400.000000000124</v>
      </c>
      <c r="M6614" s="2">
        <f t="shared" si="333"/>
        <v>17593379.292995241</v>
      </c>
      <c r="N6614" s="3">
        <f t="shared" si="327"/>
        <v>221335.73451046541</v>
      </c>
      <c r="O6614" s="3">
        <f t="shared" si="328"/>
        <v>5399441.59441646</v>
      </c>
      <c r="P6614" s="4">
        <f t="shared" si="329"/>
        <v>269.29883263922494</v>
      </c>
      <c r="Q6614">
        <f t="shared" si="330"/>
        <v>-259.89581167940395</v>
      </c>
      <c r="R6614">
        <f t="shared" si="324"/>
        <v>-260</v>
      </c>
      <c r="T6614">
        <f t="shared" si="325"/>
        <v>1.4458122688092434E-3</v>
      </c>
      <c r="U6614">
        <f t="shared" si="326"/>
        <v>17.593379292995376</v>
      </c>
    </row>
    <row r="6615" spans="1:21" x14ac:dyDescent="0.25">
      <c r="A6615" s="1">
        <v>41032</v>
      </c>
      <c r="B6615">
        <v>20.55</v>
      </c>
      <c r="C6615">
        <v>3.00751879699248E-2</v>
      </c>
      <c r="D6615">
        <v>-7.9592072566493401</v>
      </c>
      <c r="E6615">
        <v>4.1398482584372197E-2</v>
      </c>
      <c r="F6615">
        <v>-239</v>
      </c>
      <c r="H6615">
        <v>-89.775000000000006</v>
      </c>
      <c r="I6615">
        <v>-143400</v>
      </c>
      <c r="K6615">
        <f t="shared" si="331"/>
        <v>-4768050</v>
      </c>
      <c r="L6615">
        <f t="shared" si="332"/>
        <v>-143399.99999999994</v>
      </c>
      <c r="M6615" s="2">
        <f t="shared" si="333"/>
        <v>17449979.292995241</v>
      </c>
      <c r="N6615" s="3">
        <f t="shared" si="327"/>
        <v>221655.74443094654</v>
      </c>
      <c r="O6615" s="3">
        <f t="shared" si="328"/>
        <v>5411451.0377105139</v>
      </c>
      <c r="P6615" s="4">
        <f t="shared" si="329"/>
        <v>271.25067858198065</v>
      </c>
      <c r="Q6615">
        <f t="shared" si="330"/>
        <v>-244.03060173536534</v>
      </c>
      <c r="R6615">
        <f t="shared" si="324"/>
        <v>-244</v>
      </c>
      <c r="T6615">
        <f t="shared" si="325"/>
        <v>-8.1507934099445123E-3</v>
      </c>
      <c r="U6615">
        <f t="shared" si="326"/>
        <v>17.449979292995376</v>
      </c>
    </row>
    <row r="6616" spans="1:21" x14ac:dyDescent="0.25">
      <c r="A6616" s="1">
        <v>41033</v>
      </c>
      <c r="B6616">
        <v>21.45</v>
      </c>
      <c r="C6616">
        <v>4.3795620437956199E-2</v>
      </c>
      <c r="D6616">
        <v>-6.2515485627171197</v>
      </c>
      <c r="E6616">
        <v>4.1838982164308799E-2</v>
      </c>
      <c r="F6616">
        <v>-201</v>
      </c>
      <c r="H6616">
        <v>-234.27</v>
      </c>
      <c r="I6616">
        <v>-180900</v>
      </c>
      <c r="K6616">
        <f t="shared" si="331"/>
        <v>-4130550</v>
      </c>
      <c r="L6616">
        <f t="shared" si="332"/>
        <v>-180899.99999999997</v>
      </c>
      <c r="M6616" s="2">
        <f t="shared" si="333"/>
        <v>17269079.292995241</v>
      </c>
      <c r="N6616" s="3">
        <f t="shared" si="327"/>
        <v>219849.07424996243</v>
      </c>
      <c r="O6616" s="3">
        <f t="shared" si="328"/>
        <v>5310558.7578457473</v>
      </c>
      <c r="P6616" s="4">
        <f t="shared" si="329"/>
        <v>258.42135074675167</v>
      </c>
      <c r="Q6616">
        <f t="shared" si="330"/>
        <v>-205.68290901366703</v>
      </c>
      <c r="R6616">
        <f t="shared" si="324"/>
        <v>-206</v>
      </c>
      <c r="T6616">
        <f t="shared" si="325"/>
        <v>-1.0366774479360963E-2</v>
      </c>
      <c r="U6616">
        <f t="shared" si="326"/>
        <v>17.269079292995375</v>
      </c>
    </row>
    <row r="6617" spans="1:21" x14ac:dyDescent="0.25">
      <c r="A6617" s="1">
        <v>41036</v>
      </c>
      <c r="B6617">
        <v>20.85</v>
      </c>
      <c r="C6617">
        <v>-2.7972027972027899E-2</v>
      </c>
      <c r="D6617">
        <v>-6.59172769034938</v>
      </c>
      <c r="E6617">
        <v>4.22293071343477E-2</v>
      </c>
      <c r="F6617">
        <v>-148</v>
      </c>
      <c r="H6617">
        <v>-341.05500000000001</v>
      </c>
      <c r="I6617">
        <v>88799.999999999796</v>
      </c>
      <c r="K6617">
        <f t="shared" si="331"/>
        <v>-3174600</v>
      </c>
      <c r="L6617">
        <f t="shared" si="332"/>
        <v>88799.999999999767</v>
      </c>
      <c r="M6617" s="2">
        <f t="shared" si="333"/>
        <v>17357879.292995241</v>
      </c>
      <c r="N6617" s="3">
        <f t="shared" si="327"/>
        <v>217569.9484777168</v>
      </c>
      <c r="O6617" s="3">
        <f t="shared" si="328"/>
        <v>5200173.073601136</v>
      </c>
      <c r="P6617" s="4">
        <f t="shared" si="329"/>
        <v>242.43231112359609</v>
      </c>
      <c r="Q6617">
        <f t="shared" si="330"/>
        <v>-151.55773661609066</v>
      </c>
      <c r="R6617">
        <f t="shared" si="324"/>
        <v>-152</v>
      </c>
      <c r="T6617">
        <f t="shared" si="325"/>
        <v>5.1421386452270568E-3</v>
      </c>
      <c r="U6617">
        <f t="shared" si="326"/>
        <v>17.357879292995378</v>
      </c>
    </row>
    <row r="6618" spans="1:21" x14ac:dyDescent="0.25">
      <c r="A6618" s="1">
        <v>41037</v>
      </c>
      <c r="B6618">
        <v>21</v>
      </c>
      <c r="C6618">
        <v>7.1942446043165003E-3</v>
      </c>
      <c r="D6618">
        <v>-6.3593383725595896</v>
      </c>
      <c r="E6618">
        <v>4.20111710743745E-2</v>
      </c>
      <c r="F6618">
        <v>-160</v>
      </c>
      <c r="H6618">
        <v>-75.06</v>
      </c>
      <c r="I6618">
        <v>-23999.999999999902</v>
      </c>
      <c r="K6618">
        <f t="shared" si="331"/>
        <v>-3336000</v>
      </c>
      <c r="L6618">
        <f t="shared" si="332"/>
        <v>-23999.999999999844</v>
      </c>
      <c r="M6618" s="2">
        <f t="shared" si="333"/>
        <v>17333879.292995241</v>
      </c>
      <c r="N6618" s="3">
        <f t="shared" si="327"/>
        <v>218688.72331782413</v>
      </c>
      <c r="O6618" s="3">
        <f t="shared" si="328"/>
        <v>5178600.7907278948</v>
      </c>
      <c r="P6618" s="4">
        <f t="shared" si="329"/>
        <v>248.3741386440237</v>
      </c>
      <c r="Q6618">
        <f t="shared" si="330"/>
        <v>-163.72146872664871</v>
      </c>
      <c r="R6618">
        <f t="shared" si="324"/>
        <v>-164</v>
      </c>
      <c r="T6618">
        <f t="shared" si="325"/>
        <v>-1.3826573854379687E-3</v>
      </c>
      <c r="U6618">
        <f t="shared" si="326"/>
        <v>17.333879292995377</v>
      </c>
    </row>
    <row r="6619" spans="1:21" x14ac:dyDescent="0.25">
      <c r="A6619" s="1">
        <v>41038</v>
      </c>
      <c r="B6619">
        <v>21.85</v>
      </c>
      <c r="C6619">
        <v>4.0476190476190603E-2</v>
      </c>
      <c r="D6619">
        <v>-5.6495145695459303</v>
      </c>
      <c r="E6619">
        <v>4.23154738397808E-2</v>
      </c>
      <c r="F6619">
        <v>-154</v>
      </c>
      <c r="H6619">
        <v>-37.799999999999997</v>
      </c>
      <c r="I6619">
        <v>-130900</v>
      </c>
      <c r="K6619">
        <f t="shared" si="331"/>
        <v>-3234000</v>
      </c>
      <c r="L6619">
        <f t="shared" si="332"/>
        <v>-130900.00000000041</v>
      </c>
      <c r="M6619" s="2">
        <f t="shared" si="333"/>
        <v>17202979.292995241</v>
      </c>
      <c r="N6619" s="3">
        <f t="shared" si="327"/>
        <v>218386.35173941674</v>
      </c>
      <c r="O6619" s="3">
        <f t="shared" si="328"/>
        <v>5198292.4101971909</v>
      </c>
      <c r="P6619" s="4">
        <f t="shared" si="329"/>
        <v>247.53773381891386</v>
      </c>
      <c r="Q6619">
        <f t="shared" si="330"/>
        <v>-157.41762093310606</v>
      </c>
      <c r="R6619">
        <f t="shared" si="324"/>
        <v>-157</v>
      </c>
      <c r="T6619">
        <f t="shared" si="325"/>
        <v>-7.5516852164130288E-3</v>
      </c>
      <c r="U6619">
        <f t="shared" si="326"/>
        <v>17.202979292995376</v>
      </c>
    </row>
    <row r="6620" spans="1:21" x14ac:dyDescent="0.25">
      <c r="A6620" s="1">
        <v>41039</v>
      </c>
      <c r="B6620">
        <v>20.85</v>
      </c>
      <c r="C6620">
        <v>-4.5766590389016003E-2</v>
      </c>
      <c r="D6620">
        <v>-6.4792000292747201</v>
      </c>
      <c r="E6620">
        <v>4.2962725633415702E-2</v>
      </c>
      <c r="F6620">
        <v>-130</v>
      </c>
      <c r="H6620">
        <v>-157.32</v>
      </c>
      <c r="I6620">
        <v>130000</v>
      </c>
      <c r="K6620">
        <f t="shared" si="331"/>
        <v>-2840500</v>
      </c>
      <c r="L6620">
        <f t="shared" si="332"/>
        <v>129999.99999999996</v>
      </c>
      <c r="M6620" s="2">
        <f t="shared" si="333"/>
        <v>17332979.292995241</v>
      </c>
      <c r="N6620" s="3">
        <f t="shared" si="327"/>
        <v>216737.16675551981</v>
      </c>
      <c r="O6620" s="3">
        <f t="shared" si="328"/>
        <v>5121936.4239226617</v>
      </c>
      <c r="P6620" s="4">
        <f t="shared" si="329"/>
        <v>234.41356631224994</v>
      </c>
      <c r="Q6620">
        <f t="shared" si="330"/>
        <v>-132.43228581802771</v>
      </c>
      <c r="R6620">
        <f t="shared" si="324"/>
        <v>-132</v>
      </c>
      <c r="T6620">
        <f t="shared" si="325"/>
        <v>7.5568305806734681E-3</v>
      </c>
      <c r="U6620">
        <f t="shared" si="326"/>
        <v>17.332979292995375</v>
      </c>
    </row>
    <row r="6621" spans="1:21" x14ac:dyDescent="0.25">
      <c r="A6621" s="1">
        <v>41040</v>
      </c>
      <c r="B6621">
        <v>21.6</v>
      </c>
      <c r="C6621">
        <v>3.5971223021582698E-2</v>
      </c>
      <c r="D6621">
        <v>-7.7080130831310099</v>
      </c>
      <c r="E6621">
        <v>4.3574568176922901E-2</v>
      </c>
      <c r="F6621">
        <v>-155</v>
      </c>
      <c r="H6621">
        <v>-156.375</v>
      </c>
      <c r="I6621">
        <v>-116250</v>
      </c>
      <c r="K6621">
        <f t="shared" si="331"/>
        <v>-3231750</v>
      </c>
      <c r="L6621">
        <f t="shared" si="332"/>
        <v>-116249.99999999988</v>
      </c>
      <c r="M6621" s="2">
        <f t="shared" si="333"/>
        <v>17216729.292995241</v>
      </c>
      <c r="N6621" s="3">
        <f t="shared" si="327"/>
        <v>218375.01280522646</v>
      </c>
      <c r="O6621" s="3">
        <f t="shared" si="328"/>
        <v>5082894.755526823</v>
      </c>
      <c r="P6621" s="4">
        <f t="shared" si="329"/>
        <v>243.7839211283848</v>
      </c>
      <c r="Q6621">
        <f t="shared" si="330"/>
        <v>-157.95247889117368</v>
      </c>
      <c r="R6621">
        <f t="shared" si="324"/>
        <v>-158</v>
      </c>
      <c r="T6621">
        <f t="shared" si="325"/>
        <v>-6.7068677597151849E-3</v>
      </c>
      <c r="U6621">
        <f t="shared" si="326"/>
        <v>17.216729292995375</v>
      </c>
    </row>
    <row r="6622" spans="1:21" x14ac:dyDescent="0.25">
      <c r="A6622" s="1">
        <v>41043</v>
      </c>
      <c r="B6622">
        <v>23</v>
      </c>
      <c r="C6622">
        <v>0</v>
      </c>
      <c r="D6622">
        <v>-5.2036370346787404</v>
      </c>
      <c r="E6622">
        <v>4.24319015062498E-2</v>
      </c>
      <c r="F6622">
        <v>-174</v>
      </c>
      <c r="H6622">
        <v>-123.12</v>
      </c>
      <c r="I6622">
        <v>0</v>
      </c>
      <c r="K6622">
        <f t="shared" si="331"/>
        <v>-3758400</v>
      </c>
      <c r="L6622">
        <f t="shared" si="332"/>
        <v>0</v>
      </c>
      <c r="M6622" s="2">
        <f t="shared" si="333"/>
        <v>17216729.292995241</v>
      </c>
      <c r="N6622" s="3">
        <f t="shared" si="327"/>
        <v>216910.4004723157</v>
      </c>
      <c r="O6622" s="3">
        <f t="shared" si="328"/>
        <v>4977912.7951792646</v>
      </c>
      <c r="P6622" s="4">
        <f t="shared" si="329"/>
        <v>230.4589257027437</v>
      </c>
      <c r="Q6622">
        <f t="shared" si="330"/>
        <v>-177.63804144410659</v>
      </c>
      <c r="R6622">
        <f t="shared" si="324"/>
        <v>-178</v>
      </c>
      <c r="T6622">
        <f t="shared" si="325"/>
        <v>0</v>
      </c>
      <c r="U6622">
        <f t="shared" si="326"/>
        <v>17.216729292995375</v>
      </c>
    </row>
    <row r="6623" spans="1:21" x14ac:dyDescent="0.25">
      <c r="A6623" s="1">
        <v>41044</v>
      </c>
      <c r="B6623">
        <v>24.75</v>
      </c>
      <c r="C6623">
        <v>7.6086956521738996E-2</v>
      </c>
      <c r="D6623">
        <v>-3.81266903720454</v>
      </c>
      <c r="E6623">
        <v>4.3566497057614201E-2</v>
      </c>
      <c r="F6623">
        <v>-113</v>
      </c>
      <c r="H6623">
        <v>-420.9</v>
      </c>
      <c r="I6623">
        <v>-197750</v>
      </c>
      <c r="K6623">
        <f t="shared" si="331"/>
        <v>-2599000</v>
      </c>
      <c r="L6623">
        <f t="shared" si="332"/>
        <v>-197749.99999999965</v>
      </c>
      <c r="M6623" s="2">
        <f t="shared" si="333"/>
        <v>17018979.292995241</v>
      </c>
      <c r="N6623" s="3">
        <f t="shared" si="327"/>
        <v>216910.4004723157</v>
      </c>
      <c r="O6623" s="3">
        <f t="shared" si="328"/>
        <v>5111965.1199314492</v>
      </c>
      <c r="P6623" s="4">
        <f t="shared" si="329"/>
        <v>222.25935304049781</v>
      </c>
      <c r="Q6623">
        <f t="shared" si="330"/>
        <v>-115.65570007852713</v>
      </c>
      <c r="R6623">
        <f t="shared" ref="R6623:R6686" si="334">ROUND(Q6623,0)</f>
        <v>-116</v>
      </c>
      <c r="T6623">
        <f t="shared" ref="T6623:T6686" si="335">M6623/M6622-1</f>
        <v>-1.1485921433431412E-2</v>
      </c>
      <c r="U6623">
        <f t="shared" ref="U6623:U6686" si="336">U6622*(1+T6623)</f>
        <v>17.018979292995372</v>
      </c>
    </row>
    <row r="6624" spans="1:21" x14ac:dyDescent="0.25">
      <c r="A6624" s="1">
        <v>41045</v>
      </c>
      <c r="B6624">
        <v>25.45</v>
      </c>
      <c r="C6624">
        <v>2.8282828282828201E-2</v>
      </c>
      <c r="D6624">
        <v>-4.5530683394508102</v>
      </c>
      <c r="E6624">
        <v>4.3826356856827002E-2</v>
      </c>
      <c r="F6624">
        <v>-74</v>
      </c>
      <c r="H6624">
        <v>-289.57499999999999</v>
      </c>
      <c r="I6624">
        <v>-51799.999999999898</v>
      </c>
      <c r="K6624">
        <f t="shared" si="331"/>
        <v>-1831500</v>
      </c>
      <c r="L6624">
        <f t="shared" si="332"/>
        <v>-51799.999999999847</v>
      </c>
      <c r="M6624" s="2">
        <f t="shared" si="333"/>
        <v>16967179.292995241</v>
      </c>
      <c r="N6624" s="3">
        <f t="shared" si="327"/>
        <v>214418.98465439654</v>
      </c>
      <c r="O6624" s="3">
        <f t="shared" si="328"/>
        <v>4921648.4945034645</v>
      </c>
      <c r="P6624" s="4">
        <f t="shared" si="329"/>
        <v>198.85448462640261</v>
      </c>
      <c r="Q6624">
        <f t="shared" si="330"/>
        <v>-75.816633644435143</v>
      </c>
      <c r="R6624">
        <f t="shared" si="334"/>
        <v>-76</v>
      </c>
      <c r="T6624">
        <f t="shared" si="335"/>
        <v>-3.0436607923555181E-3</v>
      </c>
      <c r="U6624">
        <f t="shared" si="336"/>
        <v>16.967179292995372</v>
      </c>
    </row>
    <row r="6625" spans="1:21" x14ac:dyDescent="0.25">
      <c r="A6625" s="1">
        <v>41046</v>
      </c>
      <c r="B6625">
        <v>26.7</v>
      </c>
      <c r="C6625">
        <v>4.9115913555992201E-2</v>
      </c>
      <c r="D6625">
        <v>-2.3178476585985499</v>
      </c>
      <c r="E6625">
        <v>3.9076160231128601E-2</v>
      </c>
      <c r="F6625">
        <v>-85</v>
      </c>
      <c r="H6625">
        <v>-83.984999999999999</v>
      </c>
      <c r="I6625">
        <v>-106250</v>
      </c>
      <c r="K6625">
        <f t="shared" si="331"/>
        <v>-2163250</v>
      </c>
      <c r="L6625">
        <f t="shared" si="332"/>
        <v>-106250.00000000013</v>
      </c>
      <c r="M6625" s="2">
        <f t="shared" si="333"/>
        <v>16860929.292995241</v>
      </c>
      <c r="N6625" s="3">
        <f t="shared" ref="N6625:N6688" si="337">M6624*0.2/SQRT(252)</f>
        <v>213766.36599766728</v>
      </c>
      <c r="O6625" s="3">
        <f t="shared" ref="O6625:O6688" si="338">N6625/E6624</f>
        <v>4877575.5351056075</v>
      </c>
      <c r="P6625" s="4">
        <f t="shared" ref="P6625:P6688" si="339">O6625/1000/B6624</f>
        <v>191.65326267605531</v>
      </c>
      <c r="Q6625">
        <f t="shared" ref="Q6625:Q6688" si="340">P6625*D6624/10</f>
        <v>-87.261040244279712</v>
      </c>
      <c r="R6625">
        <f t="shared" si="334"/>
        <v>-87</v>
      </c>
      <c r="T6625">
        <f t="shared" si="335"/>
        <v>-6.262089777283375E-3</v>
      </c>
      <c r="U6625">
        <f t="shared" si="336"/>
        <v>16.860929292995372</v>
      </c>
    </row>
    <row r="6626" spans="1:21" x14ac:dyDescent="0.25">
      <c r="A6626" s="1">
        <v>41047</v>
      </c>
      <c r="B6626">
        <v>28.15</v>
      </c>
      <c r="C6626">
        <v>5.4307116104868901E-2</v>
      </c>
      <c r="D6626">
        <v>0.23196567074240401</v>
      </c>
      <c r="E6626">
        <v>3.7034451350921899E-2</v>
      </c>
      <c r="F6626">
        <v>-46</v>
      </c>
      <c r="H6626">
        <v>-312.39</v>
      </c>
      <c r="I6626">
        <v>-66700</v>
      </c>
      <c r="K6626">
        <f t="shared" si="331"/>
        <v>-1228200</v>
      </c>
      <c r="L6626">
        <f t="shared" si="332"/>
        <v>-66699.999999999985</v>
      </c>
      <c r="M6626" s="2">
        <f t="shared" si="333"/>
        <v>16794229.292995241</v>
      </c>
      <c r="N6626" s="3">
        <f t="shared" si="337"/>
        <v>212427.74182242627</v>
      </c>
      <c r="O6626" s="3">
        <f t="shared" si="338"/>
        <v>5436249.1239147764</v>
      </c>
      <c r="P6626" s="4">
        <f t="shared" si="339"/>
        <v>203.60483610167702</v>
      </c>
      <c r="Q6626">
        <f t="shared" si="340"/>
        <v>-47.192499263761356</v>
      </c>
      <c r="R6626">
        <f t="shared" si="334"/>
        <v>-47</v>
      </c>
      <c r="T6626">
        <f t="shared" si="335"/>
        <v>-3.9558910924150092E-3</v>
      </c>
      <c r="U6626">
        <f t="shared" si="336"/>
        <v>16.794229292995372</v>
      </c>
    </row>
    <row r="6627" spans="1:21" x14ac:dyDescent="0.25">
      <c r="A6627" s="1">
        <v>41050</v>
      </c>
      <c r="B6627">
        <v>25.85</v>
      </c>
      <c r="C6627">
        <v>-8.1705150976909294E-2</v>
      </c>
      <c r="D6627">
        <v>-8.1251011108467797</v>
      </c>
      <c r="E6627">
        <v>3.6844162429630199E-2</v>
      </c>
      <c r="F6627">
        <v>5</v>
      </c>
      <c r="H6627">
        <v>-430.69499999999999</v>
      </c>
      <c r="I6627">
        <v>-11500</v>
      </c>
      <c r="K6627">
        <f t="shared" si="331"/>
        <v>140750</v>
      </c>
      <c r="L6627">
        <f t="shared" si="332"/>
        <v>-11499.999999999984</v>
      </c>
      <c r="M6627" s="2">
        <f t="shared" si="333"/>
        <v>16782729.292995241</v>
      </c>
      <c r="N6627" s="3">
        <f t="shared" si="337"/>
        <v>211587.40081076909</v>
      </c>
      <c r="O6627" s="3">
        <f t="shared" si="338"/>
        <v>5713258.6846193969</v>
      </c>
      <c r="P6627" s="4">
        <f t="shared" si="339"/>
        <v>202.95767973781165</v>
      </c>
      <c r="Q6627">
        <f t="shared" si="340"/>
        <v>4.7079214312703499</v>
      </c>
      <c r="R6627">
        <f t="shared" si="334"/>
        <v>5</v>
      </c>
      <c r="T6627">
        <f t="shared" si="335"/>
        <v>-6.847590204569487E-4</v>
      </c>
      <c r="U6627">
        <f t="shared" si="336"/>
        <v>16.78272929299537</v>
      </c>
    </row>
    <row r="6628" spans="1:21" x14ac:dyDescent="0.25">
      <c r="A6628" s="1">
        <v>41051</v>
      </c>
      <c r="B6628">
        <v>26.5</v>
      </c>
      <c r="C6628">
        <v>2.5145067698259201E-2</v>
      </c>
      <c r="D6628">
        <v>-7.7047239413802897</v>
      </c>
      <c r="E6628">
        <v>3.6716964428468397E-2</v>
      </c>
      <c r="F6628">
        <v>-176</v>
      </c>
      <c r="H6628">
        <v>-1403.655</v>
      </c>
      <c r="I6628">
        <v>-114400</v>
      </c>
      <c r="K6628">
        <f t="shared" si="331"/>
        <v>-4549600</v>
      </c>
      <c r="L6628">
        <f t="shared" si="332"/>
        <v>-114400.00000000006</v>
      </c>
      <c r="M6628" s="2">
        <f t="shared" si="333"/>
        <v>16668329.292995241</v>
      </c>
      <c r="N6628" s="3">
        <f t="shared" si="337"/>
        <v>211442.51442944887</v>
      </c>
      <c r="O6628" s="3">
        <f t="shared" si="338"/>
        <v>5738833.5216817437</v>
      </c>
      <c r="P6628" s="4">
        <f t="shared" si="339"/>
        <v>222.00516524881021</v>
      </c>
      <c r="Q6628">
        <f t="shared" si="340"/>
        <v>-180.38144147768307</v>
      </c>
      <c r="R6628">
        <f t="shared" si="334"/>
        <v>-180</v>
      </c>
      <c r="T6628">
        <f t="shared" si="335"/>
        <v>-6.8165313282951834E-3</v>
      </c>
      <c r="U6628">
        <f t="shared" si="336"/>
        <v>16.66832929299537</v>
      </c>
    </row>
    <row r="6629" spans="1:21" x14ac:dyDescent="0.25">
      <c r="A6629" s="1">
        <v>41052</v>
      </c>
      <c r="B6629">
        <v>26.35</v>
      </c>
      <c r="C6629">
        <v>-5.66037735849057E-3</v>
      </c>
      <c r="D6629">
        <v>-7.7624226321738696</v>
      </c>
      <c r="E6629">
        <v>3.66515057310779E-2</v>
      </c>
      <c r="F6629">
        <v>-163</v>
      </c>
      <c r="H6629">
        <v>-103.35</v>
      </c>
      <c r="I6629">
        <v>24450</v>
      </c>
      <c r="K6629">
        <f t="shared" si="331"/>
        <v>-4319500</v>
      </c>
      <c r="L6629">
        <f t="shared" si="332"/>
        <v>24450.000000000018</v>
      </c>
      <c r="M6629" s="2">
        <f t="shared" si="333"/>
        <v>16692779.292995241</v>
      </c>
      <c r="N6629" s="3">
        <f t="shared" si="337"/>
        <v>210001.20990570702</v>
      </c>
      <c r="O6629" s="3">
        <f t="shared" si="338"/>
        <v>5719460.0145888738</v>
      </c>
      <c r="P6629" s="4">
        <f t="shared" si="339"/>
        <v>215.82867979580655</v>
      </c>
      <c r="Q6629">
        <f t="shared" si="340"/>
        <v>-166.29003964592511</v>
      </c>
      <c r="R6629">
        <f t="shared" si="334"/>
        <v>-166</v>
      </c>
      <c r="T6629">
        <f t="shared" si="335"/>
        <v>1.4668536702280299E-3</v>
      </c>
      <c r="U6629">
        <f t="shared" si="336"/>
        <v>16.692779292995368</v>
      </c>
    </row>
    <row r="6630" spans="1:21" x14ac:dyDescent="0.25">
      <c r="A6630" s="1">
        <v>41053</v>
      </c>
      <c r="B6630">
        <v>26</v>
      </c>
      <c r="C6630">
        <v>-1.3282732447817899E-2</v>
      </c>
      <c r="D6630">
        <v>-8.8437779394448608</v>
      </c>
      <c r="E6630">
        <v>3.6809922125094902E-2</v>
      </c>
      <c r="F6630">
        <v>-165</v>
      </c>
      <c r="H6630">
        <v>-15.81</v>
      </c>
      <c r="I6630">
        <v>57750.000000000102</v>
      </c>
      <c r="K6630">
        <f t="shared" si="331"/>
        <v>-4347750</v>
      </c>
      <c r="L6630">
        <f t="shared" si="332"/>
        <v>57750.000000000269</v>
      </c>
      <c r="M6630" s="2">
        <f t="shared" si="333"/>
        <v>16750529.292995241</v>
      </c>
      <c r="N6630" s="3">
        <f t="shared" si="337"/>
        <v>210309.25095120954</v>
      </c>
      <c r="O6630" s="3">
        <f t="shared" si="338"/>
        <v>5738079.4255577354</v>
      </c>
      <c r="P6630" s="4">
        <f t="shared" si="339"/>
        <v>217.76392506860475</v>
      </c>
      <c r="Q6630">
        <f t="shared" si="340"/>
        <v>-169.0375620423552</v>
      </c>
      <c r="R6630">
        <f t="shared" si="334"/>
        <v>-169</v>
      </c>
      <c r="T6630">
        <f t="shared" si="335"/>
        <v>3.4595796773180254E-3</v>
      </c>
      <c r="U6630">
        <f t="shared" si="336"/>
        <v>16.75052929299537</v>
      </c>
    </row>
    <row r="6631" spans="1:21" x14ac:dyDescent="0.25">
      <c r="A6631" s="1">
        <v>41054</v>
      </c>
      <c r="B6631">
        <v>26.1</v>
      </c>
      <c r="C6631">
        <v>3.8461538461538299E-3</v>
      </c>
      <c r="D6631">
        <v>-7.9024519647986802</v>
      </c>
      <c r="E6631">
        <v>3.6346898094903199E-2</v>
      </c>
      <c r="F6631">
        <v>-191</v>
      </c>
      <c r="H6631">
        <v>-202.8</v>
      </c>
      <c r="I6631">
        <v>-19099.999999999902</v>
      </c>
      <c r="K6631">
        <f t="shared" si="331"/>
        <v>-4966000</v>
      </c>
      <c r="L6631">
        <f t="shared" si="332"/>
        <v>-19099.99999999992</v>
      </c>
      <c r="M6631" s="2">
        <f t="shared" si="333"/>
        <v>16731429.292995241</v>
      </c>
      <c r="N6631" s="3">
        <f t="shared" si="337"/>
        <v>211036.83256175232</v>
      </c>
      <c r="O6631" s="3">
        <f t="shared" si="338"/>
        <v>5733150.747903361</v>
      </c>
      <c r="P6631" s="4">
        <f t="shared" si="339"/>
        <v>220.50579799628309</v>
      </c>
      <c r="Q6631">
        <f t="shared" si="340"/>
        <v>-195.0104311839213</v>
      </c>
      <c r="R6631">
        <f t="shared" si="334"/>
        <v>-195</v>
      </c>
      <c r="T6631">
        <f t="shared" si="335"/>
        <v>-1.1402624756453594E-3</v>
      </c>
      <c r="U6631">
        <f t="shared" si="336"/>
        <v>16.731429292995369</v>
      </c>
    </row>
    <row r="6632" spans="1:21" x14ac:dyDescent="0.25">
      <c r="A6632" s="1">
        <v>41057</v>
      </c>
      <c r="B6632">
        <v>26.1</v>
      </c>
      <c r="C6632">
        <v>0</v>
      </c>
      <c r="D6632">
        <v>-7.9763035103239801</v>
      </c>
      <c r="E6632">
        <v>3.6010366944115697E-2</v>
      </c>
      <c r="F6632">
        <v>-172</v>
      </c>
      <c r="H6632">
        <v>-148.77000000000001</v>
      </c>
      <c r="I6632">
        <v>0</v>
      </c>
      <c r="K6632">
        <f t="shared" si="331"/>
        <v>-4489200</v>
      </c>
      <c r="L6632">
        <f t="shared" si="332"/>
        <v>0</v>
      </c>
      <c r="M6632" s="2">
        <f t="shared" si="333"/>
        <v>16731429.292995241</v>
      </c>
      <c r="N6632" s="3">
        <f t="shared" si="337"/>
        <v>210796.1951806031</v>
      </c>
      <c r="O6632" s="3">
        <f t="shared" si="338"/>
        <v>5799564.9210616499</v>
      </c>
      <c r="P6632" s="4">
        <f t="shared" si="339"/>
        <v>222.20555253109771</v>
      </c>
      <c r="Q6632">
        <f t="shared" si="340"/>
        <v>-175.59687051885493</v>
      </c>
      <c r="R6632">
        <f t="shared" si="334"/>
        <v>-176</v>
      </c>
      <c r="T6632">
        <f t="shared" si="335"/>
        <v>0</v>
      </c>
      <c r="U6632">
        <f t="shared" si="336"/>
        <v>16.731429292995369</v>
      </c>
    </row>
    <row r="6633" spans="1:21" x14ac:dyDescent="0.25">
      <c r="A6633" s="1">
        <v>41058</v>
      </c>
      <c r="B6633">
        <v>24.8</v>
      </c>
      <c r="C6633">
        <v>-4.9808429118773902E-2</v>
      </c>
      <c r="D6633">
        <v>-9.5309487111410292</v>
      </c>
      <c r="E6633">
        <v>3.6831780941256401E-2</v>
      </c>
      <c r="F6633">
        <v>-175</v>
      </c>
      <c r="H6633">
        <v>-23.49</v>
      </c>
      <c r="I6633">
        <v>227500</v>
      </c>
      <c r="K6633">
        <f t="shared" si="331"/>
        <v>-4567500</v>
      </c>
      <c r="L6633">
        <f t="shared" si="332"/>
        <v>227499.9999999998</v>
      </c>
      <c r="M6633" s="2">
        <f t="shared" si="333"/>
        <v>16958929.292995241</v>
      </c>
      <c r="N6633" s="3">
        <f t="shared" si="337"/>
        <v>210796.1951806031</v>
      </c>
      <c r="O6633" s="3">
        <f t="shared" si="338"/>
        <v>5853764.1537431879</v>
      </c>
      <c r="P6633" s="4">
        <f t="shared" si="339"/>
        <v>224.28215148441333</v>
      </c>
      <c r="Q6633">
        <f t="shared" si="340"/>
        <v>-178.89425121881408</v>
      </c>
      <c r="R6633">
        <f t="shared" si="334"/>
        <v>-179</v>
      </c>
      <c r="T6633">
        <f t="shared" si="335"/>
        <v>1.359716471414929E-2</v>
      </c>
      <c r="U6633">
        <f t="shared" si="336"/>
        <v>16.958929292995368</v>
      </c>
    </row>
    <row r="6634" spans="1:21" x14ac:dyDescent="0.25">
      <c r="A6634" s="1">
        <v>41059</v>
      </c>
      <c r="B6634">
        <v>26.9</v>
      </c>
      <c r="C6634">
        <v>8.4677419354838496E-2</v>
      </c>
      <c r="D6634">
        <v>-5.5760876603250997</v>
      </c>
      <c r="E6634">
        <v>3.8693445230407103E-2</v>
      </c>
      <c r="F6634">
        <v>-218</v>
      </c>
      <c r="H6634">
        <v>-319.92</v>
      </c>
      <c r="I6634">
        <v>-457799.99999999901</v>
      </c>
      <c r="K6634">
        <f t="shared" si="331"/>
        <v>-5406400</v>
      </c>
      <c r="L6634">
        <f t="shared" si="332"/>
        <v>-457799.99999999884</v>
      </c>
      <c r="M6634" s="2">
        <f t="shared" si="333"/>
        <v>16501129.292995242</v>
      </c>
      <c r="N6634" s="3">
        <f t="shared" si="337"/>
        <v>213662.42576758974</v>
      </c>
      <c r="O6634" s="3">
        <f t="shared" si="338"/>
        <v>5801034.3325065756</v>
      </c>
      <c r="P6634" s="4">
        <f t="shared" si="339"/>
        <v>233.9126746978458</v>
      </c>
      <c r="Q6634">
        <f t="shared" si="340"/>
        <v>-222.94097054309842</v>
      </c>
      <c r="R6634">
        <f t="shared" si="334"/>
        <v>-223</v>
      </c>
      <c r="T6634">
        <f t="shared" si="335"/>
        <v>-2.699462873455627E-2</v>
      </c>
      <c r="U6634">
        <f t="shared" si="336"/>
        <v>16.501129292995365</v>
      </c>
    </row>
    <row r="6635" spans="1:21" x14ac:dyDescent="0.25">
      <c r="A6635" s="1">
        <v>41060</v>
      </c>
      <c r="B6635">
        <v>27.35</v>
      </c>
      <c r="C6635">
        <v>1.6728624535316001E-2</v>
      </c>
      <c r="D6635">
        <v>-6.2592969134010996</v>
      </c>
      <c r="E6635">
        <v>3.8140722176742498E-2</v>
      </c>
      <c r="F6635">
        <v>-109</v>
      </c>
      <c r="H6635">
        <v>-879.63</v>
      </c>
      <c r="I6635">
        <v>-49050</v>
      </c>
      <c r="K6635">
        <f t="shared" si="331"/>
        <v>-2932100</v>
      </c>
      <c r="L6635">
        <f t="shared" si="332"/>
        <v>-49050.000000000044</v>
      </c>
      <c r="M6635" s="2">
        <f t="shared" si="333"/>
        <v>16452079.292995242</v>
      </c>
      <c r="N6635" s="3">
        <f t="shared" si="337"/>
        <v>207894.68790946895</v>
      </c>
      <c r="O6635" s="3">
        <f t="shared" si="338"/>
        <v>5372865.7831196608</v>
      </c>
      <c r="P6635" s="4">
        <f t="shared" si="339"/>
        <v>199.73478747656731</v>
      </c>
      <c r="Q6635">
        <f t="shared" si="340"/>
        <v>-111.37386837857431</v>
      </c>
      <c r="R6635">
        <f t="shared" si="334"/>
        <v>-111</v>
      </c>
      <c r="T6635">
        <f t="shared" si="335"/>
        <v>-2.9725238272523269E-3</v>
      </c>
      <c r="U6635">
        <f t="shared" si="336"/>
        <v>16.452079292995364</v>
      </c>
    </row>
    <row r="6636" spans="1:21" x14ac:dyDescent="0.25">
      <c r="A6636" s="1">
        <v>41061</v>
      </c>
      <c r="B6636">
        <v>29.15</v>
      </c>
      <c r="C6636">
        <v>6.58135283363801E-2</v>
      </c>
      <c r="D6636">
        <v>-5.8857457018434296</v>
      </c>
      <c r="E6636">
        <v>3.9466263359568099E-2</v>
      </c>
      <c r="F6636">
        <v>-122</v>
      </c>
      <c r="H6636">
        <v>-106.66500000000001</v>
      </c>
      <c r="I6636">
        <v>-219600</v>
      </c>
      <c r="K6636">
        <f t="shared" si="331"/>
        <v>-3336700</v>
      </c>
      <c r="L6636">
        <f t="shared" si="332"/>
        <v>-219599.99999999948</v>
      </c>
      <c r="M6636" s="2">
        <f t="shared" si="333"/>
        <v>16232479.292995242</v>
      </c>
      <c r="N6636" s="3">
        <f t="shared" si="337"/>
        <v>207276.71599609888</v>
      </c>
      <c r="O6636" s="3">
        <f t="shared" si="338"/>
        <v>5434525.2047296669</v>
      </c>
      <c r="P6636" s="4">
        <f t="shared" si="339"/>
        <v>198.70293253124925</v>
      </c>
      <c r="Q6636">
        <f t="shared" si="340"/>
        <v>-124.37406522765953</v>
      </c>
      <c r="R6636">
        <f t="shared" si="334"/>
        <v>-124</v>
      </c>
      <c r="T6636">
        <f t="shared" si="335"/>
        <v>-1.3347856893292431E-2</v>
      </c>
      <c r="U6636">
        <f t="shared" si="336"/>
        <v>16.232479292995361</v>
      </c>
    </row>
    <row r="6637" spans="1:21" x14ac:dyDescent="0.25">
      <c r="A6637" s="1">
        <v>41064</v>
      </c>
      <c r="B6637">
        <v>28.45</v>
      </c>
      <c r="C6637">
        <v>-2.4013722126929701E-2</v>
      </c>
      <c r="D6637">
        <v>-6.3567576556684404</v>
      </c>
      <c r="E6637">
        <v>4.0115421590499703E-2</v>
      </c>
      <c r="F6637">
        <v>-102</v>
      </c>
      <c r="H6637">
        <v>-174.9</v>
      </c>
      <c r="I6637">
        <v>71399.999999999898</v>
      </c>
      <c r="K6637">
        <f t="shared" si="331"/>
        <v>-2973300</v>
      </c>
      <c r="L6637">
        <f t="shared" si="332"/>
        <v>71400.000000000073</v>
      </c>
      <c r="M6637" s="2">
        <f t="shared" si="333"/>
        <v>16303879.292995242</v>
      </c>
      <c r="N6637" s="3">
        <f t="shared" si="337"/>
        <v>204510.01605367134</v>
      </c>
      <c r="O6637" s="3">
        <f t="shared" si="338"/>
        <v>5181894.5763987675</v>
      </c>
      <c r="P6637" s="4">
        <f t="shared" si="339"/>
        <v>177.76653778383422</v>
      </c>
      <c r="Q6637">
        <f t="shared" si="340"/>
        <v>-104.62886356927899</v>
      </c>
      <c r="R6637">
        <f t="shared" si="334"/>
        <v>-105</v>
      </c>
      <c r="T6637">
        <f t="shared" si="335"/>
        <v>4.398588700545103E-3</v>
      </c>
      <c r="U6637">
        <f t="shared" si="336"/>
        <v>16.303879292995362</v>
      </c>
    </row>
    <row r="6638" spans="1:21" x14ac:dyDescent="0.25">
      <c r="A6638" s="1">
        <v>41065</v>
      </c>
      <c r="B6638">
        <v>27.35</v>
      </c>
      <c r="C6638">
        <v>-3.8664323374340899E-2</v>
      </c>
      <c r="D6638">
        <v>-7.5850555116750904</v>
      </c>
      <c r="E6638">
        <v>4.0799982954741701E-2</v>
      </c>
      <c r="F6638">
        <v>-112</v>
      </c>
      <c r="H6638">
        <v>-85.35</v>
      </c>
      <c r="I6638">
        <v>123200</v>
      </c>
      <c r="K6638">
        <f t="shared" si="331"/>
        <v>-3186400</v>
      </c>
      <c r="L6638">
        <f t="shared" si="332"/>
        <v>123199.99999999984</v>
      </c>
      <c r="M6638" s="2">
        <f t="shared" si="333"/>
        <v>16427079.292995242</v>
      </c>
      <c r="N6638" s="3">
        <f t="shared" si="337"/>
        <v>205409.57149943328</v>
      </c>
      <c r="O6638" s="3">
        <f t="shared" si="338"/>
        <v>5120463.985054546</v>
      </c>
      <c r="P6638" s="4">
        <f t="shared" si="339"/>
        <v>179.98115940437773</v>
      </c>
      <c r="Q6638">
        <f t="shared" si="340"/>
        <v>-114.409661291986</v>
      </c>
      <c r="R6638">
        <f t="shared" si="334"/>
        <v>-114</v>
      </c>
      <c r="T6638">
        <f t="shared" si="335"/>
        <v>7.5564838150470326E-3</v>
      </c>
      <c r="U6638">
        <f t="shared" si="336"/>
        <v>16.427079292995362</v>
      </c>
    </row>
    <row r="6639" spans="1:21" x14ac:dyDescent="0.25">
      <c r="A6639" s="1">
        <v>41066</v>
      </c>
      <c r="B6639">
        <v>25.5</v>
      </c>
      <c r="C6639">
        <v>-6.7641681901279699E-2</v>
      </c>
      <c r="D6639">
        <v>-9.1511654831403408</v>
      </c>
      <c r="E6639">
        <v>4.3525195709776802E-2</v>
      </c>
      <c r="F6639">
        <v>-137</v>
      </c>
      <c r="H6639">
        <v>-205.125</v>
      </c>
      <c r="I6639">
        <v>253450</v>
      </c>
      <c r="K6639">
        <f t="shared" si="331"/>
        <v>-3746950</v>
      </c>
      <c r="L6639">
        <f t="shared" si="332"/>
        <v>253449.99999999997</v>
      </c>
      <c r="M6639" s="2">
        <f t="shared" si="333"/>
        <v>16680529.292995242</v>
      </c>
      <c r="N6639" s="3">
        <f t="shared" si="337"/>
        <v>206961.74560192451</v>
      </c>
      <c r="O6639" s="3">
        <f t="shared" si="338"/>
        <v>5072593.9231764264</v>
      </c>
      <c r="P6639" s="4">
        <f t="shared" si="339"/>
        <v>185.46961327884557</v>
      </c>
      <c r="Q6639">
        <f t="shared" si="340"/>
        <v>-140.67973124489552</v>
      </c>
      <c r="R6639">
        <f t="shared" si="334"/>
        <v>-141</v>
      </c>
      <c r="T6639">
        <f t="shared" si="335"/>
        <v>1.5428792634371469E-2</v>
      </c>
      <c r="U6639">
        <f t="shared" si="336"/>
        <v>16.680529292995367</v>
      </c>
    </row>
    <row r="6640" spans="1:21" x14ac:dyDescent="0.25">
      <c r="A6640" s="1">
        <v>41067</v>
      </c>
      <c r="B6640">
        <v>25.3</v>
      </c>
      <c r="C6640">
        <v>-7.8431372549019295E-3</v>
      </c>
      <c r="D6640">
        <v>-9.9108905136470504</v>
      </c>
      <c r="E6640">
        <v>4.3399761774533897E-2</v>
      </c>
      <c r="F6640">
        <v>-169</v>
      </c>
      <c r="H6640">
        <v>-244.8</v>
      </c>
      <c r="I6640">
        <v>33799.999999999898</v>
      </c>
      <c r="K6640">
        <f t="shared" si="331"/>
        <v>-4309500</v>
      </c>
      <c r="L6640">
        <f t="shared" si="332"/>
        <v>33799.999999999862</v>
      </c>
      <c r="M6640" s="2">
        <f t="shared" si="333"/>
        <v>16714329.292995242</v>
      </c>
      <c r="N6640" s="3">
        <f t="shared" si="337"/>
        <v>210154.91545806415</v>
      </c>
      <c r="O6640" s="3">
        <f t="shared" si="338"/>
        <v>4828350.8444020236</v>
      </c>
      <c r="P6640" s="4">
        <f t="shared" si="339"/>
        <v>189.34709193733426</v>
      </c>
      <c r="Q6640">
        <f t="shared" si="340"/>
        <v>-173.2746572069934</v>
      </c>
      <c r="R6640">
        <f t="shared" si="334"/>
        <v>-173</v>
      </c>
      <c r="T6640">
        <f t="shared" si="335"/>
        <v>2.0263145974745989E-3</v>
      </c>
      <c r="U6640">
        <f t="shared" si="336"/>
        <v>16.714329292995366</v>
      </c>
    </row>
    <row r="6641" spans="1:21" x14ac:dyDescent="0.25">
      <c r="A6641" s="1">
        <v>41068</v>
      </c>
      <c r="B6641">
        <v>23.85</v>
      </c>
      <c r="C6641">
        <v>-5.73122529644269E-2</v>
      </c>
      <c r="D6641">
        <v>-9.8069448611951202</v>
      </c>
      <c r="E6641">
        <v>4.4458455407302797E-2</v>
      </c>
      <c r="F6641">
        <v>-186</v>
      </c>
      <c r="H6641">
        <v>-129.03</v>
      </c>
      <c r="I6641">
        <v>269700</v>
      </c>
      <c r="K6641">
        <f t="shared" si="331"/>
        <v>-4705800</v>
      </c>
      <c r="L6641">
        <f t="shared" si="332"/>
        <v>269700.00000000012</v>
      </c>
      <c r="M6641" s="2">
        <f t="shared" si="333"/>
        <v>16984029.292995244</v>
      </c>
      <c r="N6641" s="3">
        <f t="shared" si="337"/>
        <v>210580.75543098786</v>
      </c>
      <c r="O6641" s="3">
        <f t="shared" si="338"/>
        <v>4852117.7725577373</v>
      </c>
      <c r="P6641" s="4">
        <f t="shared" si="339"/>
        <v>191.78331116829</v>
      </c>
      <c r="Q6641">
        <f t="shared" si="340"/>
        <v>-190.07433993336258</v>
      </c>
      <c r="R6641">
        <f t="shared" si="334"/>
        <v>-190</v>
      </c>
      <c r="T6641">
        <f t="shared" si="335"/>
        <v>1.6135855365313923E-2</v>
      </c>
      <c r="U6641">
        <f t="shared" si="336"/>
        <v>16.98402929299537</v>
      </c>
    </row>
    <row r="6642" spans="1:21" x14ac:dyDescent="0.25">
      <c r="A6642" s="1">
        <v>41071</v>
      </c>
      <c r="B6642">
        <v>26.4</v>
      </c>
      <c r="C6642">
        <v>0.106918238993711</v>
      </c>
      <c r="D6642">
        <v>-7.0003725276176203</v>
      </c>
      <c r="E6642">
        <v>4.8415528498937002E-2</v>
      </c>
      <c r="F6642">
        <v>-194</v>
      </c>
      <c r="H6642">
        <v>-57.24</v>
      </c>
      <c r="I6642">
        <v>-494700</v>
      </c>
      <c r="K6642">
        <f t="shared" si="331"/>
        <v>-4626900</v>
      </c>
      <c r="L6642">
        <f t="shared" si="332"/>
        <v>-494700.00000000146</v>
      </c>
      <c r="M6642" s="2">
        <f t="shared" si="333"/>
        <v>16489329.292995242</v>
      </c>
      <c r="N6642" s="3">
        <f t="shared" si="337"/>
        <v>213978.65604334086</v>
      </c>
      <c r="O6642" s="3">
        <f t="shared" si="338"/>
        <v>4813002.4779986506</v>
      </c>
      <c r="P6642" s="4">
        <f t="shared" si="339"/>
        <v>201.80303890979667</v>
      </c>
      <c r="Q6642">
        <f t="shared" si="340"/>
        <v>-197.90712754099894</v>
      </c>
      <c r="R6642">
        <f t="shared" si="334"/>
        <v>-198</v>
      </c>
      <c r="T6642">
        <f t="shared" si="335"/>
        <v>-2.9127363799592132E-2</v>
      </c>
      <c r="U6642">
        <f t="shared" si="336"/>
        <v>16.489329292995365</v>
      </c>
    </row>
    <row r="6643" spans="1:21" x14ac:dyDescent="0.25">
      <c r="A6643" s="1">
        <v>41072</v>
      </c>
      <c r="B6643">
        <v>25.55</v>
      </c>
      <c r="C6643">
        <v>-3.2196969696969599E-2</v>
      </c>
      <c r="D6643">
        <v>-8.1034353965693597</v>
      </c>
      <c r="E6643">
        <v>4.9056577223083403E-2</v>
      </c>
      <c r="F6643">
        <v>-111</v>
      </c>
      <c r="H6643">
        <v>-657.36</v>
      </c>
      <c r="I6643">
        <v>94349.999999999694</v>
      </c>
      <c r="K6643">
        <f t="shared" si="331"/>
        <v>-2930400</v>
      </c>
      <c r="L6643">
        <f t="shared" si="332"/>
        <v>94349.999999999709</v>
      </c>
      <c r="M6643" s="2">
        <f t="shared" si="333"/>
        <v>16583679.292995242</v>
      </c>
      <c r="N6643" s="3">
        <f t="shared" si="337"/>
        <v>207746.02188341867</v>
      </c>
      <c r="O6643" s="3">
        <f t="shared" si="338"/>
        <v>4290896.5021001454</v>
      </c>
      <c r="P6643" s="4">
        <f t="shared" si="339"/>
        <v>162.53395841288432</v>
      </c>
      <c r="Q6643">
        <f t="shared" si="340"/>
        <v>-113.77982572785001</v>
      </c>
      <c r="R6643">
        <f t="shared" si="334"/>
        <v>-114</v>
      </c>
      <c r="T6643">
        <f t="shared" si="335"/>
        <v>5.7218822138558334E-3</v>
      </c>
      <c r="U6643">
        <f t="shared" si="336"/>
        <v>16.583679292995367</v>
      </c>
    </row>
    <row r="6644" spans="1:21" x14ac:dyDescent="0.25">
      <c r="A6644" s="1">
        <v>41073</v>
      </c>
      <c r="B6644">
        <v>26.75</v>
      </c>
      <c r="C6644">
        <v>4.6966731898238703E-2</v>
      </c>
      <c r="D6644">
        <v>-6.6078534396340096</v>
      </c>
      <c r="E6644">
        <v>4.9252280483141203E-2</v>
      </c>
      <c r="F6644">
        <v>-132</v>
      </c>
      <c r="H6644">
        <v>-160.965</v>
      </c>
      <c r="I6644">
        <v>-158400</v>
      </c>
      <c r="K6644">
        <f t="shared" si="331"/>
        <v>-3372600</v>
      </c>
      <c r="L6644">
        <f t="shared" si="332"/>
        <v>-158399.99999999985</v>
      </c>
      <c r="M6644" s="2">
        <f t="shared" si="333"/>
        <v>16425279.292995242</v>
      </c>
      <c r="N6644" s="3">
        <f t="shared" si="337"/>
        <v>208934.7201510327</v>
      </c>
      <c r="O6644" s="3">
        <f t="shared" si="338"/>
        <v>4259056.2158649582</v>
      </c>
      <c r="P6644" s="4">
        <f t="shared" si="339"/>
        <v>166.6949595250473</v>
      </c>
      <c r="Q6644">
        <f t="shared" si="340"/>
        <v>-135.08018354449649</v>
      </c>
      <c r="R6644">
        <f t="shared" si="334"/>
        <v>-135</v>
      </c>
      <c r="T6644">
        <f t="shared" si="335"/>
        <v>-9.5515595303936607E-3</v>
      </c>
      <c r="U6644">
        <f t="shared" si="336"/>
        <v>16.425279292995366</v>
      </c>
    </row>
    <row r="6645" spans="1:21" x14ac:dyDescent="0.25">
      <c r="A6645" s="1">
        <v>41074</v>
      </c>
      <c r="B6645">
        <v>25.1</v>
      </c>
      <c r="C6645">
        <v>-6.1682242990654203E-2</v>
      </c>
      <c r="D6645">
        <v>-8.28172259728216</v>
      </c>
      <c r="E6645">
        <v>5.0024422793649499E-2</v>
      </c>
      <c r="F6645">
        <v>-101</v>
      </c>
      <c r="H6645">
        <v>-248.77500000000001</v>
      </c>
      <c r="I6645">
        <v>166650</v>
      </c>
      <c r="K6645">
        <f t="shared" si="331"/>
        <v>-2701750</v>
      </c>
      <c r="L6645">
        <f t="shared" si="332"/>
        <v>166650</v>
      </c>
      <c r="M6645" s="2">
        <f t="shared" si="333"/>
        <v>16591929.292995242</v>
      </c>
      <c r="N6645" s="3">
        <f t="shared" si="337"/>
        <v>206939.06773354395</v>
      </c>
      <c r="O6645" s="3">
        <f t="shared" si="338"/>
        <v>4201613.929417504</v>
      </c>
      <c r="P6645" s="4">
        <f t="shared" si="339"/>
        <v>157.06967960439266</v>
      </c>
      <c r="Q6645">
        <f t="shared" si="340"/>
        <v>-103.7893422636098</v>
      </c>
      <c r="R6645">
        <f t="shared" si="334"/>
        <v>-104</v>
      </c>
      <c r="T6645">
        <f t="shared" si="335"/>
        <v>1.0145946198374167E-2</v>
      </c>
      <c r="U6645">
        <f t="shared" si="336"/>
        <v>16.591929292995367</v>
      </c>
    </row>
    <row r="6646" spans="1:21" x14ac:dyDescent="0.25">
      <c r="A6646" s="1">
        <v>41075</v>
      </c>
      <c r="B6646">
        <v>23.65</v>
      </c>
      <c r="C6646">
        <v>-5.7768924302788897E-2</v>
      </c>
      <c r="D6646">
        <v>-6.8768477425794101</v>
      </c>
      <c r="E6646">
        <v>5.1150033219025698E-2</v>
      </c>
      <c r="F6646">
        <v>-135</v>
      </c>
      <c r="H6646">
        <v>-256.02</v>
      </c>
      <c r="I6646">
        <v>195750</v>
      </c>
      <c r="K6646">
        <f t="shared" si="331"/>
        <v>-3388500</v>
      </c>
      <c r="L6646">
        <f t="shared" si="332"/>
        <v>195750.00000000017</v>
      </c>
      <c r="M6646" s="2">
        <f t="shared" si="333"/>
        <v>16787679.292995244</v>
      </c>
      <c r="N6646" s="3">
        <f t="shared" si="337"/>
        <v>209038.66038111024</v>
      </c>
      <c r="O6646" s="3">
        <f t="shared" si="338"/>
        <v>4178732.0813953956</v>
      </c>
      <c r="P6646" s="4">
        <f t="shared" si="339"/>
        <v>166.48334985639025</v>
      </c>
      <c r="Q6646">
        <f t="shared" si="340"/>
        <v>-137.87689205768987</v>
      </c>
      <c r="R6646">
        <f t="shared" si="334"/>
        <v>-138</v>
      </c>
      <c r="T6646">
        <f t="shared" si="335"/>
        <v>1.1797904664567538E-2</v>
      </c>
      <c r="U6646">
        <f t="shared" si="336"/>
        <v>16.787679292995371</v>
      </c>
    </row>
    <row r="6647" spans="1:21" x14ac:dyDescent="0.25">
      <c r="A6647" s="1">
        <v>41078</v>
      </c>
      <c r="B6647">
        <v>21.8</v>
      </c>
      <c r="C6647">
        <v>-0.136633663366337</v>
      </c>
      <c r="D6647">
        <v>-8.5740772823237705</v>
      </c>
      <c r="E6647">
        <v>5.7961839266327697E-2</v>
      </c>
      <c r="F6647">
        <v>-118</v>
      </c>
      <c r="H6647">
        <v>-120.61499999999999</v>
      </c>
      <c r="I6647">
        <v>381303.56435643602</v>
      </c>
      <c r="K6647">
        <f t="shared" si="331"/>
        <v>-2790700</v>
      </c>
      <c r="L6647">
        <f t="shared" si="332"/>
        <v>381303.56435643666</v>
      </c>
      <c r="M6647" s="2">
        <f t="shared" si="333"/>
        <v>17168982.857351679</v>
      </c>
      <c r="N6647" s="3">
        <f t="shared" si="337"/>
        <v>211504.87856749547</v>
      </c>
      <c r="O6647" s="3">
        <f t="shared" si="338"/>
        <v>4134990.0529257995</v>
      </c>
      <c r="P6647" s="4">
        <f t="shared" si="339"/>
        <v>174.84101703703169</v>
      </c>
      <c r="Q6647">
        <f t="shared" si="340"/>
        <v>-120.23550533213995</v>
      </c>
      <c r="R6647">
        <f t="shared" si="334"/>
        <v>-120</v>
      </c>
      <c r="T6647">
        <f t="shared" si="335"/>
        <v>2.2713298109973801E-2</v>
      </c>
      <c r="U6647">
        <f t="shared" si="336"/>
        <v>17.168982857351811</v>
      </c>
    </row>
    <row r="6648" spans="1:21" x14ac:dyDescent="0.25">
      <c r="A6648" s="1">
        <v>41079</v>
      </c>
      <c r="B6648">
        <v>23.8</v>
      </c>
      <c r="C6648">
        <v>9.1743119266054898E-2</v>
      </c>
      <c r="D6648">
        <v>-5.2451541742053802</v>
      </c>
      <c r="E6648">
        <v>5.8890657054160397E-2</v>
      </c>
      <c r="F6648">
        <v>-144</v>
      </c>
      <c r="H6648">
        <v>-170.04</v>
      </c>
      <c r="I6648">
        <v>-288000</v>
      </c>
      <c r="K6648">
        <f t="shared" ref="K6648:K6711" si="341">B6647*1000*F6648</f>
        <v>-3139200</v>
      </c>
      <c r="L6648">
        <f t="shared" ref="L6648:L6711" si="342">K6648*C6648</f>
        <v>-287999.99999999953</v>
      </c>
      <c r="M6648" s="2">
        <f t="shared" si="333"/>
        <v>16880982.857351679</v>
      </c>
      <c r="N6648" s="3">
        <f t="shared" si="337"/>
        <v>216308.85192611278</v>
      </c>
      <c r="O6648" s="3">
        <f t="shared" si="338"/>
        <v>3731918.3563551106</v>
      </c>
      <c r="P6648" s="4">
        <f t="shared" si="339"/>
        <v>171.18891542913352</v>
      </c>
      <c r="Q6648">
        <f t="shared" si="340"/>
        <v>-146.77869907665789</v>
      </c>
      <c r="R6648">
        <f t="shared" si="334"/>
        <v>-147</v>
      </c>
      <c r="T6648">
        <f t="shared" si="335"/>
        <v>-1.6774435759697837E-2</v>
      </c>
      <c r="U6648">
        <f t="shared" si="336"/>
        <v>16.88098285735181</v>
      </c>
    </row>
    <row r="6649" spans="1:21" x14ac:dyDescent="0.25">
      <c r="A6649" s="1">
        <v>41080</v>
      </c>
      <c r="B6649">
        <v>22.7</v>
      </c>
      <c r="C6649">
        <v>-4.6218487394957999E-2</v>
      </c>
      <c r="D6649">
        <v>-6.4842756938754196</v>
      </c>
      <c r="E6649">
        <v>5.9145703728876099E-2</v>
      </c>
      <c r="F6649">
        <v>-78</v>
      </c>
      <c r="H6649">
        <v>-471.24</v>
      </c>
      <c r="I6649">
        <v>85800.000000000102</v>
      </c>
      <c r="K6649">
        <f t="shared" si="341"/>
        <v>-1856400</v>
      </c>
      <c r="L6649">
        <f t="shared" si="342"/>
        <v>85800.000000000029</v>
      </c>
      <c r="M6649" s="2">
        <f t="shared" si="333"/>
        <v>16966782.857351679</v>
      </c>
      <c r="N6649" s="3">
        <f t="shared" si="337"/>
        <v>212680.3929852242</v>
      </c>
      <c r="O6649" s="3">
        <f t="shared" si="338"/>
        <v>3611445.4078789931</v>
      </c>
      <c r="P6649" s="4">
        <f t="shared" si="339"/>
        <v>151.74140369239467</v>
      </c>
      <c r="Q6649">
        <f t="shared" si="340"/>
        <v>-79.590705697694759</v>
      </c>
      <c r="R6649">
        <f t="shared" si="334"/>
        <v>-80</v>
      </c>
      <c r="T6649">
        <f t="shared" si="335"/>
        <v>5.0826424459422537E-3</v>
      </c>
      <c r="U6649">
        <f t="shared" si="336"/>
        <v>16.966782857351809</v>
      </c>
    </row>
    <row r="6650" spans="1:21" x14ac:dyDescent="0.25">
      <c r="A6650" s="1">
        <v>41081</v>
      </c>
      <c r="B6650">
        <v>24.75</v>
      </c>
      <c r="C6650">
        <v>9.0308370044052802E-2</v>
      </c>
      <c r="D6650">
        <v>-3.5774062347789299</v>
      </c>
      <c r="E6650">
        <v>6.1180438730861902E-2</v>
      </c>
      <c r="F6650">
        <v>-101</v>
      </c>
      <c r="H6650">
        <v>-156.63</v>
      </c>
      <c r="I6650">
        <v>-207050</v>
      </c>
      <c r="K6650">
        <f t="shared" si="341"/>
        <v>-2292700</v>
      </c>
      <c r="L6650">
        <f t="shared" si="342"/>
        <v>-207049.99999999985</v>
      </c>
      <c r="M6650" s="2">
        <f t="shared" si="333"/>
        <v>16759732.857351679</v>
      </c>
      <c r="N6650" s="3">
        <f t="shared" si="337"/>
        <v>213761.3713780306</v>
      </c>
      <c r="O6650" s="3">
        <f t="shared" si="338"/>
        <v>3614148.7530170018</v>
      </c>
      <c r="P6650" s="4">
        <f t="shared" si="339"/>
        <v>159.21360145449347</v>
      </c>
      <c r="Q6650">
        <f t="shared" si="340"/>
        <v>-103.23848860457402</v>
      </c>
      <c r="R6650">
        <f t="shared" si="334"/>
        <v>-103</v>
      </c>
      <c r="T6650">
        <f t="shared" si="335"/>
        <v>-1.220325631209962E-2</v>
      </c>
      <c r="U6650">
        <f t="shared" si="336"/>
        <v>16.759732857351807</v>
      </c>
    </row>
    <row r="6651" spans="1:21" x14ac:dyDescent="0.25">
      <c r="A6651" s="1">
        <v>41082</v>
      </c>
      <c r="B6651">
        <v>23.9</v>
      </c>
      <c r="C6651">
        <v>-3.4343434343434502E-2</v>
      </c>
      <c r="D6651">
        <v>-5.5061755885009998</v>
      </c>
      <c r="E6651">
        <v>6.0274541802027397E-2</v>
      </c>
      <c r="F6651">
        <v>-49</v>
      </c>
      <c r="H6651">
        <v>-386.1</v>
      </c>
      <c r="I6651">
        <v>41650.000000000102</v>
      </c>
      <c r="K6651">
        <f t="shared" si="341"/>
        <v>-1212750</v>
      </c>
      <c r="L6651">
        <f t="shared" si="342"/>
        <v>41650.000000000189</v>
      </c>
      <c r="M6651" s="2">
        <f t="shared" si="333"/>
        <v>16801382.857351679</v>
      </c>
      <c r="N6651" s="3">
        <f t="shared" si="337"/>
        <v>211152.78657347857</v>
      </c>
      <c r="O6651" s="3">
        <f t="shared" si="338"/>
        <v>3451312.0689172912</v>
      </c>
      <c r="P6651" s="4">
        <f t="shared" si="339"/>
        <v>139.44695227948651</v>
      </c>
      <c r="Q6651">
        <f t="shared" si="340"/>
        <v>-49.885839650555496</v>
      </c>
      <c r="R6651">
        <f t="shared" si="334"/>
        <v>-50</v>
      </c>
      <c r="T6651">
        <f t="shared" si="335"/>
        <v>2.48512314334004E-3</v>
      </c>
      <c r="U6651">
        <f t="shared" si="336"/>
        <v>16.801382857351808</v>
      </c>
    </row>
    <row r="6652" spans="1:21" x14ac:dyDescent="0.25">
      <c r="A6652" s="1">
        <v>41085</v>
      </c>
      <c r="B6652">
        <v>24.25</v>
      </c>
      <c r="C6652">
        <v>1.46443514644352E-2</v>
      </c>
      <c r="D6652">
        <v>-4.9139227646421402</v>
      </c>
      <c r="E6652">
        <v>5.8446761239320098E-2</v>
      </c>
      <c r="F6652">
        <v>-79</v>
      </c>
      <c r="H6652">
        <v>-215.1</v>
      </c>
      <c r="I6652">
        <v>-27650.000000000098</v>
      </c>
      <c r="K6652">
        <f t="shared" si="341"/>
        <v>-1888100</v>
      </c>
      <c r="L6652">
        <f t="shared" si="342"/>
        <v>-27650.000000000102</v>
      </c>
      <c r="M6652" s="2">
        <f t="shared" si="333"/>
        <v>16773732.857351679</v>
      </c>
      <c r="N6652" s="3">
        <f t="shared" si="337"/>
        <v>211677.52725017307</v>
      </c>
      <c r="O6652" s="3">
        <f t="shared" si="338"/>
        <v>3511889.4465499376</v>
      </c>
      <c r="P6652" s="4">
        <f t="shared" si="339"/>
        <v>146.94098102719406</v>
      </c>
      <c r="Q6652">
        <f t="shared" si="340"/>
        <v>-80.90828426823245</v>
      </c>
      <c r="R6652">
        <f t="shared" si="334"/>
        <v>-81</v>
      </c>
      <c r="T6652">
        <f t="shared" si="335"/>
        <v>-1.6456978711071324E-3</v>
      </c>
      <c r="U6652">
        <f t="shared" si="336"/>
        <v>16.773732857351806</v>
      </c>
    </row>
    <row r="6653" spans="1:21" x14ac:dyDescent="0.25">
      <c r="A6653" s="1">
        <v>41086</v>
      </c>
      <c r="B6653">
        <v>23.7</v>
      </c>
      <c r="C6653">
        <v>-2.26804123711341E-2</v>
      </c>
      <c r="D6653">
        <v>-5.4642415053260596</v>
      </c>
      <c r="E6653">
        <v>5.8261866498871197E-2</v>
      </c>
      <c r="F6653">
        <v>-72</v>
      </c>
      <c r="H6653">
        <v>-50.924999999999997</v>
      </c>
      <c r="I6653">
        <v>39600.000000000102</v>
      </c>
      <c r="K6653">
        <f t="shared" si="341"/>
        <v>-1746000</v>
      </c>
      <c r="L6653">
        <f t="shared" si="342"/>
        <v>39600.000000000138</v>
      </c>
      <c r="M6653" s="2">
        <f t="shared" si="333"/>
        <v>16813332.857351679</v>
      </c>
      <c r="N6653" s="3">
        <f t="shared" si="337"/>
        <v>211329.16999421624</v>
      </c>
      <c r="O6653" s="3">
        <f t="shared" si="338"/>
        <v>3615755.0138474465</v>
      </c>
      <c r="P6653" s="4">
        <f t="shared" si="339"/>
        <v>149.10329954010089</v>
      </c>
      <c r="Q6653">
        <f t="shared" si="340"/>
        <v>-73.268209789335771</v>
      </c>
      <c r="R6653">
        <f t="shared" si="334"/>
        <v>-73</v>
      </c>
      <c r="T6653">
        <f t="shared" si="335"/>
        <v>2.3608340693612728E-3</v>
      </c>
      <c r="U6653">
        <f t="shared" si="336"/>
        <v>16.813332857351806</v>
      </c>
    </row>
    <row r="6654" spans="1:21" x14ac:dyDescent="0.25">
      <c r="A6654" s="1">
        <v>41087</v>
      </c>
      <c r="B6654">
        <v>23.65</v>
      </c>
      <c r="C6654">
        <v>-2.1097046413503001E-3</v>
      </c>
      <c r="D6654">
        <v>-5.4754712244429298</v>
      </c>
      <c r="E6654">
        <v>5.8265299008634301E-2</v>
      </c>
      <c r="F6654">
        <v>-82</v>
      </c>
      <c r="H6654">
        <v>-71.099999999999994</v>
      </c>
      <c r="I6654">
        <v>4100.0000000001701</v>
      </c>
      <c r="K6654">
        <f t="shared" si="341"/>
        <v>-1943400</v>
      </c>
      <c r="L6654">
        <f t="shared" si="342"/>
        <v>4100.0000000001737</v>
      </c>
      <c r="M6654" s="2">
        <f t="shared" si="333"/>
        <v>16817432.857351679</v>
      </c>
      <c r="N6654" s="3">
        <f t="shared" si="337"/>
        <v>211828.08309858839</v>
      </c>
      <c r="O6654" s="3">
        <f t="shared" si="338"/>
        <v>3635792.9436176317</v>
      </c>
      <c r="P6654" s="4">
        <f t="shared" si="339"/>
        <v>153.4089849627693</v>
      </c>
      <c r="Q6654">
        <f t="shared" si="340"/>
        <v>-83.826374292350536</v>
      </c>
      <c r="R6654">
        <f t="shared" si="334"/>
        <v>-84</v>
      </c>
      <c r="T6654">
        <f t="shared" si="335"/>
        <v>2.4385409096372435E-4</v>
      </c>
      <c r="U6654">
        <f t="shared" si="336"/>
        <v>16.817432857351807</v>
      </c>
    </row>
    <row r="6655" spans="1:21" x14ac:dyDescent="0.25">
      <c r="A6655" s="1">
        <v>41088</v>
      </c>
      <c r="B6655">
        <v>23.3</v>
      </c>
      <c r="C6655">
        <v>-1.4799154334038001E-2</v>
      </c>
      <c r="D6655">
        <v>-5.5568482872768099</v>
      </c>
      <c r="E6655">
        <v>5.8274447496616401E-2</v>
      </c>
      <c r="F6655">
        <v>-82</v>
      </c>
      <c r="H6655">
        <v>0</v>
      </c>
      <c r="I6655">
        <v>28699.999999999902</v>
      </c>
      <c r="K6655">
        <f t="shared" si="341"/>
        <v>-1939300</v>
      </c>
      <c r="L6655">
        <f t="shared" si="342"/>
        <v>28699.999999999894</v>
      </c>
      <c r="M6655" s="2">
        <f t="shared" si="333"/>
        <v>16846132.857351679</v>
      </c>
      <c r="N6655" s="3">
        <f t="shared" si="337"/>
        <v>211879.73824323301</v>
      </c>
      <c r="O6655" s="3">
        <f t="shared" si="338"/>
        <v>3636465.3035048302</v>
      </c>
      <c r="P6655" s="4">
        <f t="shared" si="339"/>
        <v>153.76174644840722</v>
      </c>
      <c r="Q6655">
        <f t="shared" si="340"/>
        <v>-84.191801809834359</v>
      </c>
      <c r="R6655">
        <f t="shared" si="334"/>
        <v>-84</v>
      </c>
      <c r="T6655">
        <f t="shared" si="335"/>
        <v>1.7065624845027383E-3</v>
      </c>
      <c r="U6655">
        <f t="shared" si="336"/>
        <v>16.846132857351808</v>
      </c>
    </row>
    <row r="6656" spans="1:21" x14ac:dyDescent="0.25">
      <c r="A6656" s="1">
        <v>41089</v>
      </c>
      <c r="B6656">
        <v>21.95</v>
      </c>
      <c r="C6656">
        <v>-5.7939914163090203E-2</v>
      </c>
      <c r="D6656">
        <v>-7.15374220472824</v>
      </c>
      <c r="E6656">
        <v>5.9138655348081499E-2</v>
      </c>
      <c r="F6656">
        <v>-85</v>
      </c>
      <c r="H6656">
        <v>-20.97</v>
      </c>
      <c r="I6656">
        <v>114750</v>
      </c>
      <c r="K6656">
        <f t="shared" si="341"/>
        <v>-1980500</v>
      </c>
      <c r="L6656">
        <f t="shared" si="342"/>
        <v>114750.00000000015</v>
      </c>
      <c r="M6656" s="2">
        <f t="shared" si="333"/>
        <v>16960882.857351679</v>
      </c>
      <c r="N6656" s="3">
        <f t="shared" si="337"/>
        <v>212241.32425574516</v>
      </c>
      <c r="O6656" s="3">
        <f t="shared" si="338"/>
        <v>3642099.2969185775</v>
      </c>
      <c r="P6656" s="4">
        <f t="shared" si="339"/>
        <v>156.3132745458617</v>
      </c>
      <c r="Q6656">
        <f t="shared" si="340"/>
        <v>-86.860915193880132</v>
      </c>
      <c r="R6656">
        <f t="shared" si="334"/>
        <v>-87</v>
      </c>
      <c r="T6656">
        <f t="shared" si="335"/>
        <v>6.8116523223265002E-3</v>
      </c>
      <c r="U6656">
        <f t="shared" si="336"/>
        <v>16.960882857351809</v>
      </c>
    </row>
    <row r="6657" spans="1:21" x14ac:dyDescent="0.25">
      <c r="A6657" s="1">
        <v>41092</v>
      </c>
      <c r="B6657">
        <v>20.65</v>
      </c>
      <c r="C6657">
        <v>-5.9225512528473898E-2</v>
      </c>
      <c r="D6657">
        <v>-7.81228891005079</v>
      </c>
      <c r="E6657">
        <v>5.9961110990382802E-2</v>
      </c>
      <c r="F6657">
        <v>-115</v>
      </c>
      <c r="H6657">
        <v>-197.55</v>
      </c>
      <c r="I6657">
        <v>149500</v>
      </c>
      <c r="K6657">
        <f t="shared" si="341"/>
        <v>-2524250</v>
      </c>
      <c r="L6657">
        <f t="shared" si="342"/>
        <v>149500.00000000023</v>
      </c>
      <c r="M6657" s="2">
        <f t="shared" si="333"/>
        <v>17110382.857351679</v>
      </c>
      <c r="N6657" s="3">
        <f t="shared" si="337"/>
        <v>213687.03836500546</v>
      </c>
      <c r="O6657" s="3">
        <f t="shared" si="338"/>
        <v>3613322.5739962249</v>
      </c>
      <c r="P6657" s="4">
        <f t="shared" si="339"/>
        <v>164.61606259663895</v>
      </c>
      <c r="Q6657">
        <f t="shared" si="340"/>
        <v>-117.7620874573762</v>
      </c>
      <c r="R6657">
        <f t="shared" si="334"/>
        <v>-118</v>
      </c>
      <c r="T6657">
        <f t="shared" si="335"/>
        <v>8.8143996546263814E-3</v>
      </c>
      <c r="U6657">
        <f t="shared" si="336"/>
        <v>17.110382857351809</v>
      </c>
    </row>
    <row r="6658" spans="1:21" x14ac:dyDescent="0.25">
      <c r="A6658" s="1">
        <v>41093</v>
      </c>
      <c r="B6658">
        <v>20.2</v>
      </c>
      <c r="C6658">
        <v>-2.17917675544794E-2</v>
      </c>
      <c r="D6658">
        <v>-8.0524505401818498</v>
      </c>
      <c r="E6658">
        <v>5.9468719526678197E-2</v>
      </c>
      <c r="F6658">
        <v>-133</v>
      </c>
      <c r="H6658">
        <v>-111.51</v>
      </c>
      <c r="I6658">
        <v>59850</v>
      </c>
      <c r="K6658">
        <f t="shared" si="341"/>
        <v>-2746450</v>
      </c>
      <c r="L6658">
        <f t="shared" si="342"/>
        <v>59849.999999999949</v>
      </c>
      <c r="M6658" s="2">
        <f t="shared" si="333"/>
        <v>17170232.857351679</v>
      </c>
      <c r="N6658" s="3">
        <f t="shared" si="337"/>
        <v>215570.5613221681</v>
      </c>
      <c r="O6658" s="3">
        <f t="shared" si="338"/>
        <v>3595172.90059458</v>
      </c>
      <c r="P6658" s="4">
        <f t="shared" si="339"/>
        <v>174.10038259537919</v>
      </c>
      <c r="Q6658">
        <f t="shared" si="340"/>
        <v>-136.01224881854804</v>
      </c>
      <c r="R6658">
        <f t="shared" si="334"/>
        <v>-136</v>
      </c>
      <c r="T6658">
        <f t="shared" si="335"/>
        <v>3.4978761433315242E-3</v>
      </c>
      <c r="U6658">
        <f t="shared" si="336"/>
        <v>17.170232857351809</v>
      </c>
    </row>
    <row r="6659" spans="1:21" x14ac:dyDescent="0.25">
      <c r="A6659" s="1">
        <v>41094</v>
      </c>
      <c r="B6659">
        <v>20.2</v>
      </c>
      <c r="C6659">
        <v>0</v>
      </c>
      <c r="D6659">
        <v>-8.4955257395818506</v>
      </c>
      <c r="E6659">
        <v>5.6367191078641E-2</v>
      </c>
      <c r="F6659">
        <v>-142</v>
      </c>
      <c r="H6659">
        <v>-54.54</v>
      </c>
      <c r="I6659">
        <v>0</v>
      </c>
      <c r="K6659">
        <f t="shared" si="341"/>
        <v>-2868400</v>
      </c>
      <c r="L6659">
        <f t="shared" si="342"/>
        <v>0</v>
      </c>
      <c r="M6659" s="2">
        <f t="shared" si="333"/>
        <v>17170232.857351679</v>
      </c>
      <c r="N6659" s="3">
        <f t="shared" si="337"/>
        <v>216324.6004458215</v>
      </c>
      <c r="O6659" s="3">
        <f t="shared" si="338"/>
        <v>3637619.9482280151</v>
      </c>
      <c r="P6659" s="4">
        <f t="shared" si="339"/>
        <v>180.08019545683243</v>
      </c>
      <c r="Q6659">
        <f t="shared" si="340"/>
        <v>-145.00868671824236</v>
      </c>
      <c r="R6659">
        <f t="shared" si="334"/>
        <v>-145</v>
      </c>
      <c r="T6659">
        <f t="shared" si="335"/>
        <v>0</v>
      </c>
      <c r="U6659">
        <f t="shared" si="336"/>
        <v>17.170232857351809</v>
      </c>
    </row>
    <row r="6660" spans="1:21" x14ac:dyDescent="0.25">
      <c r="A6660" s="1">
        <v>41095</v>
      </c>
      <c r="B6660">
        <v>20.9</v>
      </c>
      <c r="C6660">
        <v>3.4653465346534698E-2</v>
      </c>
      <c r="D6660">
        <v>-6.8392549116669201</v>
      </c>
      <c r="E6660">
        <v>5.6844994892926798E-2</v>
      </c>
      <c r="F6660">
        <v>-158</v>
      </c>
      <c r="H6660">
        <v>-96.96</v>
      </c>
      <c r="I6660">
        <v>-110600</v>
      </c>
      <c r="K6660">
        <f t="shared" si="341"/>
        <v>-3191600</v>
      </c>
      <c r="L6660">
        <f t="shared" si="342"/>
        <v>-110600.00000000015</v>
      </c>
      <c r="M6660" s="2">
        <f t="shared" si="333"/>
        <v>17059632.857351679</v>
      </c>
      <c r="N6660" s="3">
        <f t="shared" si="337"/>
        <v>216324.6004458215</v>
      </c>
      <c r="O6660" s="3">
        <f t="shared" si="338"/>
        <v>3837775.0657118079</v>
      </c>
      <c r="P6660" s="4">
        <f t="shared" si="339"/>
        <v>189.98886463919843</v>
      </c>
      <c r="Q6660">
        <f t="shared" si="340"/>
        <v>-161.40552897762421</v>
      </c>
      <c r="R6660">
        <f t="shared" si="334"/>
        <v>-161</v>
      </c>
      <c r="T6660">
        <f t="shared" si="335"/>
        <v>-6.4413803190004337E-3</v>
      </c>
      <c r="U6660">
        <f t="shared" si="336"/>
        <v>17.059632857351808</v>
      </c>
    </row>
    <row r="6661" spans="1:21" x14ac:dyDescent="0.25">
      <c r="A6661" s="1">
        <v>41096</v>
      </c>
      <c r="B6661">
        <v>20.6</v>
      </c>
      <c r="C6661">
        <v>-1.43540669856458E-2</v>
      </c>
      <c r="D6661">
        <v>-8.0841353489035193</v>
      </c>
      <c r="E6661">
        <v>5.4600306417895803E-2</v>
      </c>
      <c r="F6661">
        <v>-121</v>
      </c>
      <c r="H6661">
        <v>-231.99</v>
      </c>
      <c r="I6661">
        <v>36299.9999999996</v>
      </c>
      <c r="K6661">
        <f t="shared" si="341"/>
        <v>-2528900</v>
      </c>
      <c r="L6661">
        <f t="shared" si="342"/>
        <v>36299.999999999665</v>
      </c>
      <c r="M6661" s="2">
        <f t="shared" si="333"/>
        <v>17095932.857351679</v>
      </c>
      <c r="N6661" s="3">
        <f t="shared" si="337"/>
        <v>214931.17142199416</v>
      </c>
      <c r="O6661" s="3">
        <f t="shared" si="338"/>
        <v>3781004.3228403558</v>
      </c>
      <c r="P6661" s="4">
        <f t="shared" si="339"/>
        <v>180.90929774355769</v>
      </c>
      <c r="Q6661">
        <f t="shared" si="340"/>
        <v>-123.72848031588401</v>
      </c>
      <c r="R6661">
        <f t="shared" si="334"/>
        <v>-124</v>
      </c>
      <c r="T6661">
        <f t="shared" si="335"/>
        <v>2.127830083069826E-3</v>
      </c>
      <c r="U6661">
        <f t="shared" si="336"/>
        <v>17.095932857351809</v>
      </c>
    </row>
    <row r="6662" spans="1:21" x14ac:dyDescent="0.25">
      <c r="A6662" s="1">
        <v>41099</v>
      </c>
      <c r="B6662">
        <v>20.5</v>
      </c>
      <c r="C6662">
        <v>-4.8543689320389403E-3</v>
      </c>
      <c r="D6662">
        <v>-7.2592445457715504</v>
      </c>
      <c r="E6662">
        <v>5.4601179050950001E-2</v>
      </c>
      <c r="F6662">
        <v>-151</v>
      </c>
      <c r="H6662">
        <v>-185.4</v>
      </c>
      <c r="I6662">
        <v>15100.0000000003</v>
      </c>
      <c r="K6662">
        <f t="shared" si="341"/>
        <v>-3110600</v>
      </c>
      <c r="L6662">
        <f t="shared" si="342"/>
        <v>15100.000000000327</v>
      </c>
      <c r="M6662" s="2">
        <f t="shared" si="333"/>
        <v>17111032.857351679</v>
      </c>
      <c r="N6662" s="3">
        <f t="shared" si="337"/>
        <v>215388.50843433532</v>
      </c>
      <c r="O6662" s="3">
        <f t="shared" si="338"/>
        <v>3944822.3382815956</v>
      </c>
      <c r="P6662" s="4">
        <f t="shared" si="339"/>
        <v>191.49623001366967</v>
      </c>
      <c r="Q6662">
        <f t="shared" si="340"/>
        <v>-154.8081442235266</v>
      </c>
      <c r="R6662">
        <f t="shared" si="334"/>
        <v>-155</v>
      </c>
      <c r="T6662">
        <f t="shared" si="335"/>
        <v>8.8325101215569468E-4</v>
      </c>
      <c r="U6662">
        <f t="shared" si="336"/>
        <v>17.111032857351809</v>
      </c>
    </row>
    <row r="6663" spans="1:21" x14ac:dyDescent="0.25">
      <c r="A6663" s="1">
        <v>41100</v>
      </c>
      <c r="B6663">
        <v>21.2</v>
      </c>
      <c r="C6663">
        <v>3.4146341463414699E-2</v>
      </c>
      <c r="D6663">
        <v>-6.4529387355827099</v>
      </c>
      <c r="E6663">
        <v>5.5153010437829601E-2</v>
      </c>
      <c r="F6663">
        <v>-137</v>
      </c>
      <c r="H6663">
        <v>-86.1</v>
      </c>
      <c r="I6663">
        <v>-95900.000000000102</v>
      </c>
      <c r="K6663">
        <f t="shared" si="341"/>
        <v>-2808500</v>
      </c>
      <c r="L6663">
        <f t="shared" si="342"/>
        <v>-95900.000000000189</v>
      </c>
      <c r="M6663" s="2">
        <f t="shared" si="333"/>
        <v>17015132.857351679</v>
      </c>
      <c r="N6663" s="3">
        <f t="shared" si="337"/>
        <v>215578.75055241663</v>
      </c>
      <c r="O6663" s="3">
        <f t="shared" si="338"/>
        <v>3948243.5049846382</v>
      </c>
      <c r="P6663" s="4">
        <f t="shared" si="339"/>
        <v>192.5972441455921</v>
      </c>
      <c r="Q6663">
        <f t="shared" si="340"/>
        <v>-139.8110494094521</v>
      </c>
      <c r="R6663">
        <f t="shared" si="334"/>
        <v>-140</v>
      </c>
      <c r="T6663">
        <f t="shared" si="335"/>
        <v>-5.6045710857715036E-3</v>
      </c>
      <c r="U6663">
        <f t="shared" si="336"/>
        <v>17.015132857351809</v>
      </c>
    </row>
    <row r="6664" spans="1:21" x14ac:dyDescent="0.25">
      <c r="A6664" s="1">
        <v>41101</v>
      </c>
      <c r="B6664">
        <v>20.45</v>
      </c>
      <c r="C6664">
        <v>-3.5377358490566002E-2</v>
      </c>
      <c r="D6664">
        <v>-7.5073100754661501</v>
      </c>
      <c r="E6664">
        <v>5.4186213992340901E-2</v>
      </c>
      <c r="F6664">
        <v>-116</v>
      </c>
      <c r="H6664">
        <v>-133.56</v>
      </c>
      <c r="I6664">
        <v>86999.999999999898</v>
      </c>
      <c r="K6664">
        <f t="shared" si="341"/>
        <v>-2459200</v>
      </c>
      <c r="L6664">
        <f t="shared" si="342"/>
        <v>86999.999999999913</v>
      </c>
      <c r="M6664" s="2">
        <f t="shared" si="333"/>
        <v>17102132.857351679</v>
      </c>
      <c r="N6664" s="3">
        <f t="shared" si="337"/>
        <v>214370.52412036381</v>
      </c>
      <c r="O6664" s="3">
        <f t="shared" si="338"/>
        <v>3886832.6936026411</v>
      </c>
      <c r="P6664" s="4">
        <f t="shared" si="339"/>
        <v>183.34116479257742</v>
      </c>
      <c r="Q6664">
        <f t="shared" si="340"/>
        <v>-118.30893041168758</v>
      </c>
      <c r="R6664">
        <f t="shared" si="334"/>
        <v>-118</v>
      </c>
      <c r="T6664">
        <f t="shared" si="335"/>
        <v>5.1130955443823289E-3</v>
      </c>
      <c r="U6664">
        <f t="shared" si="336"/>
        <v>17.102132857351808</v>
      </c>
    </row>
    <row r="6665" spans="1:21" x14ac:dyDescent="0.25">
      <c r="A6665" s="1">
        <v>41102</v>
      </c>
      <c r="B6665">
        <v>20.6</v>
      </c>
      <c r="C6665">
        <v>7.3349633251835701E-3</v>
      </c>
      <c r="D6665">
        <v>-7.2652914665962998</v>
      </c>
      <c r="E6665">
        <v>5.4290900686922702E-2</v>
      </c>
      <c r="F6665">
        <v>-143</v>
      </c>
      <c r="H6665">
        <v>-165.64500000000001</v>
      </c>
      <c r="I6665">
        <v>-21450.0000000006</v>
      </c>
      <c r="K6665">
        <f t="shared" si="341"/>
        <v>-2924350</v>
      </c>
      <c r="L6665">
        <f t="shared" si="342"/>
        <v>-21450.000000000575</v>
      </c>
      <c r="M6665" s="2">
        <f t="shared" si="333"/>
        <v>17080682.857351679</v>
      </c>
      <c r="N6665" s="3">
        <f t="shared" si="337"/>
        <v>215466.62109209056</v>
      </c>
      <c r="O6665" s="3">
        <f t="shared" si="338"/>
        <v>3976410.3305417551</v>
      </c>
      <c r="P6665" s="4">
        <f t="shared" si="339"/>
        <v>194.44549293602716</v>
      </c>
      <c r="Q6665">
        <f t="shared" si="340"/>
        <v>-145.97626082476188</v>
      </c>
      <c r="R6665">
        <f t="shared" si="334"/>
        <v>-146</v>
      </c>
      <c r="T6665">
        <f t="shared" si="335"/>
        <v>-1.254229526744588E-3</v>
      </c>
      <c r="U6665">
        <f t="shared" si="336"/>
        <v>17.08068285735181</v>
      </c>
    </row>
    <row r="6666" spans="1:21" x14ac:dyDescent="0.25">
      <c r="A6666" s="1">
        <v>41103</v>
      </c>
      <c r="B6666">
        <v>19.350000000000001</v>
      </c>
      <c r="C6666">
        <v>-6.0679611650485403E-2</v>
      </c>
      <c r="D6666">
        <v>-8.7277229700082994</v>
      </c>
      <c r="E6666">
        <v>5.4413881448549403E-2</v>
      </c>
      <c r="F6666">
        <v>-137</v>
      </c>
      <c r="H6666">
        <v>-37.08</v>
      </c>
      <c r="I6666">
        <v>171250</v>
      </c>
      <c r="K6666">
        <f t="shared" si="341"/>
        <v>-2822200</v>
      </c>
      <c r="L6666">
        <f t="shared" si="342"/>
        <v>171249.99999999991</v>
      </c>
      <c r="M6666" s="2">
        <f t="shared" si="333"/>
        <v>17251932.857351679</v>
      </c>
      <c r="N6666" s="3">
        <f t="shared" si="337"/>
        <v>215196.37649388897</v>
      </c>
      <c r="O6666" s="3">
        <f t="shared" si="338"/>
        <v>3963765.0834870804</v>
      </c>
      <c r="P6666" s="4">
        <f t="shared" si="339"/>
        <v>192.41578075180001</v>
      </c>
      <c r="Q6666">
        <f t="shared" si="340"/>
        <v>-139.79567299345172</v>
      </c>
      <c r="R6666">
        <f t="shared" si="334"/>
        <v>-140</v>
      </c>
      <c r="T6666">
        <f t="shared" si="335"/>
        <v>1.002594576751914E-2</v>
      </c>
      <c r="U6666">
        <f t="shared" si="336"/>
        <v>17.251932857351814</v>
      </c>
    </row>
    <row r="6667" spans="1:21" x14ac:dyDescent="0.25">
      <c r="A6667" s="1">
        <v>41106</v>
      </c>
      <c r="B6667">
        <v>19.3</v>
      </c>
      <c r="C6667">
        <v>-0.1002331002331</v>
      </c>
      <c r="D6667">
        <v>-9.6807609079246006</v>
      </c>
      <c r="E6667">
        <v>5.1772748298841202E-2</v>
      </c>
      <c r="F6667">
        <v>-176</v>
      </c>
      <c r="H6667">
        <v>-226.39500000000001</v>
      </c>
      <c r="I6667">
        <v>341353.84615384601</v>
      </c>
      <c r="K6667">
        <f t="shared" si="341"/>
        <v>-3405600</v>
      </c>
      <c r="L6667">
        <f t="shared" si="342"/>
        <v>341353.84615384537</v>
      </c>
      <c r="M6667" s="2">
        <f t="shared" si="333"/>
        <v>17593286.703505524</v>
      </c>
      <c r="N6667" s="3">
        <f t="shared" si="337"/>
        <v>217353.92369398332</v>
      </c>
      <c r="O6667" s="3">
        <f t="shared" si="338"/>
        <v>3994457.258107943</v>
      </c>
      <c r="P6667" s="4">
        <f t="shared" si="339"/>
        <v>206.43189964382131</v>
      </c>
      <c r="Q6667">
        <f t="shared" si="340"/>
        <v>-180.16804322638274</v>
      </c>
      <c r="R6667">
        <f t="shared" si="334"/>
        <v>-180</v>
      </c>
      <c r="T6667">
        <f t="shared" si="335"/>
        <v>1.9786411701015805E-2</v>
      </c>
      <c r="U6667">
        <f t="shared" si="336"/>
        <v>17.593286703505658</v>
      </c>
    </row>
    <row r="6668" spans="1:21" x14ac:dyDescent="0.25">
      <c r="A6668" s="1">
        <v>41107</v>
      </c>
      <c r="B6668">
        <v>20.55</v>
      </c>
      <c r="C6668">
        <v>6.4766839378238406E-2</v>
      </c>
      <c r="D6668">
        <v>-8.6972705969893394</v>
      </c>
      <c r="E6668">
        <v>5.4121922393489903E-2</v>
      </c>
      <c r="F6668">
        <v>-210</v>
      </c>
      <c r="H6668">
        <v>-196.86</v>
      </c>
      <c r="I6668">
        <v>-262500</v>
      </c>
      <c r="K6668">
        <f t="shared" si="341"/>
        <v>-4053000</v>
      </c>
      <c r="L6668">
        <f t="shared" si="342"/>
        <v>-262500.00000000023</v>
      </c>
      <c r="M6668" s="2">
        <f t="shared" si="333"/>
        <v>17330786.703505524</v>
      </c>
      <c r="N6668" s="3">
        <f t="shared" si="337"/>
        <v>221654.57791302368</v>
      </c>
      <c r="O6668" s="3">
        <f t="shared" si="338"/>
        <v>4281298.2736322079</v>
      </c>
      <c r="P6668" s="4">
        <f t="shared" si="339"/>
        <v>221.82892609493305</v>
      </c>
      <c r="Q6668">
        <f t="shared" si="340"/>
        <v>-214.74727959867232</v>
      </c>
      <c r="R6668">
        <f t="shared" si="334"/>
        <v>-215</v>
      </c>
      <c r="T6668">
        <f t="shared" si="335"/>
        <v>-1.4920463948768337E-2</v>
      </c>
      <c r="U6668">
        <f t="shared" si="336"/>
        <v>17.330786703505655</v>
      </c>
    </row>
    <row r="6669" spans="1:21" x14ac:dyDescent="0.25">
      <c r="A6669" s="1">
        <v>41108</v>
      </c>
      <c r="B6669">
        <v>20.6</v>
      </c>
      <c r="C6669">
        <v>2.43309002433101E-3</v>
      </c>
      <c r="D6669">
        <v>-8.6697318232130804</v>
      </c>
      <c r="E6669">
        <v>5.2808004204099E-2</v>
      </c>
      <c r="F6669">
        <v>-167</v>
      </c>
      <c r="H6669">
        <v>-265.09500000000003</v>
      </c>
      <c r="I6669">
        <v>-8350.0000000003693</v>
      </c>
      <c r="K6669">
        <f t="shared" si="341"/>
        <v>-3431850</v>
      </c>
      <c r="L6669">
        <f t="shared" si="342"/>
        <v>-8350.0000000003765</v>
      </c>
      <c r="M6669" s="2">
        <f t="shared" si="333"/>
        <v>17322436.703505524</v>
      </c>
      <c r="N6669" s="3">
        <f t="shared" si="337"/>
        <v>218347.38877419292</v>
      </c>
      <c r="O6669" s="3">
        <f t="shared" si="338"/>
        <v>4034361.2923929878</v>
      </c>
      <c r="P6669" s="4">
        <f t="shared" si="339"/>
        <v>196.31928430136193</v>
      </c>
      <c r="Q6669">
        <f t="shared" si="340"/>
        <v>-170.74419389762258</v>
      </c>
      <c r="R6669">
        <f t="shared" si="334"/>
        <v>-171</v>
      </c>
      <c r="T6669">
        <f t="shared" si="335"/>
        <v>-4.8180155597388197E-4</v>
      </c>
      <c r="U6669">
        <f t="shared" si="336"/>
        <v>17.322436703505655</v>
      </c>
    </row>
    <row r="6670" spans="1:21" x14ac:dyDescent="0.25">
      <c r="A6670" s="1">
        <v>41109</v>
      </c>
      <c r="B6670">
        <v>20.149999999999999</v>
      </c>
      <c r="C6670">
        <v>-2.18446601941749E-2</v>
      </c>
      <c r="D6670">
        <v>-9.0029914326207408</v>
      </c>
      <c r="E6670">
        <v>5.1988914679944903E-2</v>
      </c>
      <c r="F6670">
        <v>-170</v>
      </c>
      <c r="H6670">
        <v>-18.54</v>
      </c>
      <c r="I6670">
        <v>76500.000000000393</v>
      </c>
      <c r="K6670">
        <f t="shared" si="341"/>
        <v>-3502000</v>
      </c>
      <c r="L6670">
        <f t="shared" si="342"/>
        <v>76500.000000000495</v>
      </c>
      <c r="M6670" s="2">
        <f t="shared" si="333"/>
        <v>17398936.703505524</v>
      </c>
      <c r="N6670" s="3">
        <f t="shared" si="337"/>
        <v>218242.18866253868</v>
      </c>
      <c r="O6670" s="3">
        <f t="shared" si="338"/>
        <v>4132748.2822310212</v>
      </c>
      <c r="P6670" s="4">
        <f t="shared" si="339"/>
        <v>200.6188486519913</v>
      </c>
      <c r="Q6670">
        <f t="shared" si="340"/>
        <v>-173.93116164945374</v>
      </c>
      <c r="R6670">
        <f t="shared" si="334"/>
        <v>-174</v>
      </c>
      <c r="T6670">
        <f t="shared" si="335"/>
        <v>4.4162378139629421E-3</v>
      </c>
      <c r="U6670">
        <f t="shared" si="336"/>
        <v>17.398936703505658</v>
      </c>
    </row>
    <row r="6671" spans="1:21" x14ac:dyDescent="0.25">
      <c r="A6671" s="1">
        <v>41110</v>
      </c>
      <c r="B6671">
        <v>20.95</v>
      </c>
      <c r="C6671">
        <v>3.9702233250620299E-2</v>
      </c>
      <c r="D6671">
        <v>-7.9581711476400496</v>
      </c>
      <c r="E6671">
        <v>5.2217157903522701E-2</v>
      </c>
      <c r="F6671">
        <v>-184</v>
      </c>
      <c r="H6671">
        <v>-84.63</v>
      </c>
      <c r="I6671">
        <v>-147200</v>
      </c>
      <c r="K6671">
        <f t="shared" si="341"/>
        <v>-3707600</v>
      </c>
      <c r="L6671">
        <f t="shared" si="342"/>
        <v>-147199.99999999983</v>
      </c>
      <c r="M6671" s="2">
        <f t="shared" si="333"/>
        <v>17251736.703505524</v>
      </c>
      <c r="N6671" s="3">
        <f t="shared" si="337"/>
        <v>219205.99806871222</v>
      </c>
      <c r="O6671" s="3">
        <f t="shared" si="338"/>
        <v>4216398.8115195734</v>
      </c>
      <c r="P6671" s="4">
        <f t="shared" si="339"/>
        <v>209.25056136573568</v>
      </c>
      <c r="Q6671">
        <f t="shared" si="340"/>
        <v>-188.38810112467988</v>
      </c>
      <c r="R6671">
        <f t="shared" si="334"/>
        <v>-188</v>
      </c>
      <c r="T6671">
        <f t="shared" si="335"/>
        <v>-8.4602871145764702E-3</v>
      </c>
      <c r="U6671">
        <f t="shared" si="336"/>
        <v>17.251736703505657</v>
      </c>
    </row>
    <row r="6672" spans="1:21" x14ac:dyDescent="0.25">
      <c r="A6672" s="1">
        <v>41113</v>
      </c>
      <c r="B6672">
        <v>22.3</v>
      </c>
      <c r="C6672">
        <v>6.4439140811456005E-2</v>
      </c>
      <c r="D6672">
        <v>-6.8672610476682099</v>
      </c>
      <c r="E6672">
        <v>4.7374088441331202E-2</v>
      </c>
      <c r="F6672">
        <v>-155</v>
      </c>
      <c r="H6672">
        <v>-182.26499999999999</v>
      </c>
      <c r="I6672">
        <v>-209250</v>
      </c>
      <c r="K6672">
        <f t="shared" si="341"/>
        <v>-3247250</v>
      </c>
      <c r="L6672">
        <f t="shared" si="342"/>
        <v>-209250.00000000052</v>
      </c>
      <c r="M6672" s="2">
        <f t="shared" si="333"/>
        <v>17042486.703505524</v>
      </c>
      <c r="N6672" s="3">
        <f t="shared" si="337"/>
        <v>217351.45238781362</v>
      </c>
      <c r="O6672" s="3">
        <f t="shared" si="338"/>
        <v>4162452.7476082826</v>
      </c>
      <c r="P6672" s="4">
        <f t="shared" si="339"/>
        <v>198.68509535123067</v>
      </c>
      <c r="Q6672">
        <f t="shared" si="340"/>
        <v>-158.11699932902761</v>
      </c>
      <c r="R6672">
        <f t="shared" si="334"/>
        <v>-158</v>
      </c>
      <c r="T6672">
        <f t="shared" si="335"/>
        <v>-1.2129213632009583E-2</v>
      </c>
      <c r="U6672">
        <f t="shared" si="336"/>
        <v>17.042486703505656</v>
      </c>
    </row>
    <row r="6673" spans="1:21" x14ac:dyDescent="0.25">
      <c r="A6673" s="1">
        <v>41114</v>
      </c>
      <c r="B6673">
        <v>23.2</v>
      </c>
      <c r="C6673">
        <v>4.0358744394618701E-2</v>
      </c>
      <c r="D6673">
        <v>-6.3571097657139797</v>
      </c>
      <c r="E6673">
        <v>4.42714860925554E-2</v>
      </c>
      <c r="F6673">
        <v>-136</v>
      </c>
      <c r="H6673">
        <v>-127.11</v>
      </c>
      <c r="I6673">
        <v>-122400</v>
      </c>
      <c r="K6673">
        <f t="shared" si="341"/>
        <v>-3032800</v>
      </c>
      <c r="L6673">
        <f t="shared" si="342"/>
        <v>-122399.99999999959</v>
      </c>
      <c r="M6673" s="2">
        <f t="shared" si="333"/>
        <v>16920086.703505524</v>
      </c>
      <c r="N6673" s="3">
        <f t="shared" si="337"/>
        <v>214715.15018857425</v>
      </c>
      <c r="O6673" s="3">
        <f t="shared" si="338"/>
        <v>4532333.1224511219</v>
      </c>
      <c r="P6673" s="4">
        <f t="shared" si="339"/>
        <v>203.24363777807721</v>
      </c>
      <c r="Q6673">
        <f t="shared" si="340"/>
        <v>-139.57271168997767</v>
      </c>
      <c r="R6673">
        <f t="shared" si="334"/>
        <v>-140</v>
      </c>
      <c r="T6673">
        <f t="shared" si="335"/>
        <v>-7.1820504911893623E-3</v>
      </c>
      <c r="U6673">
        <f t="shared" si="336"/>
        <v>16.920086703505653</v>
      </c>
    </row>
    <row r="6674" spans="1:21" x14ac:dyDescent="0.25">
      <c r="A6674" s="1">
        <v>41115</v>
      </c>
      <c r="B6674">
        <v>22.45</v>
      </c>
      <c r="C6674">
        <v>-3.2327586206896602E-2</v>
      </c>
      <c r="D6674">
        <v>-6.6364320240700003</v>
      </c>
      <c r="E6674">
        <v>4.38248864983833E-2</v>
      </c>
      <c r="F6674">
        <v>-129</v>
      </c>
      <c r="H6674">
        <v>-48.72</v>
      </c>
      <c r="I6674">
        <v>96750.000000000102</v>
      </c>
      <c r="K6674">
        <f t="shared" si="341"/>
        <v>-2992800</v>
      </c>
      <c r="L6674">
        <f t="shared" si="342"/>
        <v>96750.000000000146</v>
      </c>
      <c r="M6674" s="2">
        <f t="shared" si="333"/>
        <v>17016836.703505524</v>
      </c>
      <c r="N6674" s="3">
        <f t="shared" si="337"/>
        <v>213173.05513869663</v>
      </c>
      <c r="O6674" s="3">
        <f t="shared" si="338"/>
        <v>4815132.1302616801</v>
      </c>
      <c r="P6674" s="4">
        <f t="shared" si="339"/>
        <v>207.54879871817585</v>
      </c>
      <c r="Q6674">
        <f t="shared" si="340"/>
        <v>-131.94104951935208</v>
      </c>
      <c r="R6674">
        <f t="shared" si="334"/>
        <v>-132</v>
      </c>
      <c r="T6674">
        <f t="shared" si="335"/>
        <v>5.7180558052314368E-3</v>
      </c>
      <c r="U6674">
        <f t="shared" si="336"/>
        <v>17.016836703505653</v>
      </c>
    </row>
    <row r="6675" spans="1:21" x14ac:dyDescent="0.25">
      <c r="A6675" s="1">
        <v>41116</v>
      </c>
      <c r="B6675">
        <v>20.9</v>
      </c>
      <c r="C6675">
        <v>-6.9042316258351902E-2</v>
      </c>
      <c r="D6675">
        <v>-9.8259817715293707</v>
      </c>
      <c r="E6675">
        <v>4.1214860633104797E-2</v>
      </c>
      <c r="F6675">
        <v>-141</v>
      </c>
      <c r="H6675">
        <v>-80.819999999999993</v>
      </c>
      <c r="I6675">
        <v>218550</v>
      </c>
      <c r="K6675">
        <f t="shared" si="341"/>
        <v>-3165450</v>
      </c>
      <c r="L6675">
        <f t="shared" si="342"/>
        <v>218550.00000000003</v>
      </c>
      <c r="M6675" s="2">
        <f t="shared" si="333"/>
        <v>17235386.703505524</v>
      </c>
      <c r="N6675" s="3">
        <f t="shared" si="337"/>
        <v>214391.99056415138</v>
      </c>
      <c r="O6675" s="3">
        <f t="shared" si="338"/>
        <v>4892014.7362403395</v>
      </c>
      <c r="P6675" s="4">
        <f t="shared" si="339"/>
        <v>217.90711520001514</v>
      </c>
      <c r="Q6675">
        <f t="shared" si="340"/>
        <v>-144.61257575860913</v>
      </c>
      <c r="R6675">
        <f t="shared" si="334"/>
        <v>-145</v>
      </c>
      <c r="T6675">
        <f t="shared" si="335"/>
        <v>1.2843162557643728E-2</v>
      </c>
      <c r="U6675">
        <f t="shared" si="336"/>
        <v>17.235386703505654</v>
      </c>
    </row>
    <row r="6676" spans="1:21" x14ac:dyDescent="0.25">
      <c r="A6676" s="1">
        <v>41117</v>
      </c>
      <c r="B6676">
        <v>20.65</v>
      </c>
      <c r="C6676">
        <v>-1.19617224880383E-2</v>
      </c>
      <c r="D6676">
        <v>-11.734420301971401</v>
      </c>
      <c r="E6676">
        <v>4.0917603778384999E-2</v>
      </c>
      <c r="F6676">
        <v>-242</v>
      </c>
      <c r="H6676">
        <v>-633.27</v>
      </c>
      <c r="I6676">
        <v>60500</v>
      </c>
      <c r="K6676">
        <f t="shared" si="341"/>
        <v>-5057800</v>
      </c>
      <c r="L6676">
        <f t="shared" si="342"/>
        <v>60500.000000000116</v>
      </c>
      <c r="M6676" s="2">
        <f t="shared" si="333"/>
        <v>17295886.703505524</v>
      </c>
      <c r="N6676" s="3">
        <f t="shared" si="337"/>
        <v>217145.46175002359</v>
      </c>
      <c r="O6676" s="3">
        <f t="shared" si="338"/>
        <v>5268620.5512874397</v>
      </c>
      <c r="P6676" s="4">
        <f t="shared" si="339"/>
        <v>252.08710771710238</v>
      </c>
      <c r="Q6676">
        <f t="shared" si="340"/>
        <v>-247.70033252658089</v>
      </c>
      <c r="R6676">
        <f t="shared" si="334"/>
        <v>-248</v>
      </c>
      <c r="T6676">
        <f t="shared" si="335"/>
        <v>3.5102200513839055E-3</v>
      </c>
      <c r="U6676">
        <f t="shared" si="336"/>
        <v>17.295886703505655</v>
      </c>
    </row>
    <row r="6677" spans="1:21" x14ac:dyDescent="0.25">
      <c r="A6677" s="1">
        <v>41120</v>
      </c>
      <c r="B6677">
        <v>21.25</v>
      </c>
      <c r="C6677">
        <v>2.9055690072639299E-2</v>
      </c>
      <c r="D6677">
        <v>-9.6332817628043301</v>
      </c>
      <c r="E6677">
        <v>4.1346892827755E-2</v>
      </c>
      <c r="F6677">
        <v>-296</v>
      </c>
      <c r="H6677">
        <v>-334.53</v>
      </c>
      <c r="I6677">
        <v>-177600.00000000099</v>
      </c>
      <c r="K6677">
        <f t="shared" si="341"/>
        <v>-6112400</v>
      </c>
      <c r="L6677">
        <f t="shared" si="342"/>
        <v>-177600.00000000047</v>
      </c>
      <c r="M6677" s="2">
        <f t="shared" ref="M6677:M6740" si="343">M6676+L6677</f>
        <v>17118286.703505524</v>
      </c>
      <c r="N6677" s="3">
        <f t="shared" si="337"/>
        <v>217907.69010392553</v>
      </c>
      <c r="O6677" s="3">
        <f t="shared" si="338"/>
        <v>5325524.2238558633</v>
      </c>
      <c r="P6677" s="4">
        <f t="shared" si="339"/>
        <v>257.89463553781422</v>
      </c>
      <c r="Q6677">
        <f t="shared" si="340"/>
        <v>-302.62440470244422</v>
      </c>
      <c r="R6677">
        <f t="shared" si="334"/>
        <v>-303</v>
      </c>
      <c r="T6677">
        <f t="shared" si="335"/>
        <v>-1.0268337382436932E-2</v>
      </c>
      <c r="U6677">
        <f t="shared" si="336"/>
        <v>17.118286703505653</v>
      </c>
    </row>
    <row r="6678" spans="1:21" x14ac:dyDescent="0.25">
      <c r="A6678" s="1">
        <v>41121</v>
      </c>
      <c r="B6678">
        <v>21.65</v>
      </c>
      <c r="C6678">
        <v>1.8823529411764701E-2</v>
      </c>
      <c r="D6678">
        <v>-9.4030791741109798</v>
      </c>
      <c r="E6678">
        <v>4.15765148963195E-2</v>
      </c>
      <c r="F6678">
        <v>-231</v>
      </c>
      <c r="H6678">
        <v>-414.375</v>
      </c>
      <c r="I6678">
        <v>-92399.999999999898</v>
      </c>
      <c r="K6678">
        <f t="shared" si="341"/>
        <v>-4908750</v>
      </c>
      <c r="L6678">
        <f t="shared" si="342"/>
        <v>-92399.999999999971</v>
      </c>
      <c r="M6678" s="2">
        <f t="shared" si="343"/>
        <v>17025886.703505524</v>
      </c>
      <c r="N6678" s="3">
        <f t="shared" si="337"/>
        <v>215670.14042371089</v>
      </c>
      <c r="O6678" s="3">
        <f t="shared" si="338"/>
        <v>5216114.8196107652</v>
      </c>
      <c r="P6678" s="4">
        <f t="shared" si="339"/>
        <v>245.46422680521249</v>
      </c>
      <c r="Q6678">
        <f t="shared" si="340"/>
        <v>-236.46260595035193</v>
      </c>
      <c r="R6678">
        <f t="shared" si="334"/>
        <v>-236</v>
      </c>
      <c r="T6678">
        <f t="shared" si="335"/>
        <v>-5.3977364440962461E-3</v>
      </c>
      <c r="U6678">
        <f t="shared" si="336"/>
        <v>17.025886703505652</v>
      </c>
    </row>
    <row r="6679" spans="1:21" x14ac:dyDescent="0.25">
      <c r="A6679" s="1">
        <v>41122</v>
      </c>
      <c r="B6679">
        <v>21.35</v>
      </c>
      <c r="C6679">
        <v>-1.3856812933025301E-2</v>
      </c>
      <c r="D6679">
        <v>-8.9881019269028499</v>
      </c>
      <c r="E6679">
        <v>4.1586857405535499E-2</v>
      </c>
      <c r="F6679">
        <v>-219</v>
      </c>
      <c r="H6679">
        <v>-77.94</v>
      </c>
      <c r="I6679">
        <v>65699.999999999607</v>
      </c>
      <c r="K6679">
        <f t="shared" si="341"/>
        <v>-4741350</v>
      </c>
      <c r="L6679">
        <f t="shared" si="342"/>
        <v>65699.999999999505</v>
      </c>
      <c r="M6679" s="2">
        <f t="shared" si="343"/>
        <v>17091586.703505524</v>
      </c>
      <c r="N6679" s="3">
        <f t="shared" si="337"/>
        <v>214506.0098468425</v>
      </c>
      <c r="O6679" s="3">
        <f t="shared" si="338"/>
        <v>5159307.1324463356</v>
      </c>
      <c r="P6679" s="4">
        <f t="shared" si="339"/>
        <v>238.30517932777531</v>
      </c>
      <c r="Q6679">
        <f t="shared" si="340"/>
        <v>-224.08024688197867</v>
      </c>
      <c r="R6679">
        <f t="shared" si="334"/>
        <v>-224</v>
      </c>
      <c r="T6679">
        <f t="shared" si="335"/>
        <v>3.8588298597377335E-3</v>
      </c>
      <c r="U6679">
        <f t="shared" si="336"/>
        <v>17.091586703505651</v>
      </c>
    </row>
    <row r="6680" spans="1:21" x14ac:dyDescent="0.25">
      <c r="A6680" s="1">
        <v>41123</v>
      </c>
      <c r="B6680">
        <v>20.7</v>
      </c>
      <c r="C6680">
        <v>-3.04449648711945E-2</v>
      </c>
      <c r="D6680">
        <v>-11.176246717003799</v>
      </c>
      <c r="E6680">
        <v>4.18120727216326E-2</v>
      </c>
      <c r="F6680">
        <v>-213</v>
      </c>
      <c r="H6680">
        <v>-38.43</v>
      </c>
      <c r="I6680">
        <v>138450.00000000099</v>
      </c>
      <c r="K6680">
        <f t="shared" si="341"/>
        <v>-4547550</v>
      </c>
      <c r="L6680">
        <f t="shared" si="342"/>
        <v>138450.00000000055</v>
      </c>
      <c r="M6680" s="2">
        <f t="shared" si="343"/>
        <v>17230036.703505524</v>
      </c>
      <c r="N6680" s="3">
        <f t="shared" si="337"/>
        <v>215333.7520427327</v>
      </c>
      <c r="O6680" s="3">
        <f t="shared" si="338"/>
        <v>5177927.9675523229</v>
      </c>
      <c r="P6680" s="4">
        <f t="shared" si="339"/>
        <v>242.52590011954672</v>
      </c>
      <c r="Q6680">
        <f t="shared" si="340"/>
        <v>-217.9847510188346</v>
      </c>
      <c r="R6680">
        <f t="shared" si="334"/>
        <v>-218</v>
      </c>
      <c r="T6680">
        <f t="shared" si="335"/>
        <v>8.1004767083212581E-3</v>
      </c>
      <c r="U6680">
        <f t="shared" si="336"/>
        <v>17.230036703505654</v>
      </c>
    </row>
    <row r="6681" spans="1:21" x14ac:dyDescent="0.25">
      <c r="A6681" s="1">
        <v>41124</v>
      </c>
      <c r="B6681">
        <v>19.399999999999999</v>
      </c>
      <c r="C6681">
        <v>-6.2801932367149801E-2</v>
      </c>
      <c r="D6681">
        <v>-13.0419638643229</v>
      </c>
      <c r="E6681">
        <v>4.2054840047565101E-2</v>
      </c>
      <c r="F6681">
        <v>-274</v>
      </c>
      <c r="H6681">
        <v>-378.81</v>
      </c>
      <c r="I6681">
        <v>356200</v>
      </c>
      <c r="K6681">
        <f t="shared" si="341"/>
        <v>-5671800</v>
      </c>
      <c r="L6681">
        <f t="shared" si="342"/>
        <v>356200.00000000023</v>
      </c>
      <c r="M6681" s="2">
        <f t="shared" si="343"/>
        <v>17586236.703505524</v>
      </c>
      <c r="N6681" s="3">
        <f t="shared" si="337"/>
        <v>217078.05808567029</v>
      </c>
      <c r="O6681" s="3">
        <f t="shared" si="338"/>
        <v>5191755.4896377837</v>
      </c>
      <c r="P6681" s="4">
        <f t="shared" si="339"/>
        <v>250.80944394385426</v>
      </c>
      <c r="Q6681">
        <f t="shared" si="340"/>
        <v>-280.31082244710495</v>
      </c>
      <c r="R6681">
        <f t="shared" si="334"/>
        <v>-280</v>
      </c>
      <c r="T6681">
        <f t="shared" si="335"/>
        <v>2.0673200303022554E-2</v>
      </c>
      <c r="U6681">
        <f t="shared" si="336"/>
        <v>17.586236703505655</v>
      </c>
    </row>
    <row r="6682" spans="1:21" x14ac:dyDescent="0.25">
      <c r="A6682" s="1">
        <v>41127</v>
      </c>
      <c r="B6682">
        <v>19</v>
      </c>
      <c r="C6682">
        <v>-2.06185567010309E-2</v>
      </c>
      <c r="D6682">
        <v>-13.4005689078099</v>
      </c>
      <c r="E6682">
        <v>4.0841308688415297E-2</v>
      </c>
      <c r="F6682">
        <v>-347</v>
      </c>
      <c r="H6682">
        <v>-424.86</v>
      </c>
      <c r="I6682">
        <v>138799.99999999901</v>
      </c>
      <c r="K6682">
        <f t="shared" si="341"/>
        <v>-6731800</v>
      </c>
      <c r="L6682">
        <f t="shared" si="342"/>
        <v>138799.9999999998</v>
      </c>
      <c r="M6682" s="2">
        <f t="shared" si="343"/>
        <v>17725036.703505524</v>
      </c>
      <c r="N6682" s="3">
        <f t="shared" si="337"/>
        <v>221565.75626186651</v>
      </c>
      <c r="O6682" s="3">
        <f t="shared" si="338"/>
        <v>5268495.9926436525</v>
      </c>
      <c r="P6682" s="4">
        <f t="shared" si="339"/>
        <v>271.57195838369341</v>
      </c>
      <c r="Q6682">
        <f t="shared" si="340"/>
        <v>-354.18316678035319</v>
      </c>
      <c r="R6682">
        <f t="shared" si="334"/>
        <v>-354</v>
      </c>
      <c r="T6682">
        <f t="shared" si="335"/>
        <v>7.8925356425079141E-3</v>
      </c>
      <c r="U6682">
        <f t="shared" si="336"/>
        <v>17.725036703505655</v>
      </c>
    </row>
    <row r="6683" spans="1:21" x14ac:dyDescent="0.25">
      <c r="A6683" s="1">
        <v>41128</v>
      </c>
      <c r="B6683">
        <v>19.7</v>
      </c>
      <c r="C6683">
        <v>3.6842105263157801E-2</v>
      </c>
      <c r="D6683">
        <v>-12.105133214257499</v>
      </c>
      <c r="E6683">
        <v>4.1577281409871499E-2</v>
      </c>
      <c r="F6683">
        <v>-377</v>
      </c>
      <c r="H6683">
        <v>-171</v>
      </c>
      <c r="I6683">
        <v>-263899.99999999901</v>
      </c>
      <c r="K6683">
        <f t="shared" si="341"/>
        <v>-7163000</v>
      </c>
      <c r="L6683">
        <f t="shared" si="342"/>
        <v>-263899.9999999993</v>
      </c>
      <c r="M6683" s="2">
        <f t="shared" si="343"/>
        <v>17461136.703505524</v>
      </c>
      <c r="N6683" s="3">
        <f t="shared" si="337"/>
        <v>223314.47189032251</v>
      </c>
      <c r="O6683" s="3">
        <f t="shared" si="338"/>
        <v>5467857.8885418046</v>
      </c>
      <c r="P6683" s="4">
        <f t="shared" si="339"/>
        <v>287.78199413377916</v>
      </c>
      <c r="Q6683">
        <f t="shared" si="340"/>
        <v>-385.64424428166524</v>
      </c>
      <c r="R6683">
        <f t="shared" si="334"/>
        <v>-386</v>
      </c>
      <c r="T6683">
        <f t="shared" si="335"/>
        <v>-1.4888544628390399E-2</v>
      </c>
      <c r="U6683">
        <f t="shared" si="336"/>
        <v>17.461136703505652</v>
      </c>
    </row>
    <row r="6684" spans="1:21" x14ac:dyDescent="0.25">
      <c r="A6684" s="1">
        <v>41129</v>
      </c>
      <c r="B6684">
        <v>18.899999999999999</v>
      </c>
      <c r="C6684">
        <v>-4.0609137055837602E-2</v>
      </c>
      <c r="D6684">
        <v>-12.7438337764554</v>
      </c>
      <c r="E6684">
        <v>4.2169205592752203E-2</v>
      </c>
      <c r="F6684">
        <v>-318</v>
      </c>
      <c r="H6684">
        <v>-348.69</v>
      </c>
      <c r="I6684">
        <v>254400</v>
      </c>
      <c r="K6684">
        <f t="shared" si="341"/>
        <v>-6264600</v>
      </c>
      <c r="L6684">
        <f t="shared" si="342"/>
        <v>254400.00000000023</v>
      </c>
      <c r="M6684" s="2">
        <f t="shared" si="343"/>
        <v>17715536.703505524</v>
      </c>
      <c r="N6684" s="3">
        <f t="shared" si="337"/>
        <v>219989.64440941802</v>
      </c>
      <c r="O6684" s="3">
        <f t="shared" si="338"/>
        <v>5291102.1824814864</v>
      </c>
      <c r="P6684" s="4">
        <f t="shared" si="339"/>
        <v>268.58386713103994</v>
      </c>
      <c r="Q6684">
        <f t="shared" si="340"/>
        <v>-325.12434908216744</v>
      </c>
      <c r="R6684">
        <f t="shared" si="334"/>
        <v>-325</v>
      </c>
      <c r="T6684">
        <f t="shared" si="335"/>
        <v>1.456949821307596E-2</v>
      </c>
      <c r="U6684">
        <f t="shared" si="336"/>
        <v>17.715536703505652</v>
      </c>
    </row>
    <row r="6685" spans="1:21" x14ac:dyDescent="0.25">
      <c r="A6685" s="1">
        <v>41130</v>
      </c>
      <c r="B6685">
        <v>18.649999999999999</v>
      </c>
      <c r="C6685">
        <v>-1.32275132275133E-2</v>
      </c>
      <c r="D6685">
        <v>-13.165607957834499</v>
      </c>
      <c r="E6685">
        <v>4.1365432275189698E-2</v>
      </c>
      <c r="F6685">
        <v>-349</v>
      </c>
      <c r="H6685">
        <v>-175.77</v>
      </c>
      <c r="I6685">
        <v>87250.000000000204</v>
      </c>
      <c r="K6685">
        <f t="shared" si="341"/>
        <v>-6596100</v>
      </c>
      <c r="L6685">
        <f t="shared" si="342"/>
        <v>87250.00000000048</v>
      </c>
      <c r="M6685" s="2">
        <f t="shared" si="343"/>
        <v>17802786.703505524</v>
      </c>
      <c r="N6685" s="3">
        <f t="shared" si="337"/>
        <v>223194.78314053628</v>
      </c>
      <c r="O6685" s="3">
        <f t="shared" si="338"/>
        <v>5292838.2217116673</v>
      </c>
      <c r="P6685" s="4">
        <f t="shared" si="339"/>
        <v>280.04435035511466</v>
      </c>
      <c r="Q6685">
        <f t="shared" si="340"/>
        <v>-356.883865096102</v>
      </c>
      <c r="R6685">
        <f t="shared" si="334"/>
        <v>-357</v>
      </c>
      <c r="T6685">
        <f t="shared" si="335"/>
        <v>4.9250554166240246E-3</v>
      </c>
      <c r="U6685">
        <f t="shared" si="336"/>
        <v>17.802786703505653</v>
      </c>
    </row>
    <row r="6686" spans="1:21" x14ac:dyDescent="0.25">
      <c r="A6686" s="1">
        <v>41131</v>
      </c>
      <c r="B6686">
        <v>18.55</v>
      </c>
      <c r="C6686">
        <v>-5.3619302949060596E-3</v>
      </c>
      <c r="D6686">
        <v>-13.8735008452106</v>
      </c>
      <c r="E6686">
        <v>4.1345736174394097E-2</v>
      </c>
      <c r="F6686">
        <v>-375</v>
      </c>
      <c r="H6686">
        <v>-145.47</v>
      </c>
      <c r="I6686">
        <v>37499.9999999992</v>
      </c>
      <c r="K6686">
        <f t="shared" si="341"/>
        <v>-6993750</v>
      </c>
      <c r="L6686">
        <f t="shared" si="342"/>
        <v>37499.999999999258</v>
      </c>
      <c r="M6686" s="2">
        <f t="shared" si="343"/>
        <v>17840286.703505524</v>
      </c>
      <c r="N6686" s="3">
        <f t="shared" si="337"/>
        <v>224294.02981620477</v>
      </c>
      <c r="O6686" s="3">
        <f t="shared" si="338"/>
        <v>5422257.6068843026</v>
      </c>
      <c r="P6686" s="4">
        <f t="shared" si="339"/>
        <v>290.73767329138354</v>
      </c>
      <c r="Q6686">
        <f t="shared" si="340"/>
        <v>-382.77382251273264</v>
      </c>
      <c r="R6686">
        <f t="shared" si="334"/>
        <v>-383</v>
      </c>
      <c r="T6686">
        <f t="shared" si="335"/>
        <v>2.1064118008342625E-3</v>
      </c>
      <c r="U6686">
        <f t="shared" si="336"/>
        <v>17.840286703505651</v>
      </c>
    </row>
    <row r="6687" spans="1:21" x14ac:dyDescent="0.25">
      <c r="A6687" s="1">
        <v>41134</v>
      </c>
      <c r="B6687">
        <v>18.25</v>
      </c>
      <c r="C6687">
        <v>-1.61725067385445E-2</v>
      </c>
      <c r="D6687">
        <v>-15.692071003432099</v>
      </c>
      <c r="E6687">
        <v>4.1377188531794798E-2</v>
      </c>
      <c r="F6687">
        <v>-398</v>
      </c>
      <c r="H6687">
        <v>-127.995</v>
      </c>
      <c r="I6687">
        <v>119400</v>
      </c>
      <c r="K6687">
        <f t="shared" si="341"/>
        <v>-7382900</v>
      </c>
      <c r="L6687">
        <f t="shared" si="342"/>
        <v>119400.00000000019</v>
      </c>
      <c r="M6687" s="2">
        <f t="shared" si="343"/>
        <v>17959686.703505524</v>
      </c>
      <c r="N6687" s="3">
        <f t="shared" si="337"/>
        <v>224766.4854074663</v>
      </c>
      <c r="O6687" s="3">
        <f t="shared" si="338"/>
        <v>5436267.5865635416</v>
      </c>
      <c r="P6687" s="4">
        <f t="shared" si="339"/>
        <v>293.06024725409929</v>
      </c>
      <c r="Q6687">
        <f t="shared" si="340"/>
        <v>-406.57715879773741</v>
      </c>
      <c r="R6687">
        <f t="shared" ref="R6687:R6750" si="344">ROUND(Q6687,0)</f>
        <v>-407</v>
      </c>
      <c r="T6687">
        <f t="shared" ref="T6687:T6750" si="345">M6687/M6686-1</f>
        <v>6.6927175546196427E-3</v>
      </c>
      <c r="U6687">
        <f t="shared" ref="U6687:U6750" si="346">U6686*(1+T6687)</f>
        <v>17.95968670350565</v>
      </c>
    </row>
    <row r="6688" spans="1:21" x14ac:dyDescent="0.25">
      <c r="A6688" s="1">
        <v>41135</v>
      </c>
      <c r="B6688">
        <v>19</v>
      </c>
      <c r="C6688">
        <v>4.1095890410958798E-2</v>
      </c>
      <c r="D6688">
        <v>-15.8789721936253</v>
      </c>
      <c r="E6688">
        <v>4.1680736657482002E-2</v>
      </c>
      <c r="F6688">
        <v>-460</v>
      </c>
      <c r="H6688">
        <v>-339.45</v>
      </c>
      <c r="I6688">
        <v>-345000</v>
      </c>
      <c r="K6688">
        <f t="shared" si="341"/>
        <v>-8395000</v>
      </c>
      <c r="L6688">
        <f t="shared" si="342"/>
        <v>-344999.99999999913</v>
      </c>
      <c r="M6688" s="2">
        <f t="shared" si="343"/>
        <v>17614686.703505524</v>
      </c>
      <c r="N6688" s="3">
        <f t="shared" si="337"/>
        <v>226270.78401004302</v>
      </c>
      <c r="O6688" s="3">
        <f t="shared" si="338"/>
        <v>5468491.0222011209</v>
      </c>
      <c r="P6688" s="4">
        <f t="shared" si="339"/>
        <v>299.6433436822532</v>
      </c>
      <c r="Q6688">
        <f t="shared" si="340"/>
        <v>-470.20246247677244</v>
      </c>
      <c r="R6688">
        <f t="shared" si="344"/>
        <v>-470</v>
      </c>
      <c r="T6688">
        <f t="shared" si="345"/>
        <v>-1.920968921649735E-2</v>
      </c>
      <c r="U6688">
        <f t="shared" si="346"/>
        <v>17.614686703505647</v>
      </c>
    </row>
    <row r="6689" spans="1:21" x14ac:dyDescent="0.25">
      <c r="A6689" s="1">
        <v>41136</v>
      </c>
      <c r="B6689">
        <v>19</v>
      </c>
      <c r="C6689">
        <v>0</v>
      </c>
      <c r="D6689">
        <v>-17.252993424891599</v>
      </c>
      <c r="E6689">
        <v>4.1312169338360301E-2</v>
      </c>
      <c r="F6689">
        <v>-435</v>
      </c>
      <c r="H6689">
        <v>-142.5</v>
      </c>
      <c r="I6689">
        <v>0</v>
      </c>
      <c r="K6689">
        <f t="shared" si="341"/>
        <v>-8265000</v>
      </c>
      <c r="L6689">
        <f t="shared" si="342"/>
        <v>0</v>
      </c>
      <c r="M6689" s="2">
        <f t="shared" si="343"/>
        <v>17614686.703505524</v>
      </c>
      <c r="N6689" s="3">
        <f t="shared" ref="N6689:N6752" si="347">M6688*0.2/SQRT(252)</f>
        <v>221924.19257043692</v>
      </c>
      <c r="O6689" s="3">
        <f t="shared" ref="O6689:O6752" si="348">N6689/E6688</f>
        <v>5324382.685318972</v>
      </c>
      <c r="P6689" s="4">
        <f t="shared" ref="P6689:P6752" si="349">O6689/1000/B6688</f>
        <v>280.23066764836693</v>
      </c>
      <c r="Q6689">
        <f t="shared" ref="Q6689:Q6752" si="350">P6689*D6688/10</f>
        <v>-444.97749793894718</v>
      </c>
      <c r="R6689">
        <f t="shared" si="344"/>
        <v>-445</v>
      </c>
      <c r="T6689">
        <f t="shared" si="345"/>
        <v>0</v>
      </c>
      <c r="U6689">
        <f t="shared" si="346"/>
        <v>17.614686703505647</v>
      </c>
    </row>
    <row r="6690" spans="1:21" x14ac:dyDescent="0.25">
      <c r="A6690" s="1">
        <v>41137</v>
      </c>
      <c r="B6690">
        <v>18.75</v>
      </c>
      <c r="C6690">
        <v>-1.3157894736842099E-2</v>
      </c>
      <c r="D6690">
        <v>-17.826694490478602</v>
      </c>
      <c r="E6690">
        <v>4.12392533279601E-2</v>
      </c>
      <c r="F6690">
        <v>-477</v>
      </c>
      <c r="H6690">
        <v>-239.4</v>
      </c>
      <c r="I6690">
        <v>119250</v>
      </c>
      <c r="K6690">
        <f t="shared" si="341"/>
        <v>-9063000</v>
      </c>
      <c r="L6690">
        <f t="shared" si="342"/>
        <v>119249.99999999994</v>
      </c>
      <c r="M6690" s="2">
        <f t="shared" si="343"/>
        <v>17733936.703505524</v>
      </c>
      <c r="N6690" s="3">
        <f t="shared" si="347"/>
        <v>221924.19257043692</v>
      </c>
      <c r="O6690" s="3">
        <f t="shared" si="348"/>
        <v>5371884.2685990306</v>
      </c>
      <c r="P6690" s="4">
        <f t="shared" si="349"/>
        <v>282.73075097889631</v>
      </c>
      <c r="Q6690">
        <f t="shared" si="350"/>
        <v>-487.79517876535618</v>
      </c>
      <c r="R6690">
        <f t="shared" si="344"/>
        <v>-488</v>
      </c>
      <c r="T6690">
        <f t="shared" si="345"/>
        <v>6.7699188754954953E-3</v>
      </c>
      <c r="U6690">
        <f t="shared" si="346"/>
        <v>17.733936703505648</v>
      </c>
    </row>
    <row r="6691" spans="1:21" x14ac:dyDescent="0.25">
      <c r="A6691" s="1">
        <v>41138</v>
      </c>
      <c r="B6691">
        <v>18.2</v>
      </c>
      <c r="C6691">
        <v>-2.9333333333333302E-2</v>
      </c>
      <c r="D6691">
        <v>-20</v>
      </c>
      <c r="E6691">
        <v>4.0047187154338297E-2</v>
      </c>
      <c r="F6691">
        <v>-504</v>
      </c>
      <c r="H6691">
        <v>-151.875</v>
      </c>
      <c r="I6691">
        <v>277200</v>
      </c>
      <c r="K6691">
        <f t="shared" si="341"/>
        <v>-9450000</v>
      </c>
      <c r="L6691">
        <f t="shared" si="342"/>
        <v>277199.99999999971</v>
      </c>
      <c r="M6691" s="2">
        <f t="shared" si="343"/>
        <v>18011136.703505524</v>
      </c>
      <c r="N6691" s="3">
        <f t="shared" si="347"/>
        <v>223426.60135064859</v>
      </c>
      <c r="O6691" s="3">
        <f t="shared" si="348"/>
        <v>5417813.9350347053</v>
      </c>
      <c r="P6691" s="4">
        <f t="shared" si="349"/>
        <v>288.95007653518428</v>
      </c>
      <c r="Q6691">
        <f t="shared" si="350"/>
        <v>-515.10247373931395</v>
      </c>
      <c r="R6691">
        <f t="shared" si="344"/>
        <v>-515</v>
      </c>
      <c r="T6691">
        <f t="shared" si="345"/>
        <v>1.5631047106715146E-2</v>
      </c>
      <c r="U6691">
        <f t="shared" si="346"/>
        <v>18.011136703505649</v>
      </c>
    </row>
    <row r="6692" spans="1:21" x14ac:dyDescent="0.25">
      <c r="A6692" s="1">
        <v>41141</v>
      </c>
      <c r="B6692">
        <v>18.25</v>
      </c>
      <c r="C6692">
        <v>-0.100985221674877</v>
      </c>
      <c r="D6692">
        <v>-20</v>
      </c>
      <c r="E6692">
        <v>4.01183823247191E-2</v>
      </c>
      <c r="F6692">
        <v>-609</v>
      </c>
      <c r="H6692">
        <v>-573.29999999999995</v>
      </c>
      <c r="I6692">
        <v>1119300</v>
      </c>
      <c r="K6692">
        <f t="shared" si="341"/>
        <v>-11083800</v>
      </c>
      <c r="L6692">
        <f t="shared" si="342"/>
        <v>1119300.0000000016</v>
      </c>
      <c r="M6692" s="2">
        <f t="shared" si="343"/>
        <v>19130436.703505524</v>
      </c>
      <c r="N6692" s="3">
        <f t="shared" si="347"/>
        <v>226918.99308125387</v>
      </c>
      <c r="O6692" s="3">
        <f t="shared" si="348"/>
        <v>5666290.4240122596</v>
      </c>
      <c r="P6692" s="4">
        <f t="shared" si="349"/>
        <v>311.33463868199232</v>
      </c>
      <c r="Q6692">
        <f t="shared" si="350"/>
        <v>-622.66927736398463</v>
      </c>
      <c r="R6692">
        <f t="shared" si="344"/>
        <v>-623</v>
      </c>
      <c r="T6692">
        <f t="shared" si="345"/>
        <v>6.2144883936289697E-2</v>
      </c>
      <c r="U6692">
        <f t="shared" si="346"/>
        <v>19.130436703505655</v>
      </c>
    </row>
    <row r="6693" spans="1:21" x14ac:dyDescent="0.25">
      <c r="A6693" s="1">
        <v>41142</v>
      </c>
      <c r="B6693">
        <v>20.85</v>
      </c>
      <c r="C6693">
        <v>0.142465753424658</v>
      </c>
      <c r="D6693">
        <v>-10.2025119369839</v>
      </c>
      <c r="E6693">
        <v>4.7746786877278402E-2</v>
      </c>
      <c r="F6693">
        <v>-645</v>
      </c>
      <c r="H6693">
        <v>-197.1</v>
      </c>
      <c r="I6693">
        <v>-1677000</v>
      </c>
      <c r="K6693">
        <f t="shared" si="341"/>
        <v>-11771250</v>
      </c>
      <c r="L6693">
        <f t="shared" si="342"/>
        <v>-1677000.0000000056</v>
      </c>
      <c r="M6693" s="2">
        <f t="shared" si="343"/>
        <v>17453436.703505516</v>
      </c>
      <c r="N6693" s="3">
        <f t="shared" si="347"/>
        <v>241020.84756922812</v>
      </c>
      <c r="O6693" s="3">
        <f t="shared" si="348"/>
        <v>6007740.9307882832</v>
      </c>
      <c r="P6693" s="4">
        <f t="shared" si="349"/>
        <v>329.19128387881005</v>
      </c>
      <c r="Q6693">
        <f t="shared" si="350"/>
        <v>-658.38256775762011</v>
      </c>
      <c r="R6693">
        <f t="shared" si="344"/>
        <v>-658</v>
      </c>
      <c r="T6693">
        <f t="shared" si="345"/>
        <v>-8.76613548342422E-2</v>
      </c>
      <c r="U6693">
        <f t="shared" si="346"/>
        <v>17.453436703505634</v>
      </c>
    </row>
    <row r="6694" spans="1:21" x14ac:dyDescent="0.25">
      <c r="A6694" s="1">
        <v>41143</v>
      </c>
      <c r="B6694">
        <v>21.25</v>
      </c>
      <c r="C6694">
        <v>1.9184652278177301E-2</v>
      </c>
      <c r="D6694">
        <v>-10.6843289086271</v>
      </c>
      <c r="E6694">
        <v>4.7930765146026497E-2</v>
      </c>
      <c r="F6694">
        <v>-220</v>
      </c>
      <c r="H6694">
        <v>-2658.375</v>
      </c>
      <c r="I6694">
        <v>-87999.999999999505</v>
      </c>
      <c r="K6694">
        <f t="shared" si="341"/>
        <v>-4587000</v>
      </c>
      <c r="L6694">
        <f t="shared" si="342"/>
        <v>-87999.999999999272</v>
      </c>
      <c r="M6694" s="2">
        <f t="shared" si="343"/>
        <v>17365436.703505516</v>
      </c>
      <c r="N6694" s="3">
        <f t="shared" si="347"/>
        <v>219892.6335280122</v>
      </c>
      <c r="O6694" s="3">
        <f t="shared" si="348"/>
        <v>4605391.2296379898</v>
      </c>
      <c r="P6694" s="4">
        <f t="shared" si="349"/>
        <v>220.88207336393234</v>
      </c>
      <c r="Q6694">
        <f t="shared" si="350"/>
        <v>-225.3551990161273</v>
      </c>
      <c r="R6694">
        <f t="shared" si="344"/>
        <v>-225</v>
      </c>
      <c r="T6694">
        <f t="shared" si="345"/>
        <v>-5.0419869447445587E-3</v>
      </c>
      <c r="U6694">
        <f t="shared" si="346"/>
        <v>17.365436703505633</v>
      </c>
    </row>
    <row r="6695" spans="1:21" x14ac:dyDescent="0.25">
      <c r="A6695" s="1">
        <v>41144</v>
      </c>
      <c r="B6695">
        <v>21.6</v>
      </c>
      <c r="C6695">
        <v>1.6470588235294199E-2</v>
      </c>
      <c r="D6695">
        <v>-10.7552820270651</v>
      </c>
      <c r="E6695">
        <v>4.7883987528787197E-2</v>
      </c>
      <c r="F6695">
        <v>-224</v>
      </c>
      <c r="H6695">
        <v>-25.5</v>
      </c>
      <c r="I6695">
        <v>-78400.000000000597</v>
      </c>
      <c r="K6695">
        <f t="shared" si="341"/>
        <v>-4760000</v>
      </c>
      <c r="L6695">
        <f t="shared" si="342"/>
        <v>-78400.000000000378</v>
      </c>
      <c r="M6695" s="2">
        <f t="shared" si="343"/>
        <v>17287036.703505516</v>
      </c>
      <c r="N6695" s="3">
        <f t="shared" si="347"/>
        <v>218783.93774051848</v>
      </c>
      <c r="O6695" s="3">
        <f t="shared" si="348"/>
        <v>4564582.6239987714</v>
      </c>
      <c r="P6695" s="4">
        <f t="shared" si="349"/>
        <v>214.8038881881775</v>
      </c>
      <c r="Q6695">
        <f t="shared" si="350"/>
        <v>-229.50353922544483</v>
      </c>
      <c r="R6695">
        <f t="shared" si="344"/>
        <v>-230</v>
      </c>
      <c r="T6695">
        <f t="shared" si="345"/>
        <v>-4.5147151401135899E-3</v>
      </c>
      <c r="U6695">
        <f t="shared" si="346"/>
        <v>17.287036703505631</v>
      </c>
    </row>
    <row r="6696" spans="1:21" x14ac:dyDescent="0.25">
      <c r="A6696" s="1">
        <v>41145</v>
      </c>
      <c r="B6696">
        <v>21.2</v>
      </c>
      <c r="C6696">
        <v>-1.8518518518518601E-2</v>
      </c>
      <c r="D6696">
        <v>-12.7853819010748</v>
      </c>
      <c r="E6696">
        <v>4.72861913360825E-2</v>
      </c>
      <c r="F6696">
        <v>-221</v>
      </c>
      <c r="H6696">
        <v>-19.440000000000001</v>
      </c>
      <c r="I6696">
        <v>88400.000000000393</v>
      </c>
      <c r="K6696">
        <f t="shared" si="341"/>
        <v>-4773600</v>
      </c>
      <c r="L6696">
        <f t="shared" si="342"/>
        <v>88400.000000000393</v>
      </c>
      <c r="M6696" s="2">
        <f t="shared" si="343"/>
        <v>17375436.703505516</v>
      </c>
      <c r="N6696" s="3">
        <f t="shared" si="347"/>
        <v>217796.19058438769</v>
      </c>
      <c r="O6696" s="3">
        <f t="shared" si="348"/>
        <v>4548413.8189922385</v>
      </c>
      <c r="P6696" s="4">
        <f t="shared" si="349"/>
        <v>210.57471384223325</v>
      </c>
      <c r="Q6696">
        <f t="shared" si="350"/>
        <v>-226.47904351417478</v>
      </c>
      <c r="R6696">
        <f t="shared" si="344"/>
        <v>-226</v>
      </c>
      <c r="T6696">
        <f t="shared" si="345"/>
        <v>5.1136583739694874E-3</v>
      </c>
      <c r="U6696">
        <f t="shared" si="346"/>
        <v>17.375436703505631</v>
      </c>
    </row>
    <row r="6697" spans="1:21" x14ac:dyDescent="0.25">
      <c r="A6697" s="1">
        <v>41148</v>
      </c>
      <c r="B6697">
        <v>21.3</v>
      </c>
      <c r="C6697">
        <v>4.7169811320755296E-3</v>
      </c>
      <c r="D6697">
        <v>-12.5324455116717</v>
      </c>
      <c r="E6697">
        <v>4.5296287374952497E-2</v>
      </c>
      <c r="F6697">
        <v>-273</v>
      </c>
      <c r="H6697">
        <v>-330.72</v>
      </c>
      <c r="I6697">
        <v>-27300.000000000298</v>
      </c>
      <c r="K6697">
        <f t="shared" si="341"/>
        <v>-5787600</v>
      </c>
      <c r="L6697">
        <f t="shared" si="342"/>
        <v>-27300.000000000335</v>
      </c>
      <c r="M6697" s="2">
        <f t="shared" si="343"/>
        <v>17348136.703505516</v>
      </c>
      <c r="N6697" s="3">
        <f t="shared" si="347"/>
        <v>218909.9258981882</v>
      </c>
      <c r="O6697" s="3">
        <f t="shared" si="348"/>
        <v>4629468.3439887324</v>
      </c>
      <c r="P6697" s="4">
        <f t="shared" si="349"/>
        <v>218.3711483013553</v>
      </c>
      <c r="Q6697">
        <f t="shared" si="350"/>
        <v>-279.19585272090688</v>
      </c>
      <c r="R6697">
        <f t="shared" si="344"/>
        <v>-279</v>
      </c>
      <c r="T6697">
        <f t="shared" si="345"/>
        <v>-1.5711835314327072E-3</v>
      </c>
      <c r="U6697">
        <f t="shared" si="346"/>
        <v>17.348136703505631</v>
      </c>
    </row>
    <row r="6698" spans="1:21" x14ac:dyDescent="0.25">
      <c r="A6698" s="1">
        <v>41149</v>
      </c>
      <c r="B6698">
        <v>21.45</v>
      </c>
      <c r="C6698">
        <v>7.0422535211267503E-3</v>
      </c>
      <c r="D6698">
        <v>-12.4368947348701</v>
      </c>
      <c r="E6698">
        <v>4.4418599010923203E-2</v>
      </c>
      <c r="F6698">
        <v>-278</v>
      </c>
      <c r="H6698">
        <v>-31.95</v>
      </c>
      <c r="I6698">
        <v>-41700</v>
      </c>
      <c r="K6698">
        <f t="shared" si="341"/>
        <v>-5921400</v>
      </c>
      <c r="L6698">
        <f t="shared" si="342"/>
        <v>-41699.999999999942</v>
      </c>
      <c r="M6698" s="2">
        <f t="shared" si="343"/>
        <v>17306436.703505516</v>
      </c>
      <c r="N6698" s="3">
        <f t="shared" si="347"/>
        <v>218565.97822774982</v>
      </c>
      <c r="O6698" s="3">
        <f t="shared" si="348"/>
        <v>4825251.4917725977</v>
      </c>
      <c r="P6698" s="4">
        <f t="shared" si="349"/>
        <v>226.53762872171819</v>
      </c>
      <c r="Q6698">
        <f t="shared" si="350"/>
        <v>-283.9070488298247</v>
      </c>
      <c r="R6698">
        <f t="shared" si="344"/>
        <v>-284</v>
      </c>
      <c r="T6698">
        <f t="shared" si="345"/>
        <v>-2.4037163594389233E-3</v>
      </c>
      <c r="U6698">
        <f t="shared" si="346"/>
        <v>17.306436703505632</v>
      </c>
    </row>
    <row r="6699" spans="1:21" x14ac:dyDescent="0.25">
      <c r="A6699" s="1">
        <v>41150</v>
      </c>
      <c r="B6699">
        <v>21.7</v>
      </c>
      <c r="C6699">
        <v>1.16550116550116E-2</v>
      </c>
      <c r="D6699">
        <v>-12.345538348057101</v>
      </c>
      <c r="E6699">
        <v>4.42317726697758E-2</v>
      </c>
      <c r="F6699">
        <v>-278</v>
      </c>
      <c r="H6699">
        <v>0</v>
      </c>
      <c r="I6699">
        <v>-69499.999999999607</v>
      </c>
      <c r="K6699">
        <f t="shared" si="341"/>
        <v>-5963100</v>
      </c>
      <c r="L6699">
        <f t="shared" si="342"/>
        <v>-69499.99999999968</v>
      </c>
      <c r="M6699" s="2">
        <f t="shared" si="343"/>
        <v>17236936.703505516</v>
      </c>
      <c r="N6699" s="3">
        <f t="shared" si="347"/>
        <v>218040.607610267</v>
      </c>
      <c r="O6699" s="3">
        <f t="shared" si="348"/>
        <v>4908768.2291971324</v>
      </c>
      <c r="P6699" s="4">
        <f t="shared" si="349"/>
        <v>228.84700369217401</v>
      </c>
      <c r="Q6699">
        <f t="shared" si="350"/>
        <v>-284.6146095309997</v>
      </c>
      <c r="R6699">
        <f t="shared" si="344"/>
        <v>-285</v>
      </c>
      <c r="T6699">
        <f t="shared" si="345"/>
        <v>-4.0158468892630417E-3</v>
      </c>
      <c r="U6699">
        <f t="shared" si="346"/>
        <v>17.236936703505631</v>
      </c>
    </row>
    <row r="6700" spans="1:21" x14ac:dyDescent="0.25">
      <c r="A6700" s="1">
        <v>41151</v>
      </c>
      <c r="B6700">
        <v>22</v>
      </c>
      <c r="C6700">
        <v>1.38248847926268E-2</v>
      </c>
      <c r="D6700">
        <v>-11.938274013338599</v>
      </c>
      <c r="E6700">
        <v>4.2354702886114898E-2</v>
      </c>
      <c r="F6700">
        <v>-273</v>
      </c>
      <c r="H6700">
        <v>-32.549999999999997</v>
      </c>
      <c r="I6700">
        <v>-81900.000000000306</v>
      </c>
      <c r="K6700">
        <f t="shared" si="341"/>
        <v>-5924100</v>
      </c>
      <c r="L6700">
        <f t="shared" si="342"/>
        <v>-81900.000000000422</v>
      </c>
      <c r="M6700" s="2">
        <f t="shared" si="343"/>
        <v>17155036.703505516</v>
      </c>
      <c r="N6700" s="3">
        <f t="shared" si="347"/>
        <v>217164.98991446229</v>
      </c>
      <c r="O6700" s="3">
        <f t="shared" si="348"/>
        <v>4909705.779503027</v>
      </c>
      <c r="P6700" s="4">
        <f t="shared" si="349"/>
        <v>226.25372255774317</v>
      </c>
      <c r="Q6700">
        <f t="shared" si="350"/>
        <v>-279.32240082272904</v>
      </c>
      <c r="R6700">
        <f t="shared" si="344"/>
        <v>-279</v>
      </c>
      <c r="T6700">
        <f t="shared" si="345"/>
        <v>-4.7514243051866023E-3</v>
      </c>
      <c r="U6700">
        <f t="shared" si="346"/>
        <v>17.15503670350563</v>
      </c>
    </row>
    <row r="6701" spans="1:21" x14ac:dyDescent="0.25">
      <c r="A6701" s="1">
        <v>41152</v>
      </c>
      <c r="B6701">
        <v>21.2</v>
      </c>
      <c r="C6701">
        <v>-3.6363636363636397E-2</v>
      </c>
      <c r="D6701">
        <v>-11.9754093065735</v>
      </c>
      <c r="E6701">
        <v>4.28641600924691E-2</v>
      </c>
      <c r="F6701">
        <v>-271</v>
      </c>
      <c r="H6701">
        <v>-13.2</v>
      </c>
      <c r="I6701">
        <v>216800</v>
      </c>
      <c r="K6701">
        <f t="shared" si="341"/>
        <v>-5962000</v>
      </c>
      <c r="L6701">
        <f t="shared" si="342"/>
        <v>216800.0000000002</v>
      </c>
      <c r="M6701" s="2">
        <f t="shared" si="343"/>
        <v>17371836.703505516</v>
      </c>
      <c r="N6701" s="3">
        <f t="shared" si="347"/>
        <v>216133.14690314708</v>
      </c>
      <c r="O6701" s="3">
        <f t="shared" si="348"/>
        <v>5102931.4851834746</v>
      </c>
      <c r="P6701" s="4">
        <f t="shared" si="349"/>
        <v>231.95143114470338</v>
      </c>
      <c r="Q6701">
        <f t="shared" si="350"/>
        <v>-276.90997427915102</v>
      </c>
      <c r="R6701">
        <f t="shared" si="344"/>
        <v>-277</v>
      </c>
      <c r="T6701">
        <f t="shared" si="345"/>
        <v>1.2637687913293671E-2</v>
      </c>
      <c r="U6701">
        <f t="shared" si="346"/>
        <v>17.371836703505632</v>
      </c>
    </row>
    <row r="6702" spans="1:21" x14ac:dyDescent="0.25">
      <c r="A6702" s="1">
        <v>41155</v>
      </c>
      <c r="B6702">
        <v>21.2</v>
      </c>
      <c r="C6702">
        <v>0</v>
      </c>
      <c r="D6702">
        <v>-12.110373814094199</v>
      </c>
      <c r="E6702">
        <v>4.23864588797754E-2</v>
      </c>
      <c r="F6702">
        <v>-282</v>
      </c>
      <c r="H6702">
        <v>-69.959999999999994</v>
      </c>
      <c r="I6702">
        <v>0</v>
      </c>
      <c r="K6702">
        <f t="shared" si="341"/>
        <v>-5978400</v>
      </c>
      <c r="L6702">
        <f t="shared" si="342"/>
        <v>0</v>
      </c>
      <c r="M6702" s="2">
        <f t="shared" si="343"/>
        <v>17371836.703505516</v>
      </c>
      <c r="N6702" s="3">
        <f t="shared" si="347"/>
        <v>218864.57016142711</v>
      </c>
      <c r="O6702" s="3">
        <f t="shared" si="348"/>
        <v>5106003.9363720072</v>
      </c>
      <c r="P6702" s="4">
        <f t="shared" si="349"/>
        <v>240.84924228169845</v>
      </c>
      <c r="Q6702">
        <f t="shared" si="350"/>
        <v>-288.42682575014271</v>
      </c>
      <c r="R6702">
        <f t="shared" si="344"/>
        <v>-288</v>
      </c>
      <c r="T6702">
        <f t="shared" si="345"/>
        <v>0</v>
      </c>
      <c r="U6702">
        <f t="shared" si="346"/>
        <v>17.371836703505632</v>
      </c>
    </row>
    <row r="6703" spans="1:21" x14ac:dyDescent="0.25">
      <c r="A6703" s="1">
        <v>41156</v>
      </c>
      <c r="B6703">
        <v>20.75</v>
      </c>
      <c r="C6703">
        <v>-2.12264150943395E-2</v>
      </c>
      <c r="D6703">
        <v>-11.580951171695</v>
      </c>
      <c r="E6703">
        <v>4.22663738746306E-2</v>
      </c>
      <c r="F6703">
        <v>-288</v>
      </c>
      <c r="H6703">
        <v>-38.159999999999997</v>
      </c>
      <c r="I6703">
        <v>129599.999999999</v>
      </c>
      <c r="K6703">
        <f t="shared" si="341"/>
        <v>-6105600</v>
      </c>
      <c r="L6703">
        <f t="shared" si="342"/>
        <v>129599.99999999926</v>
      </c>
      <c r="M6703" s="2">
        <f t="shared" si="343"/>
        <v>17501436.703505516</v>
      </c>
      <c r="N6703" s="3">
        <f t="shared" si="347"/>
        <v>218864.57016142711</v>
      </c>
      <c r="O6703" s="3">
        <f t="shared" si="348"/>
        <v>5163549.3019648744</v>
      </c>
      <c r="P6703" s="4">
        <f t="shared" si="349"/>
        <v>243.56364631909787</v>
      </c>
      <c r="Q6703">
        <f t="shared" si="350"/>
        <v>-294.96468044481037</v>
      </c>
      <c r="R6703">
        <f t="shared" si="344"/>
        <v>-295</v>
      </c>
      <c r="T6703">
        <f t="shared" si="345"/>
        <v>7.4603510389805727E-3</v>
      </c>
      <c r="U6703">
        <f t="shared" si="346"/>
        <v>17.501436703505632</v>
      </c>
    </row>
    <row r="6704" spans="1:21" x14ac:dyDescent="0.25">
      <c r="A6704" s="1">
        <v>41157</v>
      </c>
      <c r="B6704">
        <v>20.350000000000001</v>
      </c>
      <c r="C6704">
        <v>-1.92771084337349E-2</v>
      </c>
      <c r="D6704">
        <v>-12.3539942103325</v>
      </c>
      <c r="E6704">
        <v>4.2324213938208399E-2</v>
      </c>
      <c r="F6704">
        <v>-285</v>
      </c>
      <c r="H6704">
        <v>-18.675000000000001</v>
      </c>
      <c r="I6704">
        <v>114000</v>
      </c>
      <c r="K6704">
        <f t="shared" si="341"/>
        <v>-5913750</v>
      </c>
      <c r="L6704">
        <f t="shared" si="342"/>
        <v>113999.99999999977</v>
      </c>
      <c r="M6704" s="2">
        <f t="shared" si="343"/>
        <v>17615436.703505516</v>
      </c>
      <c r="N6704" s="3">
        <f t="shared" si="347"/>
        <v>220497.37668482697</v>
      </c>
      <c r="O6704" s="3">
        <f t="shared" si="348"/>
        <v>5216851.0442570839</v>
      </c>
      <c r="P6704" s="4">
        <f t="shared" si="349"/>
        <v>251.41450815696791</v>
      </c>
      <c r="Q6704">
        <f t="shared" si="350"/>
        <v>-291.16191428215598</v>
      </c>
      <c r="R6704">
        <f t="shared" si="344"/>
        <v>-291</v>
      </c>
      <c r="T6704">
        <f t="shared" si="345"/>
        <v>6.5137509526385085E-3</v>
      </c>
      <c r="U6704">
        <f t="shared" si="346"/>
        <v>17.615436703505633</v>
      </c>
    </row>
    <row r="6705" spans="1:21" x14ac:dyDescent="0.25">
      <c r="A6705" s="1">
        <v>41158</v>
      </c>
      <c r="B6705">
        <v>18.55</v>
      </c>
      <c r="C6705">
        <v>-8.8452088452088504E-2</v>
      </c>
      <c r="D6705">
        <v>-14.154193031070999</v>
      </c>
      <c r="E6705">
        <v>4.5131013186186703E-2</v>
      </c>
      <c r="F6705">
        <v>-311</v>
      </c>
      <c r="H6705">
        <v>-158.72999999999999</v>
      </c>
      <c r="I6705">
        <v>559800.00000000105</v>
      </c>
      <c r="K6705">
        <f t="shared" si="341"/>
        <v>-6328850</v>
      </c>
      <c r="L6705">
        <f t="shared" si="342"/>
        <v>559800.00000000035</v>
      </c>
      <c r="M6705" s="2">
        <f t="shared" si="343"/>
        <v>18175236.703505516</v>
      </c>
      <c r="N6705" s="3">
        <f t="shared" si="347"/>
        <v>221933.64168226204</v>
      </c>
      <c r="O6705" s="3">
        <f t="shared" si="348"/>
        <v>5243656.5509822806</v>
      </c>
      <c r="P6705" s="4">
        <f t="shared" si="349"/>
        <v>257.67354058880983</v>
      </c>
      <c r="Q6705">
        <f t="shared" si="350"/>
        <v>-318.32974285900332</v>
      </c>
      <c r="R6705">
        <f t="shared" si="344"/>
        <v>-318</v>
      </c>
      <c r="T6705">
        <f t="shared" si="345"/>
        <v>3.1778945331999431E-2</v>
      </c>
      <c r="U6705">
        <f t="shared" si="346"/>
        <v>18.175236703505636</v>
      </c>
    </row>
    <row r="6706" spans="1:21" x14ac:dyDescent="0.25">
      <c r="A6706" s="1">
        <v>41159</v>
      </c>
      <c r="B6706">
        <v>17.55</v>
      </c>
      <c r="C6706">
        <v>-5.3908355795148299E-2</v>
      </c>
      <c r="D6706">
        <v>-15.095288522011099</v>
      </c>
      <c r="E6706">
        <v>4.4728627544953499E-2</v>
      </c>
      <c r="F6706">
        <v>-379</v>
      </c>
      <c r="H6706">
        <v>-378.42</v>
      </c>
      <c r="I6706">
        <v>379000</v>
      </c>
      <c r="K6706">
        <f t="shared" si="341"/>
        <v>-7030450</v>
      </c>
      <c r="L6706">
        <f t="shared" si="342"/>
        <v>379000.00000000035</v>
      </c>
      <c r="M6706" s="2">
        <f t="shared" si="343"/>
        <v>18554236.703505516</v>
      </c>
      <c r="N6706" s="3">
        <f t="shared" si="347"/>
        <v>228986.45874861421</v>
      </c>
      <c r="O6706" s="3">
        <f t="shared" si="348"/>
        <v>5073816.0431705164</v>
      </c>
      <c r="P6706" s="4">
        <f t="shared" si="349"/>
        <v>273.52108049436742</v>
      </c>
      <c r="Q6706">
        <f t="shared" si="350"/>
        <v>-387.14701713843851</v>
      </c>
      <c r="R6706">
        <f t="shared" si="344"/>
        <v>-387</v>
      </c>
      <c r="T6706">
        <f t="shared" si="345"/>
        <v>2.0852548232667578E-2</v>
      </c>
      <c r="U6706">
        <f t="shared" si="346"/>
        <v>18.554236703505637</v>
      </c>
    </row>
    <row r="6707" spans="1:21" x14ac:dyDescent="0.25">
      <c r="A6707" s="1">
        <v>41162</v>
      </c>
      <c r="B6707">
        <v>18.55</v>
      </c>
      <c r="C6707">
        <v>5.6980056980056898E-2</v>
      </c>
      <c r="D6707">
        <v>-11.5285411414163</v>
      </c>
      <c r="E6707">
        <v>4.6363223175120503E-2</v>
      </c>
      <c r="F6707">
        <v>-440</v>
      </c>
      <c r="H6707">
        <v>-321.16500000000002</v>
      </c>
      <c r="I6707">
        <v>-440000</v>
      </c>
      <c r="K6707">
        <f t="shared" si="341"/>
        <v>-7722000</v>
      </c>
      <c r="L6707">
        <f t="shared" si="342"/>
        <v>-439999.99999999936</v>
      </c>
      <c r="M6707" s="2">
        <f t="shared" si="343"/>
        <v>18114236.703505516</v>
      </c>
      <c r="N6707" s="3">
        <f t="shared" si="347"/>
        <v>233761.40992429745</v>
      </c>
      <c r="O6707" s="3">
        <f t="shared" si="348"/>
        <v>5226214.6807290437</v>
      </c>
      <c r="P6707" s="4">
        <f t="shared" si="349"/>
        <v>297.7900102979512</v>
      </c>
      <c r="Q6707">
        <f t="shared" si="350"/>
        <v>-449.52261244202299</v>
      </c>
      <c r="R6707">
        <f t="shared" si="344"/>
        <v>-450</v>
      </c>
      <c r="T6707">
        <f t="shared" si="345"/>
        <v>-2.3714260361724748E-2</v>
      </c>
      <c r="U6707">
        <f t="shared" si="346"/>
        <v>18.114236703505636</v>
      </c>
    </row>
    <row r="6708" spans="1:21" x14ac:dyDescent="0.25">
      <c r="A6708" s="1">
        <v>41163</v>
      </c>
      <c r="B6708">
        <v>18.350000000000001</v>
      </c>
      <c r="C6708">
        <v>-1.07816711590296E-2</v>
      </c>
      <c r="D6708">
        <v>-10.1134805780314</v>
      </c>
      <c r="E6708">
        <v>4.5607825095912498E-2</v>
      </c>
      <c r="F6708">
        <v>-299</v>
      </c>
      <c r="H6708">
        <v>-784.66499999999996</v>
      </c>
      <c r="I6708">
        <v>59799.999999999804</v>
      </c>
      <c r="K6708">
        <f t="shared" si="341"/>
        <v>-5546450</v>
      </c>
      <c r="L6708">
        <f t="shared" si="342"/>
        <v>59799.999999999724</v>
      </c>
      <c r="M6708" s="2">
        <f t="shared" si="343"/>
        <v>18174036.703505516</v>
      </c>
      <c r="N6708" s="3">
        <f t="shared" si="347"/>
        <v>228217.93098682878</v>
      </c>
      <c r="O6708" s="3">
        <f t="shared" si="348"/>
        <v>4922391.3989934893</v>
      </c>
      <c r="P6708" s="4">
        <f t="shared" si="349"/>
        <v>265.35802689991851</v>
      </c>
      <c r="Q6708">
        <f t="shared" si="350"/>
        <v>-305.91909303207638</v>
      </c>
      <c r="R6708">
        <f t="shared" si="344"/>
        <v>-306</v>
      </c>
      <c r="T6708">
        <f t="shared" si="345"/>
        <v>3.3012707617112724E-3</v>
      </c>
      <c r="U6708">
        <f t="shared" si="346"/>
        <v>18.174036703505635</v>
      </c>
    </row>
    <row r="6709" spans="1:21" x14ac:dyDescent="0.25">
      <c r="A6709" s="1">
        <v>41164</v>
      </c>
      <c r="B6709">
        <v>17.600000000000001</v>
      </c>
      <c r="C6709">
        <v>-4.0871934604904701E-2</v>
      </c>
      <c r="D6709">
        <v>-10.8438281274461</v>
      </c>
      <c r="E6709">
        <v>4.5615794029753902E-2</v>
      </c>
      <c r="F6709">
        <v>-271</v>
      </c>
      <c r="H6709">
        <v>-154.13999999999999</v>
      </c>
      <c r="I6709">
        <v>203250</v>
      </c>
      <c r="K6709">
        <f t="shared" si="341"/>
        <v>-4972850</v>
      </c>
      <c r="L6709">
        <f t="shared" si="342"/>
        <v>203250.00000000035</v>
      </c>
      <c r="M6709" s="2">
        <f t="shared" si="343"/>
        <v>18377286.703505516</v>
      </c>
      <c r="N6709" s="3">
        <f t="shared" si="347"/>
        <v>228971.34016969384</v>
      </c>
      <c r="O6709" s="3">
        <f t="shared" si="348"/>
        <v>5020439.7970780432</v>
      </c>
      <c r="P6709" s="4">
        <f t="shared" si="349"/>
        <v>273.59344943204593</v>
      </c>
      <c r="Q6709">
        <f t="shared" si="350"/>
        <v>-276.69820371076128</v>
      </c>
      <c r="R6709">
        <f t="shared" si="344"/>
        <v>-277</v>
      </c>
      <c r="T6709">
        <f t="shared" si="345"/>
        <v>1.1183536344503864E-2</v>
      </c>
      <c r="U6709">
        <f t="shared" si="346"/>
        <v>18.377286703505639</v>
      </c>
    </row>
    <row r="6710" spans="1:21" x14ac:dyDescent="0.25">
      <c r="A6710" s="1">
        <v>41165</v>
      </c>
      <c r="B6710">
        <v>16.45</v>
      </c>
      <c r="C6710">
        <v>-6.5340909090909199E-2</v>
      </c>
      <c r="D6710">
        <v>-9.6842084389171799</v>
      </c>
      <c r="E6710">
        <v>4.7058674972700901E-2</v>
      </c>
      <c r="F6710">
        <v>-306</v>
      </c>
      <c r="H6710">
        <v>-184.8</v>
      </c>
      <c r="I6710">
        <v>351900</v>
      </c>
      <c r="K6710">
        <f t="shared" si="341"/>
        <v>-5385600</v>
      </c>
      <c r="L6710">
        <f t="shared" si="342"/>
        <v>351900.00000000058</v>
      </c>
      <c r="M6710" s="2">
        <f t="shared" si="343"/>
        <v>18729186.703505516</v>
      </c>
      <c r="N6710" s="3">
        <f t="shared" si="347"/>
        <v>231532.04947433135</v>
      </c>
      <c r="O6710" s="3">
        <f t="shared" si="348"/>
        <v>5075699.2046068404</v>
      </c>
      <c r="P6710" s="4">
        <f t="shared" si="349"/>
        <v>288.39200026175229</v>
      </c>
      <c r="Q6710">
        <f t="shared" si="350"/>
        <v>-312.72732841688327</v>
      </c>
      <c r="R6710">
        <f t="shared" si="344"/>
        <v>-313</v>
      </c>
      <c r="T6710">
        <f t="shared" si="345"/>
        <v>1.9148637428226811E-2</v>
      </c>
      <c r="U6710">
        <f t="shared" si="346"/>
        <v>18.729186703505643</v>
      </c>
    </row>
    <row r="6711" spans="1:21" x14ac:dyDescent="0.25">
      <c r="A6711" s="1">
        <v>41166</v>
      </c>
      <c r="B6711">
        <v>17.350000000000001</v>
      </c>
      <c r="C6711">
        <v>5.4711246200608098E-2</v>
      </c>
      <c r="D6711">
        <v>-7.3341610473265604</v>
      </c>
      <c r="E6711">
        <v>4.86517062072419E-2</v>
      </c>
      <c r="F6711">
        <v>-289</v>
      </c>
      <c r="H6711">
        <v>-83.894999999999996</v>
      </c>
      <c r="I6711">
        <v>-260100.00000000099</v>
      </c>
      <c r="K6711">
        <f t="shared" si="341"/>
        <v>-4754050</v>
      </c>
      <c r="L6711">
        <f t="shared" si="342"/>
        <v>-260100.00000000093</v>
      </c>
      <c r="M6711" s="2">
        <f t="shared" si="343"/>
        <v>18469086.703505516</v>
      </c>
      <c r="N6711" s="3">
        <f t="shared" si="347"/>
        <v>235965.57274272959</v>
      </c>
      <c r="O6711" s="3">
        <f t="shared" si="348"/>
        <v>5014284.250026484</v>
      </c>
      <c r="P6711" s="4">
        <f t="shared" si="349"/>
        <v>304.81971124781057</v>
      </c>
      <c r="Q6711">
        <f t="shared" si="350"/>
        <v>-295.19376200143449</v>
      </c>
      <c r="R6711">
        <f t="shared" si="344"/>
        <v>-295</v>
      </c>
      <c r="T6711">
        <f t="shared" si="345"/>
        <v>-1.3887415621272936E-2</v>
      </c>
      <c r="U6711">
        <f t="shared" si="346"/>
        <v>18.469086703505642</v>
      </c>
    </row>
    <row r="6712" spans="1:21" x14ac:dyDescent="0.25">
      <c r="A6712" s="1">
        <v>41169</v>
      </c>
      <c r="B6712">
        <v>16.850000000000001</v>
      </c>
      <c r="C6712">
        <v>-8.4239130434782497E-2</v>
      </c>
      <c r="D6712">
        <v>-8.3295306659443504</v>
      </c>
      <c r="E6712">
        <v>5.1001072145427102E-2</v>
      </c>
      <c r="F6712">
        <v>-198</v>
      </c>
      <c r="H6712">
        <v>-473.65499999999997</v>
      </c>
      <c r="I6712">
        <v>289386.684782608</v>
      </c>
      <c r="K6712">
        <f t="shared" ref="K6712:K6775" si="351">B6711*1000*F6712</f>
        <v>-3435300</v>
      </c>
      <c r="L6712">
        <f t="shared" ref="L6712:L6775" si="352">K6712*C6712</f>
        <v>289386.6847826083</v>
      </c>
      <c r="M6712" s="2">
        <f t="shared" si="343"/>
        <v>18758473.388288125</v>
      </c>
      <c r="N6712" s="3">
        <f t="shared" si="347"/>
        <v>232688.62076173958</v>
      </c>
      <c r="O6712" s="3">
        <f t="shared" si="348"/>
        <v>4782743.2766808793</v>
      </c>
      <c r="P6712" s="4">
        <f t="shared" si="349"/>
        <v>275.66243669630427</v>
      </c>
      <c r="Q6712">
        <f t="shared" si="350"/>
        <v>-202.17527054291585</v>
      </c>
      <c r="R6712">
        <f t="shared" si="344"/>
        <v>-202</v>
      </c>
      <c r="T6712">
        <f t="shared" si="345"/>
        <v>1.5668705736688215E-2</v>
      </c>
      <c r="U6712">
        <f t="shared" si="346"/>
        <v>18.758473388288252</v>
      </c>
    </row>
    <row r="6713" spans="1:21" x14ac:dyDescent="0.25">
      <c r="A6713" s="1">
        <v>41170</v>
      </c>
      <c r="B6713">
        <v>17.75</v>
      </c>
      <c r="C6713">
        <v>5.3412462908011701E-2</v>
      </c>
      <c r="D6713">
        <v>-6.3447890143326298</v>
      </c>
      <c r="E6713">
        <v>5.1535172126945701E-2</v>
      </c>
      <c r="F6713">
        <v>-224</v>
      </c>
      <c r="H6713">
        <v>-131.43</v>
      </c>
      <c r="I6713">
        <v>-201599.99999999901</v>
      </c>
      <c r="K6713">
        <f t="shared" si="351"/>
        <v>-3774400</v>
      </c>
      <c r="L6713">
        <f t="shared" si="352"/>
        <v>-201599.99999999936</v>
      </c>
      <c r="M6713" s="2">
        <f t="shared" si="343"/>
        <v>18556873.388288125</v>
      </c>
      <c r="N6713" s="3">
        <f t="shared" si="347"/>
        <v>236334.55028873114</v>
      </c>
      <c r="O6713" s="3">
        <f t="shared" si="348"/>
        <v>4633913.3737195674</v>
      </c>
      <c r="P6713" s="4">
        <f t="shared" si="349"/>
        <v>275.00969576970721</v>
      </c>
      <c r="Q6713">
        <f t="shared" si="350"/>
        <v>-229.07016943458024</v>
      </c>
      <c r="R6713">
        <f t="shared" si="344"/>
        <v>-229</v>
      </c>
      <c r="T6713">
        <f t="shared" si="345"/>
        <v>-1.0747143215069421E-2</v>
      </c>
      <c r="U6713">
        <f t="shared" si="346"/>
        <v>18.556873388288249</v>
      </c>
    </row>
    <row r="6714" spans="1:21" x14ac:dyDescent="0.25">
      <c r="A6714" s="1">
        <v>41171</v>
      </c>
      <c r="B6714">
        <v>17.7</v>
      </c>
      <c r="C6714">
        <v>-2.8169014084507E-3</v>
      </c>
      <c r="D6714">
        <v>-7.00098186122651</v>
      </c>
      <c r="E6714">
        <v>5.1520460903417997E-2</v>
      </c>
      <c r="F6714">
        <v>-159</v>
      </c>
      <c r="H6714">
        <v>-346.125</v>
      </c>
      <c r="I6714">
        <v>7949.99999999999</v>
      </c>
      <c r="K6714">
        <f t="shared" si="351"/>
        <v>-2822250</v>
      </c>
      <c r="L6714">
        <f t="shared" si="352"/>
        <v>7949.9999999999882</v>
      </c>
      <c r="M6714" s="2">
        <f t="shared" si="343"/>
        <v>18564823.388288125</v>
      </c>
      <c r="N6714" s="3">
        <f t="shared" si="347"/>
        <v>233794.62903010912</v>
      </c>
      <c r="O6714" s="3">
        <f t="shared" si="348"/>
        <v>4536603.2435907433</v>
      </c>
      <c r="P6714" s="4">
        <f t="shared" si="349"/>
        <v>255.58328132905598</v>
      </c>
      <c r="Q6714">
        <f t="shared" si="350"/>
        <v>-162.16219956236802</v>
      </c>
      <c r="R6714">
        <f t="shared" si="344"/>
        <v>-162</v>
      </c>
      <c r="T6714">
        <f t="shared" si="345"/>
        <v>4.2841268750670736E-4</v>
      </c>
      <c r="U6714">
        <f t="shared" si="346"/>
        <v>18.564823388288247</v>
      </c>
    </row>
    <row r="6715" spans="1:21" x14ac:dyDescent="0.25">
      <c r="A6715" s="1">
        <v>41172</v>
      </c>
      <c r="B6715">
        <v>18.05</v>
      </c>
      <c r="C6715">
        <v>1.9774011299435099E-2</v>
      </c>
      <c r="D6715">
        <v>-6.8285862182776897</v>
      </c>
      <c r="E6715">
        <v>5.1796922249936803E-2</v>
      </c>
      <c r="F6715">
        <v>-176</v>
      </c>
      <c r="H6715">
        <v>-90.27</v>
      </c>
      <c r="I6715">
        <v>-61600.000000000298</v>
      </c>
      <c r="K6715">
        <f t="shared" si="351"/>
        <v>-3115200</v>
      </c>
      <c r="L6715">
        <f t="shared" si="352"/>
        <v>-61600.000000000218</v>
      </c>
      <c r="M6715" s="2">
        <f t="shared" si="343"/>
        <v>18503223.388288125</v>
      </c>
      <c r="N6715" s="3">
        <f t="shared" si="347"/>
        <v>233894.78961545657</v>
      </c>
      <c r="O6715" s="3">
        <f t="shared" si="348"/>
        <v>4539842.7248918377</v>
      </c>
      <c r="P6715" s="4">
        <f t="shared" si="349"/>
        <v>256.48828954191174</v>
      </c>
      <c r="Q6715">
        <f t="shared" si="350"/>
        <v>-179.56698626999372</v>
      </c>
      <c r="R6715">
        <f t="shared" si="344"/>
        <v>-180</v>
      </c>
      <c r="T6715">
        <f t="shared" si="345"/>
        <v>-3.3181032058113846E-3</v>
      </c>
      <c r="U6715">
        <f t="shared" si="346"/>
        <v>18.503223388288244</v>
      </c>
    </row>
    <row r="6716" spans="1:21" x14ac:dyDescent="0.25">
      <c r="A6716" s="1">
        <v>41173</v>
      </c>
      <c r="B6716">
        <v>17.899999999999999</v>
      </c>
      <c r="C6716">
        <v>-8.3102493074793705E-3</v>
      </c>
      <c r="D6716">
        <v>-7.7505545311186301</v>
      </c>
      <c r="E6716">
        <v>5.1595750666610797E-2</v>
      </c>
      <c r="F6716">
        <v>-167</v>
      </c>
      <c r="H6716">
        <v>-48.734999999999999</v>
      </c>
      <c r="I6716">
        <v>25050.0000000004</v>
      </c>
      <c r="K6716">
        <f t="shared" si="351"/>
        <v>-3014350</v>
      </c>
      <c r="L6716">
        <f t="shared" si="352"/>
        <v>25050.00000000044</v>
      </c>
      <c r="M6716" s="2">
        <f t="shared" si="343"/>
        <v>18528273.388288125</v>
      </c>
      <c r="N6716" s="3">
        <f t="shared" si="347"/>
        <v>233118.70256421098</v>
      </c>
      <c r="O6716" s="3">
        <f t="shared" si="348"/>
        <v>4500628.4628136456</v>
      </c>
      <c r="P6716" s="4">
        <f t="shared" si="349"/>
        <v>249.34229710878921</v>
      </c>
      <c r="Q6716">
        <f t="shared" si="350"/>
        <v>-170.26553736707791</v>
      </c>
      <c r="R6716">
        <f t="shared" si="344"/>
        <v>-170</v>
      </c>
      <c r="T6716">
        <f t="shared" si="345"/>
        <v>1.3538181685606165E-3</v>
      </c>
      <c r="U6716">
        <f t="shared" si="346"/>
        <v>18.528273388288245</v>
      </c>
    </row>
    <row r="6717" spans="1:21" x14ac:dyDescent="0.25">
      <c r="A6717" s="1">
        <v>41176</v>
      </c>
      <c r="B6717">
        <v>17.600000000000001</v>
      </c>
      <c r="C6717">
        <v>-1.67597765363127E-2</v>
      </c>
      <c r="D6717">
        <v>-7.80184079528998</v>
      </c>
      <c r="E6717">
        <v>4.7903493186561903E-2</v>
      </c>
      <c r="F6717">
        <v>-192</v>
      </c>
      <c r="H6717">
        <v>-134.25</v>
      </c>
      <c r="I6717">
        <v>57599.999999999403</v>
      </c>
      <c r="K6717">
        <f t="shared" si="351"/>
        <v>-3436800</v>
      </c>
      <c r="L6717">
        <f t="shared" si="352"/>
        <v>57599.999999999483</v>
      </c>
      <c r="M6717" s="2">
        <f t="shared" si="343"/>
        <v>18585873.388288125</v>
      </c>
      <c r="N6717" s="3">
        <f t="shared" si="347"/>
        <v>233434.30289917366</v>
      </c>
      <c r="O6717" s="3">
        <f t="shared" si="348"/>
        <v>4524293.180799407</v>
      </c>
      <c r="P6717" s="4">
        <f t="shared" si="349"/>
        <v>252.75380898320714</v>
      </c>
      <c r="Q6717">
        <f t="shared" si="350"/>
        <v>-195.89821794722889</v>
      </c>
      <c r="R6717">
        <f t="shared" si="344"/>
        <v>-196</v>
      </c>
      <c r="T6717">
        <f t="shared" si="345"/>
        <v>3.1087624190826446E-3</v>
      </c>
      <c r="U6717">
        <f t="shared" si="346"/>
        <v>18.585873388288245</v>
      </c>
    </row>
    <row r="6718" spans="1:21" x14ac:dyDescent="0.25">
      <c r="A6718" s="1">
        <v>41177</v>
      </c>
      <c r="B6718">
        <v>18.350000000000001</v>
      </c>
      <c r="C6718">
        <v>4.2613636363636499E-2</v>
      </c>
      <c r="D6718">
        <v>-6.4937763387659402</v>
      </c>
      <c r="E6718">
        <v>3.8965106287367601E-2</v>
      </c>
      <c r="F6718">
        <v>-212</v>
      </c>
      <c r="H6718">
        <v>-105.6</v>
      </c>
      <c r="I6718">
        <v>-159000</v>
      </c>
      <c r="K6718">
        <f t="shared" si="351"/>
        <v>-3731200</v>
      </c>
      <c r="L6718">
        <f t="shared" si="352"/>
        <v>-159000.00000000049</v>
      </c>
      <c r="M6718" s="2">
        <f t="shared" si="343"/>
        <v>18426873.388288125</v>
      </c>
      <c r="N6718" s="3">
        <f t="shared" si="347"/>
        <v>234159.9946873514</v>
      </c>
      <c r="O6718" s="3">
        <f t="shared" si="348"/>
        <v>4888161.1571708713</v>
      </c>
      <c r="P6718" s="4">
        <f t="shared" si="349"/>
        <v>277.73642938470857</v>
      </c>
      <c r="Q6718">
        <f t="shared" si="350"/>
        <v>-216.6855405111794</v>
      </c>
      <c r="R6718">
        <f t="shared" si="344"/>
        <v>-217</v>
      </c>
      <c r="T6718">
        <f t="shared" si="345"/>
        <v>-8.5548844909377753E-3</v>
      </c>
      <c r="U6718">
        <f t="shared" si="346"/>
        <v>18.426873388288247</v>
      </c>
    </row>
    <row r="6719" spans="1:21" x14ac:dyDescent="0.25">
      <c r="A6719" s="1">
        <v>41178</v>
      </c>
      <c r="B6719">
        <v>18.899999999999999</v>
      </c>
      <c r="C6719">
        <v>2.99727520435966E-2</v>
      </c>
      <c r="D6719">
        <v>-5.9895244291122003</v>
      </c>
      <c r="E6719">
        <v>3.9307163912428097E-2</v>
      </c>
      <c r="F6719">
        <v>-206</v>
      </c>
      <c r="H6719">
        <v>-33.03</v>
      </c>
      <c r="I6719">
        <v>-113300</v>
      </c>
      <c r="K6719">
        <f t="shared" si="351"/>
        <v>-3780100</v>
      </c>
      <c r="L6719">
        <f t="shared" si="352"/>
        <v>-113299.99999999951</v>
      </c>
      <c r="M6719" s="2">
        <f t="shared" si="343"/>
        <v>18313573.388288125</v>
      </c>
      <c r="N6719" s="3">
        <f t="shared" si="347"/>
        <v>232156.7829804025</v>
      </c>
      <c r="O6719" s="3">
        <f t="shared" si="348"/>
        <v>5958068.7723073708</v>
      </c>
      <c r="P6719" s="4">
        <f t="shared" si="349"/>
        <v>324.69039631102834</v>
      </c>
      <c r="Q6719">
        <f t="shared" si="350"/>
        <v>-210.84668129890915</v>
      </c>
      <c r="R6719">
        <f t="shared" si="344"/>
        <v>-211</v>
      </c>
      <c r="T6719">
        <f t="shared" si="345"/>
        <v>-6.1486285607200708E-3</v>
      </c>
      <c r="U6719">
        <f t="shared" si="346"/>
        <v>18.313573388288244</v>
      </c>
    </row>
    <row r="6720" spans="1:21" x14ac:dyDescent="0.25">
      <c r="A6720" s="1">
        <v>41179</v>
      </c>
      <c r="B6720">
        <v>17.75</v>
      </c>
      <c r="C6720">
        <v>-6.0846560846560802E-2</v>
      </c>
      <c r="D6720">
        <v>-8.89733304532154</v>
      </c>
      <c r="E6720">
        <v>4.0425346733332999E-2</v>
      </c>
      <c r="F6720">
        <v>-182</v>
      </c>
      <c r="H6720">
        <v>-136.08000000000001</v>
      </c>
      <c r="I6720">
        <v>209300</v>
      </c>
      <c r="K6720">
        <f t="shared" si="351"/>
        <v>-3439800</v>
      </c>
      <c r="L6720">
        <f t="shared" si="352"/>
        <v>209299.99999999985</v>
      </c>
      <c r="M6720" s="2">
        <f t="shared" si="343"/>
        <v>18522873.388288125</v>
      </c>
      <c r="N6720" s="3">
        <f t="shared" si="347"/>
        <v>230729.33715400432</v>
      </c>
      <c r="O6720" s="3">
        <f t="shared" si="348"/>
        <v>5869905.4876623284</v>
      </c>
      <c r="P6720" s="4">
        <f t="shared" si="349"/>
        <v>310.57700992922378</v>
      </c>
      <c r="Q6720">
        <f t="shared" si="350"/>
        <v>-186.02085880917082</v>
      </c>
      <c r="R6720">
        <f t="shared" si="344"/>
        <v>-186</v>
      </c>
      <c r="T6720">
        <f t="shared" si="345"/>
        <v>1.1428681642974725E-2</v>
      </c>
      <c r="U6720">
        <f t="shared" si="346"/>
        <v>18.522873388288243</v>
      </c>
    </row>
    <row r="6721" spans="1:21" x14ac:dyDescent="0.25">
      <c r="A6721" s="1">
        <v>41180</v>
      </c>
      <c r="B6721">
        <v>18.05</v>
      </c>
      <c r="C6721">
        <v>1.6901408450704199E-2</v>
      </c>
      <c r="D6721">
        <v>-8.6908563106658008</v>
      </c>
      <c r="E6721">
        <v>4.0697917073032698E-2</v>
      </c>
      <c r="F6721">
        <v>-283</v>
      </c>
      <c r="H6721">
        <v>-537.82500000000005</v>
      </c>
      <c r="I6721">
        <v>-84899.999999999898</v>
      </c>
      <c r="K6721">
        <f t="shared" si="351"/>
        <v>-5023250</v>
      </c>
      <c r="L6721">
        <f t="shared" si="352"/>
        <v>-84899.999999999869</v>
      </c>
      <c r="M6721" s="2">
        <f t="shared" si="343"/>
        <v>18437973.388288125</v>
      </c>
      <c r="N6721" s="3">
        <f t="shared" si="347"/>
        <v>233366.26929403201</v>
      </c>
      <c r="O6721" s="3">
        <f t="shared" si="348"/>
        <v>5772771.0001707477</v>
      </c>
      <c r="P6721" s="4">
        <f t="shared" si="349"/>
        <v>325.22653522088717</v>
      </c>
      <c r="Q6721">
        <f t="shared" si="350"/>
        <v>-289.36487990362292</v>
      </c>
      <c r="R6721">
        <f t="shared" si="344"/>
        <v>-289</v>
      </c>
      <c r="T6721">
        <f t="shared" si="345"/>
        <v>-4.5835221253350822E-3</v>
      </c>
      <c r="U6721">
        <f t="shared" si="346"/>
        <v>18.437973388288242</v>
      </c>
    </row>
    <row r="6722" spans="1:21" x14ac:dyDescent="0.25">
      <c r="A6722" s="1">
        <v>41183</v>
      </c>
      <c r="B6722">
        <v>18.3</v>
      </c>
      <c r="C6722">
        <v>1.38504155124655E-2</v>
      </c>
      <c r="D6722">
        <v>-6.9874009414956104</v>
      </c>
      <c r="E6722">
        <v>4.0850279173323498E-2</v>
      </c>
      <c r="F6722">
        <v>-269</v>
      </c>
      <c r="H6722">
        <v>-75.81</v>
      </c>
      <c r="I6722">
        <v>-67250.000000000393</v>
      </c>
      <c r="K6722">
        <f t="shared" si="351"/>
        <v>-4855450</v>
      </c>
      <c r="L6722">
        <f t="shared" si="352"/>
        <v>-67250.000000000611</v>
      </c>
      <c r="M6722" s="2">
        <f t="shared" si="343"/>
        <v>18370723.388288125</v>
      </c>
      <c r="N6722" s="3">
        <f t="shared" si="347"/>
        <v>232296.62983541589</v>
      </c>
      <c r="O6722" s="3">
        <f t="shared" si="348"/>
        <v>5707826.0152370445</v>
      </c>
      <c r="P6722" s="4">
        <f t="shared" si="349"/>
        <v>316.22304793557032</v>
      </c>
      <c r="Q6722">
        <f t="shared" si="350"/>
        <v>-274.82490717288249</v>
      </c>
      <c r="R6722">
        <f t="shared" si="344"/>
        <v>-275</v>
      </c>
      <c r="T6722">
        <f t="shared" si="345"/>
        <v>-3.6473639799652346E-3</v>
      </c>
      <c r="U6722">
        <f t="shared" si="346"/>
        <v>18.370723388288241</v>
      </c>
    </row>
    <row r="6723" spans="1:21" x14ac:dyDescent="0.25">
      <c r="A6723" s="1">
        <v>41184</v>
      </c>
      <c r="B6723">
        <v>17.95</v>
      </c>
      <c r="C6723">
        <v>-1.9125683060109401E-2</v>
      </c>
      <c r="D6723">
        <v>-7.1326882588803002</v>
      </c>
      <c r="E6723">
        <v>4.0798489712812198E-2</v>
      </c>
      <c r="F6723">
        <v>-212</v>
      </c>
      <c r="H6723">
        <v>-312.93</v>
      </c>
      <c r="I6723">
        <v>74200.000000000495</v>
      </c>
      <c r="K6723">
        <f t="shared" si="351"/>
        <v>-3879600</v>
      </c>
      <c r="L6723">
        <f t="shared" si="352"/>
        <v>74200.000000000437</v>
      </c>
      <c r="M6723" s="2">
        <f t="shared" si="343"/>
        <v>18444923.388288125</v>
      </c>
      <c r="N6723" s="3">
        <f t="shared" si="347"/>
        <v>231449.35947508688</v>
      </c>
      <c r="O6723" s="3">
        <f t="shared" si="348"/>
        <v>5665796.2726049256</v>
      </c>
      <c r="P6723" s="4">
        <f t="shared" si="349"/>
        <v>309.60635369425819</v>
      </c>
      <c r="Q6723">
        <f t="shared" si="350"/>
        <v>-216.33437272962829</v>
      </c>
      <c r="R6723">
        <f t="shared" si="344"/>
        <v>-216</v>
      </c>
      <c r="T6723">
        <f t="shared" si="345"/>
        <v>4.0390352862917922E-3</v>
      </c>
      <c r="U6723">
        <f t="shared" si="346"/>
        <v>18.444923388288242</v>
      </c>
    </row>
    <row r="6724" spans="1:21" x14ac:dyDescent="0.25">
      <c r="A6724" s="1">
        <v>41185</v>
      </c>
      <c r="B6724">
        <v>17.7</v>
      </c>
      <c r="C6724">
        <v>-1.39275766016713E-2</v>
      </c>
      <c r="D6724">
        <v>-6.4614165287083498</v>
      </c>
      <c r="E6724">
        <v>4.0598338056710002E-2</v>
      </c>
      <c r="F6724">
        <v>-222</v>
      </c>
      <c r="H6724">
        <v>-53.85</v>
      </c>
      <c r="I6724">
        <v>55500</v>
      </c>
      <c r="K6724">
        <f t="shared" si="351"/>
        <v>-3984900</v>
      </c>
      <c r="L6724">
        <f t="shared" si="352"/>
        <v>55499.999999999964</v>
      </c>
      <c r="M6724" s="2">
        <f t="shared" si="343"/>
        <v>18500423.388288125</v>
      </c>
      <c r="N6724" s="3">
        <f t="shared" si="347"/>
        <v>232384.19160499636</v>
      </c>
      <c r="O6724" s="3">
        <f t="shared" si="348"/>
        <v>5695901.8150130035</v>
      </c>
      <c r="P6724" s="4">
        <f t="shared" si="349"/>
        <v>317.32043537676901</v>
      </c>
      <c r="Q6724">
        <f t="shared" si="350"/>
        <v>-226.33477437146652</v>
      </c>
      <c r="R6724">
        <f t="shared" si="344"/>
        <v>-226</v>
      </c>
      <c r="T6724">
        <f t="shared" si="345"/>
        <v>3.0089580114625036E-3</v>
      </c>
      <c r="U6724">
        <f t="shared" si="346"/>
        <v>18.500423388288244</v>
      </c>
    </row>
    <row r="6725" spans="1:21" x14ac:dyDescent="0.25">
      <c r="A6725" s="1">
        <v>41186</v>
      </c>
      <c r="B6725">
        <v>17.399999999999999</v>
      </c>
      <c r="C6725">
        <v>-1.6949152542372899E-2</v>
      </c>
      <c r="D6725">
        <v>-8.8210079707796307</v>
      </c>
      <c r="E6725">
        <v>4.0334858157567099E-2</v>
      </c>
      <c r="F6725">
        <v>-205</v>
      </c>
      <c r="H6725">
        <v>-90.27</v>
      </c>
      <c r="I6725">
        <v>61500.000000000196</v>
      </c>
      <c r="K6725">
        <f t="shared" si="351"/>
        <v>-3628500</v>
      </c>
      <c r="L6725">
        <f t="shared" si="352"/>
        <v>61500.000000000065</v>
      </c>
      <c r="M6725" s="2">
        <f t="shared" si="343"/>
        <v>18561923.388288125</v>
      </c>
      <c r="N6725" s="3">
        <f t="shared" si="347"/>
        <v>233083.42588006344</v>
      </c>
      <c r="O6725" s="3">
        <f t="shared" si="348"/>
        <v>5741206.0945568662</v>
      </c>
      <c r="P6725" s="4">
        <f t="shared" si="349"/>
        <v>324.36192624615069</v>
      </c>
      <c r="Q6725">
        <f t="shared" si="350"/>
        <v>-209.58375115305566</v>
      </c>
      <c r="R6725">
        <f t="shared" si="344"/>
        <v>-210</v>
      </c>
      <c r="T6725">
        <f t="shared" si="345"/>
        <v>3.3242482460662526E-3</v>
      </c>
      <c r="U6725">
        <f t="shared" si="346"/>
        <v>18.561923388288243</v>
      </c>
    </row>
    <row r="6726" spans="1:21" x14ac:dyDescent="0.25">
      <c r="A6726" s="1">
        <v>41187</v>
      </c>
      <c r="B6726">
        <v>17.25</v>
      </c>
      <c r="C6726">
        <v>-8.6206896551723807E-3</v>
      </c>
      <c r="D6726">
        <v>-8.4119456424588694</v>
      </c>
      <c r="E6726">
        <v>3.9997580042821702E-2</v>
      </c>
      <c r="F6726">
        <v>-288</v>
      </c>
      <c r="H6726">
        <v>-433.26</v>
      </c>
      <c r="I6726">
        <v>43199.999999999804</v>
      </c>
      <c r="K6726">
        <f t="shared" si="351"/>
        <v>-5011200</v>
      </c>
      <c r="L6726">
        <f t="shared" si="352"/>
        <v>43199.999999999833</v>
      </c>
      <c r="M6726" s="2">
        <f t="shared" si="343"/>
        <v>18605123.388288125</v>
      </c>
      <c r="N6726" s="3">
        <f t="shared" si="347"/>
        <v>233858.25304973236</v>
      </c>
      <c r="O6726" s="3">
        <f t="shared" si="348"/>
        <v>5797919.3117816616</v>
      </c>
      <c r="P6726" s="4">
        <f t="shared" si="349"/>
        <v>333.21375355067022</v>
      </c>
      <c r="Q6726">
        <f t="shared" si="350"/>
        <v>-293.92811760438616</v>
      </c>
      <c r="R6726">
        <f t="shared" si="344"/>
        <v>-294</v>
      </c>
      <c r="T6726">
        <f t="shared" si="345"/>
        <v>2.3273450221896752E-3</v>
      </c>
      <c r="U6726">
        <f t="shared" si="346"/>
        <v>18.605123388288241</v>
      </c>
    </row>
    <row r="6727" spans="1:21" x14ac:dyDescent="0.25">
      <c r="A6727" s="1">
        <v>41190</v>
      </c>
      <c r="B6727">
        <v>17.399999999999999</v>
      </c>
      <c r="C6727">
        <v>8.6956521739129898E-3</v>
      </c>
      <c r="D6727">
        <v>-8.3143337329260998</v>
      </c>
      <c r="E6727">
        <v>4.0118304658070897E-2</v>
      </c>
      <c r="F6727">
        <v>-280</v>
      </c>
      <c r="H6727">
        <v>-41.4</v>
      </c>
      <c r="I6727">
        <v>-41999.999999999804</v>
      </c>
      <c r="K6727">
        <f t="shared" si="351"/>
        <v>-4830000</v>
      </c>
      <c r="L6727">
        <f t="shared" si="352"/>
        <v>-41999.999999999738</v>
      </c>
      <c r="M6727" s="2">
        <f t="shared" si="343"/>
        <v>18563123.388288125</v>
      </c>
      <c r="N6727" s="3">
        <f t="shared" si="347"/>
        <v>234402.52189086564</v>
      </c>
      <c r="O6727" s="3">
        <f t="shared" si="348"/>
        <v>5860417.5962623879</v>
      </c>
      <c r="P6727" s="4">
        <f t="shared" si="349"/>
        <v>339.7343534065152</v>
      </c>
      <c r="Q6727">
        <f t="shared" si="350"/>
        <v>-285.78269137315169</v>
      </c>
      <c r="R6727">
        <f t="shared" si="344"/>
        <v>-286</v>
      </c>
      <c r="T6727">
        <f t="shared" si="345"/>
        <v>-2.2574427013173359E-3</v>
      </c>
      <c r="U6727">
        <f t="shared" si="346"/>
        <v>18.563123388288243</v>
      </c>
    </row>
    <row r="6728" spans="1:21" x14ac:dyDescent="0.25">
      <c r="A6728" s="1">
        <v>41191</v>
      </c>
      <c r="B6728">
        <v>18.05</v>
      </c>
      <c r="C6728">
        <v>3.7356321839080699E-2</v>
      </c>
      <c r="D6728">
        <v>-7.0483521355860903</v>
      </c>
      <c r="E6728">
        <v>4.1057923683183603E-2</v>
      </c>
      <c r="F6728">
        <v>-273</v>
      </c>
      <c r="H6728">
        <v>-36.54</v>
      </c>
      <c r="I6728">
        <v>-177450.00000000099</v>
      </c>
      <c r="K6728">
        <f t="shared" si="351"/>
        <v>-4750200</v>
      </c>
      <c r="L6728">
        <f t="shared" si="352"/>
        <v>-177450.00000000114</v>
      </c>
      <c r="M6728" s="2">
        <f t="shared" si="343"/>
        <v>18385673.388288125</v>
      </c>
      <c r="N6728" s="3">
        <f t="shared" si="347"/>
        <v>233873.37162865273</v>
      </c>
      <c r="O6728" s="3">
        <f t="shared" si="348"/>
        <v>5829592.591759799</v>
      </c>
      <c r="P6728" s="4">
        <f t="shared" si="349"/>
        <v>335.03405699768962</v>
      </c>
      <c r="Q6728">
        <f t="shared" si="350"/>
        <v>-278.55849617749766</v>
      </c>
      <c r="R6728">
        <f t="shared" si="344"/>
        <v>-279</v>
      </c>
      <c r="T6728">
        <f t="shared" si="345"/>
        <v>-9.5592749284830747E-3</v>
      </c>
      <c r="U6728">
        <f t="shared" si="346"/>
        <v>18.385673388288243</v>
      </c>
    </row>
    <row r="6729" spans="1:21" x14ac:dyDescent="0.25">
      <c r="A6729" s="1">
        <v>41192</v>
      </c>
      <c r="B6729">
        <v>18.149999999999999</v>
      </c>
      <c r="C6729">
        <v>5.5401662049861002E-3</v>
      </c>
      <c r="D6729">
        <v>-7.2705277114689197</v>
      </c>
      <c r="E6729">
        <v>4.1050030713296999E-2</v>
      </c>
      <c r="F6729">
        <v>-216</v>
      </c>
      <c r="H6729">
        <v>-308.65499999999997</v>
      </c>
      <c r="I6729">
        <v>-21599.9999999998</v>
      </c>
      <c r="K6729">
        <f t="shared" si="351"/>
        <v>-3898800</v>
      </c>
      <c r="L6729">
        <f t="shared" si="352"/>
        <v>-21599.999999999807</v>
      </c>
      <c r="M6729" s="2">
        <f t="shared" si="343"/>
        <v>18364073.388288125</v>
      </c>
      <c r="N6729" s="3">
        <f t="shared" si="347"/>
        <v>231637.71177080314</v>
      </c>
      <c r="O6729" s="3">
        <f t="shared" si="348"/>
        <v>5641729.8049018662</v>
      </c>
      <c r="P6729" s="4">
        <f t="shared" si="349"/>
        <v>312.56120802780424</v>
      </c>
      <c r="Q6729">
        <f t="shared" si="350"/>
        <v>-220.30414581041424</v>
      </c>
      <c r="R6729">
        <f t="shared" si="344"/>
        <v>-220</v>
      </c>
      <c r="T6729">
        <f t="shared" si="345"/>
        <v>-1.1748277881276081E-3</v>
      </c>
      <c r="U6729">
        <f t="shared" si="346"/>
        <v>18.364073388288244</v>
      </c>
    </row>
    <row r="6730" spans="1:21" x14ac:dyDescent="0.25">
      <c r="A6730" s="1">
        <v>41193</v>
      </c>
      <c r="B6730">
        <v>17.55</v>
      </c>
      <c r="C6730">
        <v>-3.3057851239669298E-2</v>
      </c>
      <c r="D6730">
        <v>-7.8495200749737704</v>
      </c>
      <c r="E6730">
        <v>3.7917662562311598E-2</v>
      </c>
      <c r="F6730">
        <v>-221</v>
      </c>
      <c r="H6730">
        <v>-27.225000000000001</v>
      </c>
      <c r="I6730">
        <v>132600</v>
      </c>
      <c r="K6730">
        <f t="shared" si="351"/>
        <v>-4011150</v>
      </c>
      <c r="L6730">
        <f t="shared" si="352"/>
        <v>132599.99999999951</v>
      </c>
      <c r="M6730" s="2">
        <f t="shared" si="343"/>
        <v>18496673.388288125</v>
      </c>
      <c r="N6730" s="3">
        <f t="shared" si="347"/>
        <v>231365.5773502365</v>
      </c>
      <c r="O6730" s="3">
        <f t="shared" si="348"/>
        <v>5636185.2434690669</v>
      </c>
      <c r="P6730" s="4">
        <f t="shared" si="349"/>
        <v>310.53362222970071</v>
      </c>
      <c r="Q6730">
        <f t="shared" si="350"/>
        <v>-225.77433057638601</v>
      </c>
      <c r="R6730">
        <f t="shared" si="344"/>
        <v>-226</v>
      </c>
      <c r="T6730">
        <f t="shared" si="345"/>
        <v>7.2206202402005371E-3</v>
      </c>
      <c r="U6730">
        <f t="shared" si="346"/>
        <v>18.496673388288247</v>
      </c>
    </row>
    <row r="6731" spans="1:21" x14ac:dyDescent="0.25">
      <c r="A6731" s="1">
        <v>41194</v>
      </c>
      <c r="B6731">
        <v>18</v>
      </c>
      <c r="C6731">
        <v>2.5641025641025599E-2</v>
      </c>
      <c r="D6731">
        <v>-9.8288450952957298</v>
      </c>
      <c r="E6731">
        <v>3.6905984926050198E-2</v>
      </c>
      <c r="F6731">
        <v>-269</v>
      </c>
      <c r="H6731">
        <v>-252.72</v>
      </c>
      <c r="I6731">
        <v>-121050</v>
      </c>
      <c r="K6731">
        <f t="shared" si="351"/>
        <v>-4720950</v>
      </c>
      <c r="L6731">
        <f t="shared" si="352"/>
        <v>-121049.9999999998</v>
      </c>
      <c r="M6731" s="2">
        <f t="shared" si="343"/>
        <v>18375623.388288125</v>
      </c>
      <c r="N6731" s="3">
        <f t="shared" si="347"/>
        <v>233036.18032093727</v>
      </c>
      <c r="O6731" s="3">
        <f t="shared" si="348"/>
        <v>6145847.7282975893</v>
      </c>
      <c r="P6731" s="4">
        <f t="shared" si="349"/>
        <v>350.19075374915036</v>
      </c>
      <c r="Q6731">
        <f t="shared" si="350"/>
        <v>-274.88293516241521</v>
      </c>
      <c r="R6731">
        <f t="shared" si="344"/>
        <v>-275</v>
      </c>
      <c r="T6731">
        <f t="shared" si="345"/>
        <v>-6.5444200402353658E-3</v>
      </c>
      <c r="U6731">
        <f t="shared" si="346"/>
        <v>18.375623388288247</v>
      </c>
    </row>
    <row r="6732" spans="1:21" x14ac:dyDescent="0.25">
      <c r="A6732" s="1">
        <v>41197</v>
      </c>
      <c r="B6732">
        <v>17.149999999999999</v>
      </c>
      <c r="C6732">
        <v>-8.0428954423592602E-2</v>
      </c>
      <c r="D6732">
        <v>-10.7255376254246</v>
      </c>
      <c r="E6732">
        <v>3.8126139651184401E-2</v>
      </c>
      <c r="F6732">
        <v>-335</v>
      </c>
      <c r="H6732">
        <v>-356.4</v>
      </c>
      <c r="I6732">
        <v>484986.595174263</v>
      </c>
      <c r="K6732">
        <f t="shared" si="351"/>
        <v>-6030000</v>
      </c>
      <c r="L6732">
        <f t="shared" si="352"/>
        <v>484986.59517426341</v>
      </c>
      <c r="M6732" s="2">
        <f t="shared" si="343"/>
        <v>18860609.98346239</v>
      </c>
      <c r="N6732" s="3">
        <f t="shared" si="347"/>
        <v>231511.09367234504</v>
      </c>
      <c r="O6732" s="3">
        <f t="shared" si="348"/>
        <v>6272995.9418840017</v>
      </c>
      <c r="P6732" s="4">
        <f t="shared" si="349"/>
        <v>348.49977454911118</v>
      </c>
      <c r="Q6732">
        <f t="shared" si="350"/>
        <v>-342.53502997886989</v>
      </c>
      <c r="R6732">
        <f t="shared" si="344"/>
        <v>-343</v>
      </c>
      <c r="T6732">
        <f t="shared" si="345"/>
        <v>2.6392932904979682E-2</v>
      </c>
      <c r="U6732">
        <f t="shared" si="346"/>
        <v>18.860609983462513</v>
      </c>
    </row>
    <row r="6733" spans="1:21" x14ac:dyDescent="0.25">
      <c r="A6733" s="1">
        <v>41198</v>
      </c>
      <c r="B6733">
        <v>17.649999999999999</v>
      </c>
      <c r="C6733">
        <v>2.91545189504374E-2</v>
      </c>
      <c r="D6733">
        <v>-6.36774610463734</v>
      </c>
      <c r="E6733">
        <v>3.8730231069472702E-2</v>
      </c>
      <c r="F6733">
        <v>-382</v>
      </c>
      <c r="H6733">
        <v>-241.815</v>
      </c>
      <c r="I6733">
        <v>-191000.00000000099</v>
      </c>
      <c r="K6733">
        <f t="shared" si="351"/>
        <v>-6551300</v>
      </c>
      <c r="L6733">
        <f t="shared" si="352"/>
        <v>-191000.00000000052</v>
      </c>
      <c r="M6733" s="2">
        <f t="shared" si="343"/>
        <v>18669609.98346239</v>
      </c>
      <c r="N6733" s="3">
        <f t="shared" si="347"/>
        <v>237621.35043439773</v>
      </c>
      <c r="O6733" s="3">
        <f t="shared" si="348"/>
        <v>6232504.8538454883</v>
      </c>
      <c r="P6733" s="4">
        <f t="shared" si="349"/>
        <v>363.41136174026173</v>
      </c>
      <c r="Q6733">
        <f t="shared" si="350"/>
        <v>-389.77822338519672</v>
      </c>
      <c r="R6733">
        <f t="shared" si="344"/>
        <v>-390</v>
      </c>
      <c r="T6733">
        <f t="shared" si="345"/>
        <v>-1.0126925914245355E-2</v>
      </c>
      <c r="U6733">
        <f t="shared" si="346"/>
        <v>18.669609983462511</v>
      </c>
    </row>
    <row r="6734" spans="1:21" x14ac:dyDescent="0.25">
      <c r="A6734" s="1">
        <v>41199</v>
      </c>
      <c r="B6734">
        <v>17.5</v>
      </c>
      <c r="C6734">
        <v>-8.4985835694050306E-3</v>
      </c>
      <c r="D6734">
        <v>-7.6308931626230203</v>
      </c>
      <c r="E6734">
        <v>3.8028912337991903E-2</v>
      </c>
      <c r="F6734">
        <v>-214</v>
      </c>
      <c r="H6734">
        <v>-889.56</v>
      </c>
      <c r="I6734">
        <v>32099.999999999702</v>
      </c>
      <c r="K6734">
        <f t="shared" si="351"/>
        <v>-3777100</v>
      </c>
      <c r="L6734">
        <f t="shared" si="352"/>
        <v>32099.999999999742</v>
      </c>
      <c r="M6734" s="2">
        <f t="shared" si="343"/>
        <v>18701709.98346239</v>
      </c>
      <c r="N6734" s="3">
        <f t="shared" si="347"/>
        <v>235214.97662290567</v>
      </c>
      <c r="O6734" s="3">
        <f t="shared" si="348"/>
        <v>6073162.23342398</v>
      </c>
      <c r="P6734" s="4">
        <f t="shared" si="349"/>
        <v>344.08851180872409</v>
      </c>
      <c r="Q6734">
        <f t="shared" si="350"/>
        <v>-219.1068280720462</v>
      </c>
      <c r="R6734">
        <f t="shared" si="344"/>
        <v>-219</v>
      </c>
      <c r="T6734">
        <f t="shared" si="345"/>
        <v>1.7193717505847861E-3</v>
      </c>
      <c r="U6734">
        <f t="shared" si="346"/>
        <v>18.701709983462511</v>
      </c>
    </row>
    <row r="6735" spans="1:21" x14ac:dyDescent="0.25">
      <c r="A6735" s="1">
        <v>41200</v>
      </c>
      <c r="B6735">
        <v>17.600000000000001</v>
      </c>
      <c r="C6735">
        <v>5.7142857142857802E-3</v>
      </c>
      <c r="D6735">
        <v>-6.8937569162956196</v>
      </c>
      <c r="E6735">
        <v>3.58766516111391E-2</v>
      </c>
      <c r="F6735">
        <v>-264</v>
      </c>
      <c r="H6735">
        <v>-262.5</v>
      </c>
      <c r="I6735">
        <v>-26400.000000000298</v>
      </c>
      <c r="K6735">
        <f t="shared" si="351"/>
        <v>-4620000</v>
      </c>
      <c r="L6735">
        <f t="shared" si="352"/>
        <v>-26400.000000000306</v>
      </c>
      <c r="M6735" s="2">
        <f t="shared" si="343"/>
        <v>18675309.98346239</v>
      </c>
      <c r="N6735" s="3">
        <f t="shared" si="347"/>
        <v>235619.39860902552</v>
      </c>
      <c r="O6735" s="3">
        <f t="shared" si="348"/>
        <v>6195796.4118167907</v>
      </c>
      <c r="P6735" s="4">
        <f t="shared" si="349"/>
        <v>354.04550924667376</v>
      </c>
      <c r="Q6735">
        <f t="shared" si="350"/>
        <v>-270.16834557678283</v>
      </c>
      <c r="R6735">
        <f t="shared" si="344"/>
        <v>-270</v>
      </c>
      <c r="T6735">
        <f t="shared" si="345"/>
        <v>-1.4116356217342974E-3</v>
      </c>
      <c r="U6735">
        <f t="shared" si="346"/>
        <v>18.675309983462512</v>
      </c>
    </row>
    <row r="6736" spans="1:21" x14ac:dyDescent="0.25">
      <c r="A6736" s="1">
        <v>41201</v>
      </c>
      <c r="B6736">
        <v>18.45</v>
      </c>
      <c r="C6736">
        <v>4.8295454545454398E-2</v>
      </c>
      <c r="D6736">
        <v>-6.2762811476943199</v>
      </c>
      <c r="E6736">
        <v>3.5502439230052897E-2</v>
      </c>
      <c r="F6736">
        <v>-251</v>
      </c>
      <c r="H6736">
        <v>-68.64</v>
      </c>
      <c r="I6736">
        <v>-213349.99999999901</v>
      </c>
      <c r="K6736">
        <f t="shared" si="351"/>
        <v>-4417600</v>
      </c>
      <c r="L6736">
        <f t="shared" si="352"/>
        <v>-213349.99999999936</v>
      </c>
      <c r="M6736" s="2">
        <f t="shared" si="343"/>
        <v>18461959.98346239</v>
      </c>
      <c r="N6736" s="3">
        <f t="shared" si="347"/>
        <v>235286.78987277742</v>
      </c>
      <c r="O6736" s="3">
        <f t="shared" si="348"/>
        <v>6558214.8641687846</v>
      </c>
      <c r="P6736" s="4">
        <f t="shared" si="349"/>
        <v>372.62584455504452</v>
      </c>
      <c r="Q6736">
        <f t="shared" si="350"/>
        <v>-256.87919930918349</v>
      </c>
      <c r="R6736">
        <f t="shared" si="344"/>
        <v>-257</v>
      </c>
      <c r="T6736">
        <f t="shared" si="345"/>
        <v>-1.1424174495038075E-2</v>
      </c>
      <c r="U6736">
        <f t="shared" si="346"/>
        <v>18.46195998346251</v>
      </c>
    </row>
    <row r="6737" spans="1:21" x14ac:dyDescent="0.25">
      <c r="A6737" s="1">
        <v>41204</v>
      </c>
      <c r="B6737">
        <v>18.05</v>
      </c>
      <c r="C6737">
        <v>-2.16802168021679E-2</v>
      </c>
      <c r="D6737">
        <v>-5.95394610711908</v>
      </c>
      <c r="E6737">
        <v>3.1503148594725999E-2</v>
      </c>
      <c r="F6737">
        <v>-218</v>
      </c>
      <c r="H6737">
        <v>-182.655</v>
      </c>
      <c r="I6737">
        <v>87199.999999999607</v>
      </c>
      <c r="K6737">
        <f t="shared" si="351"/>
        <v>-4022100</v>
      </c>
      <c r="L6737">
        <f t="shared" si="352"/>
        <v>87199.999999999505</v>
      </c>
      <c r="M6737" s="2">
        <f t="shared" si="343"/>
        <v>18549159.98346239</v>
      </c>
      <c r="N6737" s="3">
        <f t="shared" si="347"/>
        <v>232598.83252889346</v>
      </c>
      <c r="O6737" s="3">
        <f t="shared" si="348"/>
        <v>6551629.6224513501</v>
      </c>
      <c r="P6737" s="4">
        <f t="shared" si="349"/>
        <v>355.10187655562873</v>
      </c>
      <c r="Q6737">
        <f t="shared" si="350"/>
        <v>-222.8719213336968</v>
      </c>
      <c r="R6737">
        <f t="shared" si="344"/>
        <v>-223</v>
      </c>
      <c r="T6737">
        <f t="shared" si="345"/>
        <v>4.7232254905822391E-3</v>
      </c>
      <c r="U6737">
        <f t="shared" si="346"/>
        <v>18.549159983462509</v>
      </c>
    </row>
    <row r="6738" spans="1:21" x14ac:dyDescent="0.25">
      <c r="A6738" s="1">
        <v>41205</v>
      </c>
      <c r="B6738">
        <v>19.399999999999999</v>
      </c>
      <c r="C6738">
        <v>7.4792243767312999E-2</v>
      </c>
      <c r="D6738">
        <v>-1.50460447584595</v>
      </c>
      <c r="E6738">
        <v>3.3139346768546303E-2</v>
      </c>
      <c r="F6738">
        <v>-239</v>
      </c>
      <c r="H6738">
        <v>-113.715</v>
      </c>
      <c r="I6738">
        <v>-322650</v>
      </c>
      <c r="K6738">
        <f t="shared" si="351"/>
        <v>-4313950</v>
      </c>
      <c r="L6738">
        <f t="shared" si="352"/>
        <v>-322649.99999999994</v>
      </c>
      <c r="M6738" s="2">
        <f t="shared" si="343"/>
        <v>18226509.98346239</v>
      </c>
      <c r="N6738" s="3">
        <f t="shared" si="347"/>
        <v>233697.4492637736</v>
      </c>
      <c r="O6738" s="3">
        <f t="shared" si="348"/>
        <v>7418225.1517201466</v>
      </c>
      <c r="P6738" s="4">
        <f t="shared" si="349"/>
        <v>410.98200286538207</v>
      </c>
      <c r="Q6738">
        <f t="shared" si="350"/>
        <v>-244.69646960563441</v>
      </c>
      <c r="R6738">
        <f t="shared" si="344"/>
        <v>-245</v>
      </c>
      <c r="T6738">
        <f t="shared" si="345"/>
        <v>-1.7394318680072907E-2</v>
      </c>
      <c r="U6738">
        <f t="shared" si="346"/>
        <v>18.226509983462506</v>
      </c>
    </row>
    <row r="6739" spans="1:21" x14ac:dyDescent="0.25">
      <c r="A6739" s="1">
        <v>41206</v>
      </c>
      <c r="B6739">
        <v>19.100000000000001</v>
      </c>
      <c r="C6739">
        <v>-1.5463917525773E-2</v>
      </c>
      <c r="D6739">
        <v>-2.6602636853031498</v>
      </c>
      <c r="E6739">
        <v>3.3315629082864298E-2</v>
      </c>
      <c r="F6739">
        <v>-53</v>
      </c>
      <c r="H6739">
        <v>-1082.52</v>
      </c>
      <c r="I6739">
        <v>15899.9999999998</v>
      </c>
      <c r="K6739">
        <f t="shared" si="351"/>
        <v>-1028200</v>
      </c>
      <c r="L6739">
        <f t="shared" si="352"/>
        <v>15899.9999999998</v>
      </c>
      <c r="M6739" s="2">
        <f t="shared" si="343"/>
        <v>18242409.98346239</v>
      </c>
      <c r="N6739" s="3">
        <f t="shared" si="347"/>
        <v>229632.44135655937</v>
      </c>
      <c r="O6739" s="3">
        <f t="shared" si="348"/>
        <v>6929298.9677911047</v>
      </c>
      <c r="P6739" s="4">
        <f t="shared" si="349"/>
        <v>357.18035916448997</v>
      </c>
      <c r="Q6739">
        <f t="shared" si="350"/>
        <v>-53.741516708315558</v>
      </c>
      <c r="R6739">
        <f t="shared" si="344"/>
        <v>-54</v>
      </c>
      <c r="T6739">
        <f t="shared" si="345"/>
        <v>8.7235570684818242E-4</v>
      </c>
      <c r="U6739">
        <f t="shared" si="346"/>
        <v>18.242409983462505</v>
      </c>
    </row>
    <row r="6740" spans="1:21" x14ac:dyDescent="0.25">
      <c r="A6740" s="1">
        <v>41207</v>
      </c>
      <c r="B6740">
        <v>18.899999999999999</v>
      </c>
      <c r="C6740">
        <v>-1.0471204188481799E-2</v>
      </c>
      <c r="D6740">
        <v>-4.6242156247691799</v>
      </c>
      <c r="E6740">
        <v>3.32039228868313E-2</v>
      </c>
      <c r="F6740">
        <v>-94</v>
      </c>
      <c r="H6740">
        <v>-234.93</v>
      </c>
      <c r="I6740">
        <v>18800.0000000002</v>
      </c>
      <c r="K6740">
        <f t="shared" si="351"/>
        <v>-1795400</v>
      </c>
      <c r="L6740">
        <f t="shared" si="352"/>
        <v>18800.000000000222</v>
      </c>
      <c r="M6740" s="2">
        <f t="shared" si="343"/>
        <v>18261209.98346239</v>
      </c>
      <c r="N6740" s="3">
        <f t="shared" si="347"/>
        <v>229832.76252725426</v>
      </c>
      <c r="O6740" s="3">
        <f t="shared" si="348"/>
        <v>6898646.9370157393</v>
      </c>
      <c r="P6740" s="4">
        <f t="shared" si="349"/>
        <v>361.18570350867742</v>
      </c>
      <c r="Q6740">
        <f t="shared" si="350"/>
        <v>-96.084921069480501</v>
      </c>
      <c r="R6740">
        <f t="shared" si="344"/>
        <v>-96</v>
      </c>
      <c r="T6740">
        <f t="shared" si="345"/>
        <v>1.0305655895817001E-3</v>
      </c>
      <c r="U6740">
        <f t="shared" si="346"/>
        <v>18.261209983462503</v>
      </c>
    </row>
    <row r="6741" spans="1:21" x14ac:dyDescent="0.25">
      <c r="A6741" s="1">
        <v>41208</v>
      </c>
      <c r="B6741">
        <v>18.899999999999999</v>
      </c>
      <c r="C6741">
        <v>0</v>
      </c>
      <c r="D6741">
        <v>-5.0175865362576397</v>
      </c>
      <c r="E6741">
        <v>3.3150853051167398E-2</v>
      </c>
      <c r="F6741">
        <v>-166</v>
      </c>
      <c r="H6741">
        <v>-408.24</v>
      </c>
      <c r="I6741">
        <v>0</v>
      </c>
      <c r="K6741">
        <f t="shared" si="351"/>
        <v>-3137400</v>
      </c>
      <c r="L6741">
        <f t="shared" si="352"/>
        <v>0</v>
      </c>
      <c r="M6741" s="2">
        <f t="shared" ref="M6741:M6804" si="353">M6740+L6741</f>
        <v>18261209.98346239</v>
      </c>
      <c r="N6741" s="3">
        <f t="shared" si="347"/>
        <v>230069.62026367337</v>
      </c>
      <c r="O6741" s="3">
        <f t="shared" si="348"/>
        <v>6928989.1151662432</v>
      </c>
      <c r="P6741" s="4">
        <f t="shared" si="349"/>
        <v>366.61318069662667</v>
      </c>
      <c r="Q6741">
        <f t="shared" si="350"/>
        <v>-169.52983984236678</v>
      </c>
      <c r="R6741">
        <f t="shared" si="344"/>
        <v>-170</v>
      </c>
      <c r="T6741">
        <f t="shared" si="345"/>
        <v>0</v>
      </c>
      <c r="U6741">
        <f t="shared" si="346"/>
        <v>18.261209983462503</v>
      </c>
    </row>
    <row r="6742" spans="1:21" x14ac:dyDescent="0.25">
      <c r="A6742" s="1">
        <v>41211</v>
      </c>
      <c r="B6742">
        <v>18.899999999999999</v>
      </c>
      <c r="C6742">
        <v>0</v>
      </c>
      <c r="D6742">
        <v>-5.0485490763120602</v>
      </c>
      <c r="E6742">
        <v>3.2947540257745003E-2</v>
      </c>
      <c r="F6742">
        <v>-180</v>
      </c>
      <c r="H6742">
        <v>-79.38</v>
      </c>
      <c r="I6742">
        <v>0</v>
      </c>
      <c r="K6742">
        <f t="shared" si="351"/>
        <v>-3402000</v>
      </c>
      <c r="L6742">
        <f t="shared" si="352"/>
        <v>0</v>
      </c>
      <c r="M6742" s="2">
        <f t="shared" si="353"/>
        <v>18261209.98346239</v>
      </c>
      <c r="N6742" s="3">
        <f t="shared" si="347"/>
        <v>230069.62026367337</v>
      </c>
      <c r="O6742" s="3">
        <f t="shared" si="348"/>
        <v>6940081.4485397236</v>
      </c>
      <c r="P6742" s="4">
        <f t="shared" si="349"/>
        <v>367.20007664231349</v>
      </c>
      <c r="Q6742">
        <f t="shared" si="350"/>
        <v>-184.24581606732457</v>
      </c>
      <c r="R6742">
        <f t="shared" si="344"/>
        <v>-184</v>
      </c>
      <c r="T6742">
        <f t="shared" si="345"/>
        <v>0</v>
      </c>
      <c r="U6742">
        <f t="shared" si="346"/>
        <v>18.261209983462503</v>
      </c>
    </row>
    <row r="6743" spans="1:21" x14ac:dyDescent="0.25">
      <c r="A6743" s="1">
        <v>41212</v>
      </c>
      <c r="B6743">
        <v>18.899999999999999</v>
      </c>
      <c r="C6743">
        <v>0</v>
      </c>
      <c r="D6743">
        <v>-5.2165592297074603</v>
      </c>
      <c r="E6743">
        <v>3.1886396111009102E-2</v>
      </c>
      <c r="F6743">
        <v>-182</v>
      </c>
      <c r="H6743">
        <v>-11.34</v>
      </c>
      <c r="I6743">
        <v>0</v>
      </c>
      <c r="K6743">
        <f t="shared" si="351"/>
        <v>-3439800</v>
      </c>
      <c r="L6743">
        <f t="shared" si="352"/>
        <v>0</v>
      </c>
      <c r="M6743" s="2">
        <f t="shared" si="353"/>
        <v>18261209.98346239</v>
      </c>
      <c r="N6743" s="3">
        <f t="shared" si="347"/>
        <v>230069.62026367337</v>
      </c>
      <c r="O6743" s="3">
        <f t="shared" si="348"/>
        <v>6982907.3267340716</v>
      </c>
      <c r="P6743" s="4">
        <f t="shared" si="349"/>
        <v>369.46599612349587</v>
      </c>
      <c r="Q6743">
        <f t="shared" si="350"/>
        <v>-186.52672134579902</v>
      </c>
      <c r="R6743">
        <f t="shared" si="344"/>
        <v>-187</v>
      </c>
      <c r="T6743">
        <f t="shared" si="345"/>
        <v>0</v>
      </c>
      <c r="U6743">
        <f t="shared" si="346"/>
        <v>18.261209983462503</v>
      </c>
    </row>
    <row r="6744" spans="1:21" x14ac:dyDescent="0.25">
      <c r="A6744" s="1">
        <v>41213</v>
      </c>
      <c r="B6744">
        <v>19.5</v>
      </c>
      <c r="C6744">
        <v>3.1746031746031897E-2</v>
      </c>
      <c r="D6744">
        <v>-4.2691069358956399</v>
      </c>
      <c r="E6744">
        <v>3.1954282607485097E-2</v>
      </c>
      <c r="F6744">
        <v>-195</v>
      </c>
      <c r="H6744">
        <v>-73.709999999999994</v>
      </c>
      <c r="I6744">
        <v>-117000</v>
      </c>
      <c r="K6744">
        <f t="shared" si="351"/>
        <v>-3685500</v>
      </c>
      <c r="L6744">
        <f t="shared" si="352"/>
        <v>-117000.00000000055</v>
      </c>
      <c r="M6744" s="2">
        <f t="shared" si="353"/>
        <v>18144209.98346239</v>
      </c>
      <c r="N6744" s="3">
        <f t="shared" si="347"/>
        <v>230069.62026367337</v>
      </c>
      <c r="O6744" s="3">
        <f t="shared" si="348"/>
        <v>7215290.7924341904</v>
      </c>
      <c r="P6744" s="4">
        <f t="shared" si="349"/>
        <v>381.76141758911064</v>
      </c>
      <c r="Q6744">
        <f t="shared" si="350"/>
        <v>-199.1481046470679</v>
      </c>
      <c r="R6744">
        <f t="shared" si="344"/>
        <v>-199</v>
      </c>
      <c r="T6744">
        <f t="shared" si="345"/>
        <v>-6.4070234177229235E-3</v>
      </c>
      <c r="U6744">
        <f t="shared" si="346"/>
        <v>18.144209983462503</v>
      </c>
    </row>
    <row r="6745" spans="1:21" x14ac:dyDescent="0.25">
      <c r="A6745" s="1">
        <v>41214</v>
      </c>
      <c r="B6745">
        <v>17.899999999999999</v>
      </c>
      <c r="C6745">
        <v>-8.2051282051282107E-2</v>
      </c>
      <c r="D6745">
        <v>-7.9951058468142797</v>
      </c>
      <c r="E6745">
        <v>3.37956480330849E-2</v>
      </c>
      <c r="F6745">
        <v>-153</v>
      </c>
      <c r="H6745">
        <v>-245.7</v>
      </c>
      <c r="I6745">
        <v>244800</v>
      </c>
      <c r="K6745">
        <f t="shared" si="351"/>
        <v>-2983500</v>
      </c>
      <c r="L6745">
        <f t="shared" si="352"/>
        <v>244800.00000000017</v>
      </c>
      <c r="M6745" s="2">
        <f t="shared" si="353"/>
        <v>18389009.98346239</v>
      </c>
      <c r="N6745" s="3">
        <f t="shared" si="347"/>
        <v>228595.5588189374</v>
      </c>
      <c r="O6745" s="3">
        <f t="shared" si="348"/>
        <v>7153831.6671640836</v>
      </c>
      <c r="P6745" s="4">
        <f t="shared" si="349"/>
        <v>366.86316241867092</v>
      </c>
      <c r="Q6745">
        <f t="shared" si="350"/>
        <v>-156.61780712061568</v>
      </c>
      <c r="R6745">
        <f t="shared" si="344"/>
        <v>-157</v>
      </c>
      <c r="T6745">
        <f t="shared" si="345"/>
        <v>1.3491907348025745E-2</v>
      </c>
      <c r="U6745">
        <f t="shared" si="346"/>
        <v>18.389009983462504</v>
      </c>
    </row>
    <row r="6746" spans="1:21" x14ac:dyDescent="0.25">
      <c r="A6746" s="1">
        <v>41215</v>
      </c>
      <c r="B6746">
        <v>18.600000000000001</v>
      </c>
      <c r="C6746">
        <v>3.9106145251396801E-2</v>
      </c>
      <c r="D6746">
        <v>-6.0252843517493098</v>
      </c>
      <c r="E6746">
        <v>3.4525304893344502E-2</v>
      </c>
      <c r="F6746">
        <v>-300</v>
      </c>
      <c r="H6746">
        <v>-789.39</v>
      </c>
      <c r="I6746">
        <v>-210000.00000000099</v>
      </c>
      <c r="K6746">
        <f t="shared" si="351"/>
        <v>-5370000</v>
      </c>
      <c r="L6746">
        <f t="shared" si="352"/>
        <v>-210000.00000000081</v>
      </c>
      <c r="M6746" s="2">
        <f t="shared" si="353"/>
        <v>18179009.98346239</v>
      </c>
      <c r="N6746" s="3">
        <f t="shared" si="347"/>
        <v>231679.7489186927</v>
      </c>
      <c r="O6746" s="3">
        <f t="shared" si="348"/>
        <v>6855313.1069386611</v>
      </c>
      <c r="P6746" s="4">
        <f t="shared" si="349"/>
        <v>382.97838586249503</v>
      </c>
      <c r="Q6746">
        <f t="shared" si="350"/>
        <v>-306.19527320127293</v>
      </c>
      <c r="R6746">
        <f t="shared" si="344"/>
        <v>-306</v>
      </c>
      <c r="T6746">
        <f t="shared" si="345"/>
        <v>-1.1419864374909605E-2</v>
      </c>
      <c r="U6746">
        <f t="shared" si="346"/>
        <v>18.179009983462503</v>
      </c>
    </row>
    <row r="6747" spans="1:21" x14ac:dyDescent="0.25">
      <c r="A6747" s="1">
        <v>41218</v>
      </c>
      <c r="B6747">
        <v>18.899999999999999</v>
      </c>
      <c r="C6747">
        <v>1.6129032258064301E-2</v>
      </c>
      <c r="D6747">
        <v>-5.9230546073696297</v>
      </c>
      <c r="E6747">
        <v>3.4563719610908199E-2</v>
      </c>
      <c r="F6747">
        <v>-210</v>
      </c>
      <c r="H6747">
        <v>-502.2</v>
      </c>
      <c r="I6747">
        <v>-62999.999999999098</v>
      </c>
      <c r="K6747">
        <f t="shared" si="351"/>
        <v>-3906000</v>
      </c>
      <c r="L6747">
        <f t="shared" si="352"/>
        <v>-62999.999999999156</v>
      </c>
      <c r="M6747" s="2">
        <f t="shared" si="353"/>
        <v>18116009.98346239</v>
      </c>
      <c r="N6747" s="3">
        <f t="shared" si="347"/>
        <v>229033.99760762809</v>
      </c>
      <c r="O6747" s="3">
        <f t="shared" si="348"/>
        <v>6633800.8691062806</v>
      </c>
      <c r="P6747" s="4">
        <f t="shared" si="349"/>
        <v>356.65596070463869</v>
      </c>
      <c r="Q6747">
        <f t="shared" si="350"/>
        <v>-214.89535789917764</v>
      </c>
      <c r="R6747">
        <f t="shared" si="344"/>
        <v>-215</v>
      </c>
      <c r="T6747">
        <f t="shared" si="345"/>
        <v>-3.4655352550723162E-3</v>
      </c>
      <c r="U6747">
        <f t="shared" si="346"/>
        <v>18.116009983462501</v>
      </c>
    </row>
    <row r="6748" spans="1:21" x14ac:dyDescent="0.25">
      <c r="A6748" s="1">
        <v>41219</v>
      </c>
      <c r="B6748">
        <v>18.100000000000001</v>
      </c>
      <c r="C6748">
        <v>-4.2328042328042201E-2</v>
      </c>
      <c r="D6748">
        <v>-7.9304409216525604</v>
      </c>
      <c r="E6748">
        <v>3.5379477699391898E-2</v>
      </c>
      <c r="F6748">
        <v>-202</v>
      </c>
      <c r="H6748">
        <v>-45.36</v>
      </c>
      <c r="I6748">
        <v>161600</v>
      </c>
      <c r="K6748">
        <f t="shared" si="351"/>
        <v>-3817800</v>
      </c>
      <c r="L6748">
        <f t="shared" si="352"/>
        <v>161599.99999999951</v>
      </c>
      <c r="M6748" s="2">
        <f t="shared" si="353"/>
        <v>18277609.98346239</v>
      </c>
      <c r="N6748" s="3">
        <f t="shared" si="347"/>
        <v>228240.27221430873</v>
      </c>
      <c r="O6748" s="3">
        <f t="shared" si="348"/>
        <v>6603463.8280735509</v>
      </c>
      <c r="P6748" s="4">
        <f t="shared" si="349"/>
        <v>349.38962053299213</v>
      </c>
      <c r="Q6748">
        <f t="shared" si="350"/>
        <v>-206.94538016650654</v>
      </c>
      <c r="R6748">
        <f t="shared" si="344"/>
        <v>-207</v>
      </c>
      <c r="T6748">
        <f t="shared" si="345"/>
        <v>8.9202865392279396E-3</v>
      </c>
      <c r="U6748">
        <f t="shared" si="346"/>
        <v>18.277609983462501</v>
      </c>
    </row>
    <row r="6749" spans="1:21" x14ac:dyDescent="0.25">
      <c r="A6749" s="1">
        <v>41220</v>
      </c>
      <c r="B6749">
        <v>19.5</v>
      </c>
      <c r="C6749">
        <v>7.7348066298342594E-2</v>
      </c>
      <c r="D6749">
        <v>-4.20031182536359</v>
      </c>
      <c r="E6749">
        <v>3.8382675065751097E-2</v>
      </c>
      <c r="F6749">
        <v>-279</v>
      </c>
      <c r="H6749">
        <v>-418.11</v>
      </c>
      <c r="I6749">
        <v>-390600</v>
      </c>
      <c r="K6749">
        <f t="shared" si="351"/>
        <v>-5049900</v>
      </c>
      <c r="L6749">
        <f t="shared" si="352"/>
        <v>-390600.00000000029</v>
      </c>
      <c r="M6749" s="2">
        <f t="shared" si="353"/>
        <v>17887009.98346239</v>
      </c>
      <c r="N6749" s="3">
        <f t="shared" si="347"/>
        <v>230276.24084225175</v>
      </c>
      <c r="O6749" s="3">
        <f t="shared" si="348"/>
        <v>6508751.8475777199</v>
      </c>
      <c r="P6749" s="4">
        <f t="shared" si="349"/>
        <v>359.59954958992921</v>
      </c>
      <c r="Q6749">
        <f t="shared" si="350"/>
        <v>-285.17829834758038</v>
      </c>
      <c r="R6749">
        <f t="shared" si="344"/>
        <v>-285</v>
      </c>
      <c r="T6749">
        <f t="shared" si="345"/>
        <v>-2.1370408951357223E-2</v>
      </c>
      <c r="U6749">
        <f t="shared" si="346"/>
        <v>17.887009983462498</v>
      </c>
    </row>
    <row r="6750" spans="1:21" x14ac:dyDescent="0.25">
      <c r="A6750" s="1">
        <v>41221</v>
      </c>
      <c r="B6750">
        <v>19.3</v>
      </c>
      <c r="C6750">
        <v>-1.0256410256410199E-2</v>
      </c>
      <c r="D6750">
        <v>-5.2393342919821002</v>
      </c>
      <c r="E6750">
        <v>3.8264372524902002E-2</v>
      </c>
      <c r="F6750">
        <v>-124</v>
      </c>
      <c r="H6750">
        <v>-906.75</v>
      </c>
      <c r="I6750">
        <v>24799.999999999902</v>
      </c>
      <c r="K6750">
        <f t="shared" si="351"/>
        <v>-2418000</v>
      </c>
      <c r="L6750">
        <f t="shared" si="352"/>
        <v>24799.999999999862</v>
      </c>
      <c r="M6750" s="2">
        <f t="shared" si="353"/>
        <v>17911809.98346239</v>
      </c>
      <c r="N6750" s="3">
        <f t="shared" si="347"/>
        <v>225355.14340367162</v>
      </c>
      <c r="O6750" s="3">
        <f t="shared" si="348"/>
        <v>5871272.4690926056</v>
      </c>
      <c r="P6750" s="4">
        <f t="shared" si="349"/>
        <v>301.09089585090283</v>
      </c>
      <c r="Q6750">
        <f t="shared" si="350"/>
        <v>-126.46756503518642</v>
      </c>
      <c r="R6750">
        <f t="shared" si="344"/>
        <v>-126</v>
      </c>
      <c r="T6750">
        <f t="shared" si="345"/>
        <v>1.3864810285748597E-3</v>
      </c>
      <c r="U6750">
        <f t="shared" si="346"/>
        <v>17.911809983462497</v>
      </c>
    </row>
    <row r="6751" spans="1:21" x14ac:dyDescent="0.25">
      <c r="A6751" s="1">
        <v>41222</v>
      </c>
      <c r="B6751">
        <v>19.600000000000001</v>
      </c>
      <c r="C6751">
        <v>1.5544041450777301E-2</v>
      </c>
      <c r="D6751">
        <v>-6.4510044800164597</v>
      </c>
      <c r="E6751">
        <v>3.82520409759705E-2</v>
      </c>
      <c r="F6751">
        <v>-157</v>
      </c>
      <c r="H6751">
        <v>-191.07</v>
      </c>
      <c r="I6751">
        <v>-47100.000000000196</v>
      </c>
      <c r="K6751">
        <f t="shared" si="351"/>
        <v>-3030100</v>
      </c>
      <c r="L6751">
        <f t="shared" si="352"/>
        <v>-47100.000000000298</v>
      </c>
      <c r="M6751" s="2">
        <f t="shared" si="353"/>
        <v>17864709.98346239</v>
      </c>
      <c r="N6751" s="3">
        <f t="shared" si="347"/>
        <v>225667.59403469256</v>
      </c>
      <c r="O6751" s="3">
        <f t="shared" si="348"/>
        <v>5897590.3469429892</v>
      </c>
      <c r="P6751" s="4">
        <f t="shared" si="349"/>
        <v>305.57462937528442</v>
      </c>
      <c r="Q6751">
        <f t="shared" si="350"/>
        <v>-160.10076344456485</v>
      </c>
      <c r="R6751">
        <f t="shared" ref="R6751:R6814" si="354">ROUND(Q6751,0)</f>
        <v>-160</v>
      </c>
      <c r="T6751">
        <f t="shared" ref="T6751:T6814" si="355">M6751/M6750-1</f>
        <v>-2.6295500032372798E-3</v>
      </c>
      <c r="U6751">
        <f t="shared" ref="U6751:U6814" si="356">U6750*(1+T6751)</f>
        <v>17.864709983462497</v>
      </c>
    </row>
    <row r="6752" spans="1:21" x14ac:dyDescent="0.25">
      <c r="A6752" s="1">
        <v>41225</v>
      </c>
      <c r="B6752">
        <v>18.350000000000001</v>
      </c>
      <c r="C6752">
        <v>-6.3775510204081703E-2</v>
      </c>
      <c r="D6752">
        <v>-8.1351500157428909</v>
      </c>
      <c r="E6752">
        <v>4.0499196381589102E-2</v>
      </c>
      <c r="F6752">
        <v>-189</v>
      </c>
      <c r="H6752">
        <v>-188.16</v>
      </c>
      <c r="I6752">
        <v>236250</v>
      </c>
      <c r="K6752">
        <f t="shared" si="351"/>
        <v>-3704400</v>
      </c>
      <c r="L6752">
        <f t="shared" si="352"/>
        <v>236250.00000000026</v>
      </c>
      <c r="M6752" s="2">
        <f t="shared" si="353"/>
        <v>18100959.98346239</v>
      </c>
      <c r="N6752" s="3">
        <f t="shared" si="347"/>
        <v>225074.1898120681</v>
      </c>
      <c r="O6752" s="3">
        <f t="shared" si="348"/>
        <v>5883978.5817822674</v>
      </c>
      <c r="P6752" s="4">
        <f t="shared" si="349"/>
        <v>300.20298886644218</v>
      </c>
      <c r="Q6752">
        <f t="shared" si="350"/>
        <v>-193.661082609175</v>
      </c>
      <c r="R6752">
        <f t="shared" si="354"/>
        <v>-194</v>
      </c>
      <c r="T6752">
        <f t="shared" si="355"/>
        <v>1.3224396042180286E-2</v>
      </c>
      <c r="U6752">
        <f t="shared" si="356"/>
        <v>18.100959983462499</v>
      </c>
    </row>
    <row r="6753" spans="1:21" x14ac:dyDescent="0.25">
      <c r="A6753" s="1">
        <v>41226</v>
      </c>
      <c r="B6753">
        <v>18.2</v>
      </c>
      <c r="C6753">
        <v>-8.1743869209810506E-3</v>
      </c>
      <c r="D6753">
        <v>-8.3324444931944193</v>
      </c>
      <c r="E6753">
        <v>3.9866143246326501E-2</v>
      </c>
      <c r="F6753">
        <v>-244</v>
      </c>
      <c r="H6753">
        <v>-302.77499999999998</v>
      </c>
      <c r="I6753">
        <v>36600.000000000502</v>
      </c>
      <c r="K6753">
        <f t="shared" si="351"/>
        <v>-4477400</v>
      </c>
      <c r="L6753">
        <f t="shared" si="352"/>
        <v>36600.000000000553</v>
      </c>
      <c r="M6753" s="2">
        <f t="shared" si="353"/>
        <v>18137559.98346239</v>
      </c>
      <c r="N6753" s="3">
        <f t="shared" ref="N6753:N6816" si="357">M6752*0.2/SQRT(252)</f>
        <v>228050.66003701577</v>
      </c>
      <c r="O6753" s="3">
        <f t="shared" ref="O6753:O6816" si="358">N6753/E6752</f>
        <v>5630992.227309661</v>
      </c>
      <c r="P6753" s="4">
        <f t="shared" ref="P6753:P6816" si="359">O6753/1000/B6752</f>
        <v>306.86606143376895</v>
      </c>
      <c r="Q6753">
        <f t="shared" ref="Q6753:Q6816" si="360">P6753*D6752/10</f>
        <v>-249.64014445038842</v>
      </c>
      <c r="R6753">
        <f t="shared" si="354"/>
        <v>-250</v>
      </c>
      <c r="T6753">
        <f t="shared" si="355"/>
        <v>2.0219922055757511E-3</v>
      </c>
      <c r="U6753">
        <f t="shared" si="356"/>
        <v>18.137559983462499</v>
      </c>
    </row>
    <row r="6754" spans="1:21" x14ac:dyDescent="0.25">
      <c r="A6754" s="1">
        <v>41227</v>
      </c>
      <c r="B6754">
        <v>19</v>
      </c>
      <c r="C6754">
        <v>4.3956043956044001E-2</v>
      </c>
      <c r="D6754">
        <v>-7.1766248711661502</v>
      </c>
      <c r="E6754">
        <v>4.0790781011359002E-2</v>
      </c>
      <c r="F6754">
        <v>-257</v>
      </c>
      <c r="H6754">
        <v>-70.98</v>
      </c>
      <c r="I6754">
        <v>-205600</v>
      </c>
      <c r="K6754">
        <f t="shared" si="351"/>
        <v>-4677400</v>
      </c>
      <c r="L6754">
        <f t="shared" si="352"/>
        <v>-205600.0000000002</v>
      </c>
      <c r="M6754" s="2">
        <f t="shared" si="353"/>
        <v>17931959.98346239</v>
      </c>
      <c r="N6754" s="3">
        <f t="shared" si="357"/>
        <v>228511.77669408702</v>
      </c>
      <c r="O6754" s="3">
        <f t="shared" si="358"/>
        <v>5731976.0098725734</v>
      </c>
      <c r="P6754" s="4">
        <f t="shared" si="359"/>
        <v>314.94373680618537</v>
      </c>
      <c r="Q6754">
        <f t="shared" si="360"/>
        <v>-262.42512054167719</v>
      </c>
      <c r="R6754">
        <f t="shared" si="354"/>
        <v>-262</v>
      </c>
      <c r="T6754">
        <f t="shared" si="355"/>
        <v>-1.133559311106147E-2</v>
      </c>
      <c r="U6754">
        <f t="shared" si="356"/>
        <v>17.931959983462498</v>
      </c>
    </row>
    <row r="6755" spans="1:21" x14ac:dyDescent="0.25">
      <c r="A6755" s="1">
        <v>41228</v>
      </c>
      <c r="B6755">
        <v>19.149999999999999</v>
      </c>
      <c r="C6755">
        <v>7.8947368421051801E-3</v>
      </c>
      <c r="D6755">
        <v>-6.9112396562357601</v>
      </c>
      <c r="E6755">
        <v>4.0198142099138599E-2</v>
      </c>
      <c r="F6755">
        <v>-205</v>
      </c>
      <c r="H6755">
        <v>-296.39999999999998</v>
      </c>
      <c r="I6755">
        <v>-30749.999999999702</v>
      </c>
      <c r="K6755">
        <f t="shared" si="351"/>
        <v>-3895000</v>
      </c>
      <c r="L6755">
        <f t="shared" si="352"/>
        <v>-30749.999999999676</v>
      </c>
      <c r="M6755" s="2">
        <f t="shared" si="353"/>
        <v>17901209.98346239</v>
      </c>
      <c r="N6755" s="3">
        <f t="shared" si="357"/>
        <v>225921.46017239711</v>
      </c>
      <c r="O6755" s="3">
        <f t="shared" si="358"/>
        <v>5538542.1551375743</v>
      </c>
      <c r="P6755" s="4">
        <f t="shared" si="359"/>
        <v>291.50221869145128</v>
      </c>
      <c r="Q6755">
        <f t="shared" si="360"/>
        <v>-209.20020726611833</v>
      </c>
      <c r="R6755">
        <f t="shared" si="354"/>
        <v>-209</v>
      </c>
      <c r="T6755">
        <f t="shared" si="355"/>
        <v>-1.714815336882225E-3</v>
      </c>
      <c r="U6755">
        <f t="shared" si="356"/>
        <v>17.901209983462497</v>
      </c>
    </row>
    <row r="6756" spans="1:21" x14ac:dyDescent="0.25">
      <c r="A6756" s="1">
        <v>41229</v>
      </c>
      <c r="B6756">
        <v>18.2</v>
      </c>
      <c r="C6756">
        <v>-4.9608355091383699E-2</v>
      </c>
      <c r="D6756">
        <v>-9.35569767990083</v>
      </c>
      <c r="E6756">
        <v>4.1186838979076303E-2</v>
      </c>
      <c r="F6756">
        <v>-198</v>
      </c>
      <c r="H6756">
        <v>-40.215000000000003</v>
      </c>
      <c r="I6756">
        <v>188100</v>
      </c>
      <c r="K6756">
        <f t="shared" si="351"/>
        <v>-3791700</v>
      </c>
      <c r="L6756">
        <f t="shared" si="352"/>
        <v>188099.99999999956</v>
      </c>
      <c r="M6756" s="2">
        <f t="shared" si="353"/>
        <v>18089309.98346239</v>
      </c>
      <c r="N6756" s="3">
        <f t="shared" si="357"/>
        <v>225534.04658756265</v>
      </c>
      <c r="O6756" s="3">
        <f t="shared" si="358"/>
        <v>5610558.9664154053</v>
      </c>
      <c r="P6756" s="4">
        <f t="shared" si="359"/>
        <v>292.97958049166607</v>
      </c>
      <c r="Q6756">
        <f t="shared" si="360"/>
        <v>-202.48520951613193</v>
      </c>
      <c r="R6756">
        <f t="shared" si="354"/>
        <v>-202</v>
      </c>
      <c r="T6756">
        <f t="shared" si="355"/>
        <v>1.0507669602991765E-2</v>
      </c>
      <c r="U6756">
        <f t="shared" si="356"/>
        <v>18.089309983462499</v>
      </c>
    </row>
    <row r="6757" spans="1:21" x14ac:dyDescent="0.25">
      <c r="A6757" s="1">
        <v>41232</v>
      </c>
      <c r="B6757">
        <v>16.600000000000001</v>
      </c>
      <c r="C6757">
        <v>-0.16582914572864299</v>
      </c>
      <c r="D6757">
        <v>-7.8275692096598002</v>
      </c>
      <c r="E6757">
        <v>5.0250083920686299E-2</v>
      </c>
      <c r="F6757">
        <v>-278</v>
      </c>
      <c r="H6757">
        <v>-436.8</v>
      </c>
      <c r="I6757">
        <v>839029.145728642</v>
      </c>
      <c r="K6757">
        <f t="shared" si="351"/>
        <v>-5059600</v>
      </c>
      <c r="L6757">
        <f t="shared" si="352"/>
        <v>839029.14572864212</v>
      </c>
      <c r="M6757" s="2">
        <f t="shared" si="353"/>
        <v>18928339.129191034</v>
      </c>
      <c r="N6757" s="3">
        <f t="shared" si="357"/>
        <v>227903.8838333305</v>
      </c>
      <c r="O6757" s="3">
        <f t="shared" si="358"/>
        <v>5533415.2725124164</v>
      </c>
      <c r="P6757" s="4">
        <f t="shared" si="359"/>
        <v>304.03380618200094</v>
      </c>
      <c r="Q6757">
        <f t="shared" si="360"/>
        <v>-284.44483751083646</v>
      </c>
      <c r="R6757">
        <f t="shared" si="354"/>
        <v>-284</v>
      </c>
      <c r="T6757">
        <f t="shared" si="355"/>
        <v>4.6382595383444691E-2</v>
      </c>
      <c r="U6757">
        <f t="shared" si="356"/>
        <v>18.928339129191148</v>
      </c>
    </row>
    <row r="6758" spans="1:21" x14ac:dyDescent="0.25">
      <c r="A6758" s="1">
        <v>41233</v>
      </c>
      <c r="B6758">
        <v>18.05</v>
      </c>
      <c r="C6758">
        <v>8.7349397590361394E-2</v>
      </c>
      <c r="D6758">
        <v>-8.3444675937381803</v>
      </c>
      <c r="E6758">
        <v>5.2984169668676903E-2</v>
      </c>
      <c r="F6758">
        <v>-219</v>
      </c>
      <c r="H6758">
        <v>-293.82</v>
      </c>
      <c r="I6758">
        <v>-317550</v>
      </c>
      <c r="K6758">
        <f t="shared" si="351"/>
        <v>-3635400</v>
      </c>
      <c r="L6758">
        <f t="shared" si="352"/>
        <v>-317549.99999999983</v>
      </c>
      <c r="M6758" s="2">
        <f t="shared" si="353"/>
        <v>18610789.129191034</v>
      </c>
      <c r="N6758" s="3">
        <f t="shared" si="357"/>
        <v>238474.65746348747</v>
      </c>
      <c r="O6758" s="3">
        <f t="shared" si="358"/>
        <v>4745756.4019174771</v>
      </c>
      <c r="P6758" s="4">
        <f t="shared" si="359"/>
        <v>285.88893987454679</v>
      </c>
      <c r="Q6758">
        <f t="shared" si="360"/>
        <v>-223.78154631442845</v>
      </c>
      <c r="R6758">
        <f t="shared" si="354"/>
        <v>-224</v>
      </c>
      <c r="T6758">
        <f t="shared" si="355"/>
        <v>-1.677643230251924E-2</v>
      </c>
      <c r="U6758">
        <f t="shared" si="356"/>
        <v>18.610789129191147</v>
      </c>
    </row>
    <row r="6759" spans="1:21" x14ac:dyDescent="0.25">
      <c r="A6759" s="1">
        <v>41234</v>
      </c>
      <c r="B6759">
        <v>18.350000000000001</v>
      </c>
      <c r="C6759">
        <v>1.6620498614958502E-2</v>
      </c>
      <c r="D6759">
        <v>-9.4355973928198207</v>
      </c>
      <c r="E6759">
        <v>5.3074530104961798E-2</v>
      </c>
      <c r="F6759">
        <v>-200</v>
      </c>
      <c r="H6759">
        <v>-102.88500000000001</v>
      </c>
      <c r="I6759">
        <v>-60000.000000000196</v>
      </c>
      <c r="K6759">
        <f t="shared" si="351"/>
        <v>-3610000</v>
      </c>
      <c r="L6759">
        <f t="shared" si="352"/>
        <v>-60000.000000000189</v>
      </c>
      <c r="M6759" s="2">
        <f t="shared" si="353"/>
        <v>18550789.129191034</v>
      </c>
      <c r="N6759" s="3">
        <f t="shared" si="357"/>
        <v>234473.9035166848</v>
      </c>
      <c r="O6759" s="3">
        <f t="shared" si="358"/>
        <v>4425357.7055733446</v>
      </c>
      <c r="P6759" s="4">
        <f t="shared" si="359"/>
        <v>245.17217205392492</v>
      </c>
      <c r="Q6759">
        <f t="shared" si="360"/>
        <v>-204.5831244590378</v>
      </c>
      <c r="R6759">
        <f t="shared" si="354"/>
        <v>-205</v>
      </c>
      <c r="T6759">
        <f t="shared" si="355"/>
        <v>-3.2239363727940562E-3</v>
      </c>
      <c r="U6759">
        <f t="shared" si="356"/>
        <v>18.550789129191148</v>
      </c>
    </row>
    <row r="6760" spans="1:21" x14ac:dyDescent="0.25">
      <c r="A6760" s="1">
        <v>41235</v>
      </c>
      <c r="B6760">
        <v>18.350000000000001</v>
      </c>
      <c r="C6760">
        <v>0</v>
      </c>
      <c r="D6760">
        <v>-9.4380308390969798</v>
      </c>
      <c r="E6760">
        <v>5.3060845680753199E-2</v>
      </c>
      <c r="F6760">
        <v>-222</v>
      </c>
      <c r="H6760">
        <v>-121.11</v>
      </c>
      <c r="I6760">
        <v>0</v>
      </c>
      <c r="K6760">
        <f t="shared" si="351"/>
        <v>-4073700</v>
      </c>
      <c r="L6760">
        <f t="shared" si="352"/>
        <v>0</v>
      </c>
      <c r="M6760" s="2">
        <f t="shared" si="353"/>
        <v>18550789.129191034</v>
      </c>
      <c r="N6760" s="3">
        <f t="shared" si="357"/>
        <v>233717.97457066632</v>
      </c>
      <c r="O6760" s="3">
        <f t="shared" si="358"/>
        <v>4403580.6649339823</v>
      </c>
      <c r="P6760" s="4">
        <f t="shared" si="359"/>
        <v>239.97714795280555</v>
      </c>
      <c r="Q6760">
        <f t="shared" si="360"/>
        <v>-226.43277515598282</v>
      </c>
      <c r="R6760">
        <f t="shared" si="354"/>
        <v>-226</v>
      </c>
      <c r="T6760">
        <f t="shared" si="355"/>
        <v>0</v>
      </c>
      <c r="U6760">
        <f t="shared" si="356"/>
        <v>18.550789129191148</v>
      </c>
    </row>
    <row r="6761" spans="1:21" x14ac:dyDescent="0.25">
      <c r="A6761" s="1">
        <v>41236</v>
      </c>
      <c r="B6761">
        <v>17.899999999999999</v>
      </c>
      <c r="C6761">
        <v>-2.4523160762942899E-2</v>
      </c>
      <c r="D6761">
        <v>-9.2995773575051697</v>
      </c>
      <c r="E6761">
        <v>5.2299108985058899E-2</v>
      </c>
      <c r="F6761">
        <v>-222</v>
      </c>
      <c r="H6761">
        <v>0</v>
      </c>
      <c r="I6761">
        <v>99900.000000000597</v>
      </c>
      <c r="K6761">
        <f t="shared" si="351"/>
        <v>-4073700</v>
      </c>
      <c r="L6761">
        <f t="shared" si="352"/>
        <v>99900.00000000048</v>
      </c>
      <c r="M6761" s="2">
        <f t="shared" si="353"/>
        <v>18650689.129191034</v>
      </c>
      <c r="N6761" s="3">
        <f t="shared" si="357"/>
        <v>233717.97457066632</v>
      </c>
      <c r="O6761" s="3">
        <f t="shared" si="358"/>
        <v>4404716.3510521101</v>
      </c>
      <c r="P6761" s="4">
        <f t="shared" si="359"/>
        <v>240.03903820447468</v>
      </c>
      <c r="Q6761">
        <f t="shared" si="360"/>
        <v>-226.54958451610099</v>
      </c>
      <c r="R6761">
        <f t="shared" si="354"/>
        <v>-227</v>
      </c>
      <c r="T6761">
        <f t="shared" si="355"/>
        <v>5.3852156533222839E-3</v>
      </c>
      <c r="U6761">
        <f t="shared" si="356"/>
        <v>18.65068912919115</v>
      </c>
    </row>
    <row r="6762" spans="1:21" x14ac:dyDescent="0.25">
      <c r="A6762" s="1">
        <v>41239</v>
      </c>
      <c r="B6762">
        <v>17.45</v>
      </c>
      <c r="C6762">
        <v>-2.5139664804469299E-2</v>
      </c>
      <c r="D6762">
        <v>-9.7944754705254802</v>
      </c>
      <c r="E6762">
        <v>5.23519835713823E-2</v>
      </c>
      <c r="F6762">
        <v>-228</v>
      </c>
      <c r="H6762">
        <v>-32.22</v>
      </c>
      <c r="I6762">
        <v>102600</v>
      </c>
      <c r="K6762">
        <f t="shared" si="351"/>
        <v>-4081200</v>
      </c>
      <c r="L6762">
        <f t="shared" si="352"/>
        <v>102600.0000000001</v>
      </c>
      <c r="M6762" s="2">
        <f t="shared" si="353"/>
        <v>18753289.129191034</v>
      </c>
      <c r="N6762" s="3">
        <f t="shared" si="357"/>
        <v>234976.59626578706</v>
      </c>
      <c r="O6762" s="3">
        <f t="shared" si="358"/>
        <v>4492936.8936842969</v>
      </c>
      <c r="P6762" s="4">
        <f t="shared" si="359"/>
        <v>251.00206109968138</v>
      </c>
      <c r="Q6762">
        <f t="shared" si="360"/>
        <v>-233.42130840897261</v>
      </c>
      <c r="R6762">
        <f t="shared" si="354"/>
        <v>-233</v>
      </c>
      <c r="T6762">
        <f t="shared" si="355"/>
        <v>5.5011372121052116E-3</v>
      </c>
      <c r="U6762">
        <f t="shared" si="356"/>
        <v>18.753289129191149</v>
      </c>
    </row>
    <row r="6763" spans="1:21" x14ac:dyDescent="0.25">
      <c r="A6763" s="1">
        <v>41240</v>
      </c>
      <c r="B6763">
        <v>17.8</v>
      </c>
      <c r="C6763">
        <v>2.00573065902581E-2</v>
      </c>
      <c r="D6763">
        <v>-8.9434426910307998</v>
      </c>
      <c r="E6763">
        <v>5.0129946448743301E-2</v>
      </c>
      <c r="F6763">
        <v>-248</v>
      </c>
      <c r="H6763">
        <v>-104.7</v>
      </c>
      <c r="I6763">
        <v>-86800.0000000008</v>
      </c>
      <c r="K6763">
        <f t="shared" si="351"/>
        <v>-4327600</v>
      </c>
      <c r="L6763">
        <f t="shared" si="352"/>
        <v>-86800.000000000946</v>
      </c>
      <c r="M6763" s="2">
        <f t="shared" si="353"/>
        <v>18666489.129191034</v>
      </c>
      <c r="N6763" s="3">
        <f t="shared" si="357"/>
        <v>236269.23476347863</v>
      </c>
      <c r="O6763" s="3">
        <f t="shared" si="358"/>
        <v>4513090.4054728672</v>
      </c>
      <c r="P6763" s="4">
        <f t="shared" si="359"/>
        <v>258.62982266320154</v>
      </c>
      <c r="Q6763">
        <f t="shared" si="360"/>
        <v>-253.31434540210824</v>
      </c>
      <c r="R6763">
        <f t="shared" si="354"/>
        <v>-253</v>
      </c>
      <c r="T6763">
        <f t="shared" si="355"/>
        <v>-4.6285213970752581E-3</v>
      </c>
      <c r="U6763">
        <f t="shared" si="356"/>
        <v>18.666489129191149</v>
      </c>
    </row>
    <row r="6764" spans="1:21" x14ac:dyDescent="0.25">
      <c r="A6764" s="1">
        <v>41241</v>
      </c>
      <c r="B6764">
        <v>17.3</v>
      </c>
      <c r="C6764">
        <v>-2.8089887640449399E-2</v>
      </c>
      <c r="D6764">
        <v>-10.006638813341899</v>
      </c>
      <c r="E6764">
        <v>5.0289371133053297E-2</v>
      </c>
      <c r="F6764">
        <v>-231</v>
      </c>
      <c r="H6764">
        <v>-90.78</v>
      </c>
      <c r="I6764">
        <v>115500</v>
      </c>
      <c r="K6764">
        <f t="shared" si="351"/>
        <v>-4111800</v>
      </c>
      <c r="L6764">
        <f t="shared" si="352"/>
        <v>115499.99999999984</v>
      </c>
      <c r="M6764" s="2">
        <f t="shared" si="353"/>
        <v>18781989.129191034</v>
      </c>
      <c r="N6764" s="3">
        <f t="shared" si="357"/>
        <v>235175.65755490525</v>
      </c>
      <c r="O6764" s="3">
        <f t="shared" si="358"/>
        <v>4691320.7416921314</v>
      </c>
      <c r="P6764" s="4">
        <f t="shared" si="359"/>
        <v>263.5573450388838</v>
      </c>
      <c r="Q6764">
        <f t="shared" si="360"/>
        <v>-235.71100111554878</v>
      </c>
      <c r="R6764">
        <f t="shared" si="354"/>
        <v>-236</v>
      </c>
      <c r="T6764">
        <f t="shared" si="355"/>
        <v>6.1875588494775258E-3</v>
      </c>
      <c r="U6764">
        <f t="shared" si="356"/>
        <v>18.781989129191153</v>
      </c>
    </row>
    <row r="6765" spans="1:21" x14ac:dyDescent="0.25">
      <c r="A6765" s="1">
        <v>41242</v>
      </c>
      <c r="B6765">
        <v>17</v>
      </c>
      <c r="C6765">
        <v>-1.7341040462427799E-2</v>
      </c>
      <c r="D6765">
        <v>-9.8922056027571408</v>
      </c>
      <c r="E6765">
        <v>5.0330821636382798E-2</v>
      </c>
      <c r="F6765">
        <v>-266</v>
      </c>
      <c r="H6765">
        <v>-181.65</v>
      </c>
      <c r="I6765">
        <v>79800.000000000204</v>
      </c>
      <c r="K6765">
        <f t="shared" si="351"/>
        <v>-4601800</v>
      </c>
      <c r="L6765">
        <f t="shared" si="352"/>
        <v>79800.000000000247</v>
      </c>
      <c r="M6765" s="2">
        <f t="shared" si="353"/>
        <v>18861789.129191034</v>
      </c>
      <c r="N6765" s="3">
        <f t="shared" si="357"/>
        <v>236630.82077599078</v>
      </c>
      <c r="O6765" s="3">
        <f t="shared" si="358"/>
        <v>4705384.3674028823</v>
      </c>
      <c r="P6765" s="4">
        <f t="shared" si="359"/>
        <v>271.98753568802783</v>
      </c>
      <c r="Q6765">
        <f t="shared" si="360"/>
        <v>-272.16810313610347</v>
      </c>
      <c r="R6765">
        <f t="shared" si="354"/>
        <v>-272</v>
      </c>
      <c r="T6765">
        <f t="shared" si="355"/>
        <v>4.2487512611737444E-3</v>
      </c>
      <c r="U6765">
        <f t="shared" si="356"/>
        <v>18.861789129191155</v>
      </c>
    </row>
    <row r="6766" spans="1:21" x14ac:dyDescent="0.25">
      <c r="A6766" s="1">
        <v>41243</v>
      </c>
      <c r="B6766">
        <v>17.149999999999999</v>
      </c>
      <c r="C6766">
        <v>8.8235294117646797E-3</v>
      </c>
      <c r="D6766">
        <v>-8.9518746559327003</v>
      </c>
      <c r="E6766">
        <v>5.0405728154069102E-2</v>
      </c>
      <c r="F6766">
        <v>-269</v>
      </c>
      <c r="H6766">
        <v>-15.3</v>
      </c>
      <c r="I6766">
        <v>-40349.999999999898</v>
      </c>
      <c r="K6766">
        <f t="shared" si="351"/>
        <v>-4573000</v>
      </c>
      <c r="L6766">
        <f t="shared" si="352"/>
        <v>-40349.999999999884</v>
      </c>
      <c r="M6766" s="2">
        <f t="shared" si="353"/>
        <v>18821439.129191034</v>
      </c>
      <c r="N6766" s="3">
        <f t="shared" si="357"/>
        <v>237636.20627419531</v>
      </c>
      <c r="O6766" s="3">
        <f t="shared" si="358"/>
        <v>4721484.7393314652</v>
      </c>
      <c r="P6766" s="4">
        <f t="shared" si="359"/>
        <v>277.73439643126267</v>
      </c>
      <c r="Q6766">
        <f t="shared" si="360"/>
        <v>-274.74057524557094</v>
      </c>
      <c r="R6766">
        <f t="shared" si="354"/>
        <v>-275</v>
      </c>
      <c r="T6766">
        <f t="shared" si="355"/>
        <v>-2.1392456316645658E-3</v>
      </c>
      <c r="U6766">
        <f t="shared" si="356"/>
        <v>18.821439129191155</v>
      </c>
    </row>
    <row r="6767" spans="1:21" x14ac:dyDescent="0.25">
      <c r="A6767" s="1">
        <v>41246</v>
      </c>
      <c r="B6767">
        <v>17.7</v>
      </c>
      <c r="C6767">
        <v>3.2069970845481001E-2</v>
      </c>
      <c r="D6767">
        <v>-6.9721277337010896</v>
      </c>
      <c r="E6767">
        <v>5.0949834551678501E-2</v>
      </c>
      <c r="F6767">
        <v>-240</v>
      </c>
      <c r="H6767">
        <v>-149.20500000000001</v>
      </c>
      <c r="I6767">
        <v>-132000</v>
      </c>
      <c r="K6767">
        <f t="shared" si="351"/>
        <v>-4116000</v>
      </c>
      <c r="L6767">
        <f t="shared" si="352"/>
        <v>-131999.9999999998</v>
      </c>
      <c r="M6767" s="2">
        <f t="shared" si="353"/>
        <v>18689439.129191034</v>
      </c>
      <c r="N6767" s="3">
        <f t="shared" si="357"/>
        <v>237127.84405799792</v>
      </c>
      <c r="O6767" s="3">
        <f t="shared" si="358"/>
        <v>4704382.869605571</v>
      </c>
      <c r="P6767" s="4">
        <f t="shared" si="359"/>
        <v>274.30803904405661</v>
      </c>
      <c r="Q6767">
        <f t="shared" si="360"/>
        <v>-245.55711826370879</v>
      </c>
      <c r="R6767">
        <f t="shared" si="354"/>
        <v>-246</v>
      </c>
      <c r="T6767">
        <f t="shared" si="355"/>
        <v>-7.0132787983929745E-3</v>
      </c>
      <c r="U6767">
        <f t="shared" si="356"/>
        <v>18.689439129191154</v>
      </c>
    </row>
    <row r="6768" spans="1:21" x14ac:dyDescent="0.25">
      <c r="A6768" s="1">
        <v>41247</v>
      </c>
      <c r="B6768">
        <v>17.899999999999999</v>
      </c>
      <c r="C6768">
        <v>1.1299435028248501E-2</v>
      </c>
      <c r="D6768">
        <v>-7.4113465867236101</v>
      </c>
      <c r="E6768">
        <v>5.1040616173356E-2</v>
      </c>
      <c r="F6768">
        <v>-178</v>
      </c>
      <c r="H6768">
        <v>-329.22</v>
      </c>
      <c r="I6768">
        <v>-35599.999999999702</v>
      </c>
      <c r="K6768">
        <f t="shared" si="351"/>
        <v>-3150600</v>
      </c>
      <c r="L6768">
        <f t="shared" si="352"/>
        <v>-35599.999999999724</v>
      </c>
      <c r="M6768" s="2">
        <f t="shared" si="353"/>
        <v>18653839.129191034</v>
      </c>
      <c r="N6768" s="3">
        <f t="shared" si="357"/>
        <v>235464.80037675731</v>
      </c>
      <c r="O6768" s="3">
        <f t="shared" si="358"/>
        <v>4621502.7477258043</v>
      </c>
      <c r="P6768" s="4">
        <f t="shared" si="359"/>
        <v>261.10185015400026</v>
      </c>
      <c r="Q6768">
        <f t="shared" si="360"/>
        <v>-182.04354507793715</v>
      </c>
      <c r="R6768">
        <f t="shared" si="354"/>
        <v>-182</v>
      </c>
      <c r="T6768">
        <f t="shared" si="355"/>
        <v>-1.9048190667421139E-3</v>
      </c>
      <c r="U6768">
        <f t="shared" si="356"/>
        <v>18.653839129191155</v>
      </c>
    </row>
    <row r="6769" spans="1:21" x14ac:dyDescent="0.25">
      <c r="A6769" s="1">
        <v>41248</v>
      </c>
      <c r="B6769">
        <v>17.350000000000001</v>
      </c>
      <c r="C6769">
        <v>-3.0726256983240101E-2</v>
      </c>
      <c r="D6769">
        <v>-6.86751861653355</v>
      </c>
      <c r="E6769">
        <v>5.07397958684528E-2</v>
      </c>
      <c r="F6769">
        <v>-187</v>
      </c>
      <c r="H6769">
        <v>-48.33</v>
      </c>
      <c r="I6769">
        <v>102849.999999999</v>
      </c>
      <c r="K6769">
        <f t="shared" si="351"/>
        <v>-3347300</v>
      </c>
      <c r="L6769">
        <f t="shared" si="352"/>
        <v>102849.99999999959</v>
      </c>
      <c r="M6769" s="2">
        <f t="shared" si="353"/>
        <v>18756689.129191034</v>
      </c>
      <c r="N6769" s="3">
        <f t="shared" si="357"/>
        <v>235016.28253545304</v>
      </c>
      <c r="O6769" s="3">
        <f t="shared" si="358"/>
        <v>4604495.402979387</v>
      </c>
      <c r="P6769" s="4">
        <f t="shared" si="359"/>
        <v>257.23438005471439</v>
      </c>
      <c r="Q6769">
        <f t="shared" si="360"/>
        <v>-190.64531446064714</v>
      </c>
      <c r="R6769">
        <f t="shared" si="354"/>
        <v>-191</v>
      </c>
      <c r="T6769">
        <f t="shared" si="355"/>
        <v>5.5136103237349854E-3</v>
      </c>
      <c r="U6769">
        <f t="shared" si="356"/>
        <v>18.756689129191155</v>
      </c>
    </row>
    <row r="6770" spans="1:21" x14ac:dyDescent="0.25">
      <c r="A6770" s="1">
        <v>41249</v>
      </c>
      <c r="B6770">
        <v>17.649999999999999</v>
      </c>
      <c r="C6770">
        <v>1.7291066282420602E-2</v>
      </c>
      <c r="D6770">
        <v>-7.0569811510128302</v>
      </c>
      <c r="E6770">
        <v>4.8538278925272203E-2</v>
      </c>
      <c r="F6770">
        <v>-180</v>
      </c>
      <c r="H6770">
        <v>-36.435000000000002</v>
      </c>
      <c r="I6770">
        <v>-53999.9999999996</v>
      </c>
      <c r="K6770">
        <f t="shared" si="351"/>
        <v>-3123000</v>
      </c>
      <c r="L6770">
        <f t="shared" si="352"/>
        <v>-53999.999999999542</v>
      </c>
      <c r="M6770" s="2">
        <f t="shared" si="353"/>
        <v>18702689.129191034</v>
      </c>
      <c r="N6770" s="3">
        <f t="shared" si="357"/>
        <v>236312.07073708632</v>
      </c>
      <c r="O6770" s="3">
        <f t="shared" si="358"/>
        <v>4657331.9165442707</v>
      </c>
      <c r="P6770" s="4">
        <f t="shared" si="359"/>
        <v>268.43411622733549</v>
      </c>
      <c r="Q6770">
        <f t="shared" si="360"/>
        <v>-184.34762905039571</v>
      </c>
      <c r="R6770">
        <f t="shared" si="354"/>
        <v>-184</v>
      </c>
      <c r="T6770">
        <f t="shared" si="355"/>
        <v>-2.8789729161721178E-3</v>
      </c>
      <c r="U6770">
        <f t="shared" si="356"/>
        <v>18.702689129191153</v>
      </c>
    </row>
    <row r="6771" spans="1:21" x14ac:dyDescent="0.25">
      <c r="A6771" s="1">
        <v>41250</v>
      </c>
      <c r="B6771">
        <v>17.25</v>
      </c>
      <c r="C6771">
        <v>-2.2662889518413599E-2</v>
      </c>
      <c r="D6771">
        <v>-7.31599110397595</v>
      </c>
      <c r="E6771">
        <v>4.79055435393069E-2</v>
      </c>
      <c r="F6771">
        <v>-190</v>
      </c>
      <c r="H6771">
        <v>-52.95</v>
      </c>
      <c r="I6771">
        <v>75999.999999999796</v>
      </c>
      <c r="K6771">
        <f t="shared" si="351"/>
        <v>-3353500</v>
      </c>
      <c r="L6771">
        <f t="shared" si="352"/>
        <v>76000</v>
      </c>
      <c r="M6771" s="2">
        <f t="shared" si="353"/>
        <v>18778689.129191034</v>
      </c>
      <c r="N6771" s="3">
        <f t="shared" si="357"/>
        <v>235631.73468566971</v>
      </c>
      <c r="O6771" s="3">
        <f t="shared" si="358"/>
        <v>4854554.7947515789</v>
      </c>
      <c r="P6771" s="4">
        <f t="shared" si="359"/>
        <v>275.04559743635008</v>
      </c>
      <c r="Q6771">
        <f t="shared" si="360"/>
        <v>-194.09915967773853</v>
      </c>
      <c r="R6771">
        <f t="shared" si="354"/>
        <v>-194</v>
      </c>
      <c r="T6771">
        <f t="shared" si="355"/>
        <v>4.063586764182503E-3</v>
      </c>
      <c r="U6771">
        <f t="shared" si="356"/>
        <v>18.778689129191154</v>
      </c>
    </row>
    <row r="6772" spans="1:21" x14ac:dyDescent="0.25">
      <c r="A6772" s="1">
        <v>41253</v>
      </c>
      <c r="B6772">
        <v>17.05</v>
      </c>
      <c r="C6772">
        <v>-1.15942028985507E-2</v>
      </c>
      <c r="D6772">
        <v>-6.2422563368053101</v>
      </c>
      <c r="E6772">
        <v>4.7715704901963703E-2</v>
      </c>
      <c r="F6772">
        <v>-205</v>
      </c>
      <c r="H6772">
        <v>-77.625</v>
      </c>
      <c r="I6772">
        <v>41000</v>
      </c>
      <c r="K6772">
        <f t="shared" si="351"/>
        <v>-3536250</v>
      </c>
      <c r="L6772">
        <f t="shared" si="352"/>
        <v>40999.999999999913</v>
      </c>
      <c r="M6772" s="2">
        <f t="shared" si="353"/>
        <v>18819689.129191034</v>
      </c>
      <c r="N6772" s="3">
        <f t="shared" si="357"/>
        <v>236589.24468395975</v>
      </c>
      <c r="O6772" s="3">
        <f t="shared" si="358"/>
        <v>4938661.1069308985</v>
      </c>
      <c r="P6772" s="4">
        <f t="shared" si="359"/>
        <v>286.29919460468977</v>
      </c>
      <c r="Q6772">
        <f t="shared" si="360"/>
        <v>-209.45623608033898</v>
      </c>
      <c r="R6772">
        <f t="shared" si="354"/>
        <v>-209</v>
      </c>
      <c r="T6772">
        <f t="shared" si="355"/>
        <v>2.1833259881951506E-3</v>
      </c>
      <c r="U6772">
        <f t="shared" si="356"/>
        <v>18.819689129191154</v>
      </c>
    </row>
    <row r="6773" spans="1:21" x14ac:dyDescent="0.25">
      <c r="A6773" s="1">
        <v>41254</v>
      </c>
      <c r="B6773">
        <v>16.5</v>
      </c>
      <c r="C6773">
        <v>-3.2258064516129101E-2</v>
      </c>
      <c r="D6773">
        <v>-5.8683106977681598</v>
      </c>
      <c r="E6773">
        <v>4.7453099958058298E-2</v>
      </c>
      <c r="F6773">
        <v>-178</v>
      </c>
      <c r="H6773">
        <v>-138.10499999999999</v>
      </c>
      <c r="I6773">
        <v>97900.000000000306</v>
      </c>
      <c r="K6773">
        <f t="shared" si="351"/>
        <v>-3034900</v>
      </c>
      <c r="L6773">
        <f t="shared" si="352"/>
        <v>97900.000000000204</v>
      </c>
      <c r="M6773" s="2">
        <f t="shared" si="353"/>
        <v>18917589.129191034</v>
      </c>
      <c r="N6773" s="3">
        <f t="shared" si="357"/>
        <v>237105.79613040571</v>
      </c>
      <c r="O6773" s="3">
        <f t="shared" si="358"/>
        <v>4969135.3531832201</v>
      </c>
      <c r="P6773" s="4">
        <f t="shared" si="359"/>
        <v>291.44488874974894</v>
      </c>
      <c r="Q6773">
        <f t="shared" si="360"/>
        <v>-181.9273703627639</v>
      </c>
      <c r="R6773">
        <f t="shared" si="354"/>
        <v>-182</v>
      </c>
      <c r="T6773">
        <f t="shared" si="355"/>
        <v>5.2019987858433758E-3</v>
      </c>
      <c r="U6773">
        <f t="shared" si="356"/>
        <v>18.917589129191157</v>
      </c>
    </row>
    <row r="6774" spans="1:21" x14ac:dyDescent="0.25">
      <c r="A6774" s="1">
        <v>41255</v>
      </c>
      <c r="B6774">
        <v>17.149999999999999</v>
      </c>
      <c r="C6774">
        <v>3.9393939393939301E-2</v>
      </c>
      <c r="D6774">
        <v>-6.53402624847004</v>
      </c>
      <c r="E6774">
        <v>4.5319209624578298E-2</v>
      </c>
      <c r="F6774">
        <v>-175</v>
      </c>
      <c r="H6774">
        <v>-14.85</v>
      </c>
      <c r="I6774">
        <v>-113750</v>
      </c>
      <c r="K6774">
        <f t="shared" si="351"/>
        <v>-2887500</v>
      </c>
      <c r="L6774">
        <f t="shared" si="352"/>
        <v>-113749.99999999972</v>
      </c>
      <c r="M6774" s="2">
        <f t="shared" si="353"/>
        <v>18803839.129191034</v>
      </c>
      <c r="N6774" s="3">
        <f t="shared" si="357"/>
        <v>238339.22019399249</v>
      </c>
      <c r="O6774" s="3">
        <f t="shared" si="358"/>
        <v>5022626.9812646592</v>
      </c>
      <c r="P6774" s="4">
        <f t="shared" si="359"/>
        <v>304.40163522816113</v>
      </c>
      <c r="Q6774">
        <f t="shared" si="360"/>
        <v>-178.63233724275389</v>
      </c>
      <c r="R6774">
        <f t="shared" si="354"/>
        <v>-179</v>
      </c>
      <c r="T6774">
        <f t="shared" si="355"/>
        <v>-6.0129226416317794E-3</v>
      </c>
      <c r="U6774">
        <f t="shared" si="356"/>
        <v>18.803839129191157</v>
      </c>
    </row>
    <row r="6775" spans="1:21" x14ac:dyDescent="0.25">
      <c r="A6775" s="1">
        <v>41256</v>
      </c>
      <c r="B6775">
        <v>17.350000000000001</v>
      </c>
      <c r="C6775">
        <v>1.16618075801751E-2</v>
      </c>
      <c r="D6775">
        <v>-4.5979766066920904</v>
      </c>
      <c r="E6775">
        <v>4.5470848053279E-2</v>
      </c>
      <c r="F6775">
        <v>-195</v>
      </c>
      <c r="H6775">
        <v>-102.9</v>
      </c>
      <c r="I6775">
        <v>-39000.000000000597</v>
      </c>
      <c r="K6775">
        <f t="shared" si="351"/>
        <v>-3344250</v>
      </c>
      <c r="L6775">
        <f t="shared" si="352"/>
        <v>-39000.000000000582</v>
      </c>
      <c r="M6775" s="2">
        <f t="shared" si="353"/>
        <v>18764839.129191034</v>
      </c>
      <c r="N6775" s="3">
        <f t="shared" si="357"/>
        <v>236906.10490049917</v>
      </c>
      <c r="O6775" s="3">
        <f t="shared" si="358"/>
        <v>5227498.600770304</v>
      </c>
      <c r="P6775" s="4">
        <f t="shared" si="359"/>
        <v>304.81041403908478</v>
      </c>
      <c r="Q6775">
        <f t="shared" si="360"/>
        <v>-199.16392461384007</v>
      </c>
      <c r="R6775">
        <f t="shared" si="354"/>
        <v>-199</v>
      </c>
      <c r="T6775">
        <f t="shared" si="355"/>
        <v>-2.0740445465445845E-3</v>
      </c>
      <c r="U6775">
        <f t="shared" si="356"/>
        <v>18.764839129191156</v>
      </c>
    </row>
    <row r="6776" spans="1:21" x14ac:dyDescent="0.25">
      <c r="A6776" s="1">
        <v>41257</v>
      </c>
      <c r="B6776">
        <v>17.2</v>
      </c>
      <c r="C6776">
        <v>-8.6455331412105298E-3</v>
      </c>
      <c r="D6776">
        <v>-2.17529711406435</v>
      </c>
      <c r="E6776">
        <v>4.5243796564742297E-2</v>
      </c>
      <c r="F6776">
        <v>-135</v>
      </c>
      <c r="H6776">
        <v>-312.3</v>
      </c>
      <c r="I6776">
        <v>20250.0000000004</v>
      </c>
      <c r="K6776">
        <f t="shared" ref="K6776:K6839" si="361">B6775*1000*F6776</f>
        <v>-2342250</v>
      </c>
      <c r="L6776">
        <f t="shared" ref="L6776:L6839" si="362">K6776*C6776</f>
        <v>20250.000000000364</v>
      </c>
      <c r="M6776" s="2">
        <f t="shared" si="353"/>
        <v>18785089.129191034</v>
      </c>
      <c r="N6776" s="3">
        <f t="shared" si="357"/>
        <v>236414.75108558717</v>
      </c>
      <c r="O6776" s="3">
        <f t="shared" si="358"/>
        <v>5199259.7720758542</v>
      </c>
      <c r="P6776" s="4">
        <f t="shared" si="359"/>
        <v>299.66915112829128</v>
      </c>
      <c r="Q6776">
        <f t="shared" si="360"/>
        <v>-137.787174663516</v>
      </c>
      <c r="R6776">
        <f t="shared" si="354"/>
        <v>-138</v>
      </c>
      <c r="T6776">
        <f t="shared" si="355"/>
        <v>1.0791459420773641E-3</v>
      </c>
      <c r="U6776">
        <f t="shared" si="356"/>
        <v>18.785089129191157</v>
      </c>
    </row>
    <row r="6777" spans="1:21" x14ac:dyDescent="0.25">
      <c r="A6777" s="1">
        <v>41260</v>
      </c>
      <c r="B6777">
        <v>16.5</v>
      </c>
      <c r="C6777">
        <v>-9.5890410958904201E-2</v>
      </c>
      <c r="D6777">
        <v>-1.86188027295717</v>
      </c>
      <c r="E6777">
        <v>4.7230613534086599E-2</v>
      </c>
      <c r="F6777">
        <v>-65</v>
      </c>
      <c r="H6777">
        <v>-361.2</v>
      </c>
      <c r="I6777">
        <v>107205.47945205501</v>
      </c>
      <c r="K6777">
        <f t="shared" si="361"/>
        <v>-1118000</v>
      </c>
      <c r="L6777">
        <f t="shared" si="362"/>
        <v>107205.4794520549</v>
      </c>
      <c r="M6777" s="2">
        <f t="shared" si="353"/>
        <v>18892294.608643088</v>
      </c>
      <c r="N6777" s="3">
        <f t="shared" si="357"/>
        <v>236669.87710486841</v>
      </c>
      <c r="O6777" s="3">
        <f t="shared" si="358"/>
        <v>5230990.6567235589</v>
      </c>
      <c r="P6777" s="4">
        <f t="shared" si="359"/>
        <v>304.12736376299762</v>
      </c>
      <c r="Q6777">
        <f t="shared" si="360"/>
        <v>-66.156737670164745</v>
      </c>
      <c r="R6777">
        <f t="shared" si="354"/>
        <v>-66</v>
      </c>
      <c r="T6777">
        <f t="shared" si="355"/>
        <v>5.7069454775948714E-3</v>
      </c>
      <c r="U6777">
        <f t="shared" si="356"/>
        <v>18.892294608643212</v>
      </c>
    </row>
    <row r="6778" spans="1:21" x14ac:dyDescent="0.25">
      <c r="A6778" s="1">
        <v>41261</v>
      </c>
      <c r="B6778">
        <v>17.100000000000001</v>
      </c>
      <c r="C6778">
        <v>3.6363636363636397E-2</v>
      </c>
      <c r="D6778">
        <v>-5.59096414383247</v>
      </c>
      <c r="E6778">
        <v>4.8059452067138297E-2</v>
      </c>
      <c r="F6778">
        <v>-56</v>
      </c>
      <c r="H6778">
        <v>-44.55</v>
      </c>
      <c r="I6778">
        <v>-33600</v>
      </c>
      <c r="K6778">
        <f t="shared" si="361"/>
        <v>-924000</v>
      </c>
      <c r="L6778">
        <f t="shared" si="362"/>
        <v>-33600.000000000029</v>
      </c>
      <c r="M6778" s="2">
        <f t="shared" si="353"/>
        <v>18858694.608643088</v>
      </c>
      <c r="N6778" s="3">
        <f t="shared" si="357"/>
        <v>238020.539189695</v>
      </c>
      <c r="O6778" s="3">
        <f t="shared" si="358"/>
        <v>5039539.4296098705</v>
      </c>
      <c r="P6778" s="4">
        <f t="shared" si="359"/>
        <v>305.4266320975679</v>
      </c>
      <c r="Q6778">
        <f t="shared" si="360"/>
        <v>-56.866782113820889</v>
      </c>
      <c r="R6778">
        <f t="shared" si="354"/>
        <v>-57</v>
      </c>
      <c r="T6778">
        <f t="shared" si="355"/>
        <v>-1.7785028603475306E-3</v>
      </c>
      <c r="U6778">
        <f t="shared" si="356"/>
        <v>18.858694608643212</v>
      </c>
    </row>
    <row r="6779" spans="1:21" x14ac:dyDescent="0.25">
      <c r="A6779" s="1">
        <v>41262</v>
      </c>
      <c r="B6779">
        <v>17.899999999999999</v>
      </c>
      <c r="C6779">
        <v>4.67836257309939E-2</v>
      </c>
      <c r="D6779">
        <v>-4.4862414282779302</v>
      </c>
      <c r="E6779">
        <v>4.8182834117317899E-2</v>
      </c>
      <c r="F6779">
        <v>-158</v>
      </c>
      <c r="H6779">
        <v>-523.26</v>
      </c>
      <c r="I6779">
        <v>-126399.999999999</v>
      </c>
      <c r="K6779">
        <f t="shared" si="361"/>
        <v>-2701800</v>
      </c>
      <c r="L6779">
        <f t="shared" si="362"/>
        <v>-126399.99999999932</v>
      </c>
      <c r="M6779" s="2">
        <f t="shared" si="353"/>
        <v>18732294.608643088</v>
      </c>
      <c r="N6779" s="3">
        <f t="shared" si="357"/>
        <v>237597.21897992466</v>
      </c>
      <c r="O6779" s="3">
        <f t="shared" si="358"/>
        <v>4943818.7236925857</v>
      </c>
      <c r="P6779" s="4">
        <f t="shared" si="359"/>
        <v>289.11220606389389</v>
      </c>
      <c r="Q6779">
        <f t="shared" si="360"/>
        <v>-161.6415977647535</v>
      </c>
      <c r="R6779">
        <f t="shared" si="354"/>
        <v>-162</v>
      </c>
      <c r="T6779">
        <f t="shared" si="355"/>
        <v>-6.7024787570434396E-3</v>
      </c>
      <c r="U6779">
        <f t="shared" si="356"/>
        <v>18.732294608643212</v>
      </c>
    </row>
    <row r="6780" spans="1:21" x14ac:dyDescent="0.25">
      <c r="A6780" s="1">
        <v>41263</v>
      </c>
      <c r="B6780">
        <v>18.149999999999999</v>
      </c>
      <c r="C6780">
        <v>1.3966480446927301E-2</v>
      </c>
      <c r="D6780">
        <v>-3.5881592687597301</v>
      </c>
      <c r="E6780">
        <v>4.8272861384594599E-2</v>
      </c>
      <c r="F6780">
        <v>-120</v>
      </c>
      <c r="H6780">
        <v>-204.06</v>
      </c>
      <c r="I6780">
        <v>-29999.9999999998</v>
      </c>
      <c r="K6780">
        <f t="shared" si="361"/>
        <v>-2148000</v>
      </c>
      <c r="L6780">
        <f t="shared" si="362"/>
        <v>-29999.99999999984</v>
      </c>
      <c r="M6780" s="2">
        <f t="shared" si="353"/>
        <v>18702294.608643088</v>
      </c>
      <c r="N6780" s="3">
        <f t="shared" si="357"/>
        <v>236004.72866697912</v>
      </c>
      <c r="O6780" s="3">
        <f t="shared" si="358"/>
        <v>4898108.0708607417</v>
      </c>
      <c r="P6780" s="4">
        <f t="shared" si="359"/>
        <v>273.63732239445483</v>
      </c>
      <c r="Q6780">
        <f t="shared" si="360"/>
        <v>-122.76030920490476</v>
      </c>
      <c r="R6780">
        <f t="shared" si="354"/>
        <v>-123</v>
      </c>
      <c r="T6780">
        <f t="shared" si="355"/>
        <v>-1.6015122880972399E-3</v>
      </c>
      <c r="U6780">
        <f t="shared" si="356"/>
        <v>18.702294608643211</v>
      </c>
    </row>
    <row r="6781" spans="1:21" x14ac:dyDescent="0.25">
      <c r="A6781" s="1">
        <v>41264</v>
      </c>
      <c r="B6781">
        <v>18.55</v>
      </c>
      <c r="C6781">
        <v>2.2038567493113202E-2</v>
      </c>
      <c r="D6781">
        <v>-1.6373515183976399</v>
      </c>
      <c r="E6781">
        <v>4.7772001917517702E-2</v>
      </c>
      <c r="F6781">
        <v>-94</v>
      </c>
      <c r="H6781">
        <v>-141.57</v>
      </c>
      <c r="I6781">
        <v>-37600.0000000004</v>
      </c>
      <c r="K6781">
        <f t="shared" si="361"/>
        <v>-1706100</v>
      </c>
      <c r="L6781">
        <f t="shared" si="362"/>
        <v>-37600.000000000437</v>
      </c>
      <c r="M6781" s="2">
        <f t="shared" si="353"/>
        <v>18664694.608643088</v>
      </c>
      <c r="N6781" s="3">
        <f t="shared" si="357"/>
        <v>235626.7641939699</v>
      </c>
      <c r="O6781" s="3">
        <f t="shared" si="358"/>
        <v>4881143.5128468657</v>
      </c>
      <c r="P6781" s="4">
        <f t="shared" si="359"/>
        <v>268.93352687861523</v>
      </c>
      <c r="Q6781">
        <f t="shared" si="360"/>
        <v>-96.497632714974728</v>
      </c>
      <c r="R6781">
        <f t="shared" si="354"/>
        <v>-96</v>
      </c>
      <c r="T6781">
        <f t="shared" si="355"/>
        <v>-2.0104484923804122E-3</v>
      </c>
      <c r="U6781">
        <f t="shared" si="356"/>
        <v>18.66469460864321</v>
      </c>
    </row>
    <row r="6782" spans="1:21" x14ac:dyDescent="0.25">
      <c r="A6782" s="1">
        <v>41267</v>
      </c>
      <c r="B6782">
        <v>18.95</v>
      </c>
      <c r="C6782">
        <v>2.15633423180592E-2</v>
      </c>
      <c r="D6782">
        <v>-2.2067036981180199</v>
      </c>
      <c r="E6782">
        <v>3.46981279987221E-2</v>
      </c>
      <c r="F6782">
        <v>-43</v>
      </c>
      <c r="H6782">
        <v>-283.815</v>
      </c>
      <c r="I6782">
        <v>-17199.999999999902</v>
      </c>
      <c r="K6782">
        <f t="shared" si="361"/>
        <v>-797650</v>
      </c>
      <c r="L6782">
        <f t="shared" si="362"/>
        <v>-17199.99999999992</v>
      </c>
      <c r="M6782" s="2">
        <f t="shared" si="353"/>
        <v>18647494.608643088</v>
      </c>
      <c r="N6782" s="3">
        <f t="shared" si="357"/>
        <v>235153.04872113166</v>
      </c>
      <c r="O6782" s="3">
        <f t="shared" si="358"/>
        <v>4922403.0662801778</v>
      </c>
      <c r="P6782" s="4">
        <f t="shared" si="359"/>
        <v>265.35865586416054</v>
      </c>
      <c r="Q6782">
        <f t="shared" si="360"/>
        <v>-43.44853980991401</v>
      </c>
      <c r="R6782">
        <f t="shared" si="354"/>
        <v>-43</v>
      </c>
      <c r="T6782">
        <f t="shared" si="355"/>
        <v>-9.215259269248488E-4</v>
      </c>
      <c r="U6782">
        <f t="shared" si="356"/>
        <v>18.647494608643211</v>
      </c>
    </row>
    <row r="6783" spans="1:21" x14ac:dyDescent="0.25">
      <c r="A6783" s="1">
        <v>41268</v>
      </c>
      <c r="B6783">
        <v>18.95</v>
      </c>
      <c r="C6783">
        <v>0</v>
      </c>
      <c r="D6783">
        <v>-2.53645390716071</v>
      </c>
      <c r="E6783">
        <v>3.0187218130158299E-2</v>
      </c>
      <c r="F6783">
        <v>-77</v>
      </c>
      <c r="H6783">
        <v>-193.29</v>
      </c>
      <c r="I6783">
        <v>0</v>
      </c>
      <c r="K6783">
        <f t="shared" si="361"/>
        <v>-1459150</v>
      </c>
      <c r="L6783">
        <f t="shared" si="362"/>
        <v>0</v>
      </c>
      <c r="M6783" s="2">
        <f t="shared" si="353"/>
        <v>18647494.608643088</v>
      </c>
      <c r="N6783" s="3">
        <f t="shared" si="357"/>
        <v>234936.3490899397</v>
      </c>
      <c r="O6783" s="3">
        <f t="shared" si="358"/>
        <v>6770865.2495198641</v>
      </c>
      <c r="P6783" s="4">
        <f t="shared" si="359"/>
        <v>357.30159628073164</v>
      </c>
      <c r="Q6783">
        <f t="shared" si="360"/>
        <v>-78.845875385616225</v>
      </c>
      <c r="R6783">
        <f t="shared" si="354"/>
        <v>-79</v>
      </c>
      <c r="T6783">
        <f t="shared" si="355"/>
        <v>0</v>
      </c>
      <c r="U6783">
        <f t="shared" si="356"/>
        <v>18.647494608643211</v>
      </c>
    </row>
    <row r="6784" spans="1:21" x14ac:dyDescent="0.25">
      <c r="A6784" s="1">
        <v>41269</v>
      </c>
      <c r="B6784">
        <v>19.55</v>
      </c>
      <c r="C6784">
        <v>3.1662269129287601E-2</v>
      </c>
      <c r="D6784">
        <v>-0.40347739771698099</v>
      </c>
      <c r="E6784">
        <v>3.0657875670898602E-2</v>
      </c>
      <c r="F6784">
        <v>-102</v>
      </c>
      <c r="H6784">
        <v>-142.125</v>
      </c>
      <c r="I6784">
        <v>-61200</v>
      </c>
      <c r="K6784">
        <f t="shared" si="361"/>
        <v>-1932900</v>
      </c>
      <c r="L6784">
        <f t="shared" si="362"/>
        <v>-61200.000000000007</v>
      </c>
      <c r="M6784" s="2">
        <f t="shared" si="353"/>
        <v>18586294.608643088</v>
      </c>
      <c r="N6784" s="3">
        <f t="shared" si="357"/>
        <v>234936.3490899397</v>
      </c>
      <c r="O6784" s="3">
        <f t="shared" si="358"/>
        <v>7782643.2391671231</v>
      </c>
      <c r="P6784" s="4">
        <f t="shared" si="359"/>
        <v>410.69357462623344</v>
      </c>
      <c r="Q6784">
        <f t="shared" si="360"/>
        <v>-104.17053220065084</v>
      </c>
      <c r="R6784">
        <f t="shared" si="354"/>
        <v>-104</v>
      </c>
      <c r="T6784">
        <f t="shared" si="355"/>
        <v>-3.2819422278654864E-3</v>
      </c>
      <c r="U6784">
        <f t="shared" si="356"/>
        <v>18.586294608643211</v>
      </c>
    </row>
    <row r="6785" spans="1:21" x14ac:dyDescent="0.25">
      <c r="A6785" s="1">
        <v>41270</v>
      </c>
      <c r="B6785">
        <v>19.399999999999999</v>
      </c>
      <c r="C6785">
        <v>-7.6726342710998797E-3</v>
      </c>
      <c r="D6785">
        <v>-2.4361428296755201</v>
      </c>
      <c r="E6785">
        <v>3.0701161401858398E-2</v>
      </c>
      <c r="F6785">
        <v>-15</v>
      </c>
      <c r="H6785">
        <v>-510.255</v>
      </c>
      <c r="I6785">
        <v>2250.00000000004</v>
      </c>
      <c r="K6785">
        <f t="shared" si="361"/>
        <v>-293250</v>
      </c>
      <c r="L6785">
        <f t="shared" si="362"/>
        <v>2250.0000000000396</v>
      </c>
      <c r="M6785" s="2">
        <f t="shared" si="353"/>
        <v>18588544.608643088</v>
      </c>
      <c r="N6785" s="3">
        <f t="shared" si="357"/>
        <v>234165.30156500087</v>
      </c>
      <c r="O6785" s="3">
        <f t="shared" si="358"/>
        <v>7638014.5864861012</v>
      </c>
      <c r="P6785" s="4">
        <f t="shared" si="359"/>
        <v>390.69128319622001</v>
      </c>
      <c r="Q6785">
        <f t="shared" si="360"/>
        <v>-15.76351022547189</v>
      </c>
      <c r="R6785">
        <f t="shared" si="354"/>
        <v>-16</v>
      </c>
      <c r="T6785">
        <f t="shared" si="355"/>
        <v>1.2105694262221078E-4</v>
      </c>
      <c r="U6785">
        <f t="shared" si="356"/>
        <v>18.588544608643208</v>
      </c>
    </row>
    <row r="6786" spans="1:21" x14ac:dyDescent="0.25">
      <c r="A6786" s="1">
        <v>41271</v>
      </c>
      <c r="B6786">
        <v>21.95</v>
      </c>
      <c r="C6786">
        <v>0.131443298969072</v>
      </c>
      <c r="D6786">
        <v>2.22690840923218</v>
      </c>
      <c r="E6786">
        <v>3.9578664766489698E-2</v>
      </c>
      <c r="F6786">
        <v>-94</v>
      </c>
      <c r="H6786">
        <v>-459.78</v>
      </c>
      <c r="I6786">
        <v>-239700</v>
      </c>
      <c r="K6786">
        <f t="shared" si="361"/>
        <v>-1823600</v>
      </c>
      <c r="L6786">
        <f t="shared" si="362"/>
        <v>-239699.99999999971</v>
      </c>
      <c r="M6786" s="2">
        <f t="shared" si="353"/>
        <v>18348844.608643088</v>
      </c>
      <c r="N6786" s="3">
        <f t="shared" si="357"/>
        <v>234193.64890047658</v>
      </c>
      <c r="O6786" s="3">
        <f t="shared" si="358"/>
        <v>7628169.0400904641</v>
      </c>
      <c r="P6786" s="4">
        <f t="shared" si="359"/>
        <v>393.20458969538481</v>
      </c>
      <c r="Q6786">
        <f t="shared" si="360"/>
        <v>-95.79025417819166</v>
      </c>
      <c r="R6786">
        <f t="shared" si="354"/>
        <v>-96</v>
      </c>
      <c r="T6786">
        <f t="shared" si="355"/>
        <v>-1.2895038586751228E-2</v>
      </c>
      <c r="U6786">
        <f t="shared" si="356"/>
        <v>18.348844608643208</v>
      </c>
    </row>
    <row r="6787" spans="1:21" x14ac:dyDescent="0.25">
      <c r="A6787" s="1">
        <v>41274</v>
      </c>
      <c r="B6787">
        <v>18.5</v>
      </c>
      <c r="C6787">
        <v>-0.157175398633257</v>
      </c>
      <c r="D6787">
        <v>-4.1248851333823202</v>
      </c>
      <c r="E6787">
        <v>5.0704257407600199E-2</v>
      </c>
      <c r="F6787">
        <v>58</v>
      </c>
      <c r="H6787">
        <v>-1000.92</v>
      </c>
      <c r="I6787">
        <v>-200100</v>
      </c>
      <c r="K6787">
        <f t="shared" si="361"/>
        <v>1273100</v>
      </c>
      <c r="L6787">
        <f t="shared" si="362"/>
        <v>-200099.99999999948</v>
      </c>
      <c r="M6787" s="2">
        <f t="shared" si="353"/>
        <v>18148744.608643088</v>
      </c>
      <c r="N6787" s="3">
        <f t="shared" si="357"/>
        <v>231173.71276113283</v>
      </c>
      <c r="O6787" s="3">
        <f t="shared" si="358"/>
        <v>5840866.8944502156</v>
      </c>
      <c r="P6787" s="4">
        <f t="shared" si="359"/>
        <v>266.09871956493015</v>
      </c>
      <c r="Q6787">
        <f t="shared" si="360"/>
        <v>59.257747628505854</v>
      </c>
      <c r="R6787">
        <f t="shared" si="354"/>
        <v>59</v>
      </c>
      <c r="T6787">
        <f t="shared" si="355"/>
        <v>-1.0905318796244234E-2</v>
      </c>
      <c r="U6787">
        <f t="shared" si="356"/>
        <v>18.148744608643206</v>
      </c>
    </row>
    <row r="6788" spans="1:21" x14ac:dyDescent="0.25">
      <c r="A6788" s="1">
        <v>41275</v>
      </c>
      <c r="B6788">
        <v>18.5</v>
      </c>
      <c r="C6788">
        <v>0</v>
      </c>
      <c r="D6788">
        <v>-4.13669490325276</v>
      </c>
      <c r="E6788">
        <v>5.0559502808713901E-2</v>
      </c>
      <c r="F6788">
        <v>-98</v>
      </c>
      <c r="H6788">
        <v>-865.8</v>
      </c>
      <c r="I6788">
        <v>0</v>
      </c>
      <c r="K6788">
        <f t="shared" si="361"/>
        <v>-1813000</v>
      </c>
      <c r="L6788">
        <f t="shared" si="362"/>
        <v>0</v>
      </c>
      <c r="M6788" s="2">
        <f t="shared" si="353"/>
        <v>18148744.608643088</v>
      </c>
      <c r="N6788" s="3">
        <f t="shared" si="357"/>
        <v>228652.6897261613</v>
      </c>
      <c r="O6788" s="3">
        <f t="shared" si="358"/>
        <v>4509536.307534758</v>
      </c>
      <c r="P6788" s="4">
        <f t="shared" si="359"/>
        <v>243.75871932620311</v>
      </c>
      <c r="Q6788">
        <f t="shared" si="360"/>
        <v>-100.54767174809689</v>
      </c>
      <c r="R6788">
        <f t="shared" si="354"/>
        <v>-101</v>
      </c>
      <c r="T6788">
        <f t="shared" si="355"/>
        <v>0</v>
      </c>
      <c r="U6788">
        <f t="shared" si="356"/>
        <v>18.148744608643206</v>
      </c>
    </row>
    <row r="6789" spans="1:21" x14ac:dyDescent="0.25">
      <c r="A6789" s="1">
        <v>41276</v>
      </c>
      <c r="B6789">
        <v>16.75</v>
      </c>
      <c r="C6789">
        <v>-9.45945945945946E-2</v>
      </c>
      <c r="D6789">
        <v>-6.1896044853231302</v>
      </c>
      <c r="E6789">
        <v>5.36485708942262E-2</v>
      </c>
      <c r="F6789">
        <v>-99</v>
      </c>
      <c r="H6789">
        <v>-5.55</v>
      </c>
      <c r="I6789">
        <v>173250</v>
      </c>
      <c r="K6789">
        <f t="shared" si="361"/>
        <v>-1831500</v>
      </c>
      <c r="L6789">
        <f t="shared" si="362"/>
        <v>173250</v>
      </c>
      <c r="M6789" s="2">
        <f t="shared" si="353"/>
        <v>18321994.608643088</v>
      </c>
      <c r="N6789" s="3">
        <f t="shared" si="357"/>
        <v>228652.6897261613</v>
      </c>
      <c r="O6789" s="3">
        <f t="shared" si="358"/>
        <v>4522447.354580258</v>
      </c>
      <c r="P6789" s="4">
        <f t="shared" si="359"/>
        <v>244.45661376109504</v>
      </c>
      <c r="Q6789">
        <f t="shared" si="360"/>
        <v>-101.12424282119504</v>
      </c>
      <c r="R6789">
        <f t="shared" si="354"/>
        <v>-101</v>
      </c>
      <c r="T6789">
        <f t="shared" si="355"/>
        <v>9.5461148269997409E-3</v>
      </c>
      <c r="U6789">
        <f t="shared" si="356"/>
        <v>18.321994608643205</v>
      </c>
    </row>
    <row r="6790" spans="1:21" x14ac:dyDescent="0.25">
      <c r="A6790" s="1">
        <v>41277</v>
      </c>
      <c r="B6790">
        <v>16.95</v>
      </c>
      <c r="C6790">
        <v>1.19402985074626E-2</v>
      </c>
      <c r="D6790">
        <v>-5.5872376385640399</v>
      </c>
      <c r="E6790">
        <v>5.3624157304608101E-2</v>
      </c>
      <c r="F6790">
        <v>-155</v>
      </c>
      <c r="H6790">
        <v>-281.39999999999998</v>
      </c>
      <c r="I6790">
        <v>-30999.999999999702</v>
      </c>
      <c r="K6790">
        <f t="shared" si="361"/>
        <v>-2596250</v>
      </c>
      <c r="L6790">
        <f t="shared" si="362"/>
        <v>-30999.999999999774</v>
      </c>
      <c r="M6790" s="2">
        <f t="shared" si="353"/>
        <v>18290994.608643088</v>
      </c>
      <c r="N6790" s="3">
        <f t="shared" si="357"/>
        <v>230835.43455778959</v>
      </c>
      <c r="O6790" s="3">
        <f t="shared" si="358"/>
        <v>4302732.2202655859</v>
      </c>
      <c r="P6790" s="4">
        <f t="shared" si="359"/>
        <v>256.87953553824394</v>
      </c>
      <c r="Q6790">
        <f t="shared" si="360"/>
        <v>-158.99827253552371</v>
      </c>
      <c r="R6790">
        <f t="shared" si="354"/>
        <v>-159</v>
      </c>
      <c r="T6790">
        <f t="shared" si="355"/>
        <v>-1.6919555246117657E-3</v>
      </c>
      <c r="U6790">
        <f t="shared" si="356"/>
        <v>18.290994608643203</v>
      </c>
    </row>
    <row r="6791" spans="1:21" x14ac:dyDescent="0.25">
      <c r="A6791" s="1">
        <v>41278</v>
      </c>
      <c r="B6791">
        <v>16.7</v>
      </c>
      <c r="C6791">
        <v>-1.4749262536873101E-2</v>
      </c>
      <c r="D6791">
        <v>-7.5574688146986704</v>
      </c>
      <c r="E6791">
        <v>5.3650432571823302E-2</v>
      </c>
      <c r="F6791">
        <v>-138</v>
      </c>
      <c r="H6791">
        <v>-86.444999999999993</v>
      </c>
      <c r="I6791">
        <v>34500</v>
      </c>
      <c r="K6791">
        <f t="shared" si="361"/>
        <v>-2339100</v>
      </c>
      <c r="L6791">
        <f t="shared" si="362"/>
        <v>34499.999999999869</v>
      </c>
      <c r="M6791" s="2">
        <f t="shared" si="353"/>
        <v>18325494.608643088</v>
      </c>
      <c r="N6791" s="3">
        <f t="shared" si="357"/>
        <v>230444.87126901338</v>
      </c>
      <c r="O6791" s="3">
        <f t="shared" si="358"/>
        <v>4297407.7888066033</v>
      </c>
      <c r="P6791" s="4">
        <f t="shared" si="359"/>
        <v>253.53438282044857</v>
      </c>
      <c r="Q6791">
        <f t="shared" si="360"/>
        <v>-141.65568463645144</v>
      </c>
      <c r="R6791">
        <f t="shared" si="354"/>
        <v>-142</v>
      </c>
      <c r="T6791">
        <f t="shared" si="355"/>
        <v>1.8861740839231089E-3</v>
      </c>
      <c r="U6791">
        <f t="shared" si="356"/>
        <v>18.325494608643204</v>
      </c>
    </row>
    <row r="6792" spans="1:21" x14ac:dyDescent="0.25">
      <c r="A6792" s="1">
        <v>41281</v>
      </c>
      <c r="B6792">
        <v>16.45</v>
      </c>
      <c r="C6792">
        <v>-1.49700598802395E-2</v>
      </c>
      <c r="D6792">
        <v>-9.3867965702650995</v>
      </c>
      <c r="E6792">
        <v>5.3248041688785303E-2</v>
      </c>
      <c r="F6792">
        <v>-190</v>
      </c>
      <c r="H6792">
        <v>-260.52</v>
      </c>
      <c r="I6792">
        <v>47499.999999999898</v>
      </c>
      <c r="K6792">
        <f t="shared" si="361"/>
        <v>-3173000</v>
      </c>
      <c r="L6792">
        <f t="shared" si="362"/>
        <v>47499.999999999935</v>
      </c>
      <c r="M6792" s="2">
        <f t="shared" si="353"/>
        <v>18372994.608643088</v>
      </c>
      <c r="N6792" s="3">
        <f t="shared" si="357"/>
        <v>230879.53041297401</v>
      </c>
      <c r="O6792" s="3">
        <f t="shared" si="358"/>
        <v>4303404.8253737614</v>
      </c>
      <c r="P6792" s="4">
        <f t="shared" si="359"/>
        <v>257.68891169902764</v>
      </c>
      <c r="Q6792">
        <f t="shared" si="360"/>
        <v>-194.74759140590407</v>
      </c>
      <c r="R6792">
        <f t="shared" si="354"/>
        <v>-195</v>
      </c>
      <c r="T6792">
        <f t="shared" si="355"/>
        <v>2.5920173514768496E-3</v>
      </c>
      <c r="U6792">
        <f t="shared" si="356"/>
        <v>18.372994608643204</v>
      </c>
    </row>
    <row r="6793" spans="1:21" x14ac:dyDescent="0.25">
      <c r="A6793" s="1">
        <v>41282</v>
      </c>
      <c r="B6793">
        <v>16.45</v>
      </c>
      <c r="C6793">
        <v>0</v>
      </c>
      <c r="D6793">
        <v>-9.9543601551030392</v>
      </c>
      <c r="E6793">
        <v>5.31656686503824E-2</v>
      </c>
      <c r="F6793">
        <v>-243</v>
      </c>
      <c r="H6793">
        <v>-261.55500000000001</v>
      </c>
      <c r="I6793">
        <v>0</v>
      </c>
      <c r="K6793">
        <f t="shared" si="361"/>
        <v>-3997350</v>
      </c>
      <c r="L6793">
        <f t="shared" si="362"/>
        <v>0</v>
      </c>
      <c r="M6793" s="2">
        <f t="shared" si="353"/>
        <v>18372994.608643088</v>
      </c>
      <c r="N6793" s="3">
        <f t="shared" si="357"/>
        <v>231477.97416190527</v>
      </c>
      <c r="O6793" s="3">
        <f t="shared" si="358"/>
        <v>4347164.0800389731</v>
      </c>
      <c r="P6793" s="4">
        <f t="shared" si="359"/>
        <v>264.26529361939049</v>
      </c>
      <c r="Q6793">
        <f t="shared" si="360"/>
        <v>-248.06045517865942</v>
      </c>
      <c r="R6793">
        <f t="shared" si="354"/>
        <v>-248</v>
      </c>
      <c r="T6793">
        <f t="shared" si="355"/>
        <v>0</v>
      </c>
      <c r="U6793">
        <f t="shared" si="356"/>
        <v>18.372994608643204</v>
      </c>
    </row>
    <row r="6794" spans="1:21" x14ac:dyDescent="0.25">
      <c r="A6794" s="1">
        <v>41283</v>
      </c>
      <c r="B6794">
        <v>16.399999999999999</v>
      </c>
      <c r="C6794">
        <v>-3.0395136778116299E-3</v>
      </c>
      <c r="D6794">
        <v>-9.4790172447758501</v>
      </c>
      <c r="E6794">
        <v>5.2890757515921399E-2</v>
      </c>
      <c r="F6794">
        <v>-258</v>
      </c>
      <c r="H6794">
        <v>-74.025000000000006</v>
      </c>
      <c r="I6794">
        <v>12900.0000000004</v>
      </c>
      <c r="K6794">
        <f t="shared" si="361"/>
        <v>-4244100</v>
      </c>
      <c r="L6794">
        <f t="shared" si="362"/>
        <v>12900.000000000338</v>
      </c>
      <c r="M6794" s="2">
        <f t="shared" si="353"/>
        <v>18385894.608643088</v>
      </c>
      <c r="N6794" s="3">
        <f t="shared" si="357"/>
        <v>231477.97416190527</v>
      </c>
      <c r="O6794" s="3">
        <f t="shared" si="358"/>
        <v>4353899.4249109356</v>
      </c>
      <c r="P6794" s="4">
        <f t="shared" si="359"/>
        <v>264.6747370766526</v>
      </c>
      <c r="Q6794">
        <f t="shared" si="360"/>
        <v>-263.46676568182039</v>
      </c>
      <c r="R6794">
        <f t="shared" si="354"/>
        <v>-263</v>
      </c>
      <c r="T6794">
        <f t="shared" si="355"/>
        <v>7.0211744327908221E-4</v>
      </c>
      <c r="U6794">
        <f t="shared" si="356"/>
        <v>18.385894608643206</v>
      </c>
    </row>
    <row r="6795" spans="1:21" x14ac:dyDescent="0.25">
      <c r="A6795" s="1">
        <v>41284</v>
      </c>
      <c r="B6795">
        <v>16.100000000000001</v>
      </c>
      <c r="C6795">
        <v>-1.8292682926829101E-2</v>
      </c>
      <c r="D6795">
        <v>-10.810191573735301</v>
      </c>
      <c r="E6795">
        <v>5.2799810238661399E-2</v>
      </c>
      <c r="F6795">
        <v>-248</v>
      </c>
      <c r="H6795">
        <v>-49.2</v>
      </c>
      <c r="I6795">
        <v>74399.9999999992</v>
      </c>
      <c r="K6795">
        <f t="shared" si="361"/>
        <v>-4067200</v>
      </c>
      <c r="L6795">
        <f t="shared" si="362"/>
        <v>74399.999999999316</v>
      </c>
      <c r="M6795" s="2">
        <f t="shared" si="353"/>
        <v>18460294.608643088</v>
      </c>
      <c r="N6795" s="3">
        <f t="shared" si="357"/>
        <v>231640.49888529925</v>
      </c>
      <c r="O6795" s="3">
        <f t="shared" si="358"/>
        <v>4379602.5953224404</v>
      </c>
      <c r="P6795" s="4">
        <f t="shared" si="359"/>
        <v>267.04893873917325</v>
      </c>
      <c r="Q6795">
        <f t="shared" si="360"/>
        <v>-253.13614955077128</v>
      </c>
      <c r="R6795">
        <f t="shared" si="354"/>
        <v>-253</v>
      </c>
      <c r="T6795">
        <f t="shared" si="355"/>
        <v>4.0465803586748894E-3</v>
      </c>
      <c r="U6795">
        <f t="shared" si="356"/>
        <v>18.460294608643206</v>
      </c>
    </row>
    <row r="6796" spans="1:21" x14ac:dyDescent="0.25">
      <c r="A6796" s="1">
        <v>41285</v>
      </c>
      <c r="B6796">
        <v>16</v>
      </c>
      <c r="C6796">
        <v>-6.2111801242237296E-3</v>
      </c>
      <c r="D6796">
        <v>-8.4936274955959608</v>
      </c>
      <c r="E6796">
        <v>5.2672817502594102E-2</v>
      </c>
      <c r="F6796">
        <v>-289</v>
      </c>
      <c r="H6796">
        <v>-198.03</v>
      </c>
      <c r="I6796">
        <v>28900.0000000006</v>
      </c>
      <c r="K6796">
        <f t="shared" si="361"/>
        <v>-4652900.0000000009</v>
      </c>
      <c r="L6796">
        <f t="shared" si="362"/>
        <v>28900.000000000597</v>
      </c>
      <c r="M6796" s="2">
        <f t="shared" si="353"/>
        <v>18489194.608643088</v>
      </c>
      <c r="N6796" s="3">
        <f t="shared" si="357"/>
        <v>232577.85077836213</v>
      </c>
      <c r="O6796" s="3">
        <f t="shared" si="358"/>
        <v>4404899.368522021</v>
      </c>
      <c r="P6796" s="4">
        <f t="shared" si="359"/>
        <v>273.59623406969075</v>
      </c>
      <c r="Q6796">
        <f t="shared" si="360"/>
        <v>-295.7627704145882</v>
      </c>
      <c r="R6796">
        <f t="shared" si="354"/>
        <v>-296</v>
      </c>
      <c r="T6796">
        <f t="shared" si="355"/>
        <v>1.5655221442927303E-3</v>
      </c>
      <c r="U6796">
        <f t="shared" si="356"/>
        <v>18.489194608643206</v>
      </c>
    </row>
    <row r="6797" spans="1:21" x14ac:dyDescent="0.25">
      <c r="A6797" s="1">
        <v>41288</v>
      </c>
      <c r="B6797">
        <v>15.95</v>
      </c>
      <c r="C6797">
        <v>-9.63172804532577E-2</v>
      </c>
      <c r="D6797">
        <v>-8.0578303396288504</v>
      </c>
      <c r="E6797">
        <v>5.5695606329795998E-2</v>
      </c>
      <c r="F6797">
        <v>-230</v>
      </c>
      <c r="H6797">
        <v>-283.2</v>
      </c>
      <c r="I6797">
        <v>354447.59206798801</v>
      </c>
      <c r="K6797">
        <f t="shared" si="361"/>
        <v>-3680000</v>
      </c>
      <c r="L6797">
        <f t="shared" si="362"/>
        <v>354447.59206798836</v>
      </c>
      <c r="M6797" s="2">
        <f t="shared" si="353"/>
        <v>18843642.200711075</v>
      </c>
      <c r="N6797" s="3">
        <f t="shared" si="357"/>
        <v>232941.95655402768</v>
      </c>
      <c r="O6797" s="3">
        <f t="shared" si="358"/>
        <v>4422432.055064369</v>
      </c>
      <c r="P6797" s="4">
        <f t="shared" si="359"/>
        <v>276.40200344152305</v>
      </c>
      <c r="Q6797">
        <f t="shared" si="360"/>
        <v>-234.76556562687296</v>
      </c>
      <c r="R6797">
        <f t="shared" si="354"/>
        <v>-235</v>
      </c>
      <c r="T6797">
        <f t="shared" si="355"/>
        <v>1.9170526330135162E-2</v>
      </c>
      <c r="U6797">
        <f t="shared" si="356"/>
        <v>18.843642200711194</v>
      </c>
    </row>
    <row r="6798" spans="1:21" x14ac:dyDescent="0.25">
      <c r="A6798" s="1">
        <v>41289</v>
      </c>
      <c r="B6798">
        <v>17.25</v>
      </c>
      <c r="C6798">
        <v>8.1504702194357403E-2</v>
      </c>
      <c r="D6798">
        <v>-5.6009602387069899</v>
      </c>
      <c r="E6798">
        <v>5.8069010726190598E-2</v>
      </c>
      <c r="F6798">
        <v>-211</v>
      </c>
      <c r="H6798">
        <v>-90.915000000000006</v>
      </c>
      <c r="I6798">
        <v>-274300</v>
      </c>
      <c r="K6798">
        <f t="shared" si="361"/>
        <v>-3365450</v>
      </c>
      <c r="L6798">
        <f t="shared" si="362"/>
        <v>-274300.00000000012</v>
      </c>
      <c r="M6798" s="2">
        <f t="shared" si="353"/>
        <v>18569342.200711075</v>
      </c>
      <c r="N6798" s="3">
        <f t="shared" si="357"/>
        <v>237407.57646553987</v>
      </c>
      <c r="O6798" s="3">
        <f t="shared" si="358"/>
        <v>4262590.7519482682</v>
      </c>
      <c r="P6798" s="4">
        <f t="shared" si="359"/>
        <v>267.24706908766569</v>
      </c>
      <c r="Q6798">
        <f t="shared" si="360"/>
        <v>-215.34315414714803</v>
      </c>
      <c r="R6798">
        <f t="shared" si="354"/>
        <v>-215</v>
      </c>
      <c r="T6798">
        <f t="shared" si="355"/>
        <v>-1.4556633854449275E-2</v>
      </c>
      <c r="U6798">
        <f t="shared" si="356"/>
        <v>18.569342200711194</v>
      </c>
    </row>
    <row r="6799" spans="1:21" x14ac:dyDescent="0.25">
      <c r="A6799" s="1">
        <v>41290</v>
      </c>
      <c r="B6799">
        <v>17.100000000000001</v>
      </c>
      <c r="C6799">
        <v>-8.6956521739129898E-3</v>
      </c>
      <c r="D6799">
        <v>-6.3035726358711903</v>
      </c>
      <c r="E6799">
        <v>5.7433479086997502E-2</v>
      </c>
      <c r="F6799">
        <v>-128</v>
      </c>
      <c r="H6799">
        <v>-429.52499999999998</v>
      </c>
      <c r="I6799">
        <v>19199.999999999902</v>
      </c>
      <c r="K6799">
        <f t="shared" si="361"/>
        <v>-2208000</v>
      </c>
      <c r="L6799">
        <f t="shared" si="362"/>
        <v>19199.99999999988</v>
      </c>
      <c r="M6799" s="2">
        <f t="shared" si="353"/>
        <v>18588542.200711075</v>
      </c>
      <c r="N6799" s="3">
        <f t="shared" si="357"/>
        <v>233951.72130065886</v>
      </c>
      <c r="O6799" s="3">
        <f t="shared" si="358"/>
        <v>4028856.6720001083</v>
      </c>
      <c r="P6799" s="4">
        <f t="shared" si="359"/>
        <v>233.55690852174538</v>
      </c>
      <c r="Q6799">
        <f t="shared" si="360"/>
        <v>-130.81429581056216</v>
      </c>
      <c r="R6799">
        <f t="shared" si="354"/>
        <v>-131</v>
      </c>
      <c r="T6799">
        <f t="shared" si="355"/>
        <v>1.0339623123141184E-3</v>
      </c>
      <c r="U6799">
        <f t="shared" si="356"/>
        <v>18.588542200711192</v>
      </c>
    </row>
    <row r="6800" spans="1:21" x14ac:dyDescent="0.25">
      <c r="A6800" s="1">
        <v>41291</v>
      </c>
      <c r="B6800">
        <v>17</v>
      </c>
      <c r="C6800">
        <v>-5.8479532163743199E-3</v>
      </c>
      <c r="D6800">
        <v>-5.1604987012825703</v>
      </c>
      <c r="E6800">
        <v>5.7336446305129102E-2</v>
      </c>
      <c r="F6800">
        <v>-147</v>
      </c>
      <c r="H6800">
        <v>-97.47</v>
      </c>
      <c r="I6800">
        <v>14700.0000000001</v>
      </c>
      <c r="K6800">
        <f t="shared" si="361"/>
        <v>-2513700</v>
      </c>
      <c r="L6800">
        <f t="shared" si="362"/>
        <v>14700.000000000127</v>
      </c>
      <c r="M6800" s="2">
        <f t="shared" si="353"/>
        <v>18603242.200711075</v>
      </c>
      <c r="N6800" s="3">
        <f t="shared" si="357"/>
        <v>234193.61856338475</v>
      </c>
      <c r="O6800" s="3">
        <f t="shared" si="358"/>
        <v>4077649.8705335157</v>
      </c>
      <c r="P6800" s="4">
        <f t="shared" si="359"/>
        <v>238.45905675634592</v>
      </c>
      <c r="Q6800">
        <f t="shared" si="360"/>
        <v>-150.31439849449572</v>
      </c>
      <c r="R6800">
        <f t="shared" si="354"/>
        <v>-150</v>
      </c>
      <c r="T6800">
        <f t="shared" si="355"/>
        <v>7.9080972791056858E-4</v>
      </c>
      <c r="U6800">
        <f t="shared" si="356"/>
        <v>18.60324220071119</v>
      </c>
    </row>
    <row r="6801" spans="1:21" x14ac:dyDescent="0.25">
      <c r="A6801" s="1">
        <v>41292</v>
      </c>
      <c r="B6801">
        <v>16.3</v>
      </c>
      <c r="C6801">
        <v>-4.11764705882353E-2</v>
      </c>
      <c r="D6801">
        <v>-6.7806965595549897</v>
      </c>
      <c r="E6801">
        <v>5.7763040340059302E-2</v>
      </c>
      <c r="F6801">
        <v>-121</v>
      </c>
      <c r="H6801">
        <v>-132.6</v>
      </c>
      <c r="I6801">
        <v>84699.999999999898</v>
      </c>
      <c r="K6801">
        <f t="shared" si="361"/>
        <v>-2057000</v>
      </c>
      <c r="L6801">
        <f t="shared" si="362"/>
        <v>84700.000000000015</v>
      </c>
      <c r="M6801" s="2">
        <f t="shared" si="353"/>
        <v>18687942.200711075</v>
      </c>
      <c r="N6801" s="3">
        <f t="shared" si="357"/>
        <v>234378.82115515927</v>
      </c>
      <c r="O6801" s="3">
        <f t="shared" si="358"/>
        <v>4087780.7443429334</v>
      </c>
      <c r="P6801" s="4">
        <f t="shared" si="359"/>
        <v>240.45769084370195</v>
      </c>
      <c r="Q6801">
        <f t="shared" si="360"/>
        <v>-124.08816013123297</v>
      </c>
      <c r="R6801">
        <f t="shared" si="354"/>
        <v>-124</v>
      </c>
      <c r="T6801">
        <f t="shared" si="355"/>
        <v>4.5529698041970601E-3</v>
      </c>
      <c r="U6801">
        <f t="shared" si="356"/>
        <v>18.687942200711191</v>
      </c>
    </row>
    <row r="6802" spans="1:21" x14ac:dyDescent="0.25">
      <c r="A6802" s="1">
        <v>41295</v>
      </c>
      <c r="B6802">
        <v>16.3</v>
      </c>
      <c r="C6802">
        <v>0</v>
      </c>
      <c r="D6802">
        <v>-7.1445054018054099</v>
      </c>
      <c r="E6802">
        <v>5.4821660405533601E-2</v>
      </c>
      <c r="F6802">
        <v>-166</v>
      </c>
      <c r="H6802">
        <v>-220.05</v>
      </c>
      <c r="I6802">
        <v>0</v>
      </c>
      <c r="K6802">
        <f t="shared" si="361"/>
        <v>-2705800</v>
      </c>
      <c r="L6802">
        <f t="shared" si="362"/>
        <v>0</v>
      </c>
      <c r="M6802" s="2">
        <f t="shared" si="353"/>
        <v>18687942.200711075</v>
      </c>
      <c r="N6802" s="3">
        <f t="shared" si="357"/>
        <v>235445.94085062199</v>
      </c>
      <c r="O6802" s="3">
        <f t="shared" si="358"/>
        <v>4076065.5856152652</v>
      </c>
      <c r="P6802" s="4">
        <f t="shared" si="359"/>
        <v>250.06537335062976</v>
      </c>
      <c r="Q6802">
        <f t="shared" si="360"/>
        <v>-169.56174167424493</v>
      </c>
      <c r="R6802">
        <f t="shared" si="354"/>
        <v>-170</v>
      </c>
      <c r="T6802">
        <f t="shared" si="355"/>
        <v>0</v>
      </c>
      <c r="U6802">
        <f t="shared" si="356"/>
        <v>18.687942200711191</v>
      </c>
    </row>
    <row r="6803" spans="1:21" x14ac:dyDescent="0.25">
      <c r="A6803" s="1">
        <v>41296</v>
      </c>
      <c r="B6803">
        <v>15.4</v>
      </c>
      <c r="C6803">
        <v>-5.5214723926380403E-2</v>
      </c>
      <c r="D6803">
        <v>-6.1517242569052604</v>
      </c>
      <c r="E6803">
        <v>5.51371356933417E-2</v>
      </c>
      <c r="F6803">
        <v>-184</v>
      </c>
      <c r="H6803">
        <v>-88.02</v>
      </c>
      <c r="I6803">
        <v>165600</v>
      </c>
      <c r="K6803">
        <f t="shared" si="361"/>
        <v>-2999200</v>
      </c>
      <c r="L6803">
        <f t="shared" si="362"/>
        <v>165600.00000000012</v>
      </c>
      <c r="M6803" s="2">
        <f t="shared" si="353"/>
        <v>18853542.200711075</v>
      </c>
      <c r="N6803" s="3">
        <f t="shared" si="357"/>
        <v>235445.94085062199</v>
      </c>
      <c r="O6803" s="3">
        <f t="shared" si="358"/>
        <v>4294761.2149823997</v>
      </c>
      <c r="P6803" s="4">
        <f t="shared" si="359"/>
        <v>263.48228312775456</v>
      </c>
      <c r="Q6803">
        <f t="shared" si="360"/>
        <v>-188.2450595086265</v>
      </c>
      <c r="R6803">
        <f t="shared" si="354"/>
        <v>-188</v>
      </c>
      <c r="T6803">
        <f t="shared" si="355"/>
        <v>8.8613287766750037E-3</v>
      </c>
      <c r="U6803">
        <f t="shared" si="356"/>
        <v>18.853542200711193</v>
      </c>
    </row>
    <row r="6804" spans="1:21" x14ac:dyDescent="0.25">
      <c r="A6804" s="1">
        <v>41297</v>
      </c>
      <c r="B6804">
        <v>15.05</v>
      </c>
      <c r="C6804">
        <v>-2.27272727272727E-2</v>
      </c>
      <c r="D6804">
        <v>-6.4128271384724203</v>
      </c>
      <c r="E6804">
        <v>5.4122238322282898E-2</v>
      </c>
      <c r="F6804">
        <v>-168</v>
      </c>
      <c r="H6804">
        <v>-73.92</v>
      </c>
      <c r="I6804">
        <v>58800</v>
      </c>
      <c r="K6804">
        <f t="shared" si="361"/>
        <v>-2587200</v>
      </c>
      <c r="L6804">
        <f t="shared" si="362"/>
        <v>58799.999999999927</v>
      </c>
      <c r="M6804" s="2">
        <f t="shared" si="353"/>
        <v>18912342.200711075</v>
      </c>
      <c r="N6804" s="3">
        <f t="shared" si="357"/>
        <v>237532.30474163292</v>
      </c>
      <c r="O6804" s="3">
        <f t="shared" si="358"/>
        <v>4308027.6433423264</v>
      </c>
      <c r="P6804" s="4">
        <f t="shared" si="359"/>
        <v>279.74205476248869</v>
      </c>
      <c r="Q6804">
        <f t="shared" si="360"/>
        <v>-172.08959839589212</v>
      </c>
      <c r="R6804">
        <f t="shared" si="354"/>
        <v>-172</v>
      </c>
      <c r="T6804">
        <f t="shared" si="355"/>
        <v>3.1187773296936783E-3</v>
      </c>
      <c r="U6804">
        <f t="shared" si="356"/>
        <v>18.912342200711194</v>
      </c>
    </row>
    <row r="6805" spans="1:21" x14ac:dyDescent="0.25">
      <c r="A6805" s="1">
        <v>41298</v>
      </c>
      <c r="B6805">
        <v>15.1</v>
      </c>
      <c r="C6805">
        <v>3.3222591362125401E-3</v>
      </c>
      <c r="D6805">
        <v>-5.4591188718272301</v>
      </c>
      <c r="E6805">
        <v>5.39791890999268E-2</v>
      </c>
      <c r="F6805">
        <v>-184</v>
      </c>
      <c r="H6805">
        <v>-72.239999999999995</v>
      </c>
      <c r="I6805">
        <v>-9199.9999999997508</v>
      </c>
      <c r="K6805">
        <f t="shared" si="361"/>
        <v>-2769200</v>
      </c>
      <c r="L6805">
        <f t="shared" si="362"/>
        <v>-9199.9999999997654</v>
      </c>
      <c r="M6805" s="2">
        <f t="shared" ref="M6805:M6868" si="363">M6804+L6805</f>
        <v>18903142.200711075</v>
      </c>
      <c r="N6805" s="3">
        <f t="shared" si="357"/>
        <v>238273.115108731</v>
      </c>
      <c r="O6805" s="3">
        <f t="shared" si="358"/>
        <v>4402499.2774667004</v>
      </c>
      <c r="P6805" s="4">
        <f t="shared" si="359"/>
        <v>292.52486893466448</v>
      </c>
      <c r="Q6805">
        <f t="shared" si="360"/>
        <v>-187.59114181823043</v>
      </c>
      <c r="R6805">
        <f t="shared" si="354"/>
        <v>-188</v>
      </c>
      <c r="T6805">
        <f t="shared" si="355"/>
        <v>-4.8645481888831554E-4</v>
      </c>
      <c r="U6805">
        <f t="shared" si="356"/>
        <v>18.903142200711194</v>
      </c>
    </row>
    <row r="6806" spans="1:21" x14ac:dyDescent="0.25">
      <c r="A6806" s="1">
        <v>41299</v>
      </c>
      <c r="B6806">
        <v>15.15</v>
      </c>
      <c r="C6806">
        <v>3.3112582781458198E-3</v>
      </c>
      <c r="D6806">
        <v>-4.9973127539684103</v>
      </c>
      <c r="E6806">
        <v>5.3662160025085399E-2</v>
      </c>
      <c r="F6806">
        <v>-156</v>
      </c>
      <c r="H6806">
        <v>-126.84</v>
      </c>
      <c r="I6806">
        <v>-7800.0000000003001</v>
      </c>
      <c r="K6806">
        <f t="shared" si="361"/>
        <v>-2355600</v>
      </c>
      <c r="L6806">
        <f t="shared" si="362"/>
        <v>-7800.0000000002929</v>
      </c>
      <c r="M6806" s="2">
        <f t="shared" si="363"/>
        <v>18895342.200711075</v>
      </c>
      <c r="N6806" s="3">
        <f t="shared" si="357"/>
        <v>238157.20600367486</v>
      </c>
      <c r="O6806" s="3">
        <f t="shared" si="358"/>
        <v>4412018.9646197893</v>
      </c>
      <c r="P6806" s="4">
        <f t="shared" si="359"/>
        <v>292.18668639866155</v>
      </c>
      <c r="Q6806">
        <f t="shared" si="360"/>
        <v>-159.5081853815598</v>
      </c>
      <c r="R6806">
        <f t="shared" si="354"/>
        <v>-160</v>
      </c>
      <c r="T6806">
        <f t="shared" si="355"/>
        <v>-4.1262981133938226E-4</v>
      </c>
      <c r="U6806">
        <f t="shared" si="356"/>
        <v>18.895342200711195</v>
      </c>
    </row>
    <row r="6807" spans="1:21" x14ac:dyDescent="0.25">
      <c r="A6807" s="1">
        <v>41302</v>
      </c>
      <c r="B6807">
        <v>15.35</v>
      </c>
      <c r="C6807">
        <v>1.3201320132013101E-2</v>
      </c>
      <c r="D6807">
        <v>-3.5345261528430099</v>
      </c>
      <c r="E6807">
        <v>5.3487179637807802E-2</v>
      </c>
      <c r="F6807">
        <v>-143</v>
      </c>
      <c r="H6807">
        <v>-59.085000000000001</v>
      </c>
      <c r="I6807">
        <v>-28599.999999999902</v>
      </c>
      <c r="K6807">
        <f t="shared" si="361"/>
        <v>-2166450</v>
      </c>
      <c r="L6807">
        <f t="shared" si="362"/>
        <v>-28599.999999999782</v>
      </c>
      <c r="M6807" s="2">
        <f t="shared" si="363"/>
        <v>18866742.200711075</v>
      </c>
      <c r="N6807" s="3">
        <f t="shared" si="357"/>
        <v>238058.93524069246</v>
      </c>
      <c r="O6807" s="3">
        <f t="shared" si="358"/>
        <v>4436253.3138697222</v>
      </c>
      <c r="P6807" s="4">
        <f t="shared" si="359"/>
        <v>292.82200091549316</v>
      </c>
      <c r="Q6807">
        <f t="shared" si="360"/>
        <v>-146.33231198175434</v>
      </c>
      <c r="R6807">
        <f t="shared" si="354"/>
        <v>-146</v>
      </c>
      <c r="T6807">
        <f t="shared" si="355"/>
        <v>-1.5136005316126466E-3</v>
      </c>
      <c r="U6807">
        <f t="shared" si="356"/>
        <v>18.866742200711194</v>
      </c>
    </row>
    <row r="6808" spans="1:21" x14ac:dyDescent="0.25">
      <c r="A6808" s="1">
        <v>41303</v>
      </c>
      <c r="B6808">
        <v>14.95</v>
      </c>
      <c r="C6808">
        <v>-2.6058631921824098E-2</v>
      </c>
      <c r="D6808">
        <v>-4.3522256913373001</v>
      </c>
      <c r="E6808">
        <v>5.3520224029427202E-2</v>
      </c>
      <c r="F6808">
        <v>-100</v>
      </c>
      <c r="H6808">
        <v>-198.01499999999999</v>
      </c>
      <c r="I6808">
        <v>40000</v>
      </c>
      <c r="K6808">
        <f t="shared" si="361"/>
        <v>-1535000</v>
      </c>
      <c r="L6808">
        <f t="shared" si="362"/>
        <v>39999.999999999993</v>
      </c>
      <c r="M6808" s="2">
        <f t="shared" si="363"/>
        <v>18906742.200711075</v>
      </c>
      <c r="N6808" s="3">
        <f t="shared" si="357"/>
        <v>237698.60910975697</v>
      </c>
      <c r="O6808" s="3">
        <f t="shared" si="358"/>
        <v>4444029.5921256235</v>
      </c>
      <c r="P6808" s="4">
        <f t="shared" si="359"/>
        <v>289.51332847723933</v>
      </c>
      <c r="Q6808">
        <f t="shared" si="360"/>
        <v>-102.32924310994314</v>
      </c>
      <c r="R6808">
        <f t="shared" si="354"/>
        <v>-102</v>
      </c>
      <c r="T6808">
        <f t="shared" si="355"/>
        <v>2.1201328546531784E-3</v>
      </c>
      <c r="U6808">
        <f t="shared" si="356"/>
        <v>18.906742200711193</v>
      </c>
    </row>
    <row r="6809" spans="1:21" x14ac:dyDescent="0.25">
      <c r="A6809" s="1">
        <v>41304</v>
      </c>
      <c r="B6809">
        <v>15.8</v>
      </c>
      <c r="C6809">
        <v>5.6856187290970098E-2</v>
      </c>
      <c r="D6809">
        <v>-2.9176393141242598</v>
      </c>
      <c r="E6809">
        <v>5.4557276418599199E-2</v>
      </c>
      <c r="F6809">
        <v>-127</v>
      </c>
      <c r="H6809">
        <v>-121.095</v>
      </c>
      <c r="I6809">
        <v>-107950</v>
      </c>
      <c r="K6809">
        <f t="shared" si="361"/>
        <v>-1898650</v>
      </c>
      <c r="L6809">
        <f t="shared" si="362"/>
        <v>-107950.00000000038</v>
      </c>
      <c r="M6809" s="2">
        <f t="shared" si="363"/>
        <v>18798792.200711075</v>
      </c>
      <c r="N6809" s="3">
        <f t="shared" si="357"/>
        <v>238202.56174043595</v>
      </c>
      <c r="O6809" s="3">
        <f t="shared" si="358"/>
        <v>4450701.8806472905</v>
      </c>
      <c r="P6809" s="4">
        <f t="shared" si="359"/>
        <v>297.70581141453448</v>
      </c>
      <c r="Q6809">
        <f t="shared" si="360"/>
        <v>-129.56828808987544</v>
      </c>
      <c r="R6809">
        <f t="shared" si="354"/>
        <v>-130</v>
      </c>
      <c r="T6809">
        <f t="shared" si="355"/>
        <v>-5.7096034236897575E-3</v>
      </c>
      <c r="U6809">
        <f t="shared" si="356"/>
        <v>18.798792200711194</v>
      </c>
    </row>
    <row r="6810" spans="1:21" x14ac:dyDescent="0.25">
      <c r="A6810" s="1">
        <v>41305</v>
      </c>
      <c r="B6810">
        <v>15.75</v>
      </c>
      <c r="C6810">
        <v>-3.1645569620253299E-3</v>
      </c>
      <c r="D6810">
        <v>-3.8262496683928902</v>
      </c>
      <c r="E6810">
        <v>5.4574916108575497E-2</v>
      </c>
      <c r="F6810">
        <v>-78</v>
      </c>
      <c r="H6810">
        <v>-232.26</v>
      </c>
      <c r="I6810">
        <v>3900.00000000002</v>
      </c>
      <c r="K6810">
        <f t="shared" si="361"/>
        <v>-1232400</v>
      </c>
      <c r="L6810">
        <f t="shared" si="362"/>
        <v>3900.0000000000164</v>
      </c>
      <c r="M6810" s="2">
        <f t="shared" si="363"/>
        <v>18802692.200711075</v>
      </c>
      <c r="N6810" s="3">
        <f t="shared" si="357"/>
        <v>236842.51957839107</v>
      </c>
      <c r="O6810" s="3">
        <f t="shared" si="358"/>
        <v>4341171.9778894382</v>
      </c>
      <c r="P6810" s="4">
        <f t="shared" si="359"/>
        <v>274.75772011958469</v>
      </c>
      <c r="Q6810">
        <f t="shared" si="360"/>
        <v>-80.164392608005045</v>
      </c>
      <c r="R6810">
        <f t="shared" si="354"/>
        <v>-80</v>
      </c>
      <c r="T6810">
        <f t="shared" si="355"/>
        <v>2.0746013671302244E-4</v>
      </c>
      <c r="U6810">
        <f t="shared" si="356"/>
        <v>18.802692200711192</v>
      </c>
    </row>
    <row r="6811" spans="1:21" x14ac:dyDescent="0.25">
      <c r="A6811" s="1">
        <v>41306</v>
      </c>
      <c r="B6811">
        <v>15.4</v>
      </c>
      <c r="C6811">
        <v>-2.2222222222222299E-2</v>
      </c>
      <c r="D6811">
        <v>-5.9769292636392199</v>
      </c>
      <c r="E6811">
        <v>4.6240429832721697E-2</v>
      </c>
      <c r="F6811">
        <v>-103</v>
      </c>
      <c r="H6811">
        <v>-118.125</v>
      </c>
      <c r="I6811">
        <v>36050.000000000102</v>
      </c>
      <c r="K6811">
        <f t="shared" si="361"/>
        <v>-1622250</v>
      </c>
      <c r="L6811">
        <f t="shared" si="362"/>
        <v>36050.000000000124</v>
      </c>
      <c r="M6811" s="2">
        <f t="shared" si="363"/>
        <v>18838742.200711075</v>
      </c>
      <c r="N6811" s="3">
        <f t="shared" si="357"/>
        <v>236891.65495988229</v>
      </c>
      <c r="O6811" s="3">
        <f t="shared" si="358"/>
        <v>4340669.1544626839</v>
      </c>
      <c r="P6811" s="4">
        <f t="shared" si="359"/>
        <v>275.59804155318625</v>
      </c>
      <c r="Q6811">
        <f t="shared" si="360"/>
        <v>-105.4506915102609</v>
      </c>
      <c r="R6811">
        <f t="shared" si="354"/>
        <v>-105</v>
      </c>
      <c r="T6811">
        <f t="shared" si="355"/>
        <v>1.917278633037256E-3</v>
      </c>
      <c r="U6811">
        <f t="shared" si="356"/>
        <v>18.838742200711192</v>
      </c>
    </row>
    <row r="6812" spans="1:21" x14ac:dyDescent="0.25">
      <c r="A6812" s="1">
        <v>41309</v>
      </c>
      <c r="B6812">
        <v>15.9</v>
      </c>
      <c r="C6812">
        <v>3.2467532467532499E-2</v>
      </c>
      <c r="D6812">
        <v>-3.9166965414400199</v>
      </c>
      <c r="E6812">
        <v>3.7278825039939699E-2</v>
      </c>
      <c r="F6812">
        <v>-195</v>
      </c>
      <c r="H6812">
        <v>-425.04</v>
      </c>
      <c r="I6812">
        <v>-97500.000000000204</v>
      </c>
      <c r="K6812">
        <f t="shared" si="361"/>
        <v>-3003000</v>
      </c>
      <c r="L6812">
        <f t="shared" si="362"/>
        <v>-97500.000000000102</v>
      </c>
      <c r="M6812" s="2">
        <f t="shared" si="363"/>
        <v>18741242.200711075</v>
      </c>
      <c r="N6812" s="3">
        <f t="shared" si="357"/>
        <v>237345.8422682817</v>
      </c>
      <c r="O6812" s="3">
        <f t="shared" si="358"/>
        <v>5132864.1002451424</v>
      </c>
      <c r="P6812" s="4">
        <f t="shared" si="359"/>
        <v>333.30286365228199</v>
      </c>
      <c r="Q6812">
        <f t="shared" si="360"/>
        <v>-199.21276394180771</v>
      </c>
      <c r="R6812">
        <f t="shared" si="354"/>
        <v>-199</v>
      </c>
      <c r="T6812">
        <f t="shared" si="355"/>
        <v>-5.1755047635992923E-3</v>
      </c>
      <c r="U6812">
        <f t="shared" si="356"/>
        <v>18.741242200711191</v>
      </c>
    </row>
    <row r="6813" spans="1:21" x14ac:dyDescent="0.25">
      <c r="A6813" s="1">
        <v>41310</v>
      </c>
      <c r="B6813">
        <v>15.6</v>
      </c>
      <c r="C6813">
        <v>-1.88679245283019E-2</v>
      </c>
      <c r="D6813">
        <v>-7.9847747932023001</v>
      </c>
      <c r="E6813">
        <v>3.7275372341413197E-2</v>
      </c>
      <c r="F6813">
        <v>-153</v>
      </c>
      <c r="H6813">
        <v>-200.34</v>
      </c>
      <c r="I6813">
        <v>45900</v>
      </c>
      <c r="K6813">
        <f t="shared" si="361"/>
        <v>-2432700</v>
      </c>
      <c r="L6813">
        <f t="shared" si="362"/>
        <v>45900.000000000029</v>
      </c>
      <c r="M6813" s="2">
        <f t="shared" si="363"/>
        <v>18787142.200711075</v>
      </c>
      <c r="N6813" s="3">
        <f t="shared" si="357"/>
        <v>236117.45773100172</v>
      </c>
      <c r="O6813" s="3">
        <f t="shared" si="358"/>
        <v>6333822.4173651068</v>
      </c>
      <c r="P6813" s="4">
        <f t="shared" si="359"/>
        <v>398.35361115503815</v>
      </c>
      <c r="Q6813">
        <f t="shared" si="360"/>
        <v>-156.02302110810803</v>
      </c>
      <c r="R6813">
        <f t="shared" si="354"/>
        <v>-156</v>
      </c>
      <c r="T6813">
        <f t="shared" si="355"/>
        <v>2.449143952595545E-3</v>
      </c>
      <c r="U6813">
        <f t="shared" si="356"/>
        <v>18.787142200711191</v>
      </c>
    </row>
    <row r="6814" spans="1:21" x14ac:dyDescent="0.25">
      <c r="A6814" s="1">
        <v>41311</v>
      </c>
      <c r="B6814">
        <v>15.35</v>
      </c>
      <c r="C6814">
        <v>-1.6025641025641101E-2</v>
      </c>
      <c r="D6814">
        <v>-9.1424012374920203</v>
      </c>
      <c r="E6814">
        <v>3.3085720980411501E-2</v>
      </c>
      <c r="F6814">
        <v>-318</v>
      </c>
      <c r="H6814">
        <v>-772.2</v>
      </c>
      <c r="I6814">
        <v>79500.000000000306</v>
      </c>
      <c r="K6814">
        <f t="shared" si="361"/>
        <v>-4960800</v>
      </c>
      <c r="L6814">
        <f t="shared" si="362"/>
        <v>79500.000000000378</v>
      </c>
      <c r="M6814" s="2">
        <f t="shared" si="363"/>
        <v>18866642.200711075</v>
      </c>
      <c r="N6814" s="3">
        <f t="shared" si="357"/>
        <v>236695.74337470584</v>
      </c>
      <c r="O6814" s="3">
        <f t="shared" si="358"/>
        <v>6349922.9788171751</v>
      </c>
      <c r="P6814" s="4">
        <f t="shared" si="359"/>
        <v>407.0463447959728</v>
      </c>
      <c r="Q6814">
        <f t="shared" si="360"/>
        <v>-325.01733935920163</v>
      </c>
      <c r="R6814">
        <f t="shared" si="354"/>
        <v>-325</v>
      </c>
      <c r="T6814">
        <f t="shared" si="355"/>
        <v>4.2316175153553903E-3</v>
      </c>
      <c r="U6814">
        <f t="shared" si="356"/>
        <v>18.866642200711194</v>
      </c>
    </row>
    <row r="6815" spans="1:21" x14ac:dyDescent="0.25">
      <c r="A6815" s="1">
        <v>41312</v>
      </c>
      <c r="B6815">
        <v>15.35</v>
      </c>
      <c r="C6815">
        <v>0</v>
      </c>
      <c r="D6815">
        <v>-9.5780181977263297</v>
      </c>
      <c r="E6815">
        <v>3.2896825378156302E-2</v>
      </c>
      <c r="F6815">
        <v>-419</v>
      </c>
      <c r="H6815">
        <v>-465.10500000000002</v>
      </c>
      <c r="I6815">
        <v>0</v>
      </c>
      <c r="K6815">
        <f t="shared" si="361"/>
        <v>-6431650</v>
      </c>
      <c r="L6815">
        <f t="shared" si="362"/>
        <v>0</v>
      </c>
      <c r="M6815" s="2">
        <f t="shared" si="363"/>
        <v>18866642.200711075</v>
      </c>
      <c r="N6815" s="3">
        <f t="shared" si="357"/>
        <v>237697.34922818028</v>
      </c>
      <c r="O6815" s="3">
        <f t="shared" si="358"/>
        <v>7184288.0307462458</v>
      </c>
      <c r="P6815" s="4">
        <f t="shared" si="359"/>
        <v>468.0317935339574</v>
      </c>
      <c r="Q6815">
        <f t="shared" si="360"/>
        <v>-427.89344483904614</v>
      </c>
      <c r="R6815">
        <f t="shared" ref="R6815:R6878" si="364">ROUND(Q6815,0)</f>
        <v>-428</v>
      </c>
      <c r="T6815">
        <f t="shared" ref="T6815:T6878" si="365">M6815/M6814-1</f>
        <v>0</v>
      </c>
      <c r="U6815">
        <f t="shared" ref="U6815:U6878" si="366">U6814*(1+T6815)</f>
        <v>18.866642200711194</v>
      </c>
    </row>
    <row r="6816" spans="1:21" x14ac:dyDescent="0.25">
      <c r="A6816" s="1">
        <v>41313</v>
      </c>
      <c r="B6816">
        <v>15.05</v>
      </c>
      <c r="C6816">
        <v>-1.9543973941368E-2</v>
      </c>
      <c r="D6816">
        <v>-12.1901669161188</v>
      </c>
      <c r="E6816">
        <v>3.2953525800778698E-2</v>
      </c>
      <c r="F6816">
        <v>-441</v>
      </c>
      <c r="H6816">
        <v>-101.31</v>
      </c>
      <c r="I6816">
        <v>132299.99999999901</v>
      </c>
      <c r="K6816">
        <f t="shared" si="361"/>
        <v>-6769350</v>
      </c>
      <c r="L6816">
        <f t="shared" si="362"/>
        <v>132299.99999999948</v>
      </c>
      <c r="M6816" s="2">
        <f t="shared" si="363"/>
        <v>18998942.200711075</v>
      </c>
      <c r="N6816" s="3">
        <f t="shared" si="357"/>
        <v>237697.34922818028</v>
      </c>
      <c r="O6816" s="3">
        <f t="shared" si="358"/>
        <v>7225540.6561513627</v>
      </c>
      <c r="P6816" s="4">
        <f t="shared" si="359"/>
        <v>470.7192609870595</v>
      </c>
      <c r="Q6816">
        <f t="shared" si="360"/>
        <v>-450.85576477543452</v>
      </c>
      <c r="R6816">
        <f t="shared" si="364"/>
        <v>-451</v>
      </c>
      <c r="T6816">
        <f t="shared" si="365"/>
        <v>7.0123765846905606E-3</v>
      </c>
      <c r="U6816">
        <f t="shared" si="366"/>
        <v>18.998942200711195</v>
      </c>
    </row>
    <row r="6817" spans="1:21" x14ac:dyDescent="0.25">
      <c r="A6817" s="1">
        <v>41316</v>
      </c>
      <c r="B6817">
        <v>14.95</v>
      </c>
      <c r="C6817">
        <v>-7.1428571428571494E-2</v>
      </c>
      <c r="D6817">
        <v>-13.310588486619499</v>
      </c>
      <c r="E6817">
        <v>3.5242570717152297E-2</v>
      </c>
      <c r="F6817">
        <v>-576</v>
      </c>
      <c r="H6817">
        <v>-609.52499999999998</v>
      </c>
      <c r="I6817">
        <v>619200.00000000105</v>
      </c>
      <c r="K6817">
        <f t="shared" si="361"/>
        <v>-8668800</v>
      </c>
      <c r="L6817">
        <f t="shared" si="362"/>
        <v>619200.00000000058</v>
      </c>
      <c r="M6817" s="2">
        <f t="shared" si="363"/>
        <v>19618142.200711075</v>
      </c>
      <c r="N6817" s="3">
        <f t="shared" ref="N6817:N6880" si="367">M6816*0.2/SQRT(252)</f>
        <v>239364.17255415098</v>
      </c>
      <c r="O6817" s="3">
        <f t="shared" ref="O6817:O6880" si="368">N6817/E6816</f>
        <v>7263689.293862897</v>
      </c>
      <c r="P6817" s="4">
        <f t="shared" ref="P6817:P6880" si="369">O6817/1000/B6816</f>
        <v>482.63716238291676</v>
      </c>
      <c r="Q6817">
        <f t="shared" ref="Q6817:Q6880" si="370">P6817*D6816/10</f>
        <v>-588.34275693696895</v>
      </c>
      <c r="R6817">
        <f t="shared" si="364"/>
        <v>-588</v>
      </c>
      <c r="T6817">
        <f t="shared" si="365"/>
        <v>3.2591288160075838E-2</v>
      </c>
      <c r="U6817">
        <f t="shared" si="366"/>
        <v>19.618142200711198</v>
      </c>
    </row>
    <row r="6818" spans="1:21" x14ac:dyDescent="0.25">
      <c r="A6818" s="1">
        <v>41317</v>
      </c>
      <c r="B6818">
        <v>15.8</v>
      </c>
      <c r="C6818">
        <v>5.6856187290970098E-2</v>
      </c>
      <c r="D6818">
        <v>-8.15041285493548</v>
      </c>
      <c r="E6818">
        <v>3.75579026541768E-2</v>
      </c>
      <c r="F6818">
        <v>-611</v>
      </c>
      <c r="H6818">
        <v>-156.97499999999999</v>
      </c>
      <c r="I6818">
        <v>-519350.00000000198</v>
      </c>
      <c r="K6818">
        <f t="shared" si="361"/>
        <v>-9134450</v>
      </c>
      <c r="L6818">
        <f t="shared" si="362"/>
        <v>-519350.0000000018</v>
      </c>
      <c r="M6818" s="2">
        <f t="shared" si="363"/>
        <v>19098792.200711075</v>
      </c>
      <c r="N6818" s="3">
        <f t="shared" si="367"/>
        <v>247165.35927706142</v>
      </c>
      <c r="O6818" s="3">
        <f t="shared" si="368"/>
        <v>7013261.3554427195</v>
      </c>
      <c r="P6818" s="4">
        <f t="shared" si="369"/>
        <v>469.11447193596791</v>
      </c>
      <c r="Q6818">
        <f t="shared" si="370"/>
        <v>-624.4189689057481</v>
      </c>
      <c r="R6818">
        <f t="shared" si="364"/>
        <v>-624</v>
      </c>
      <c r="T6818">
        <f t="shared" si="365"/>
        <v>-2.6472945026424388E-2</v>
      </c>
      <c r="U6818">
        <f t="shared" si="366"/>
        <v>19.098792200711195</v>
      </c>
    </row>
    <row r="6819" spans="1:21" x14ac:dyDescent="0.25">
      <c r="A6819" s="1">
        <v>41318</v>
      </c>
      <c r="B6819">
        <v>15.85</v>
      </c>
      <c r="C6819">
        <v>3.1645569620253299E-3</v>
      </c>
      <c r="D6819">
        <v>-8.9255110336744394</v>
      </c>
      <c r="E6819">
        <v>3.76069709467695E-2</v>
      </c>
      <c r="F6819">
        <v>-323</v>
      </c>
      <c r="H6819">
        <v>-1365.12</v>
      </c>
      <c r="I6819">
        <v>-16150.0000000001</v>
      </c>
      <c r="K6819">
        <f t="shared" si="361"/>
        <v>-5103400</v>
      </c>
      <c r="L6819">
        <f t="shared" si="362"/>
        <v>-16150.000000000069</v>
      </c>
      <c r="M6819" s="2">
        <f t="shared" si="363"/>
        <v>19082642.200711075</v>
      </c>
      <c r="N6819" s="3">
        <f t="shared" si="367"/>
        <v>240622.16430848336</v>
      </c>
      <c r="O6819" s="3">
        <f t="shared" si="368"/>
        <v>6406698.6520538274</v>
      </c>
      <c r="P6819" s="4">
        <f t="shared" si="369"/>
        <v>405.48725645910298</v>
      </c>
      <c r="Q6819">
        <f t="shared" si="370"/>
        <v>-330.48885475567926</v>
      </c>
      <c r="R6819">
        <f t="shared" si="364"/>
        <v>-330</v>
      </c>
      <c r="T6819">
        <f t="shared" si="365"/>
        <v>-8.4560321041660114E-4</v>
      </c>
      <c r="U6819">
        <f t="shared" si="366"/>
        <v>19.082642200711195</v>
      </c>
    </row>
    <row r="6820" spans="1:21" x14ac:dyDescent="0.25">
      <c r="A6820" s="1">
        <v>41319</v>
      </c>
      <c r="B6820">
        <v>15.75</v>
      </c>
      <c r="C6820">
        <v>-6.3091482649841896E-3</v>
      </c>
      <c r="D6820">
        <v>-9.8163792800094498</v>
      </c>
      <c r="E6820">
        <v>3.75394050218733E-2</v>
      </c>
      <c r="F6820">
        <v>-352</v>
      </c>
      <c r="H6820">
        <v>-137.89500000000001</v>
      </c>
      <c r="I6820">
        <v>35199.999999999804</v>
      </c>
      <c r="K6820">
        <f t="shared" si="361"/>
        <v>-5579200</v>
      </c>
      <c r="L6820">
        <f t="shared" si="362"/>
        <v>35199.999999999789</v>
      </c>
      <c r="M6820" s="2">
        <f t="shared" si="363"/>
        <v>19117842.200711075</v>
      </c>
      <c r="N6820" s="3">
        <f t="shared" si="367"/>
        <v>240418.69343384673</v>
      </c>
      <c r="O6820" s="3">
        <f t="shared" si="368"/>
        <v>6392928.9538938282</v>
      </c>
      <c r="P6820" s="4">
        <f t="shared" si="369"/>
        <v>403.33936617626676</v>
      </c>
      <c r="Q6820">
        <f t="shared" si="370"/>
        <v>-360.00099631215238</v>
      </c>
      <c r="R6820">
        <f t="shared" si="364"/>
        <v>-360</v>
      </c>
      <c r="T6820">
        <f t="shared" si="365"/>
        <v>1.8446082900767102E-3</v>
      </c>
      <c r="U6820">
        <f t="shared" si="366"/>
        <v>19.117842200711195</v>
      </c>
    </row>
    <row r="6821" spans="1:21" x14ac:dyDescent="0.25">
      <c r="A6821" s="1">
        <v>41320</v>
      </c>
      <c r="B6821">
        <v>15.65</v>
      </c>
      <c r="C6821">
        <v>-6.3492063492063301E-3</v>
      </c>
      <c r="D6821">
        <v>-9.4674925135999199</v>
      </c>
      <c r="E6821">
        <v>3.7539333300671197E-2</v>
      </c>
      <c r="F6821">
        <v>-391</v>
      </c>
      <c r="H6821">
        <v>-184.27500000000001</v>
      </c>
      <c r="I6821">
        <v>39099.999999999898</v>
      </c>
      <c r="K6821">
        <f t="shared" si="361"/>
        <v>-6158250</v>
      </c>
      <c r="L6821">
        <f t="shared" si="362"/>
        <v>39099.999999999884</v>
      </c>
      <c r="M6821" s="2">
        <f t="shared" si="363"/>
        <v>19156942.200711075</v>
      </c>
      <c r="N6821" s="3">
        <f t="shared" si="367"/>
        <v>240862.17174884421</v>
      </c>
      <c r="O6821" s="3">
        <f t="shared" si="368"/>
        <v>6416249.0483932728</v>
      </c>
      <c r="P6821" s="4">
        <f t="shared" si="369"/>
        <v>407.38089196147763</v>
      </c>
      <c r="Q6821">
        <f t="shared" si="370"/>
        <v>-399.90053469224171</v>
      </c>
      <c r="R6821">
        <f t="shared" si="364"/>
        <v>-400</v>
      </c>
      <c r="T6821">
        <f t="shared" si="365"/>
        <v>2.0452098929106821E-3</v>
      </c>
      <c r="U6821">
        <f t="shared" si="366"/>
        <v>19.156942200711196</v>
      </c>
    </row>
    <row r="6822" spans="1:21" x14ac:dyDescent="0.25">
      <c r="A6822" s="1">
        <v>41323</v>
      </c>
      <c r="B6822">
        <v>15.65</v>
      </c>
      <c r="C6822">
        <v>0</v>
      </c>
      <c r="D6822">
        <v>-10.8374442601152</v>
      </c>
      <c r="E6822">
        <v>3.2794019370195902E-2</v>
      </c>
      <c r="F6822">
        <v>-380</v>
      </c>
      <c r="H6822">
        <v>-51.645000000000003</v>
      </c>
      <c r="I6822">
        <v>0</v>
      </c>
      <c r="K6822">
        <f t="shared" si="361"/>
        <v>-5947000</v>
      </c>
      <c r="L6822">
        <f t="shared" si="362"/>
        <v>0</v>
      </c>
      <c r="M6822" s="2">
        <f t="shared" si="363"/>
        <v>19156942.200711075</v>
      </c>
      <c r="N6822" s="3">
        <f t="shared" si="367"/>
        <v>241354.78544533291</v>
      </c>
      <c r="O6822" s="3">
        <f t="shared" si="368"/>
        <v>6429383.9081318351</v>
      </c>
      <c r="P6822" s="4">
        <f t="shared" si="369"/>
        <v>410.82325291577217</v>
      </c>
      <c r="Q6822">
        <f t="shared" si="370"/>
        <v>-388.94660713928397</v>
      </c>
      <c r="R6822">
        <f t="shared" si="364"/>
        <v>-389</v>
      </c>
      <c r="T6822">
        <f t="shared" si="365"/>
        <v>0</v>
      </c>
      <c r="U6822">
        <f t="shared" si="366"/>
        <v>19.156942200711196</v>
      </c>
    </row>
    <row r="6823" spans="1:21" x14ac:dyDescent="0.25">
      <c r="A6823" s="1">
        <v>41324</v>
      </c>
      <c r="B6823">
        <v>14.95</v>
      </c>
      <c r="C6823">
        <v>-4.47284345047924E-2</v>
      </c>
      <c r="D6823">
        <v>-11.757029507879199</v>
      </c>
      <c r="E6823">
        <v>2.88927264233757E-2</v>
      </c>
      <c r="F6823">
        <v>-499</v>
      </c>
      <c r="H6823">
        <v>-558.70500000000004</v>
      </c>
      <c r="I6823">
        <v>349300</v>
      </c>
      <c r="K6823">
        <f t="shared" si="361"/>
        <v>-7809350</v>
      </c>
      <c r="L6823">
        <f t="shared" si="362"/>
        <v>349300.00000000052</v>
      </c>
      <c r="M6823" s="2">
        <f t="shared" si="363"/>
        <v>19506242.200711075</v>
      </c>
      <c r="N6823" s="3">
        <f t="shared" si="367"/>
        <v>241354.78544533291</v>
      </c>
      <c r="O6823" s="3">
        <f t="shared" si="368"/>
        <v>7359719.5488846572</v>
      </c>
      <c r="P6823" s="4">
        <f t="shared" si="369"/>
        <v>470.26961973703879</v>
      </c>
      <c r="Q6823">
        <f t="shared" si="370"/>
        <v>-509.65207911257284</v>
      </c>
      <c r="R6823">
        <f t="shared" si="364"/>
        <v>-510</v>
      </c>
      <c r="T6823">
        <f t="shared" si="365"/>
        <v>1.8233598887563263E-2</v>
      </c>
      <c r="U6823">
        <f t="shared" si="366"/>
        <v>19.506242200711199</v>
      </c>
    </row>
    <row r="6824" spans="1:21" x14ac:dyDescent="0.25">
      <c r="A6824" s="1">
        <v>41325</v>
      </c>
      <c r="B6824">
        <v>16</v>
      </c>
      <c r="C6824">
        <v>7.0234113712374494E-2</v>
      </c>
      <c r="D6824">
        <v>-5.5461986056537702</v>
      </c>
      <c r="E6824">
        <v>3.2701967123723898E-2</v>
      </c>
      <c r="F6824">
        <v>-655</v>
      </c>
      <c r="H6824">
        <v>-699.66</v>
      </c>
      <c r="I6824">
        <v>-687750</v>
      </c>
      <c r="K6824">
        <f t="shared" si="361"/>
        <v>-9792250</v>
      </c>
      <c r="L6824">
        <f t="shared" si="362"/>
        <v>-687749.99999999919</v>
      </c>
      <c r="M6824" s="2">
        <f t="shared" si="363"/>
        <v>18818492.200711075</v>
      </c>
      <c r="N6824" s="3">
        <f t="shared" si="367"/>
        <v>245755.55179273701</v>
      </c>
      <c r="O6824" s="3">
        <f t="shared" si="368"/>
        <v>8505793.0564111862</v>
      </c>
      <c r="P6824" s="4">
        <f t="shared" si="369"/>
        <v>568.9493683218185</v>
      </c>
      <c r="Q6824">
        <f t="shared" si="370"/>
        <v>-668.91545118488511</v>
      </c>
      <c r="R6824">
        <f t="shared" si="364"/>
        <v>-669</v>
      </c>
      <c r="T6824">
        <f t="shared" si="365"/>
        <v>-3.5257944247966355E-2</v>
      </c>
      <c r="U6824">
        <f t="shared" si="366"/>
        <v>18.818492200711194</v>
      </c>
    </row>
    <row r="6825" spans="1:21" x14ac:dyDescent="0.25">
      <c r="A6825" s="1">
        <v>41326</v>
      </c>
      <c r="B6825">
        <v>16.149999999999999</v>
      </c>
      <c r="C6825">
        <v>9.3749999999999094E-3</v>
      </c>
      <c r="D6825">
        <v>-5.9314412996813797</v>
      </c>
      <c r="E6825">
        <v>3.2818491917238603E-2</v>
      </c>
      <c r="F6825">
        <v>-246</v>
      </c>
      <c r="H6825">
        <v>-1963.2</v>
      </c>
      <c r="I6825">
        <v>-36899.999999999702</v>
      </c>
      <c r="K6825">
        <f t="shared" si="361"/>
        <v>-3936000</v>
      </c>
      <c r="L6825">
        <f t="shared" si="362"/>
        <v>-36899.999999999643</v>
      </c>
      <c r="M6825" s="2">
        <f t="shared" si="363"/>
        <v>18781592.200711075</v>
      </c>
      <c r="N6825" s="3">
        <f t="shared" si="367"/>
        <v>237090.71624900048</v>
      </c>
      <c r="O6825" s="3">
        <f t="shared" si="368"/>
        <v>7250044.4805658543</v>
      </c>
      <c r="P6825" s="4">
        <f t="shared" si="369"/>
        <v>453.1277800353659</v>
      </c>
      <c r="Q6825">
        <f t="shared" si="370"/>
        <v>-251.31366618151347</v>
      </c>
      <c r="R6825">
        <f t="shared" si="364"/>
        <v>-251</v>
      </c>
      <c r="T6825">
        <f t="shared" si="365"/>
        <v>-1.9608372236435967E-3</v>
      </c>
      <c r="U6825">
        <f t="shared" si="366"/>
        <v>18.781592200711192</v>
      </c>
    </row>
    <row r="6826" spans="1:21" x14ac:dyDescent="0.25">
      <c r="A6826" s="1">
        <v>41327</v>
      </c>
      <c r="B6826">
        <v>15.7</v>
      </c>
      <c r="C6826">
        <v>-2.7863777089783302E-2</v>
      </c>
      <c r="D6826">
        <v>-8.1022811310993799</v>
      </c>
      <c r="E6826">
        <v>3.2318410454026801E-2</v>
      </c>
      <c r="F6826">
        <v>-259</v>
      </c>
      <c r="H6826">
        <v>-62.984999999999999</v>
      </c>
      <c r="I6826">
        <v>116550</v>
      </c>
      <c r="K6826">
        <f t="shared" si="361"/>
        <v>-4182849.9999999995</v>
      </c>
      <c r="L6826">
        <f t="shared" si="362"/>
        <v>116550.00000000007</v>
      </c>
      <c r="M6826" s="2">
        <f t="shared" si="363"/>
        <v>18898142.200711075</v>
      </c>
      <c r="N6826" s="3">
        <f t="shared" si="367"/>
        <v>236625.81994719914</v>
      </c>
      <c r="O6826" s="3">
        <f t="shared" si="368"/>
        <v>7210136.9113462055</v>
      </c>
      <c r="P6826" s="4">
        <f t="shared" si="369"/>
        <v>446.44810596570932</v>
      </c>
      <c r="Q6826">
        <f t="shared" si="370"/>
        <v>-264.80807338895369</v>
      </c>
      <c r="R6826">
        <f t="shared" si="364"/>
        <v>-265</v>
      </c>
      <c r="T6826">
        <f t="shared" si="365"/>
        <v>6.2055441708284143E-3</v>
      </c>
      <c r="U6826">
        <f t="shared" si="366"/>
        <v>18.898142200711192</v>
      </c>
    </row>
    <row r="6827" spans="1:21" x14ac:dyDescent="0.25">
      <c r="A6827" s="1">
        <v>41330</v>
      </c>
      <c r="B6827">
        <v>17.5</v>
      </c>
      <c r="C6827">
        <v>0.11464968152866201</v>
      </c>
      <c r="D6827">
        <v>1.04199921511217</v>
      </c>
      <c r="E6827">
        <v>3.9785410711758E-2</v>
      </c>
      <c r="F6827">
        <v>-372</v>
      </c>
      <c r="H6827">
        <v>-532.23</v>
      </c>
      <c r="I6827">
        <v>-669600</v>
      </c>
      <c r="K6827">
        <f t="shared" si="361"/>
        <v>-5840400</v>
      </c>
      <c r="L6827">
        <f t="shared" si="362"/>
        <v>-669599.99999999756</v>
      </c>
      <c r="M6827" s="2">
        <f t="shared" si="363"/>
        <v>18228542.200711079</v>
      </c>
      <c r="N6827" s="3">
        <f t="shared" si="367"/>
        <v>238094.21192483997</v>
      </c>
      <c r="O6827" s="3">
        <f t="shared" si="368"/>
        <v>7367138.6859675823</v>
      </c>
      <c r="P6827" s="4">
        <f t="shared" si="369"/>
        <v>469.24450229092884</v>
      </c>
      <c r="Q6827">
        <f t="shared" si="370"/>
        <v>-380.19508767839125</v>
      </c>
      <c r="R6827">
        <f t="shared" si="364"/>
        <v>-380</v>
      </c>
      <c r="T6827">
        <f t="shared" si="365"/>
        <v>-3.5432054266942736E-2</v>
      </c>
      <c r="U6827">
        <f t="shared" si="366"/>
        <v>18.228542200711193</v>
      </c>
    </row>
    <row r="6828" spans="1:21" x14ac:dyDescent="0.25">
      <c r="A6828" s="1">
        <v>41331</v>
      </c>
      <c r="B6828">
        <v>17.350000000000001</v>
      </c>
      <c r="C6828">
        <v>-8.5714285714284504E-3</v>
      </c>
      <c r="D6828">
        <v>-2.1909625049144301</v>
      </c>
      <c r="E6828">
        <v>3.8170237083741197E-2</v>
      </c>
      <c r="F6828">
        <v>34</v>
      </c>
      <c r="H6828">
        <v>-2131.5</v>
      </c>
      <c r="I6828">
        <v>-5099.99999999993</v>
      </c>
      <c r="K6828">
        <f t="shared" si="361"/>
        <v>595000</v>
      </c>
      <c r="L6828">
        <f t="shared" si="362"/>
        <v>-5099.9999999999281</v>
      </c>
      <c r="M6828" s="2">
        <f t="shared" si="363"/>
        <v>18223442.200711079</v>
      </c>
      <c r="N6828" s="3">
        <f t="shared" si="367"/>
        <v>229658.0448872741</v>
      </c>
      <c r="O6828" s="3">
        <f t="shared" si="368"/>
        <v>5772418.6021636818</v>
      </c>
      <c r="P6828" s="4">
        <f t="shared" si="369"/>
        <v>329.85249155221038</v>
      </c>
      <c r="Q6828">
        <f t="shared" si="370"/>
        <v>34.370603730019688</v>
      </c>
      <c r="R6828">
        <f t="shared" si="364"/>
        <v>34</v>
      </c>
      <c r="T6828">
        <f t="shared" si="365"/>
        <v>-2.7978101286674217E-4</v>
      </c>
      <c r="U6828">
        <f t="shared" si="366"/>
        <v>18.223442200711194</v>
      </c>
    </row>
    <row r="6829" spans="1:21" x14ac:dyDescent="0.25">
      <c r="A6829" s="1">
        <v>41332</v>
      </c>
      <c r="B6829">
        <v>16.100000000000001</v>
      </c>
      <c r="C6829">
        <v>-7.2046109510086498E-2</v>
      </c>
      <c r="D6829">
        <v>-5.17528131659249</v>
      </c>
      <c r="E6829">
        <v>4.0632751217720801E-2</v>
      </c>
      <c r="F6829">
        <v>-74</v>
      </c>
      <c r="H6829">
        <v>-562.14</v>
      </c>
      <c r="I6829">
        <v>92500.000000000102</v>
      </c>
      <c r="K6829">
        <f t="shared" si="361"/>
        <v>-1283900</v>
      </c>
      <c r="L6829">
        <f t="shared" si="362"/>
        <v>92500.000000000058</v>
      </c>
      <c r="M6829" s="2">
        <f t="shared" si="363"/>
        <v>18315942.200711079</v>
      </c>
      <c r="N6829" s="3">
        <f t="shared" si="367"/>
        <v>229593.79092686251</v>
      </c>
      <c r="O6829" s="3">
        <f t="shared" si="368"/>
        <v>6014995.1498378068</v>
      </c>
      <c r="P6829" s="4">
        <f t="shared" si="369"/>
        <v>346.68559941428276</v>
      </c>
      <c r="Q6829">
        <f t="shared" si="370"/>
        <v>-75.957514931047768</v>
      </c>
      <c r="R6829">
        <f t="shared" si="364"/>
        <v>-76</v>
      </c>
      <c r="T6829">
        <f t="shared" si="365"/>
        <v>5.0758796818524132E-3</v>
      </c>
      <c r="U6829">
        <f t="shared" si="366"/>
        <v>18.315942200711195</v>
      </c>
    </row>
    <row r="6830" spans="1:21" x14ac:dyDescent="0.25">
      <c r="A6830" s="1">
        <v>41333</v>
      </c>
      <c r="B6830">
        <v>16.7</v>
      </c>
      <c r="C6830">
        <v>3.7267080745341498E-2</v>
      </c>
      <c r="D6830">
        <v>-3.8609413969799302</v>
      </c>
      <c r="E6830">
        <v>4.12563721331193E-2</v>
      </c>
      <c r="F6830">
        <v>-178</v>
      </c>
      <c r="H6830">
        <v>-502.32</v>
      </c>
      <c r="I6830">
        <v>-106800</v>
      </c>
      <c r="K6830">
        <f t="shared" si="361"/>
        <v>-2865800.0000000005</v>
      </c>
      <c r="L6830">
        <f t="shared" si="362"/>
        <v>-106799.99999999968</v>
      </c>
      <c r="M6830" s="2">
        <f t="shared" si="363"/>
        <v>18209142.200711079</v>
      </c>
      <c r="N6830" s="3">
        <f t="shared" si="367"/>
        <v>230759.18138530763</v>
      </c>
      <c r="O6830" s="3">
        <f t="shared" si="368"/>
        <v>5679142.4274679357</v>
      </c>
      <c r="P6830" s="4">
        <f t="shared" si="369"/>
        <v>352.74176568123823</v>
      </c>
      <c r="Q6830">
        <f t="shared" si="370"/>
        <v>-182.55378695119583</v>
      </c>
      <c r="R6830">
        <f t="shared" si="364"/>
        <v>-183</v>
      </c>
      <c r="T6830">
        <f t="shared" si="365"/>
        <v>-5.8309858608230902E-3</v>
      </c>
      <c r="U6830">
        <f t="shared" si="366"/>
        <v>18.209142200711195</v>
      </c>
    </row>
    <row r="6831" spans="1:21" x14ac:dyDescent="0.25">
      <c r="A6831" s="1">
        <v>41334</v>
      </c>
      <c r="B6831">
        <v>16.95</v>
      </c>
      <c r="C6831">
        <v>1.4970059880239601E-2</v>
      </c>
      <c r="D6831">
        <v>-3.7969906665461002</v>
      </c>
      <c r="E6831">
        <v>4.1332481929161502E-2</v>
      </c>
      <c r="F6831">
        <v>-126</v>
      </c>
      <c r="H6831">
        <v>-260.52</v>
      </c>
      <c r="I6831">
        <v>-31500.000000000098</v>
      </c>
      <c r="K6831">
        <f t="shared" si="361"/>
        <v>-2104200</v>
      </c>
      <c r="L6831">
        <f t="shared" si="362"/>
        <v>-31500.000000000167</v>
      </c>
      <c r="M6831" s="2">
        <f t="shared" si="363"/>
        <v>18177642.200711079</v>
      </c>
      <c r="N6831" s="3">
        <f t="shared" si="367"/>
        <v>229413.62786139478</v>
      </c>
      <c r="O6831" s="3">
        <f t="shared" si="368"/>
        <v>5560683.5017184857</v>
      </c>
      <c r="P6831" s="4">
        <f t="shared" si="369"/>
        <v>332.9750599831429</v>
      </c>
      <c r="Q6831">
        <f t="shared" si="370"/>
        <v>-128.55971932507919</v>
      </c>
      <c r="R6831">
        <f t="shared" si="364"/>
        <v>-129</v>
      </c>
      <c r="T6831">
        <f t="shared" si="365"/>
        <v>-1.7299002694795007E-3</v>
      </c>
      <c r="U6831">
        <f t="shared" si="366"/>
        <v>18.177642200711194</v>
      </c>
    </row>
    <row r="6832" spans="1:21" x14ac:dyDescent="0.25">
      <c r="A6832" s="1">
        <v>41337</v>
      </c>
      <c r="B6832">
        <v>15.85</v>
      </c>
      <c r="C6832">
        <v>-6.4896755162241901E-2</v>
      </c>
      <c r="D6832">
        <v>-5.9875007708590298</v>
      </c>
      <c r="E6832">
        <v>4.3319367208465701E-2</v>
      </c>
      <c r="F6832">
        <v>-121</v>
      </c>
      <c r="H6832">
        <v>-25.425000000000001</v>
      </c>
      <c r="I6832">
        <v>133100</v>
      </c>
      <c r="K6832">
        <f t="shared" si="361"/>
        <v>-2050950</v>
      </c>
      <c r="L6832">
        <f t="shared" si="362"/>
        <v>133100.00000000003</v>
      </c>
      <c r="M6832" s="2">
        <f t="shared" si="363"/>
        <v>18310742.200711079</v>
      </c>
      <c r="N6832" s="3">
        <f t="shared" si="367"/>
        <v>229016.76516473509</v>
      </c>
      <c r="O6832" s="3">
        <f t="shared" si="368"/>
        <v>5540842.3224436417</v>
      </c>
      <c r="P6832" s="4">
        <f t="shared" si="369"/>
        <v>326.89335235655705</v>
      </c>
      <c r="Q6832">
        <f t="shared" si="370"/>
        <v>-124.12110078538129</v>
      </c>
      <c r="R6832">
        <f t="shared" si="364"/>
        <v>-124</v>
      </c>
      <c r="T6832">
        <f t="shared" si="365"/>
        <v>7.3221817510960019E-3</v>
      </c>
      <c r="U6832">
        <f t="shared" si="366"/>
        <v>18.310742200711193</v>
      </c>
    </row>
    <row r="6833" spans="1:21" x14ac:dyDescent="0.25">
      <c r="A6833" s="1">
        <v>41338</v>
      </c>
      <c r="B6833">
        <v>15.55</v>
      </c>
      <c r="C6833">
        <v>-1.8927444794952598E-2</v>
      </c>
      <c r="D6833">
        <v>-7.2043110271678303</v>
      </c>
      <c r="E6833">
        <v>4.31732934417298E-2</v>
      </c>
      <c r="F6833">
        <v>-197</v>
      </c>
      <c r="H6833">
        <v>-361.38</v>
      </c>
      <c r="I6833">
        <v>59099.9999999996</v>
      </c>
      <c r="K6833">
        <f t="shared" si="361"/>
        <v>-3122450</v>
      </c>
      <c r="L6833">
        <f t="shared" si="362"/>
        <v>59099.999999999738</v>
      </c>
      <c r="M6833" s="2">
        <f t="shared" si="363"/>
        <v>18369842.200711079</v>
      </c>
      <c r="N6833" s="3">
        <f t="shared" si="367"/>
        <v>230693.66754331937</v>
      </c>
      <c r="O6833" s="3">
        <f t="shared" si="368"/>
        <v>5325416.3763093008</v>
      </c>
      <c r="P6833" s="4">
        <f t="shared" si="369"/>
        <v>335.98841490910416</v>
      </c>
      <c r="Q6833">
        <f t="shared" si="370"/>
        <v>-201.17308932679649</v>
      </c>
      <c r="R6833">
        <f t="shared" si="364"/>
        <v>-201</v>
      </c>
      <c r="T6833">
        <f t="shared" si="365"/>
        <v>3.2276135697932862E-3</v>
      </c>
      <c r="U6833">
        <f t="shared" si="366"/>
        <v>18.369842200711194</v>
      </c>
    </row>
    <row r="6834" spans="1:21" x14ac:dyDescent="0.25">
      <c r="A6834" s="1">
        <v>41339</v>
      </c>
      <c r="B6834">
        <v>15.55</v>
      </c>
      <c r="C6834">
        <v>0</v>
      </c>
      <c r="D6834">
        <v>-6.3589944101647502</v>
      </c>
      <c r="E6834">
        <v>4.1575560830119797E-2</v>
      </c>
      <c r="F6834">
        <v>-243</v>
      </c>
      <c r="H6834">
        <v>-214.59</v>
      </c>
      <c r="I6834">
        <v>0</v>
      </c>
      <c r="K6834">
        <f t="shared" si="361"/>
        <v>-3778650</v>
      </c>
      <c r="L6834">
        <f t="shared" si="362"/>
        <v>0</v>
      </c>
      <c r="M6834" s="2">
        <f t="shared" si="363"/>
        <v>18369842.200711079</v>
      </c>
      <c r="N6834" s="3">
        <f t="shared" si="367"/>
        <v>231438.25755514755</v>
      </c>
      <c r="O6834" s="3">
        <f t="shared" si="368"/>
        <v>5360681.0855770251</v>
      </c>
      <c r="P6834" s="4">
        <f t="shared" si="369"/>
        <v>344.73833347762218</v>
      </c>
      <c r="Q6834">
        <f t="shared" si="370"/>
        <v>-248.36021773602943</v>
      </c>
      <c r="R6834">
        <f t="shared" si="364"/>
        <v>-248</v>
      </c>
      <c r="T6834">
        <f t="shared" si="365"/>
        <v>0</v>
      </c>
      <c r="U6834">
        <f t="shared" si="366"/>
        <v>18.369842200711194</v>
      </c>
    </row>
    <row r="6835" spans="1:21" x14ac:dyDescent="0.25">
      <c r="A6835" s="1">
        <v>41340</v>
      </c>
      <c r="B6835">
        <v>15.25</v>
      </c>
      <c r="C6835">
        <v>-1.9292604501607701E-2</v>
      </c>
      <c r="D6835">
        <v>-7.9846822548390604</v>
      </c>
      <c r="E6835">
        <v>4.1706125351896203E-2</v>
      </c>
      <c r="F6835">
        <v>-222</v>
      </c>
      <c r="H6835">
        <v>-97.965000000000003</v>
      </c>
      <c r="I6835">
        <v>66600.000000000102</v>
      </c>
      <c r="K6835">
        <f t="shared" si="361"/>
        <v>-3452100</v>
      </c>
      <c r="L6835">
        <f t="shared" si="362"/>
        <v>66599.999999999942</v>
      </c>
      <c r="M6835" s="2">
        <f t="shared" si="363"/>
        <v>18436442.200711079</v>
      </c>
      <c r="N6835" s="3">
        <f t="shared" si="367"/>
        <v>231438.25755514755</v>
      </c>
      <c r="O6835" s="3">
        <f t="shared" si="368"/>
        <v>5566689.972044345</v>
      </c>
      <c r="P6835" s="4">
        <f t="shared" si="369"/>
        <v>357.98649337905755</v>
      </c>
      <c r="Q6835">
        <f t="shared" si="370"/>
        <v>-227.64341103119074</v>
      </c>
      <c r="R6835">
        <f t="shared" si="364"/>
        <v>-228</v>
      </c>
      <c r="T6835">
        <f t="shared" si="365"/>
        <v>3.6255074633912976E-3</v>
      </c>
      <c r="U6835">
        <f t="shared" si="366"/>
        <v>18.436442200711191</v>
      </c>
    </row>
    <row r="6836" spans="1:21" x14ac:dyDescent="0.25">
      <c r="A6836" s="1">
        <v>41341</v>
      </c>
      <c r="B6836">
        <v>15.1</v>
      </c>
      <c r="C6836">
        <v>-9.8360655737704805E-3</v>
      </c>
      <c r="D6836">
        <v>-10.0216174725733</v>
      </c>
      <c r="E6836">
        <v>4.1549577366361598E-2</v>
      </c>
      <c r="F6836">
        <v>-285</v>
      </c>
      <c r="H6836">
        <v>-288.22500000000002</v>
      </c>
      <c r="I6836">
        <v>42750</v>
      </c>
      <c r="K6836">
        <f t="shared" si="361"/>
        <v>-4346250</v>
      </c>
      <c r="L6836">
        <f t="shared" si="362"/>
        <v>42749.999999999949</v>
      </c>
      <c r="M6836" s="2">
        <f t="shared" si="363"/>
        <v>18479192.200711079</v>
      </c>
      <c r="N6836" s="3">
        <f t="shared" si="367"/>
        <v>232277.33868522802</v>
      </c>
      <c r="O6836" s="3">
        <f t="shared" si="368"/>
        <v>5569381.8767719055</v>
      </c>
      <c r="P6836" s="4">
        <f t="shared" si="369"/>
        <v>365.20536896864957</v>
      </c>
      <c r="Q6836">
        <f t="shared" si="370"/>
        <v>-291.6048828975928</v>
      </c>
      <c r="R6836">
        <f t="shared" si="364"/>
        <v>-292</v>
      </c>
      <c r="T6836">
        <f t="shared" si="365"/>
        <v>2.3187771010586555E-3</v>
      </c>
      <c r="U6836">
        <f t="shared" si="366"/>
        <v>18.479192200711193</v>
      </c>
    </row>
    <row r="6837" spans="1:21" x14ac:dyDescent="0.25">
      <c r="A6837" s="1">
        <v>41344</v>
      </c>
      <c r="B6837">
        <v>14.45</v>
      </c>
      <c r="C6837">
        <v>-4.3046357615894003E-2</v>
      </c>
      <c r="D6837">
        <v>-11.657319663184101</v>
      </c>
      <c r="E6837">
        <v>4.1633169688790703E-2</v>
      </c>
      <c r="F6837">
        <v>-363</v>
      </c>
      <c r="H6837">
        <v>-353.34</v>
      </c>
      <c r="I6837">
        <v>235950</v>
      </c>
      <c r="K6837">
        <f t="shared" si="361"/>
        <v>-5481300</v>
      </c>
      <c r="L6837">
        <f t="shared" si="362"/>
        <v>235949.9999999998</v>
      </c>
      <c r="M6837" s="2">
        <f t="shared" si="363"/>
        <v>18715142.200711079</v>
      </c>
      <c r="N6837" s="3">
        <f t="shared" si="367"/>
        <v>232815.93805926616</v>
      </c>
      <c r="O6837" s="3">
        <f t="shared" si="368"/>
        <v>5603328.6694211522</v>
      </c>
      <c r="P6837" s="4">
        <f t="shared" si="369"/>
        <v>371.08136883583791</v>
      </c>
      <c r="Q6837">
        <f t="shared" si="370"/>
        <v>-371.88355296716503</v>
      </c>
      <c r="R6837">
        <f t="shared" si="364"/>
        <v>-372</v>
      </c>
      <c r="T6837">
        <f t="shared" si="365"/>
        <v>1.2768415276882106E-2</v>
      </c>
      <c r="U6837">
        <f t="shared" si="366"/>
        <v>18.715142200711195</v>
      </c>
    </row>
    <row r="6838" spans="1:21" x14ac:dyDescent="0.25">
      <c r="A6838" s="1">
        <v>41345</v>
      </c>
      <c r="B6838">
        <v>14.8</v>
      </c>
      <c r="C6838">
        <v>2.4221453287197402E-2</v>
      </c>
      <c r="D6838">
        <v>-12.0772769382035</v>
      </c>
      <c r="E6838">
        <v>4.1941019681455201E-2</v>
      </c>
      <c r="F6838">
        <v>-447</v>
      </c>
      <c r="H6838">
        <v>-364.14</v>
      </c>
      <c r="I6838">
        <v>-156450.00000000099</v>
      </c>
      <c r="K6838">
        <f t="shared" si="361"/>
        <v>-6459150</v>
      </c>
      <c r="L6838">
        <f t="shared" si="362"/>
        <v>-156450.00000000111</v>
      </c>
      <c r="M6838" s="2">
        <f t="shared" si="363"/>
        <v>18558692.200711079</v>
      </c>
      <c r="N6838" s="3">
        <f t="shared" si="367"/>
        <v>235788.62863948374</v>
      </c>
      <c r="O6838" s="3">
        <f t="shared" si="368"/>
        <v>5663480.1145819882</v>
      </c>
      <c r="P6838" s="4">
        <f t="shared" si="369"/>
        <v>391.93634010948017</v>
      </c>
      <c r="Q6838">
        <f t="shared" si="370"/>
        <v>-456.89272042746541</v>
      </c>
      <c r="R6838">
        <f t="shared" si="364"/>
        <v>-457</v>
      </c>
      <c r="T6838">
        <f t="shared" si="365"/>
        <v>-8.3595410776016177E-3</v>
      </c>
      <c r="U6838">
        <f t="shared" si="366"/>
        <v>18.558692200711196</v>
      </c>
    </row>
    <row r="6839" spans="1:21" x14ac:dyDescent="0.25">
      <c r="A6839" s="1">
        <v>41346</v>
      </c>
      <c r="B6839">
        <v>14.7</v>
      </c>
      <c r="C6839">
        <v>-6.7567567567567996E-3</v>
      </c>
      <c r="D6839">
        <v>-13.750588232194101</v>
      </c>
      <c r="E6839">
        <v>4.1873326550886297E-2</v>
      </c>
      <c r="F6839">
        <v>-445</v>
      </c>
      <c r="H6839">
        <v>-8.8800000000000008</v>
      </c>
      <c r="I6839">
        <v>44500.000000000298</v>
      </c>
      <c r="K6839">
        <f t="shared" si="361"/>
        <v>-6586000</v>
      </c>
      <c r="L6839">
        <f t="shared" si="362"/>
        <v>44500.000000000284</v>
      </c>
      <c r="M6839" s="2">
        <f t="shared" si="363"/>
        <v>18603192.200711079</v>
      </c>
      <c r="N6839" s="3">
        <f t="shared" si="367"/>
        <v>233817.54391274063</v>
      </c>
      <c r="O6839" s="3">
        <f t="shared" si="368"/>
        <v>5574913.1921112128</v>
      </c>
      <c r="P6839" s="4">
        <f t="shared" si="369"/>
        <v>376.68332379129816</v>
      </c>
      <c r="Q6839">
        <f t="shared" si="370"/>
        <v>-454.93088194304875</v>
      </c>
      <c r="R6839">
        <f t="shared" si="364"/>
        <v>-455</v>
      </c>
      <c r="T6839">
        <f t="shared" si="365"/>
        <v>2.3977982671803399E-3</v>
      </c>
      <c r="U6839">
        <f t="shared" si="366"/>
        <v>18.603192200711195</v>
      </c>
    </row>
    <row r="6840" spans="1:21" x14ac:dyDescent="0.25">
      <c r="A6840" s="1">
        <v>41347</v>
      </c>
      <c r="B6840">
        <v>14.6</v>
      </c>
      <c r="C6840">
        <v>-6.80272108843538E-3</v>
      </c>
      <c r="D6840">
        <v>-16.218887069066501</v>
      </c>
      <c r="E6840">
        <v>4.1871448256234199E-2</v>
      </c>
      <c r="F6840">
        <v>-512</v>
      </c>
      <c r="H6840">
        <v>-295.47000000000003</v>
      </c>
      <c r="I6840">
        <v>51200.000000000102</v>
      </c>
      <c r="K6840">
        <f t="shared" ref="K6840:K6903" si="371">B6839*1000*F6840</f>
        <v>-7526400</v>
      </c>
      <c r="L6840">
        <f t="shared" ref="L6840:L6903" si="372">K6840*C6840</f>
        <v>51200.000000000044</v>
      </c>
      <c r="M6840" s="2">
        <f t="shared" si="363"/>
        <v>18654392.200711079</v>
      </c>
      <c r="N6840" s="3">
        <f t="shared" si="367"/>
        <v>234378.19121437098</v>
      </c>
      <c r="O6840" s="3">
        <f t="shared" si="368"/>
        <v>5597314.8187676072</v>
      </c>
      <c r="P6840" s="4">
        <f t="shared" si="369"/>
        <v>380.76971556242228</v>
      </c>
      <c r="Q6840">
        <f t="shared" si="370"/>
        <v>-523.58075699885387</v>
      </c>
      <c r="R6840">
        <f t="shared" si="364"/>
        <v>-524</v>
      </c>
      <c r="T6840">
        <f t="shared" si="365"/>
        <v>2.7522158265957941E-3</v>
      </c>
      <c r="U6840">
        <f t="shared" si="366"/>
        <v>18.654392200711197</v>
      </c>
    </row>
    <row r="6841" spans="1:21" x14ac:dyDescent="0.25">
      <c r="A6841" s="1">
        <v>41348</v>
      </c>
      <c r="B6841">
        <v>14.7</v>
      </c>
      <c r="C6841">
        <v>6.8493150684931798E-3</v>
      </c>
      <c r="D6841">
        <v>-13.540351127799401</v>
      </c>
      <c r="E6841">
        <v>4.1794507576937603E-2</v>
      </c>
      <c r="F6841">
        <v>-609</v>
      </c>
      <c r="H6841">
        <v>-424.86</v>
      </c>
      <c r="I6841">
        <v>-60900.000000000196</v>
      </c>
      <c r="K6841">
        <f t="shared" si="371"/>
        <v>-8891400</v>
      </c>
      <c r="L6841">
        <f t="shared" si="372"/>
        <v>-60900.000000000262</v>
      </c>
      <c r="M6841" s="2">
        <f t="shared" si="363"/>
        <v>18593492.200711079</v>
      </c>
      <c r="N6841" s="3">
        <f t="shared" si="367"/>
        <v>235023.25058164005</v>
      </c>
      <c r="O6841" s="3">
        <f t="shared" si="368"/>
        <v>5612971.6159662008</v>
      </c>
      <c r="P6841" s="4">
        <f t="shared" si="369"/>
        <v>384.45011068261653</v>
      </c>
      <c r="Q6841">
        <f t="shared" si="370"/>
        <v>-623.53529288514733</v>
      </c>
      <c r="R6841">
        <f t="shared" si="364"/>
        <v>-624</v>
      </c>
      <c r="T6841">
        <f t="shared" si="365"/>
        <v>-3.2646467032937387E-3</v>
      </c>
      <c r="U6841">
        <f t="shared" si="366"/>
        <v>18.593492200711196</v>
      </c>
    </row>
    <row r="6842" spans="1:21" x14ac:dyDescent="0.25">
      <c r="A6842" s="1">
        <v>41351</v>
      </c>
      <c r="B6842">
        <v>15.4</v>
      </c>
      <c r="C6842">
        <v>-2.8391167192429002E-2</v>
      </c>
      <c r="D6842">
        <v>-10.7403690254202</v>
      </c>
      <c r="E6842">
        <v>3.9768298622595802E-2</v>
      </c>
      <c r="F6842">
        <v>-504</v>
      </c>
      <c r="H6842">
        <v>-463.05</v>
      </c>
      <c r="I6842">
        <v>210344.47949526799</v>
      </c>
      <c r="K6842">
        <f t="shared" si="371"/>
        <v>-7408800</v>
      </c>
      <c r="L6842">
        <f t="shared" si="372"/>
        <v>210344.47949526799</v>
      </c>
      <c r="M6842" s="2">
        <f t="shared" si="363"/>
        <v>18803836.680206347</v>
      </c>
      <c r="N6842" s="3">
        <f t="shared" si="367"/>
        <v>234255.98270143132</v>
      </c>
      <c r="O6842" s="3">
        <f t="shared" si="368"/>
        <v>5604946.5894579608</v>
      </c>
      <c r="P6842" s="4">
        <f t="shared" si="369"/>
        <v>381.28888363659598</v>
      </c>
      <c r="Q6842">
        <f t="shared" si="370"/>
        <v>-516.27853655661568</v>
      </c>
      <c r="R6842">
        <f t="shared" si="364"/>
        <v>-516</v>
      </c>
      <c r="T6842">
        <f t="shared" si="365"/>
        <v>1.1312801125504812E-2</v>
      </c>
      <c r="U6842">
        <f t="shared" si="366"/>
        <v>18.803836680206466</v>
      </c>
    </row>
    <row r="6843" spans="1:21" x14ac:dyDescent="0.25">
      <c r="A6843" s="1">
        <v>41352</v>
      </c>
      <c r="B6843">
        <v>16.25</v>
      </c>
      <c r="C6843">
        <v>5.5194805194805199E-2</v>
      </c>
      <c r="D6843">
        <v>-5.1015393024287601</v>
      </c>
      <c r="E6843">
        <v>3.9672752941318702E-2</v>
      </c>
      <c r="F6843">
        <v>-406</v>
      </c>
      <c r="H6843">
        <v>-452.76</v>
      </c>
      <c r="I6843">
        <v>-345100</v>
      </c>
      <c r="K6843">
        <f t="shared" si="371"/>
        <v>-6252400</v>
      </c>
      <c r="L6843">
        <f t="shared" si="372"/>
        <v>-345100</v>
      </c>
      <c r="M6843" s="2">
        <f t="shared" si="363"/>
        <v>18458736.680206347</v>
      </c>
      <c r="N6843" s="3">
        <f t="shared" si="367"/>
        <v>236906.07404619231</v>
      </c>
      <c r="O6843" s="3">
        <f t="shared" si="368"/>
        <v>5957158.8992138961</v>
      </c>
      <c r="P6843" s="4">
        <f t="shared" si="369"/>
        <v>386.82849994895429</v>
      </c>
      <c r="Q6843">
        <f t="shared" si="370"/>
        <v>-415.46808390015087</v>
      </c>
      <c r="R6843">
        <f t="shared" si="364"/>
        <v>-415</v>
      </c>
      <c r="T6843">
        <f t="shared" si="365"/>
        <v>-1.8352637595670296E-2</v>
      </c>
      <c r="U6843">
        <f t="shared" si="366"/>
        <v>18.458736680206464</v>
      </c>
    </row>
    <row r="6844" spans="1:21" x14ac:dyDescent="0.25">
      <c r="A6844" s="1">
        <v>41353</v>
      </c>
      <c r="B6844">
        <v>15.95</v>
      </c>
      <c r="C6844">
        <v>-1.8461538461538501E-2</v>
      </c>
      <c r="D6844">
        <v>-8.8367335660812607</v>
      </c>
      <c r="E6844">
        <v>3.9805544418049697E-2</v>
      </c>
      <c r="F6844">
        <v>-180</v>
      </c>
      <c r="H6844">
        <v>-1101.75</v>
      </c>
      <c r="I6844">
        <v>54000.000000000196</v>
      </c>
      <c r="K6844">
        <f t="shared" si="371"/>
        <v>-2925000</v>
      </c>
      <c r="L6844">
        <f t="shared" si="372"/>
        <v>54000.000000000116</v>
      </c>
      <c r="M6844" s="2">
        <f t="shared" si="363"/>
        <v>18512736.680206347</v>
      </c>
      <c r="N6844" s="3">
        <f t="shared" si="367"/>
        <v>232558.22272500949</v>
      </c>
      <c r="O6844" s="3">
        <f t="shared" si="368"/>
        <v>5861912.9120934494</v>
      </c>
      <c r="P6844" s="4">
        <f t="shared" si="369"/>
        <v>360.73310228267383</v>
      </c>
      <c r="Q6844">
        <f t="shared" si="370"/>
        <v>-184.02940989821144</v>
      </c>
      <c r="R6844">
        <f t="shared" si="364"/>
        <v>-184</v>
      </c>
      <c r="T6844">
        <f t="shared" si="365"/>
        <v>2.9254439746086991E-3</v>
      </c>
      <c r="U6844">
        <f t="shared" si="366"/>
        <v>18.512736680206462</v>
      </c>
    </row>
    <row r="6845" spans="1:21" x14ac:dyDescent="0.25">
      <c r="A6845" s="1">
        <v>41354</v>
      </c>
      <c r="B6845">
        <v>16.149999999999999</v>
      </c>
      <c r="C6845">
        <v>1.2539184952978099E-2</v>
      </c>
      <c r="D6845">
        <v>-7.2064308888191899</v>
      </c>
      <c r="E6845">
        <v>3.9894819779769101E-2</v>
      </c>
      <c r="F6845">
        <v>-317</v>
      </c>
      <c r="H6845">
        <v>-655.54499999999996</v>
      </c>
      <c r="I6845">
        <v>-63400.000000000298</v>
      </c>
      <c r="K6845">
        <f t="shared" si="371"/>
        <v>-5056150</v>
      </c>
      <c r="L6845">
        <f t="shared" si="372"/>
        <v>-63400.000000000218</v>
      </c>
      <c r="M6845" s="2">
        <f t="shared" si="363"/>
        <v>18449336.680206347</v>
      </c>
      <c r="N6845" s="3">
        <f t="shared" si="367"/>
        <v>233238.5587764261</v>
      </c>
      <c r="O6845" s="3">
        <f t="shared" si="368"/>
        <v>5859449.0337045817</v>
      </c>
      <c r="P6845" s="4">
        <f t="shared" si="369"/>
        <v>367.36357578085153</v>
      </c>
      <c r="Q6845">
        <f t="shared" si="370"/>
        <v>-324.62940410582877</v>
      </c>
      <c r="R6845">
        <f t="shared" si="364"/>
        <v>-325</v>
      </c>
      <c r="T6845">
        <f t="shared" si="365"/>
        <v>-3.4246692477285512E-3</v>
      </c>
      <c r="U6845">
        <f t="shared" si="366"/>
        <v>18.449336680206464</v>
      </c>
    </row>
    <row r="6846" spans="1:21" x14ac:dyDescent="0.25">
      <c r="A6846" s="1">
        <v>41355</v>
      </c>
      <c r="B6846">
        <v>16</v>
      </c>
      <c r="C6846">
        <v>-9.2879256965943107E-3</v>
      </c>
      <c r="D6846">
        <v>-7.2704840097675003</v>
      </c>
      <c r="E6846">
        <v>3.99140644215863E-2</v>
      </c>
      <c r="F6846">
        <v>-254</v>
      </c>
      <c r="H6846">
        <v>-305.23500000000001</v>
      </c>
      <c r="I6846">
        <v>38099.999999999498</v>
      </c>
      <c r="K6846">
        <f t="shared" si="371"/>
        <v>-4102099.9999999995</v>
      </c>
      <c r="L6846">
        <f t="shared" si="372"/>
        <v>38099.99999999952</v>
      </c>
      <c r="M6846" s="2">
        <f t="shared" si="363"/>
        <v>18487436.680206347</v>
      </c>
      <c r="N6846" s="3">
        <f t="shared" si="367"/>
        <v>232439.79385679995</v>
      </c>
      <c r="O6846" s="3">
        <f t="shared" si="368"/>
        <v>5826315.1742490521</v>
      </c>
      <c r="P6846" s="4">
        <f t="shared" si="369"/>
        <v>360.76254948910542</v>
      </c>
      <c r="Q6846">
        <f t="shared" si="370"/>
        <v>-259.98103801674512</v>
      </c>
      <c r="R6846">
        <f t="shared" si="364"/>
        <v>-260</v>
      </c>
      <c r="T6846">
        <f t="shared" si="365"/>
        <v>2.0651148960209031E-3</v>
      </c>
      <c r="U6846">
        <f t="shared" si="366"/>
        <v>18.487436680206464</v>
      </c>
    </row>
    <row r="6847" spans="1:21" x14ac:dyDescent="0.25">
      <c r="A6847" s="1">
        <v>41358</v>
      </c>
      <c r="B6847">
        <v>15.8</v>
      </c>
      <c r="C6847">
        <v>-1.2500000000000001E-2</v>
      </c>
      <c r="D6847">
        <v>-7.6581053250580204</v>
      </c>
      <c r="E6847">
        <v>3.9972342975669199E-2</v>
      </c>
      <c r="F6847">
        <v>-259</v>
      </c>
      <c r="H6847">
        <v>-24</v>
      </c>
      <c r="I6847">
        <v>51799.999999999804</v>
      </c>
      <c r="K6847">
        <f t="shared" si="371"/>
        <v>-4144000</v>
      </c>
      <c r="L6847">
        <f t="shared" si="372"/>
        <v>51800</v>
      </c>
      <c r="M6847" s="2">
        <f t="shared" si="363"/>
        <v>18539236.680206347</v>
      </c>
      <c r="N6847" s="3">
        <f t="shared" si="367"/>
        <v>232919.80873752167</v>
      </c>
      <c r="O6847" s="3">
        <f t="shared" si="368"/>
        <v>5835532.2143428251</v>
      </c>
      <c r="P6847" s="4">
        <f t="shared" si="369"/>
        <v>364.72076339642655</v>
      </c>
      <c r="Q6847">
        <f t="shared" si="370"/>
        <v>-265.16964783039151</v>
      </c>
      <c r="R6847">
        <f t="shared" si="364"/>
        <v>-265</v>
      </c>
      <c r="T6847">
        <f t="shared" si="365"/>
        <v>2.8019027675945107E-3</v>
      </c>
      <c r="U6847">
        <f t="shared" si="366"/>
        <v>18.539236680206464</v>
      </c>
    </row>
    <row r="6848" spans="1:21" x14ac:dyDescent="0.25">
      <c r="A6848" s="1">
        <v>41359</v>
      </c>
      <c r="B6848">
        <v>15.6</v>
      </c>
      <c r="C6848">
        <v>-1.26582278481013E-2</v>
      </c>
      <c r="D6848">
        <v>-8.88536337201141</v>
      </c>
      <c r="E6848">
        <v>3.9080153264851598E-2</v>
      </c>
      <c r="F6848">
        <v>-277</v>
      </c>
      <c r="H6848">
        <v>-85.32</v>
      </c>
      <c r="I6848">
        <v>55400.000000000298</v>
      </c>
      <c r="K6848">
        <f t="shared" si="371"/>
        <v>-4376600</v>
      </c>
      <c r="L6848">
        <f t="shared" si="372"/>
        <v>55400.000000000153</v>
      </c>
      <c r="M6848" s="2">
        <f t="shared" si="363"/>
        <v>18594636.680206347</v>
      </c>
      <c r="N6848" s="3">
        <f t="shared" si="367"/>
        <v>233572.42739425093</v>
      </c>
      <c r="O6848" s="3">
        <f t="shared" si="368"/>
        <v>5843350.9273255346</v>
      </c>
      <c r="P6848" s="4">
        <f t="shared" si="369"/>
        <v>369.83233717250221</v>
      </c>
      <c r="Q6848">
        <f t="shared" si="370"/>
        <v>-283.22149906793925</v>
      </c>
      <c r="R6848">
        <f t="shared" si="364"/>
        <v>-283</v>
      </c>
      <c r="T6848">
        <f t="shared" si="365"/>
        <v>2.9882567958769979E-3</v>
      </c>
      <c r="U6848">
        <f t="shared" si="366"/>
        <v>18.594636680206463</v>
      </c>
    </row>
    <row r="6849" spans="1:21" x14ac:dyDescent="0.25">
      <c r="A6849" s="1">
        <v>41360</v>
      </c>
      <c r="B6849">
        <v>15.7</v>
      </c>
      <c r="C6849">
        <v>6.4102564102563901E-3</v>
      </c>
      <c r="D6849">
        <v>-8.8109443989008795</v>
      </c>
      <c r="E6849">
        <v>3.6362124831277598E-2</v>
      </c>
      <c r="F6849">
        <v>-334</v>
      </c>
      <c r="H6849">
        <v>-266.76</v>
      </c>
      <c r="I6849">
        <v>-33399.999999999898</v>
      </c>
      <c r="K6849">
        <f t="shared" si="371"/>
        <v>-5210400</v>
      </c>
      <c r="L6849">
        <f t="shared" si="372"/>
        <v>-33399.999999999898</v>
      </c>
      <c r="M6849" s="2">
        <f t="shared" si="363"/>
        <v>18561236.680206347</v>
      </c>
      <c r="N6849" s="3">
        <f t="shared" si="367"/>
        <v>234270.40178774128</v>
      </c>
      <c r="O6849" s="3">
        <f t="shared" si="368"/>
        <v>5994613.178716532</v>
      </c>
      <c r="P6849" s="4">
        <f t="shared" si="369"/>
        <v>384.27007555875207</v>
      </c>
      <c r="Q6849">
        <f t="shared" si="370"/>
        <v>-341.43792543297928</v>
      </c>
      <c r="R6849">
        <f t="shared" si="364"/>
        <v>-341</v>
      </c>
      <c r="T6849">
        <f t="shared" si="365"/>
        <v>-1.7962168648099075E-3</v>
      </c>
      <c r="U6849">
        <f t="shared" si="366"/>
        <v>18.561236680206463</v>
      </c>
    </row>
    <row r="6850" spans="1:21" x14ac:dyDescent="0.25">
      <c r="A6850" s="1">
        <v>41361</v>
      </c>
      <c r="B6850">
        <v>15.6</v>
      </c>
      <c r="C6850">
        <v>-6.3694267515923596E-3</v>
      </c>
      <c r="D6850">
        <v>-9.5720478136402694</v>
      </c>
      <c r="E6850">
        <v>3.6276601324251798E-2</v>
      </c>
      <c r="F6850">
        <v>-353</v>
      </c>
      <c r="H6850">
        <v>-89.49</v>
      </c>
      <c r="I6850">
        <v>35300</v>
      </c>
      <c r="K6850">
        <f t="shared" si="371"/>
        <v>-5542100</v>
      </c>
      <c r="L6850">
        <f t="shared" si="372"/>
        <v>35300.000000000015</v>
      </c>
      <c r="M6850" s="2">
        <f t="shared" si="363"/>
        <v>18596536.680206347</v>
      </c>
      <c r="N6850" s="3">
        <f t="shared" si="367"/>
        <v>233849.60134112436</v>
      </c>
      <c r="O6850" s="3">
        <f t="shared" si="368"/>
        <v>6431131.3606176833</v>
      </c>
      <c r="P6850" s="4">
        <f t="shared" si="369"/>
        <v>409.62620131322825</v>
      </c>
      <c r="Q6850">
        <f t="shared" si="370"/>
        <v>-360.9193684103833</v>
      </c>
      <c r="R6850">
        <f t="shared" si="364"/>
        <v>-361</v>
      </c>
      <c r="T6850">
        <f t="shared" si="365"/>
        <v>1.9018129345682588E-3</v>
      </c>
      <c r="U6850">
        <f t="shared" si="366"/>
        <v>18.596536680206462</v>
      </c>
    </row>
    <row r="6851" spans="1:21" x14ac:dyDescent="0.25">
      <c r="A6851" s="1">
        <v>41362</v>
      </c>
      <c r="B6851">
        <v>15.6</v>
      </c>
      <c r="C6851">
        <v>0</v>
      </c>
      <c r="D6851">
        <v>-9.6603624138399091</v>
      </c>
      <c r="E6851">
        <v>3.59449622609012E-2</v>
      </c>
      <c r="F6851">
        <v>-387</v>
      </c>
      <c r="H6851">
        <v>-159.12</v>
      </c>
      <c r="I6851">
        <v>0</v>
      </c>
      <c r="K6851">
        <f t="shared" si="371"/>
        <v>-6037200</v>
      </c>
      <c r="L6851">
        <f t="shared" si="372"/>
        <v>0</v>
      </c>
      <c r="M6851" s="2">
        <f t="shared" si="363"/>
        <v>18596536.680206347</v>
      </c>
      <c r="N6851" s="3">
        <f t="shared" si="367"/>
        <v>234294.33953769854</v>
      </c>
      <c r="O6851" s="3">
        <f t="shared" si="368"/>
        <v>6458552.6478487123</v>
      </c>
      <c r="P6851" s="4">
        <f t="shared" si="369"/>
        <v>414.00978511850724</v>
      </c>
      <c r="Q6851">
        <f t="shared" si="370"/>
        <v>-396.29214584692852</v>
      </c>
      <c r="R6851">
        <f t="shared" si="364"/>
        <v>-396</v>
      </c>
      <c r="T6851">
        <f t="shared" si="365"/>
        <v>0</v>
      </c>
      <c r="U6851">
        <f t="shared" si="366"/>
        <v>18.596536680206462</v>
      </c>
    </row>
    <row r="6852" spans="1:21" x14ac:dyDescent="0.25">
      <c r="A6852" s="1">
        <v>41365</v>
      </c>
      <c r="B6852">
        <v>15.75</v>
      </c>
      <c r="C6852">
        <v>9.6153846153845795E-3</v>
      </c>
      <c r="D6852">
        <v>-12.2732010980314</v>
      </c>
      <c r="E6852">
        <v>2.7022366147796399E-2</v>
      </c>
      <c r="F6852">
        <v>-394</v>
      </c>
      <c r="H6852">
        <v>-32.76</v>
      </c>
      <c r="I6852">
        <v>-59099.999999999804</v>
      </c>
      <c r="K6852">
        <f t="shared" si="371"/>
        <v>-6146400</v>
      </c>
      <c r="L6852">
        <f t="shared" si="372"/>
        <v>-59099.999999999782</v>
      </c>
      <c r="M6852" s="2">
        <f t="shared" si="363"/>
        <v>18537436.680206347</v>
      </c>
      <c r="N6852" s="3">
        <f t="shared" si="367"/>
        <v>234294.33953769854</v>
      </c>
      <c r="O6852" s="3">
        <f t="shared" si="368"/>
        <v>6518141.2025726354</v>
      </c>
      <c r="P6852" s="4">
        <f t="shared" si="369"/>
        <v>417.8295642674766</v>
      </c>
      <c r="Q6852">
        <f t="shared" si="370"/>
        <v>-403.63850180406376</v>
      </c>
      <c r="R6852">
        <f t="shared" si="364"/>
        <v>-404</v>
      </c>
      <c r="T6852">
        <f t="shared" si="365"/>
        <v>-3.1780111004703349E-3</v>
      </c>
      <c r="U6852">
        <f t="shared" si="366"/>
        <v>18.537436680206461</v>
      </c>
    </row>
    <row r="6853" spans="1:21" x14ac:dyDescent="0.25">
      <c r="A6853" s="1">
        <v>41366</v>
      </c>
      <c r="B6853">
        <v>15.25</v>
      </c>
      <c r="C6853">
        <v>-3.1746031746031703E-2</v>
      </c>
      <c r="D6853">
        <v>-13.3975008367971</v>
      </c>
      <c r="E6853">
        <v>2.7460116783007801E-2</v>
      </c>
      <c r="F6853">
        <v>-658</v>
      </c>
      <c r="H6853">
        <v>-1247.4000000000001</v>
      </c>
      <c r="I6853">
        <v>329000</v>
      </c>
      <c r="K6853">
        <f t="shared" si="371"/>
        <v>-10363500</v>
      </c>
      <c r="L6853">
        <f t="shared" si="372"/>
        <v>328999.99999999953</v>
      </c>
      <c r="M6853" s="2">
        <f t="shared" si="363"/>
        <v>18866436.680206347</v>
      </c>
      <c r="N6853" s="3">
        <f t="shared" si="367"/>
        <v>233549.74952587037</v>
      </c>
      <c r="O6853" s="3">
        <f t="shared" si="368"/>
        <v>8642831.2105790824</v>
      </c>
      <c r="P6853" s="4">
        <f t="shared" si="369"/>
        <v>548.75118797327514</v>
      </c>
      <c r="Q6853">
        <f t="shared" si="370"/>
        <v>-673.49336827796355</v>
      </c>
      <c r="R6853">
        <f t="shared" si="364"/>
        <v>-673</v>
      </c>
      <c r="T6853">
        <f t="shared" si="365"/>
        <v>1.7747869118889259E-2</v>
      </c>
      <c r="U6853">
        <f t="shared" si="366"/>
        <v>18.866436680206462</v>
      </c>
    </row>
    <row r="6854" spans="1:21" x14ac:dyDescent="0.25">
      <c r="A6854" s="1">
        <v>41367</v>
      </c>
      <c r="B6854">
        <v>15.75</v>
      </c>
      <c r="C6854">
        <v>3.2786885245901697E-2</v>
      </c>
      <c r="D6854">
        <v>-10.7078069539211</v>
      </c>
      <c r="E6854">
        <v>2.5237109282290299E-2</v>
      </c>
      <c r="F6854">
        <v>-743</v>
      </c>
      <c r="H6854">
        <v>-388.875</v>
      </c>
      <c r="I6854">
        <v>-371500</v>
      </c>
      <c r="K6854">
        <f t="shared" si="371"/>
        <v>-11330750</v>
      </c>
      <c r="L6854">
        <f t="shared" si="372"/>
        <v>-371500.00000000064</v>
      </c>
      <c r="M6854" s="2">
        <f t="shared" si="363"/>
        <v>18494936.680206347</v>
      </c>
      <c r="N6854" s="3">
        <f t="shared" si="367"/>
        <v>237694.75991320491</v>
      </c>
      <c r="O6854" s="3">
        <f t="shared" si="368"/>
        <v>8655999.6008571014</v>
      </c>
      <c r="P6854" s="4">
        <f t="shared" si="369"/>
        <v>567.60653120374434</v>
      </c>
      <c r="Q6854">
        <f t="shared" si="370"/>
        <v>-760.45089767736647</v>
      </c>
      <c r="R6854">
        <f t="shared" si="364"/>
        <v>-760</v>
      </c>
      <c r="T6854">
        <f t="shared" si="365"/>
        <v>-1.9691052756653171E-2</v>
      </c>
      <c r="U6854">
        <f t="shared" si="366"/>
        <v>18.494936680206461</v>
      </c>
    </row>
    <row r="6855" spans="1:21" x14ac:dyDescent="0.25">
      <c r="A6855" s="1">
        <v>41368</v>
      </c>
      <c r="B6855">
        <v>15.55</v>
      </c>
      <c r="C6855">
        <v>-1.26984126984127E-2</v>
      </c>
      <c r="D6855">
        <v>-13.554061811937</v>
      </c>
      <c r="E6855">
        <v>2.3865553504956099E-2</v>
      </c>
      <c r="F6855">
        <v>-613</v>
      </c>
      <c r="H6855">
        <v>-614.25</v>
      </c>
      <c r="I6855">
        <v>122600</v>
      </c>
      <c r="K6855">
        <f t="shared" si="371"/>
        <v>-9654750</v>
      </c>
      <c r="L6855">
        <f t="shared" si="372"/>
        <v>122600.00000000001</v>
      </c>
      <c r="M6855" s="2">
        <f t="shared" si="363"/>
        <v>18617536.680206347</v>
      </c>
      <c r="N6855" s="3">
        <f t="shared" si="367"/>
        <v>233014.29985577398</v>
      </c>
      <c r="O6855" s="3">
        <f t="shared" si="368"/>
        <v>9233002.767844243</v>
      </c>
      <c r="P6855" s="4">
        <f t="shared" si="369"/>
        <v>586.2223979583647</v>
      </c>
      <c r="Q6855">
        <f t="shared" si="370"/>
        <v>-627.71562694028796</v>
      </c>
      <c r="R6855">
        <f t="shared" si="364"/>
        <v>-628</v>
      </c>
      <c r="T6855">
        <f t="shared" si="365"/>
        <v>6.6288412942343555E-3</v>
      </c>
      <c r="U6855">
        <f t="shared" si="366"/>
        <v>18.617536680206463</v>
      </c>
    </row>
    <row r="6856" spans="1:21" x14ac:dyDescent="0.25">
      <c r="A6856" s="1">
        <v>41369</v>
      </c>
      <c r="B6856">
        <v>15.5</v>
      </c>
      <c r="C6856">
        <v>-3.2154340836013698E-3</v>
      </c>
      <c r="D6856">
        <v>-12.2143623022647</v>
      </c>
      <c r="E6856">
        <v>2.3503003132553799E-2</v>
      </c>
      <c r="F6856">
        <v>-837</v>
      </c>
      <c r="H6856">
        <v>-1044.96</v>
      </c>
      <c r="I6856">
        <v>41850.000000000997</v>
      </c>
      <c r="K6856">
        <f t="shared" si="371"/>
        <v>-13015350</v>
      </c>
      <c r="L6856">
        <f t="shared" si="372"/>
        <v>41850.000000001091</v>
      </c>
      <c r="M6856" s="2">
        <f t="shared" si="363"/>
        <v>18659386.680206347</v>
      </c>
      <c r="N6856" s="3">
        <f t="shared" si="367"/>
        <v>234558.914668805</v>
      </c>
      <c r="O6856" s="3">
        <f t="shared" si="368"/>
        <v>9828345.8885667473</v>
      </c>
      <c r="P6856" s="4">
        <f t="shared" si="369"/>
        <v>632.04796711040171</v>
      </c>
      <c r="Q6856">
        <f t="shared" si="370"/>
        <v>-856.68172143235097</v>
      </c>
      <c r="R6856">
        <f t="shared" si="364"/>
        <v>-857</v>
      </c>
      <c r="T6856">
        <f t="shared" si="365"/>
        <v>2.2478806256089889E-3</v>
      </c>
      <c r="U6856">
        <f t="shared" si="366"/>
        <v>18.659386680206463</v>
      </c>
    </row>
    <row r="6857" spans="1:21" x14ac:dyDescent="0.25">
      <c r="A6857" s="1">
        <v>41372</v>
      </c>
      <c r="B6857">
        <v>15.1</v>
      </c>
      <c r="C6857">
        <v>-2.5806451612903299E-2</v>
      </c>
      <c r="D6857">
        <v>-17.963938426602699</v>
      </c>
      <c r="E6857">
        <v>2.0683189515326598E-2</v>
      </c>
      <c r="F6857">
        <v>-770</v>
      </c>
      <c r="H6857">
        <v>-311.55</v>
      </c>
      <c r="I6857">
        <v>308000.00000000099</v>
      </c>
      <c r="K6857">
        <f t="shared" si="371"/>
        <v>-11935000</v>
      </c>
      <c r="L6857">
        <f t="shared" si="372"/>
        <v>308000.00000000087</v>
      </c>
      <c r="M6857" s="2">
        <f t="shared" si="363"/>
        <v>18967386.680206347</v>
      </c>
      <c r="N6857" s="3">
        <f t="shared" si="367"/>
        <v>235086.17510865288</v>
      </c>
      <c r="O6857" s="3">
        <f t="shared" si="368"/>
        <v>10002388.791883243</v>
      </c>
      <c r="P6857" s="4">
        <f t="shared" si="369"/>
        <v>645.31540592795113</v>
      </c>
      <c r="Q6857">
        <f t="shared" si="370"/>
        <v>-788.2116167237009</v>
      </c>
      <c r="R6857">
        <f t="shared" si="364"/>
        <v>-788</v>
      </c>
      <c r="T6857">
        <f t="shared" si="365"/>
        <v>1.650643749865166E-2</v>
      </c>
      <c r="U6857">
        <f t="shared" si="366"/>
        <v>18.967386680206463</v>
      </c>
    </row>
    <row r="6858" spans="1:21" x14ac:dyDescent="0.25">
      <c r="A6858" s="1">
        <v>41373</v>
      </c>
      <c r="B6858">
        <v>15.05</v>
      </c>
      <c r="C6858">
        <v>-3.3112582781456E-3</v>
      </c>
      <c r="D6858">
        <v>-18.202697990871499</v>
      </c>
      <c r="E6858">
        <v>2.0479707657297199E-2</v>
      </c>
      <c r="F6858">
        <v>-1343</v>
      </c>
      <c r="H6858">
        <v>-2595.69</v>
      </c>
      <c r="I6858">
        <v>67149.999999998094</v>
      </c>
      <c r="K6858">
        <f t="shared" si="371"/>
        <v>-20279300</v>
      </c>
      <c r="L6858">
        <f t="shared" si="372"/>
        <v>67149.999999998065</v>
      </c>
      <c r="M6858" s="2">
        <f t="shared" si="363"/>
        <v>19034536.680206344</v>
      </c>
      <c r="N6858" s="3">
        <f t="shared" si="367"/>
        <v>238966.61036488094</v>
      </c>
      <c r="O6858" s="3">
        <f t="shared" si="368"/>
        <v>11553663.432218835</v>
      </c>
      <c r="P6858" s="4">
        <f t="shared" si="369"/>
        <v>765.14327365687654</v>
      </c>
      <c r="Q6858">
        <f t="shared" si="370"/>
        <v>-1374.4986655501348</v>
      </c>
      <c r="R6858">
        <f t="shared" si="364"/>
        <v>-1374</v>
      </c>
      <c r="T6858">
        <f t="shared" si="365"/>
        <v>3.5402873960528325E-3</v>
      </c>
      <c r="U6858">
        <f t="shared" si="366"/>
        <v>19.034536680206458</v>
      </c>
    </row>
    <row r="6859" spans="1:21" x14ac:dyDescent="0.25">
      <c r="A6859" s="1">
        <v>41374</v>
      </c>
      <c r="B6859">
        <v>14.5</v>
      </c>
      <c r="C6859">
        <v>-3.6544850498338902E-2</v>
      </c>
      <c r="D6859">
        <v>-17.4429379371193</v>
      </c>
      <c r="E6859">
        <v>2.14174820732792E-2</v>
      </c>
      <c r="F6859">
        <v>-1384</v>
      </c>
      <c r="H6859">
        <v>-185.11500000000001</v>
      </c>
      <c r="I6859">
        <v>761200</v>
      </c>
      <c r="K6859">
        <f t="shared" si="371"/>
        <v>-20829200</v>
      </c>
      <c r="L6859">
        <f t="shared" si="372"/>
        <v>761200.0000000007</v>
      </c>
      <c r="M6859" s="2">
        <f t="shared" si="363"/>
        <v>19795736.680206344</v>
      </c>
      <c r="N6859" s="3">
        <f t="shared" si="367"/>
        <v>239812.62084363319</v>
      </c>
      <c r="O6859" s="3">
        <f t="shared" si="368"/>
        <v>11709767.778749747</v>
      </c>
      <c r="P6859" s="4">
        <f t="shared" si="369"/>
        <v>778.05765971759115</v>
      </c>
      <c r="Q6859">
        <f t="shared" si="370"/>
        <v>-1416.2748599323577</v>
      </c>
      <c r="R6859">
        <f t="shared" si="364"/>
        <v>-1416</v>
      </c>
      <c r="T6859">
        <f t="shared" si="365"/>
        <v>3.9990466423674986E-2</v>
      </c>
      <c r="U6859">
        <f t="shared" si="366"/>
        <v>19.795736680206463</v>
      </c>
    </row>
    <row r="6860" spans="1:21" x14ac:dyDescent="0.25">
      <c r="A6860" s="1">
        <v>41375</v>
      </c>
      <c r="B6860">
        <v>14.5</v>
      </c>
      <c r="C6860">
        <v>0</v>
      </c>
      <c r="D6860">
        <v>-16.9478454501863</v>
      </c>
      <c r="E6860">
        <v>2.1255889586871302E-2</v>
      </c>
      <c r="F6860">
        <v>-1370</v>
      </c>
      <c r="H6860">
        <v>-60.9</v>
      </c>
      <c r="I6860">
        <v>0</v>
      </c>
      <c r="K6860">
        <f t="shared" si="371"/>
        <v>-19865000</v>
      </c>
      <c r="L6860">
        <f t="shared" si="372"/>
        <v>0</v>
      </c>
      <c r="M6860" s="2">
        <f t="shared" si="363"/>
        <v>19795736.680206344</v>
      </c>
      <c r="N6860" s="3">
        <f t="shared" si="367"/>
        <v>249402.839405454</v>
      </c>
      <c r="O6860" s="3">
        <f t="shared" si="368"/>
        <v>11644825.407213159</v>
      </c>
      <c r="P6860" s="4">
        <f t="shared" si="369"/>
        <v>803.09140739401096</v>
      </c>
      <c r="Q6860">
        <f t="shared" si="370"/>
        <v>-1400.8273577007526</v>
      </c>
      <c r="R6860">
        <f t="shared" si="364"/>
        <v>-1401</v>
      </c>
      <c r="T6860">
        <f t="shared" si="365"/>
        <v>0</v>
      </c>
      <c r="U6860">
        <f t="shared" si="366"/>
        <v>19.795736680206463</v>
      </c>
    </row>
    <row r="6861" spans="1:21" x14ac:dyDescent="0.25">
      <c r="A6861" s="1">
        <v>41376</v>
      </c>
      <c r="B6861">
        <v>14.15</v>
      </c>
      <c r="C6861">
        <v>-2.4137931034482699E-2</v>
      </c>
      <c r="D6861">
        <v>-20</v>
      </c>
      <c r="E6861">
        <v>2.15740067827415E-2</v>
      </c>
      <c r="F6861">
        <v>-1341</v>
      </c>
      <c r="H6861">
        <v>-126.15</v>
      </c>
      <c r="I6861">
        <v>469349.99999999901</v>
      </c>
      <c r="K6861">
        <f t="shared" si="371"/>
        <v>-19444500</v>
      </c>
      <c r="L6861">
        <f t="shared" si="372"/>
        <v>469349.99999999884</v>
      </c>
      <c r="M6861" s="2">
        <f t="shared" si="363"/>
        <v>20265086.680206344</v>
      </c>
      <c r="N6861" s="3">
        <f t="shared" si="367"/>
        <v>249402.839405454</v>
      </c>
      <c r="O6861" s="3">
        <f t="shared" si="368"/>
        <v>11733352.22626945</v>
      </c>
      <c r="P6861" s="4">
        <f t="shared" si="369"/>
        <v>809.19670525996207</v>
      </c>
      <c r="Q6861">
        <f t="shared" si="370"/>
        <v>-1371.4140699545792</v>
      </c>
      <c r="R6861">
        <f t="shared" si="364"/>
        <v>-1371</v>
      </c>
      <c r="T6861">
        <f t="shared" si="365"/>
        <v>2.3709650597105725E-2</v>
      </c>
      <c r="U6861">
        <f t="shared" si="366"/>
        <v>20.265086680206469</v>
      </c>
    </row>
    <row r="6862" spans="1:21" x14ac:dyDescent="0.25">
      <c r="A6862" s="1">
        <v>41379</v>
      </c>
      <c r="B6862">
        <v>16.649999999999999</v>
      </c>
      <c r="C6862">
        <v>8.8235294117646995E-2</v>
      </c>
      <c r="D6862">
        <v>0.53701382548412602</v>
      </c>
      <c r="E6862">
        <v>2.7046329015113699E-2</v>
      </c>
      <c r="F6862">
        <v>-1637</v>
      </c>
      <c r="H6862">
        <v>-1256.52</v>
      </c>
      <c r="I6862">
        <v>-2043842.6470588199</v>
      </c>
      <c r="K6862">
        <f t="shared" si="371"/>
        <v>-23163550</v>
      </c>
      <c r="L6862">
        <f t="shared" si="372"/>
        <v>-2043842.647058822</v>
      </c>
      <c r="M6862" s="2">
        <f t="shared" si="363"/>
        <v>18221244.033147521</v>
      </c>
      <c r="N6862" s="3">
        <f t="shared" si="367"/>
        <v>255316.09358568335</v>
      </c>
      <c r="O6862" s="3">
        <f t="shared" si="368"/>
        <v>11834430.950023057</v>
      </c>
      <c r="P6862" s="4">
        <f t="shared" si="369"/>
        <v>836.35554417124081</v>
      </c>
      <c r="Q6862">
        <f t="shared" si="370"/>
        <v>-1672.7110883424816</v>
      </c>
      <c r="R6862">
        <f t="shared" si="364"/>
        <v>-1673</v>
      </c>
      <c r="T6862">
        <f t="shared" si="365"/>
        <v>-0.10085536170220866</v>
      </c>
      <c r="U6862">
        <f t="shared" si="366"/>
        <v>18.221244033147634</v>
      </c>
    </row>
    <row r="6863" spans="1:21" x14ac:dyDescent="0.25">
      <c r="A6863" s="1">
        <v>41380</v>
      </c>
      <c r="B6863">
        <v>15.7</v>
      </c>
      <c r="C6863">
        <v>-5.7057057057056999E-2</v>
      </c>
      <c r="D6863">
        <v>-10.177062578012</v>
      </c>
      <c r="E6863">
        <v>2.8756732336476999E-2</v>
      </c>
      <c r="F6863">
        <v>27</v>
      </c>
      <c r="H6863">
        <v>-8311.68</v>
      </c>
      <c r="I6863">
        <v>-25650</v>
      </c>
      <c r="K6863">
        <f t="shared" si="371"/>
        <v>449550</v>
      </c>
      <c r="L6863">
        <f t="shared" si="372"/>
        <v>-25649.999999999975</v>
      </c>
      <c r="M6863" s="2">
        <f t="shared" si="363"/>
        <v>18195594.033147521</v>
      </c>
      <c r="N6863" s="3">
        <f t="shared" si="367"/>
        <v>229566.09661870429</v>
      </c>
      <c r="O6863" s="3">
        <f t="shared" si="368"/>
        <v>8487883.752742229</v>
      </c>
      <c r="P6863" s="4">
        <f t="shared" si="369"/>
        <v>509.7828079725063</v>
      </c>
      <c r="Q6863">
        <f t="shared" si="370"/>
        <v>27.376041587535525</v>
      </c>
      <c r="R6863">
        <f t="shared" si="364"/>
        <v>27</v>
      </c>
      <c r="T6863">
        <f t="shared" si="365"/>
        <v>-1.4076975179816431E-3</v>
      </c>
      <c r="U6863">
        <f t="shared" si="366"/>
        <v>18.195594033147636</v>
      </c>
    </row>
    <row r="6864" spans="1:21" x14ac:dyDescent="0.25">
      <c r="A6864" s="1">
        <v>41381</v>
      </c>
      <c r="B6864">
        <v>16.75</v>
      </c>
      <c r="C6864">
        <v>6.68789808917198E-2</v>
      </c>
      <c r="D6864">
        <v>-2.7187729236548099</v>
      </c>
      <c r="E6864">
        <v>3.1861890034761697E-2</v>
      </c>
      <c r="F6864">
        <v>-504</v>
      </c>
      <c r="H6864">
        <v>-2501.0100000000002</v>
      </c>
      <c r="I6864">
        <v>-529200.00000000105</v>
      </c>
      <c r="K6864">
        <f t="shared" si="371"/>
        <v>-7912800</v>
      </c>
      <c r="L6864">
        <f t="shared" si="372"/>
        <v>-529200.00000000047</v>
      </c>
      <c r="M6864" s="2">
        <f t="shared" si="363"/>
        <v>17666394.033147521</v>
      </c>
      <c r="N6864" s="3">
        <f t="shared" si="367"/>
        <v>229242.93699428142</v>
      </c>
      <c r="O6864" s="3">
        <f t="shared" si="368"/>
        <v>7971800.6313079614</v>
      </c>
      <c r="P6864" s="4">
        <f t="shared" si="369"/>
        <v>507.75800199413771</v>
      </c>
      <c r="Q6864">
        <f t="shared" si="370"/>
        <v>-516.74849607806823</v>
      </c>
      <c r="R6864">
        <f t="shared" si="364"/>
        <v>-517</v>
      </c>
      <c r="T6864">
        <f t="shared" si="365"/>
        <v>-2.9083963900048526E-2</v>
      </c>
      <c r="U6864">
        <f t="shared" si="366"/>
        <v>17.666394033147633</v>
      </c>
    </row>
    <row r="6865" spans="1:21" x14ac:dyDescent="0.25">
      <c r="A6865" s="1">
        <v>41382</v>
      </c>
      <c r="B6865">
        <v>17.5</v>
      </c>
      <c r="C6865">
        <v>4.4776119402985003E-2</v>
      </c>
      <c r="D6865">
        <v>-2.5102055408983301</v>
      </c>
      <c r="E6865">
        <v>3.3030256733264603E-2</v>
      </c>
      <c r="F6865">
        <v>-111</v>
      </c>
      <c r="H6865">
        <v>-1974.825</v>
      </c>
      <c r="I6865">
        <v>-83249.999999999796</v>
      </c>
      <c r="K6865">
        <f t="shared" si="371"/>
        <v>-1859250</v>
      </c>
      <c r="L6865">
        <f t="shared" si="372"/>
        <v>-83249.999999999869</v>
      </c>
      <c r="M6865" s="2">
        <f t="shared" si="363"/>
        <v>17583144.033147521</v>
      </c>
      <c r="N6865" s="3">
        <f t="shared" si="367"/>
        <v>222575.64369039866</v>
      </c>
      <c r="O6865" s="3">
        <f t="shared" si="368"/>
        <v>6985638.4366265154</v>
      </c>
      <c r="P6865" s="4">
        <f t="shared" si="369"/>
        <v>417.05304099262781</v>
      </c>
      <c r="Q6865">
        <f t="shared" si="370"/>
        <v>-113.3872515578656</v>
      </c>
      <c r="R6865">
        <f t="shared" si="364"/>
        <v>-113</v>
      </c>
      <c r="T6865">
        <f t="shared" si="365"/>
        <v>-4.7123368721312398E-3</v>
      </c>
      <c r="U6865">
        <f t="shared" si="366"/>
        <v>17.583144033147633</v>
      </c>
    </row>
    <row r="6866" spans="1:21" x14ac:dyDescent="0.25">
      <c r="A6866" s="1">
        <v>41383</v>
      </c>
      <c r="B6866">
        <v>16.8</v>
      </c>
      <c r="C6866">
        <v>-3.9999999999999897E-2</v>
      </c>
      <c r="D6866">
        <v>-7.1979980655381004</v>
      </c>
      <c r="E6866">
        <v>3.3996636020201303E-2</v>
      </c>
      <c r="F6866">
        <v>-94</v>
      </c>
      <c r="H6866">
        <v>-89.25</v>
      </c>
      <c r="I6866">
        <v>65799.999999999898</v>
      </c>
      <c r="K6866">
        <f t="shared" si="371"/>
        <v>-1645000</v>
      </c>
      <c r="L6866">
        <f t="shared" si="372"/>
        <v>65799.999999999825</v>
      </c>
      <c r="M6866" s="2">
        <f t="shared" si="363"/>
        <v>17648944.033147521</v>
      </c>
      <c r="N6866" s="3">
        <f t="shared" si="367"/>
        <v>221526.79227779806</v>
      </c>
      <c r="O6866" s="3">
        <f t="shared" si="368"/>
        <v>6706783.8456944097</v>
      </c>
      <c r="P6866" s="4">
        <f t="shared" si="369"/>
        <v>383.24479118253771</v>
      </c>
      <c r="Q6866">
        <f t="shared" si="370"/>
        <v>-96.202319834682967</v>
      </c>
      <c r="R6866">
        <f t="shared" si="364"/>
        <v>-96</v>
      </c>
      <c r="T6866">
        <f t="shared" si="365"/>
        <v>3.7422203831098955E-3</v>
      </c>
      <c r="U6866">
        <f t="shared" si="366"/>
        <v>17.648944033147636</v>
      </c>
    </row>
    <row r="6867" spans="1:21" x14ac:dyDescent="0.25">
      <c r="A6867" s="1">
        <v>41386</v>
      </c>
      <c r="B6867">
        <v>16.100000000000001</v>
      </c>
      <c r="C6867">
        <v>-4.1666666666666602E-2</v>
      </c>
      <c r="D6867">
        <v>-6.9595725195515801</v>
      </c>
      <c r="E6867">
        <v>3.4531828356339597E-2</v>
      </c>
      <c r="F6867">
        <v>-273</v>
      </c>
      <c r="H6867">
        <v>-902.16</v>
      </c>
      <c r="I6867">
        <v>191100</v>
      </c>
      <c r="K6867">
        <f t="shared" si="371"/>
        <v>-4586400</v>
      </c>
      <c r="L6867">
        <f t="shared" si="372"/>
        <v>191099.99999999971</v>
      </c>
      <c r="M6867" s="2">
        <f t="shared" si="363"/>
        <v>17840044.033147521</v>
      </c>
      <c r="N6867" s="3">
        <f t="shared" si="367"/>
        <v>222355.79435526495</v>
      </c>
      <c r="O6867" s="3">
        <f t="shared" si="368"/>
        <v>6540523.4277632013</v>
      </c>
      <c r="P6867" s="4">
        <f t="shared" si="369"/>
        <v>389.31687070019058</v>
      </c>
      <c r="Q6867">
        <f t="shared" si="370"/>
        <v>-280.23020821813185</v>
      </c>
      <c r="R6867">
        <f t="shared" si="364"/>
        <v>-280</v>
      </c>
      <c r="T6867">
        <f t="shared" si="365"/>
        <v>1.0827843277256832E-2</v>
      </c>
      <c r="U6867">
        <f t="shared" si="366"/>
        <v>17.840044033147635</v>
      </c>
    </row>
    <row r="6868" spans="1:21" x14ac:dyDescent="0.25">
      <c r="A6868" s="1">
        <v>41387</v>
      </c>
      <c r="B6868">
        <v>15.4</v>
      </c>
      <c r="C6868">
        <v>-4.3478260869565299E-2</v>
      </c>
      <c r="D6868">
        <v>-7.9603796062658398</v>
      </c>
      <c r="E6868">
        <v>3.3535319909836901E-2</v>
      </c>
      <c r="F6868">
        <v>-274</v>
      </c>
      <c r="H6868">
        <v>-4.83</v>
      </c>
      <c r="I6868">
        <v>191800</v>
      </c>
      <c r="K6868">
        <f t="shared" si="371"/>
        <v>-4411400.0000000009</v>
      </c>
      <c r="L6868">
        <f t="shared" si="372"/>
        <v>191800.00000000041</v>
      </c>
      <c r="M6868" s="2">
        <f t="shared" si="363"/>
        <v>18031844.033147521</v>
      </c>
      <c r="N6868" s="3">
        <f t="shared" si="367"/>
        <v>224763.42804833374</v>
      </c>
      <c r="O6868" s="3">
        <f t="shared" si="368"/>
        <v>6508877.1358690616</v>
      </c>
      <c r="P6868" s="4">
        <f t="shared" si="369"/>
        <v>404.27808297323361</v>
      </c>
      <c r="Q6868">
        <f t="shared" si="370"/>
        <v>-281.36026365175104</v>
      </c>
      <c r="R6868">
        <f t="shared" si="364"/>
        <v>-281</v>
      </c>
      <c r="T6868">
        <f t="shared" si="365"/>
        <v>1.0751094540104811E-2</v>
      </c>
      <c r="U6868">
        <f t="shared" si="366"/>
        <v>18.031844033147639</v>
      </c>
    </row>
    <row r="6869" spans="1:21" x14ac:dyDescent="0.25">
      <c r="A6869" s="1">
        <v>41388</v>
      </c>
      <c r="B6869">
        <v>15.4</v>
      </c>
      <c r="C6869">
        <v>0</v>
      </c>
      <c r="D6869">
        <v>-7.0465365609676702</v>
      </c>
      <c r="E6869">
        <v>3.3427420155504303E-2</v>
      </c>
      <c r="F6869">
        <v>-341</v>
      </c>
      <c r="H6869">
        <v>-309.54000000000002</v>
      </c>
      <c r="I6869">
        <v>0</v>
      </c>
      <c r="K6869">
        <f t="shared" si="371"/>
        <v>-5251400</v>
      </c>
      <c r="L6869">
        <f t="shared" si="372"/>
        <v>0</v>
      </c>
      <c r="M6869" s="2">
        <f t="shared" ref="M6869:M6932" si="373">M6868+L6869</f>
        <v>18031844.033147521</v>
      </c>
      <c r="N6869" s="3">
        <f t="shared" si="367"/>
        <v>227179.88091243937</v>
      </c>
      <c r="O6869" s="3">
        <f t="shared" si="368"/>
        <v>6774346.6149491183</v>
      </c>
      <c r="P6869" s="4">
        <f t="shared" si="369"/>
        <v>439.89263733435837</v>
      </c>
      <c r="Q6869">
        <f t="shared" si="370"/>
        <v>-350.17123791829215</v>
      </c>
      <c r="R6869">
        <f t="shared" si="364"/>
        <v>-350</v>
      </c>
      <c r="T6869">
        <f t="shared" si="365"/>
        <v>0</v>
      </c>
      <c r="U6869">
        <f t="shared" si="366"/>
        <v>18.031844033147639</v>
      </c>
    </row>
    <row r="6870" spans="1:21" x14ac:dyDescent="0.25">
      <c r="A6870" s="1">
        <v>41389</v>
      </c>
      <c r="B6870">
        <v>15.5</v>
      </c>
      <c r="C6870">
        <v>6.4935064935065503E-3</v>
      </c>
      <c r="D6870">
        <v>-6.5536642551243398</v>
      </c>
      <c r="E6870">
        <v>3.3328838612401497E-2</v>
      </c>
      <c r="F6870">
        <v>-303</v>
      </c>
      <c r="H6870">
        <v>-175.56</v>
      </c>
      <c r="I6870">
        <v>-30300.000000000298</v>
      </c>
      <c r="K6870">
        <f t="shared" si="371"/>
        <v>-4666200</v>
      </c>
      <c r="L6870">
        <f t="shared" si="372"/>
        <v>-30300.000000000266</v>
      </c>
      <c r="M6870" s="2">
        <f t="shared" si="373"/>
        <v>18001544.033147521</v>
      </c>
      <c r="N6870" s="3">
        <f t="shared" si="367"/>
        <v>227179.88091243937</v>
      </c>
      <c r="O6870" s="3">
        <f t="shared" si="368"/>
        <v>6796213.4037146438</v>
      </c>
      <c r="P6870" s="4">
        <f t="shared" si="369"/>
        <v>441.31255868276907</v>
      </c>
      <c r="Q6870">
        <f t="shared" si="370"/>
        <v>-310.97250795723227</v>
      </c>
      <c r="R6870">
        <f t="shared" si="364"/>
        <v>-311</v>
      </c>
      <c r="T6870">
        <f t="shared" si="365"/>
        <v>-1.6803605856561266E-3</v>
      </c>
      <c r="U6870">
        <f t="shared" si="366"/>
        <v>18.001544033147638</v>
      </c>
    </row>
    <row r="6871" spans="1:21" x14ac:dyDescent="0.25">
      <c r="A6871" s="1">
        <v>41390</v>
      </c>
      <c r="B6871">
        <v>15.6</v>
      </c>
      <c r="C6871">
        <v>6.4516129032257102E-3</v>
      </c>
      <c r="D6871">
        <v>-7.43145854387953</v>
      </c>
      <c r="E6871">
        <v>3.3375621097969099E-2</v>
      </c>
      <c r="F6871">
        <v>-281</v>
      </c>
      <c r="H6871">
        <v>-102.3</v>
      </c>
      <c r="I6871">
        <v>-28099.9999999996</v>
      </c>
      <c r="K6871">
        <f t="shared" si="371"/>
        <v>-4355500</v>
      </c>
      <c r="L6871">
        <f t="shared" si="372"/>
        <v>-28099.999999999582</v>
      </c>
      <c r="M6871" s="2">
        <f t="shared" si="373"/>
        <v>17973444.033147521</v>
      </c>
      <c r="N6871" s="3">
        <f t="shared" si="367"/>
        <v>226798.13679470005</v>
      </c>
      <c r="O6871" s="3">
        <f t="shared" si="368"/>
        <v>6804861.6824682746</v>
      </c>
      <c r="P6871" s="4">
        <f t="shared" si="369"/>
        <v>439.02333435279195</v>
      </c>
      <c r="Q6871">
        <f t="shared" si="370"/>
        <v>-287.72115335133947</v>
      </c>
      <c r="R6871">
        <f t="shared" si="364"/>
        <v>-288</v>
      </c>
      <c r="T6871">
        <f t="shared" si="365"/>
        <v>-1.5609772110801723E-3</v>
      </c>
      <c r="U6871">
        <f t="shared" si="366"/>
        <v>17.97344403314764</v>
      </c>
    </row>
    <row r="6872" spans="1:21" x14ac:dyDescent="0.25">
      <c r="A6872" s="1">
        <v>41393</v>
      </c>
      <c r="B6872">
        <v>15.55</v>
      </c>
      <c r="C6872">
        <v>-3.2051282051280801E-3</v>
      </c>
      <c r="D6872">
        <v>-7.4664687889608699</v>
      </c>
      <c r="E6872">
        <v>3.3325936831747803E-2</v>
      </c>
      <c r="F6872">
        <v>-315</v>
      </c>
      <c r="H6872">
        <v>-159.12</v>
      </c>
      <c r="I6872">
        <v>15749.9999999994</v>
      </c>
      <c r="K6872">
        <f t="shared" si="371"/>
        <v>-4914000</v>
      </c>
      <c r="L6872">
        <f t="shared" si="372"/>
        <v>15749.999999999385</v>
      </c>
      <c r="M6872" s="2">
        <f t="shared" si="373"/>
        <v>17989194.033147521</v>
      </c>
      <c r="N6872" s="3">
        <f t="shared" si="367"/>
        <v>226444.11007164809</v>
      </c>
      <c r="O6872" s="3">
        <f t="shared" si="368"/>
        <v>6784715.9879648555</v>
      </c>
      <c r="P6872" s="4">
        <f t="shared" si="369"/>
        <v>434.91769153620868</v>
      </c>
      <c r="Q6872">
        <f t="shared" si="370"/>
        <v>-323.20727946511204</v>
      </c>
      <c r="R6872">
        <f t="shared" si="364"/>
        <v>-323</v>
      </c>
      <c r="T6872">
        <f t="shared" si="365"/>
        <v>8.7629282239687356E-4</v>
      </c>
      <c r="U6872">
        <f t="shared" si="366"/>
        <v>17.989194033147641</v>
      </c>
    </row>
    <row r="6873" spans="1:21" x14ac:dyDescent="0.25">
      <c r="A6873" s="1">
        <v>41394</v>
      </c>
      <c r="B6873">
        <v>15.4</v>
      </c>
      <c r="C6873">
        <v>-9.6463022508038697E-3</v>
      </c>
      <c r="D6873">
        <v>-8.9605751234105604</v>
      </c>
      <c r="E6873">
        <v>3.3296993890006503E-2</v>
      </c>
      <c r="F6873">
        <v>-318</v>
      </c>
      <c r="H6873">
        <v>-13.994999999999999</v>
      </c>
      <c r="I6873">
        <v>47700.000000000102</v>
      </c>
      <c r="K6873">
        <f t="shared" si="371"/>
        <v>-4944900</v>
      </c>
      <c r="L6873">
        <f t="shared" si="372"/>
        <v>47700.000000000058</v>
      </c>
      <c r="M6873" s="2">
        <f t="shared" si="373"/>
        <v>18036894.033147521</v>
      </c>
      <c r="N6873" s="3">
        <f t="shared" si="367"/>
        <v>226642.54141997793</v>
      </c>
      <c r="O6873" s="3">
        <f t="shared" si="368"/>
        <v>6800785.3031776724</v>
      </c>
      <c r="P6873" s="4">
        <f t="shared" si="369"/>
        <v>437.34953718184386</v>
      </c>
      <c r="Q6873">
        <f t="shared" si="370"/>
        <v>-326.54566692347186</v>
      </c>
      <c r="R6873">
        <f t="shared" si="364"/>
        <v>-327</v>
      </c>
      <c r="T6873">
        <f t="shared" si="365"/>
        <v>2.6515918340814792E-3</v>
      </c>
      <c r="U6873">
        <f t="shared" si="366"/>
        <v>18.036894033147643</v>
      </c>
    </row>
    <row r="6874" spans="1:21" x14ac:dyDescent="0.25">
      <c r="A6874" s="1">
        <v>41395</v>
      </c>
      <c r="B6874">
        <v>15.95</v>
      </c>
      <c r="C6874">
        <v>3.5714285714285601E-2</v>
      </c>
      <c r="D6874">
        <v>-7.1105457212075001</v>
      </c>
      <c r="E6874">
        <v>3.4116493936508202E-2</v>
      </c>
      <c r="F6874">
        <v>-387</v>
      </c>
      <c r="H6874">
        <v>-318.77999999999997</v>
      </c>
      <c r="I6874">
        <v>-212849.99999999901</v>
      </c>
      <c r="K6874">
        <f t="shared" si="371"/>
        <v>-5959800</v>
      </c>
      <c r="L6874">
        <f t="shared" si="372"/>
        <v>-212849.99999999933</v>
      </c>
      <c r="M6874" s="2">
        <f t="shared" si="373"/>
        <v>17824044.033147521</v>
      </c>
      <c r="N6874" s="3">
        <f t="shared" si="367"/>
        <v>227243.50493206261</v>
      </c>
      <c r="O6874" s="3">
        <f t="shared" si="368"/>
        <v>6824745.3713911902</v>
      </c>
      <c r="P6874" s="4">
        <f t="shared" si="369"/>
        <v>443.1652838565708</v>
      </c>
      <c r="Q6874">
        <f t="shared" si="370"/>
        <v>-397.10158180843678</v>
      </c>
      <c r="R6874">
        <f t="shared" si="364"/>
        <v>-397</v>
      </c>
      <c r="T6874">
        <f t="shared" si="365"/>
        <v>-1.1800812246766657E-2</v>
      </c>
      <c r="U6874">
        <f t="shared" si="366"/>
        <v>17.824044033147644</v>
      </c>
    </row>
    <row r="6875" spans="1:21" x14ac:dyDescent="0.25">
      <c r="A6875" s="1">
        <v>41396</v>
      </c>
      <c r="B6875">
        <v>15.5</v>
      </c>
      <c r="C6875">
        <v>-2.8213166144200601E-2</v>
      </c>
      <c r="D6875">
        <v>-8.5930936521088999</v>
      </c>
      <c r="E6875">
        <v>3.4496925382469103E-2</v>
      </c>
      <c r="F6875">
        <v>-286</v>
      </c>
      <c r="H6875">
        <v>-483.28500000000003</v>
      </c>
      <c r="I6875">
        <v>128700</v>
      </c>
      <c r="K6875">
        <f t="shared" si="371"/>
        <v>-4561700</v>
      </c>
      <c r="L6875">
        <f t="shared" si="372"/>
        <v>128699.99999999988</v>
      </c>
      <c r="M6875" s="2">
        <f t="shared" si="373"/>
        <v>17952744.033147521</v>
      </c>
      <c r="N6875" s="3">
        <f t="shared" si="367"/>
        <v>224561.84699606214</v>
      </c>
      <c r="O6875" s="3">
        <f t="shared" si="368"/>
        <v>6582207.638744425</v>
      </c>
      <c r="P6875" s="4">
        <f t="shared" si="369"/>
        <v>412.67759490560661</v>
      </c>
      <c r="Q6875">
        <f t="shared" si="370"/>
        <v>-293.43629066942628</v>
      </c>
      <c r="R6875">
        <f t="shared" si="364"/>
        <v>-293</v>
      </c>
      <c r="T6875">
        <f t="shared" si="365"/>
        <v>7.2205835982370736E-3</v>
      </c>
      <c r="U6875">
        <f t="shared" si="366"/>
        <v>17.952744033147646</v>
      </c>
    </row>
    <row r="6876" spans="1:21" x14ac:dyDescent="0.25">
      <c r="A6876" s="1">
        <v>41397</v>
      </c>
      <c r="B6876">
        <v>15.25</v>
      </c>
      <c r="C6876">
        <v>-1.6129032258064498E-2</v>
      </c>
      <c r="D6876">
        <v>-9.1690687976752301</v>
      </c>
      <c r="E6876">
        <v>3.4589393906174097E-2</v>
      </c>
      <c r="F6876">
        <v>-354</v>
      </c>
      <c r="H6876">
        <v>-316.2</v>
      </c>
      <c r="I6876">
        <v>88499.999999999898</v>
      </c>
      <c r="K6876">
        <f t="shared" si="371"/>
        <v>-5487000</v>
      </c>
      <c r="L6876">
        <f t="shared" si="372"/>
        <v>88499.999999999898</v>
      </c>
      <c r="M6876" s="2">
        <f t="shared" si="373"/>
        <v>18041244.033147521</v>
      </c>
      <c r="N6876" s="3">
        <f t="shared" si="367"/>
        <v>226183.31458527173</v>
      </c>
      <c r="O6876" s="3">
        <f t="shared" si="368"/>
        <v>6556622.425841324</v>
      </c>
      <c r="P6876" s="4">
        <f t="shared" si="369"/>
        <v>423.00789844137574</v>
      </c>
      <c r="Q6876">
        <f t="shared" si="370"/>
        <v>-363.49464868885121</v>
      </c>
      <c r="R6876">
        <f t="shared" si="364"/>
        <v>-363</v>
      </c>
      <c r="T6876">
        <f t="shared" si="365"/>
        <v>4.929608523164708E-3</v>
      </c>
      <c r="U6876">
        <f t="shared" si="366"/>
        <v>18.041244033147645</v>
      </c>
    </row>
    <row r="6877" spans="1:21" x14ac:dyDescent="0.25">
      <c r="A6877" s="1">
        <v>41400</v>
      </c>
      <c r="B6877">
        <v>14.95</v>
      </c>
      <c r="C6877">
        <v>-1.96721311475411E-2</v>
      </c>
      <c r="D6877">
        <v>-9.8110526471817803</v>
      </c>
      <c r="E6877">
        <v>3.4623464916405999E-2</v>
      </c>
      <c r="F6877">
        <v>-385</v>
      </c>
      <c r="H6877">
        <v>-141.82499999999999</v>
      </c>
      <c r="I6877">
        <v>115500.000000001</v>
      </c>
      <c r="K6877">
        <f t="shared" si="371"/>
        <v>-5871250</v>
      </c>
      <c r="L6877">
        <f t="shared" si="372"/>
        <v>115500.00000000068</v>
      </c>
      <c r="M6877" s="2">
        <f t="shared" si="373"/>
        <v>18156744.033147521</v>
      </c>
      <c r="N6877" s="3">
        <f t="shared" si="367"/>
        <v>227298.30978064894</v>
      </c>
      <c r="O6877" s="3">
        <f t="shared" si="368"/>
        <v>6571329.6508522201</v>
      </c>
      <c r="P6877" s="4">
        <f t="shared" si="369"/>
        <v>430.90686235096524</v>
      </c>
      <c r="Q6877">
        <f t="shared" si="370"/>
        <v>-395.10146662863707</v>
      </c>
      <c r="R6877">
        <f t="shared" si="364"/>
        <v>-395</v>
      </c>
      <c r="T6877">
        <f t="shared" si="365"/>
        <v>6.401997544503546E-3</v>
      </c>
      <c r="U6877">
        <f t="shared" si="366"/>
        <v>18.156744033147646</v>
      </c>
    </row>
    <row r="6878" spans="1:21" x14ac:dyDescent="0.25">
      <c r="A6878" s="1">
        <v>41401</v>
      </c>
      <c r="B6878">
        <v>14.9</v>
      </c>
      <c r="C6878">
        <v>-3.3444816053510599E-3</v>
      </c>
      <c r="D6878">
        <v>-9.9724402872110698</v>
      </c>
      <c r="E6878">
        <v>3.4177446591288997E-2</v>
      </c>
      <c r="F6878">
        <v>-423</v>
      </c>
      <c r="H6878">
        <v>-170.43</v>
      </c>
      <c r="I6878">
        <v>21149.999999999302</v>
      </c>
      <c r="K6878">
        <f t="shared" si="371"/>
        <v>-6323850</v>
      </c>
      <c r="L6878">
        <f t="shared" si="372"/>
        <v>21149.999999999302</v>
      </c>
      <c r="M6878" s="2">
        <f t="shared" si="373"/>
        <v>18177894.033147521</v>
      </c>
      <c r="N6878" s="3">
        <f t="shared" si="367"/>
        <v>228753.47300173447</v>
      </c>
      <c r="O6878" s="3">
        <f t="shared" si="368"/>
        <v>6606891.411764564</v>
      </c>
      <c r="P6878" s="4">
        <f t="shared" si="369"/>
        <v>441.93253590398422</v>
      </c>
      <c r="Q6878">
        <f t="shared" si="370"/>
        <v>-433.58233762565413</v>
      </c>
      <c r="R6878">
        <f t="shared" si="364"/>
        <v>-434</v>
      </c>
      <c r="T6878">
        <f t="shared" si="365"/>
        <v>1.1648564280790641E-3</v>
      </c>
      <c r="U6878">
        <f t="shared" si="366"/>
        <v>18.177894033147645</v>
      </c>
    </row>
    <row r="6879" spans="1:21" x14ac:dyDescent="0.25">
      <c r="A6879" s="1">
        <v>41402</v>
      </c>
      <c r="B6879">
        <v>15.1</v>
      </c>
      <c r="C6879">
        <v>1.34228187919463E-2</v>
      </c>
      <c r="D6879">
        <v>-10.4983582833179</v>
      </c>
      <c r="E6879">
        <v>3.3560805428455701E-2</v>
      </c>
      <c r="F6879">
        <v>-437</v>
      </c>
      <c r="H6879">
        <v>-62.58</v>
      </c>
      <c r="I6879">
        <v>-87399.999999999898</v>
      </c>
      <c r="K6879">
        <f t="shared" si="371"/>
        <v>-6511300</v>
      </c>
      <c r="L6879">
        <f t="shared" si="372"/>
        <v>-87399.999999999942</v>
      </c>
      <c r="M6879" s="2">
        <f t="shared" si="373"/>
        <v>18090494.033147521</v>
      </c>
      <c r="N6879" s="3">
        <f t="shared" si="367"/>
        <v>229019.93795520597</v>
      </c>
      <c r="O6879" s="3">
        <f t="shared" si="368"/>
        <v>6700908.3707727185</v>
      </c>
      <c r="P6879" s="4">
        <f t="shared" si="369"/>
        <v>449.72539401159185</v>
      </c>
      <c r="Q6879">
        <f t="shared" si="370"/>
        <v>-448.48596374230704</v>
      </c>
      <c r="R6879">
        <f t="shared" ref="R6879:R6942" si="374">ROUND(Q6879,0)</f>
        <v>-448</v>
      </c>
      <c r="T6879">
        <f t="shared" ref="T6879:T6942" si="375">M6879/M6878-1</f>
        <v>-4.8080377100133687E-3</v>
      </c>
      <c r="U6879">
        <f t="shared" ref="U6879:U6942" si="376">U6878*(1+T6879)</f>
        <v>18.090494033147642</v>
      </c>
    </row>
    <row r="6880" spans="1:21" x14ac:dyDescent="0.25">
      <c r="A6880" s="1">
        <v>41403</v>
      </c>
      <c r="B6880">
        <v>15.35</v>
      </c>
      <c r="C6880">
        <v>1.6556291390728499E-2</v>
      </c>
      <c r="D6880">
        <v>-10.7346380000614</v>
      </c>
      <c r="E6880">
        <v>3.37551532650886E-2</v>
      </c>
      <c r="F6880">
        <v>-460</v>
      </c>
      <c r="H6880">
        <v>-104.19</v>
      </c>
      <c r="I6880">
        <v>-115000</v>
      </c>
      <c r="K6880">
        <f t="shared" si="371"/>
        <v>-6946000</v>
      </c>
      <c r="L6880">
        <f t="shared" si="372"/>
        <v>-115000.00000000016</v>
      </c>
      <c r="M6880" s="2">
        <f t="shared" si="373"/>
        <v>17975494.033147521</v>
      </c>
      <c r="N6880" s="3">
        <f t="shared" si="367"/>
        <v>227918.80145717243</v>
      </c>
      <c r="O6880" s="3">
        <f t="shared" si="368"/>
        <v>6791219.6548156599</v>
      </c>
      <c r="P6880" s="4">
        <f t="shared" si="369"/>
        <v>449.74964601428212</v>
      </c>
      <c r="Q6880">
        <f t="shared" si="370"/>
        <v>-472.16329216533325</v>
      </c>
      <c r="R6880">
        <f t="shared" si="374"/>
        <v>-472</v>
      </c>
      <c r="T6880">
        <f t="shared" si="375"/>
        <v>-6.3569297659469282E-3</v>
      </c>
      <c r="U6880">
        <f t="shared" si="376"/>
        <v>17.97549403314764</v>
      </c>
    </row>
    <row r="6881" spans="1:21" x14ac:dyDescent="0.25">
      <c r="A6881" s="1">
        <v>41404</v>
      </c>
      <c r="B6881">
        <v>15.1</v>
      </c>
      <c r="C6881">
        <v>-1.62866449511401E-2</v>
      </c>
      <c r="D6881">
        <v>-11.8265098155602</v>
      </c>
      <c r="E6881">
        <v>3.3854351287474001E-2</v>
      </c>
      <c r="F6881">
        <v>-457</v>
      </c>
      <c r="H6881">
        <v>-13.815</v>
      </c>
      <c r="I6881">
        <v>114250</v>
      </c>
      <c r="K6881">
        <f t="shared" si="371"/>
        <v>-7014950</v>
      </c>
      <c r="L6881">
        <f t="shared" si="372"/>
        <v>114250.00000000025</v>
      </c>
      <c r="M6881" s="2">
        <f t="shared" si="373"/>
        <v>18089744.033147521</v>
      </c>
      <c r="N6881" s="3">
        <f t="shared" ref="N6881:N6944" si="377">M6880*0.2/SQRT(252)</f>
        <v>226469.93764397039</v>
      </c>
      <c r="O6881" s="3">
        <f t="shared" ref="O6881:O6944" si="378">N6881/E6880</f>
        <v>6709195.9519614391</v>
      </c>
      <c r="P6881" s="4">
        <f t="shared" ref="P6881:P6944" si="379">O6881/1000/B6880</f>
        <v>437.08116950888854</v>
      </c>
      <c r="Q6881">
        <f t="shared" ref="Q6881:Q6944" si="380">P6881*D6880/10</f>
        <v>-469.19081313213928</v>
      </c>
      <c r="R6881">
        <f t="shared" si="374"/>
        <v>-469</v>
      </c>
      <c r="T6881">
        <f t="shared" si="375"/>
        <v>6.3558753817456459E-3</v>
      </c>
      <c r="U6881">
        <f t="shared" si="376"/>
        <v>18.089744033147639</v>
      </c>
    </row>
    <row r="6882" spans="1:21" x14ac:dyDescent="0.25">
      <c r="A6882" s="1">
        <v>41407</v>
      </c>
      <c r="B6882">
        <v>15.1</v>
      </c>
      <c r="C6882">
        <v>0</v>
      </c>
      <c r="D6882">
        <v>-13.8417268046441</v>
      </c>
      <c r="E6882">
        <v>3.3553575735436998E-2</v>
      </c>
      <c r="F6882">
        <v>-514</v>
      </c>
      <c r="H6882">
        <v>-258.20999999999998</v>
      </c>
      <c r="I6882">
        <v>0</v>
      </c>
      <c r="K6882">
        <f t="shared" si="371"/>
        <v>-7761400</v>
      </c>
      <c r="L6882">
        <f t="shared" si="372"/>
        <v>0</v>
      </c>
      <c r="M6882" s="2">
        <f t="shared" si="373"/>
        <v>18089744.033147521</v>
      </c>
      <c r="N6882" s="3">
        <f t="shared" si="377"/>
        <v>227909.3523453472</v>
      </c>
      <c r="O6882" s="3">
        <f t="shared" si="378"/>
        <v>6732054.9258219851</v>
      </c>
      <c r="P6882" s="4">
        <f t="shared" si="379"/>
        <v>445.83145204119108</v>
      </c>
      <c r="Q6882">
        <f t="shared" si="380"/>
        <v>-527.2630043650604</v>
      </c>
      <c r="R6882">
        <f t="shared" si="374"/>
        <v>-527</v>
      </c>
      <c r="T6882">
        <f t="shared" si="375"/>
        <v>0</v>
      </c>
      <c r="U6882">
        <f t="shared" si="376"/>
        <v>18.089744033147639</v>
      </c>
    </row>
    <row r="6883" spans="1:21" x14ac:dyDescent="0.25">
      <c r="A6883" s="1">
        <v>41408</v>
      </c>
      <c r="B6883">
        <v>15.05</v>
      </c>
      <c r="C6883">
        <v>-3.3112582781456E-3</v>
      </c>
      <c r="D6883">
        <v>-14.3665992496363</v>
      </c>
      <c r="E6883">
        <v>3.3553575735436998E-2</v>
      </c>
      <c r="F6883">
        <v>-607</v>
      </c>
      <c r="H6883">
        <v>-421.29</v>
      </c>
      <c r="I6883">
        <v>30349.999999999101</v>
      </c>
      <c r="K6883">
        <f t="shared" si="371"/>
        <v>-9165700</v>
      </c>
      <c r="L6883">
        <f t="shared" si="372"/>
        <v>30349.999999999127</v>
      </c>
      <c r="M6883" s="2">
        <f t="shared" si="373"/>
        <v>18120094.033147521</v>
      </c>
      <c r="N6883" s="3">
        <f t="shared" si="377"/>
        <v>227909.3523453472</v>
      </c>
      <c r="O6883" s="3">
        <f t="shared" si="378"/>
        <v>6792401.3268322069</v>
      </c>
      <c r="P6883" s="4">
        <f t="shared" si="379"/>
        <v>449.82790243921903</v>
      </c>
      <c r="Q6883">
        <f t="shared" si="380"/>
        <v>-622.63949346697689</v>
      </c>
      <c r="R6883">
        <f t="shared" si="374"/>
        <v>-623</v>
      </c>
      <c r="T6883">
        <f t="shared" si="375"/>
        <v>1.6777462381107888E-3</v>
      </c>
      <c r="U6883">
        <f t="shared" si="376"/>
        <v>18.120094033147641</v>
      </c>
    </row>
    <row r="6884" spans="1:21" x14ac:dyDescent="0.25">
      <c r="A6884" s="1">
        <v>41409</v>
      </c>
      <c r="B6884">
        <v>15.15</v>
      </c>
      <c r="C6884">
        <v>6.6445182724252901E-3</v>
      </c>
      <c r="D6884">
        <v>-14.085338881668999</v>
      </c>
      <c r="E6884">
        <v>3.2864429400162203E-2</v>
      </c>
      <c r="F6884">
        <v>-633</v>
      </c>
      <c r="H6884">
        <v>-117.39</v>
      </c>
      <c r="I6884">
        <v>-63300.0000000004</v>
      </c>
      <c r="K6884">
        <f t="shared" si="371"/>
        <v>-9526650</v>
      </c>
      <c r="L6884">
        <f t="shared" si="372"/>
        <v>-63300.000000000393</v>
      </c>
      <c r="M6884" s="2">
        <f t="shared" si="373"/>
        <v>18056794.033147521</v>
      </c>
      <c r="N6884" s="3">
        <f t="shared" si="377"/>
        <v>228291.72640387487</v>
      </c>
      <c r="O6884" s="3">
        <f t="shared" si="378"/>
        <v>6803797.252606038</v>
      </c>
      <c r="P6884" s="4">
        <f t="shared" si="379"/>
        <v>452.07955166817527</v>
      </c>
      <c r="Q6884">
        <f t="shared" si="380"/>
        <v>-649.48457477719217</v>
      </c>
      <c r="R6884">
        <f t="shared" si="374"/>
        <v>-649</v>
      </c>
      <c r="T6884">
        <f t="shared" si="375"/>
        <v>-3.4933593547695763E-3</v>
      </c>
      <c r="U6884">
        <f t="shared" si="376"/>
        <v>18.056794033147639</v>
      </c>
    </row>
    <row r="6885" spans="1:21" x14ac:dyDescent="0.25">
      <c r="A6885" s="1">
        <v>41410</v>
      </c>
      <c r="B6885">
        <v>15.35</v>
      </c>
      <c r="C6885">
        <v>1.3201320132013101E-2</v>
      </c>
      <c r="D6885">
        <v>-13.3756012843702</v>
      </c>
      <c r="E6885">
        <v>3.2979522908075397E-2</v>
      </c>
      <c r="F6885">
        <v>-627</v>
      </c>
      <c r="H6885">
        <v>-27.27</v>
      </c>
      <c r="I6885">
        <v>-125399.999999999</v>
      </c>
      <c r="K6885">
        <f t="shared" si="371"/>
        <v>-9499050</v>
      </c>
      <c r="L6885">
        <f t="shared" si="372"/>
        <v>-125399.99999999904</v>
      </c>
      <c r="M6885" s="2">
        <f t="shared" si="373"/>
        <v>17931394.033147521</v>
      </c>
      <c r="N6885" s="3">
        <f t="shared" si="377"/>
        <v>227494.22136582539</v>
      </c>
      <c r="O6885" s="3">
        <f t="shared" si="378"/>
        <v>6922202.0743406732</v>
      </c>
      <c r="P6885" s="4">
        <f t="shared" si="379"/>
        <v>456.9110280092853</v>
      </c>
      <c r="Q6885">
        <f t="shared" si="380"/>
        <v>-643.57466682825395</v>
      </c>
      <c r="R6885">
        <f t="shared" si="374"/>
        <v>-644</v>
      </c>
      <c r="T6885">
        <f t="shared" si="375"/>
        <v>-6.944754410434073E-3</v>
      </c>
      <c r="U6885">
        <f t="shared" si="376"/>
        <v>17.931394033147637</v>
      </c>
    </row>
    <row r="6886" spans="1:21" x14ac:dyDescent="0.25">
      <c r="A6886" s="1">
        <v>41411</v>
      </c>
      <c r="B6886">
        <v>15.1</v>
      </c>
      <c r="C6886">
        <v>-1.62866449511401E-2</v>
      </c>
      <c r="D6886">
        <v>-18.560954574020698</v>
      </c>
      <c r="E6886">
        <v>3.2787958217888602E-2</v>
      </c>
      <c r="F6886">
        <v>-582</v>
      </c>
      <c r="H6886">
        <v>-207.22499999999999</v>
      </c>
      <c r="I6886">
        <v>145500</v>
      </c>
      <c r="K6886">
        <f t="shared" si="371"/>
        <v>-8933700</v>
      </c>
      <c r="L6886">
        <f t="shared" si="372"/>
        <v>145500.00000000032</v>
      </c>
      <c r="M6886" s="2">
        <f t="shared" si="373"/>
        <v>18076894.033147521</v>
      </c>
      <c r="N6886" s="3">
        <f t="shared" si="377"/>
        <v>225914.32986864683</v>
      </c>
      <c r="O6886" s="3">
        <f t="shared" si="378"/>
        <v>6850139.41827913</v>
      </c>
      <c r="P6886" s="4">
        <f t="shared" si="379"/>
        <v>446.26315428528534</v>
      </c>
      <c r="Q6886">
        <f t="shared" si="380"/>
        <v>-596.90380196253591</v>
      </c>
      <c r="R6886">
        <f t="shared" si="374"/>
        <v>-597</v>
      </c>
      <c r="T6886">
        <f t="shared" si="375"/>
        <v>8.1142603710024908E-3</v>
      </c>
      <c r="U6886">
        <f t="shared" si="376"/>
        <v>18.076894033147639</v>
      </c>
    </row>
    <row r="6887" spans="1:21" x14ac:dyDescent="0.25">
      <c r="A6887" s="1">
        <v>41414</v>
      </c>
      <c r="B6887">
        <v>15.1</v>
      </c>
      <c r="C6887">
        <v>-6.5015479876161006E-2</v>
      </c>
      <c r="D6887">
        <v>-19.2699284378964</v>
      </c>
      <c r="E6887">
        <v>2.9919441553255498E-2</v>
      </c>
      <c r="F6887">
        <v>-832</v>
      </c>
      <c r="H6887">
        <v>-1132.5</v>
      </c>
      <c r="I6887">
        <v>816802.47678018501</v>
      </c>
      <c r="K6887">
        <f t="shared" si="371"/>
        <v>-12563200</v>
      </c>
      <c r="L6887">
        <f t="shared" si="372"/>
        <v>816802.47678018594</v>
      </c>
      <c r="M6887" s="2">
        <f t="shared" si="373"/>
        <v>18893696.509927709</v>
      </c>
      <c r="N6887" s="3">
        <f t="shared" si="377"/>
        <v>227747.45756274156</v>
      </c>
      <c r="O6887" s="3">
        <f t="shared" si="378"/>
        <v>6946070.1410338534</v>
      </c>
      <c r="P6887" s="4">
        <f t="shared" si="379"/>
        <v>460.00464510157968</v>
      </c>
      <c r="Q6887">
        <f t="shared" si="380"/>
        <v>-853.81253215689344</v>
      </c>
      <c r="R6887">
        <f t="shared" si="374"/>
        <v>-854</v>
      </c>
      <c r="T6887">
        <f t="shared" si="375"/>
        <v>4.5184890461957616E-2</v>
      </c>
      <c r="U6887">
        <f t="shared" si="376"/>
        <v>18.893696509927828</v>
      </c>
    </row>
    <row r="6888" spans="1:21" x14ac:dyDescent="0.25">
      <c r="A6888" s="1">
        <v>41415</v>
      </c>
      <c r="B6888">
        <v>16.5</v>
      </c>
      <c r="C6888">
        <v>9.27152317880795E-2</v>
      </c>
      <c r="D6888">
        <v>-9.5234488146401404</v>
      </c>
      <c r="E6888">
        <v>3.3857315160853198E-2</v>
      </c>
      <c r="F6888">
        <v>-991</v>
      </c>
      <c r="H6888">
        <v>-720.27</v>
      </c>
      <c r="I6888">
        <v>-1387400</v>
      </c>
      <c r="K6888">
        <f t="shared" si="371"/>
        <v>-14964100</v>
      </c>
      <c r="L6888">
        <f t="shared" si="372"/>
        <v>-1387400.0000000005</v>
      </c>
      <c r="M6888" s="2">
        <f t="shared" si="373"/>
        <v>17506296.509927709</v>
      </c>
      <c r="N6888" s="3">
        <f t="shared" si="377"/>
        <v>238038.20148570341</v>
      </c>
      <c r="O6888" s="3">
        <f t="shared" si="378"/>
        <v>7955970.737689212</v>
      </c>
      <c r="P6888" s="4">
        <f t="shared" si="379"/>
        <v>526.88547931716641</v>
      </c>
      <c r="Q6888">
        <f t="shared" si="380"/>
        <v>-1015.3045481408541</v>
      </c>
      <c r="R6888">
        <f t="shared" si="374"/>
        <v>-1015</v>
      </c>
      <c r="T6888">
        <f t="shared" si="375"/>
        <v>-7.3431898266757334E-2</v>
      </c>
      <c r="U6888">
        <f t="shared" si="376"/>
        <v>17.506296509927822</v>
      </c>
    </row>
    <row r="6889" spans="1:21" x14ac:dyDescent="0.25">
      <c r="A6889" s="1">
        <v>41416</v>
      </c>
      <c r="B6889">
        <v>16.399999999999999</v>
      </c>
      <c r="C6889">
        <v>-6.0606060606060996E-3</v>
      </c>
      <c r="D6889">
        <v>-10.472460599221201</v>
      </c>
      <c r="E6889">
        <v>3.0976912514038401E-2</v>
      </c>
      <c r="F6889">
        <v>-366</v>
      </c>
      <c r="H6889">
        <v>-3093.75</v>
      </c>
      <c r="I6889">
        <v>36600.000000000196</v>
      </c>
      <c r="K6889">
        <f t="shared" si="371"/>
        <v>-6039000</v>
      </c>
      <c r="L6889">
        <f t="shared" si="372"/>
        <v>36600.000000000233</v>
      </c>
      <c r="M6889" s="2">
        <f t="shared" si="373"/>
        <v>17542896.509927709</v>
      </c>
      <c r="N6889" s="3">
        <f t="shared" si="377"/>
        <v>220558.60449060335</v>
      </c>
      <c r="O6889" s="3">
        <f t="shared" si="378"/>
        <v>6514356.0097056823</v>
      </c>
      <c r="P6889" s="4">
        <f t="shared" si="379"/>
        <v>394.80945513367772</v>
      </c>
      <c r="Q6889">
        <f t="shared" si="380"/>
        <v>-375.99476375015428</v>
      </c>
      <c r="R6889">
        <f t="shared" si="374"/>
        <v>-376</v>
      </c>
      <c r="T6889">
        <f t="shared" si="375"/>
        <v>2.0906763448935717E-3</v>
      </c>
      <c r="U6889">
        <f t="shared" si="376"/>
        <v>17.542896509927822</v>
      </c>
    </row>
    <row r="6890" spans="1:21" x14ac:dyDescent="0.25">
      <c r="A6890" s="1">
        <v>41417</v>
      </c>
      <c r="B6890">
        <v>16.55</v>
      </c>
      <c r="C6890">
        <v>9.1463414634147498E-3</v>
      </c>
      <c r="D6890">
        <v>-10.3914229823674</v>
      </c>
      <c r="E6890">
        <v>2.95293783968807E-2</v>
      </c>
      <c r="F6890">
        <v>-444</v>
      </c>
      <c r="H6890">
        <v>-383.76</v>
      </c>
      <c r="I6890">
        <v>-66600.000000000902</v>
      </c>
      <c r="K6890">
        <f t="shared" si="371"/>
        <v>-7281600</v>
      </c>
      <c r="L6890">
        <f t="shared" si="372"/>
        <v>-66600.000000000844</v>
      </c>
      <c r="M6890" s="2">
        <f t="shared" si="373"/>
        <v>17476296.509927709</v>
      </c>
      <c r="N6890" s="3">
        <f t="shared" si="377"/>
        <v>221019.7211476746</v>
      </c>
      <c r="O6890" s="3">
        <f t="shared" si="378"/>
        <v>7134982.2564631272</v>
      </c>
      <c r="P6890" s="4">
        <f t="shared" si="379"/>
        <v>435.05989368677604</v>
      </c>
      <c r="Q6890">
        <f t="shared" si="380"/>
        <v>-455.61475949361267</v>
      </c>
      <c r="R6890">
        <f t="shared" si="374"/>
        <v>-456</v>
      </c>
      <c r="T6890">
        <f t="shared" si="375"/>
        <v>-3.7964084187757097E-3</v>
      </c>
      <c r="U6890">
        <f t="shared" si="376"/>
        <v>17.47629650992782</v>
      </c>
    </row>
    <row r="6891" spans="1:21" x14ac:dyDescent="0.25">
      <c r="A6891" s="1">
        <v>41418</v>
      </c>
      <c r="B6891">
        <v>16.5</v>
      </c>
      <c r="C6891">
        <v>-3.0211480362538601E-3</v>
      </c>
      <c r="D6891">
        <v>-10.2400759363502</v>
      </c>
      <c r="E6891">
        <v>2.86253566104323E-2</v>
      </c>
      <c r="F6891">
        <v>-456</v>
      </c>
      <c r="H6891">
        <v>-59.58</v>
      </c>
      <c r="I6891">
        <v>22800.0000000006</v>
      </c>
      <c r="K6891">
        <f t="shared" si="371"/>
        <v>-7546800</v>
      </c>
      <c r="L6891">
        <f t="shared" si="372"/>
        <v>22800.000000000633</v>
      </c>
      <c r="M6891" s="2">
        <f t="shared" si="373"/>
        <v>17499096.509927709</v>
      </c>
      <c r="N6891" s="3">
        <f t="shared" si="377"/>
        <v>220180.64001759412</v>
      </c>
      <c r="O6891" s="3">
        <f t="shared" si="378"/>
        <v>7456324.920163326</v>
      </c>
      <c r="P6891" s="4">
        <f t="shared" si="379"/>
        <v>450.53322780443057</v>
      </c>
      <c r="Q6891">
        <f t="shared" si="380"/>
        <v>-468.16813377271274</v>
      </c>
      <c r="R6891">
        <f t="shared" si="374"/>
        <v>-468</v>
      </c>
      <c r="T6891">
        <f t="shared" si="375"/>
        <v>1.3046242370085004E-3</v>
      </c>
      <c r="U6891">
        <f t="shared" si="376"/>
        <v>17.499096509927821</v>
      </c>
    </row>
    <row r="6892" spans="1:21" x14ac:dyDescent="0.25">
      <c r="A6892" s="1">
        <v>41421</v>
      </c>
      <c r="B6892">
        <v>16.5</v>
      </c>
      <c r="C6892">
        <v>0</v>
      </c>
      <c r="D6892">
        <v>-10.652519307910501</v>
      </c>
      <c r="E6892">
        <v>2.7517042393742398E-2</v>
      </c>
      <c r="F6892">
        <v>-465</v>
      </c>
      <c r="H6892">
        <v>-44.55</v>
      </c>
      <c r="I6892">
        <v>0</v>
      </c>
      <c r="K6892">
        <f t="shared" si="371"/>
        <v>-7672500</v>
      </c>
      <c r="L6892">
        <f t="shared" si="372"/>
        <v>0</v>
      </c>
      <c r="M6892" s="2">
        <f t="shared" si="373"/>
        <v>17499096.509927709</v>
      </c>
      <c r="N6892" s="3">
        <f t="shared" si="377"/>
        <v>220467.89301708114</v>
      </c>
      <c r="O6892" s="3">
        <f t="shared" si="378"/>
        <v>7701839.1776727503</v>
      </c>
      <c r="P6892" s="4">
        <f t="shared" si="379"/>
        <v>466.77813198016668</v>
      </c>
      <c r="Q6892">
        <f t="shared" si="380"/>
        <v>-477.98435169046024</v>
      </c>
      <c r="R6892">
        <f t="shared" si="374"/>
        <v>-478</v>
      </c>
      <c r="T6892">
        <f t="shared" si="375"/>
        <v>0</v>
      </c>
      <c r="U6892">
        <f t="shared" si="376"/>
        <v>17.499096509927821</v>
      </c>
    </row>
    <row r="6893" spans="1:21" x14ac:dyDescent="0.25">
      <c r="A6893" s="1">
        <v>41422</v>
      </c>
      <c r="B6893">
        <v>16.350000000000001</v>
      </c>
      <c r="C6893">
        <v>-9.0909090909090402E-3</v>
      </c>
      <c r="D6893">
        <v>-12.982224545882</v>
      </c>
      <c r="E6893">
        <v>2.6204084663791E-2</v>
      </c>
      <c r="F6893">
        <v>-504</v>
      </c>
      <c r="H6893">
        <v>-193.05</v>
      </c>
      <c r="I6893">
        <v>75599.999999999607</v>
      </c>
      <c r="K6893">
        <f t="shared" si="371"/>
        <v>-8316000</v>
      </c>
      <c r="L6893">
        <f t="shared" si="372"/>
        <v>75599.999999999578</v>
      </c>
      <c r="M6893" s="2">
        <f t="shared" si="373"/>
        <v>17574696.509927709</v>
      </c>
      <c r="N6893" s="3">
        <f t="shared" si="377"/>
        <v>220467.89301708114</v>
      </c>
      <c r="O6893" s="3">
        <f t="shared" si="378"/>
        <v>8012049.0371893076</v>
      </c>
      <c r="P6893" s="4">
        <f t="shared" si="379"/>
        <v>485.57872952662467</v>
      </c>
      <c r="Q6893">
        <f t="shared" si="380"/>
        <v>-517.26367917930202</v>
      </c>
      <c r="R6893">
        <f t="shared" si="374"/>
        <v>-517</v>
      </c>
      <c r="T6893">
        <f t="shared" si="375"/>
        <v>4.3202230444931988E-3</v>
      </c>
      <c r="U6893">
        <f t="shared" si="376"/>
        <v>17.574696509927822</v>
      </c>
    </row>
    <row r="6894" spans="1:21" x14ac:dyDescent="0.25">
      <c r="A6894" s="1">
        <v>41423</v>
      </c>
      <c r="B6894">
        <v>16.399999999999999</v>
      </c>
      <c r="C6894">
        <v>3.0581039755350802E-3</v>
      </c>
      <c r="D6894">
        <v>-11.2516168783254</v>
      </c>
      <c r="E6894">
        <v>2.62107376369984E-2</v>
      </c>
      <c r="F6894">
        <v>-653</v>
      </c>
      <c r="H6894">
        <v>-730.84500000000003</v>
      </c>
      <c r="I6894">
        <v>-32649.999999999</v>
      </c>
      <c r="K6894">
        <f t="shared" si="371"/>
        <v>-10676550.000000002</v>
      </c>
      <c r="L6894">
        <f t="shared" si="372"/>
        <v>-32649.999999999065</v>
      </c>
      <c r="M6894" s="2">
        <f t="shared" si="373"/>
        <v>17542046.509927709</v>
      </c>
      <c r="N6894" s="3">
        <f t="shared" si="377"/>
        <v>221420.36348906439</v>
      </c>
      <c r="O6894" s="3">
        <f t="shared" si="378"/>
        <v>8449841.5544743184</v>
      </c>
      <c r="P6894" s="4">
        <f t="shared" si="379"/>
        <v>516.80988100760351</v>
      </c>
      <c r="Q6894">
        <f t="shared" si="380"/>
        <v>-670.93419227712661</v>
      </c>
      <c r="R6894">
        <f t="shared" si="374"/>
        <v>-671</v>
      </c>
      <c r="T6894">
        <f t="shared" si="375"/>
        <v>-1.8577845700810114E-3</v>
      </c>
      <c r="U6894">
        <f t="shared" si="376"/>
        <v>17.542046509927822</v>
      </c>
    </row>
    <row r="6895" spans="1:21" x14ac:dyDescent="0.25">
      <c r="A6895" s="1">
        <v>41424</v>
      </c>
      <c r="B6895">
        <v>16.55</v>
      </c>
      <c r="C6895">
        <v>9.1463414634147498E-3</v>
      </c>
      <c r="D6895">
        <v>-12.807055063040499</v>
      </c>
      <c r="E6895">
        <v>2.6241496156806599E-2</v>
      </c>
      <c r="F6895">
        <v>-563</v>
      </c>
      <c r="H6895">
        <v>-442.8</v>
      </c>
      <c r="I6895">
        <v>-84450.000000001106</v>
      </c>
      <c r="K6895">
        <f t="shared" si="371"/>
        <v>-9233200</v>
      </c>
      <c r="L6895">
        <f t="shared" si="372"/>
        <v>-84450.000000001062</v>
      </c>
      <c r="M6895" s="2">
        <f t="shared" si="373"/>
        <v>17457596.509927709</v>
      </c>
      <c r="N6895" s="3">
        <f t="shared" si="377"/>
        <v>221009.01215427267</v>
      </c>
      <c r="O6895" s="3">
        <f t="shared" si="378"/>
        <v>8432002.762192471</v>
      </c>
      <c r="P6895" s="4">
        <f t="shared" si="379"/>
        <v>514.14650988978485</v>
      </c>
      <c r="Q6895">
        <f t="shared" si="380"/>
        <v>-578.49795486080006</v>
      </c>
      <c r="R6895">
        <f t="shared" si="374"/>
        <v>-578</v>
      </c>
      <c r="T6895">
        <f t="shared" si="375"/>
        <v>-4.8141475370166997E-3</v>
      </c>
      <c r="U6895">
        <f t="shared" si="376"/>
        <v>17.457596509927821</v>
      </c>
    </row>
    <row r="6896" spans="1:21" x14ac:dyDescent="0.25">
      <c r="A6896" s="1">
        <v>41425</v>
      </c>
      <c r="B6896">
        <v>17.149999999999999</v>
      </c>
      <c r="C6896">
        <v>3.6253776435045203E-2</v>
      </c>
      <c r="D6896">
        <v>-11.4234706870576</v>
      </c>
      <c r="E6896">
        <v>2.7156169850388202E-2</v>
      </c>
      <c r="F6896">
        <v>-631</v>
      </c>
      <c r="H6896">
        <v>-337.62</v>
      </c>
      <c r="I6896">
        <v>-378599.99999999901</v>
      </c>
      <c r="K6896">
        <f t="shared" si="371"/>
        <v>-10443050</v>
      </c>
      <c r="L6896">
        <f t="shared" si="372"/>
        <v>-378599.99999999878</v>
      </c>
      <c r="M6896" s="2">
        <f t="shared" si="373"/>
        <v>17078996.509927709</v>
      </c>
      <c r="N6896" s="3">
        <f t="shared" si="377"/>
        <v>219945.04216275169</v>
      </c>
      <c r="O6896" s="3">
        <f t="shared" si="378"/>
        <v>8381574.0096702408</v>
      </c>
      <c r="P6896" s="4">
        <f t="shared" si="379"/>
        <v>506.43951720061875</v>
      </c>
      <c r="Q6896">
        <f t="shared" si="380"/>
        <v>-648.59987828879707</v>
      </c>
      <c r="R6896">
        <f t="shared" si="374"/>
        <v>-649</v>
      </c>
      <c r="T6896">
        <f t="shared" si="375"/>
        <v>-2.1686834140352551E-2</v>
      </c>
      <c r="U6896">
        <f t="shared" si="376"/>
        <v>17.078996509927819</v>
      </c>
    </row>
    <row r="6897" spans="1:21" x14ac:dyDescent="0.25">
      <c r="A6897" s="1">
        <v>41428</v>
      </c>
      <c r="B6897">
        <v>17</v>
      </c>
      <c r="C6897">
        <v>-8.7463556851311592E-3</v>
      </c>
      <c r="D6897">
        <v>-10.453606901825101</v>
      </c>
      <c r="E6897">
        <v>2.7215915067602001E-2</v>
      </c>
      <c r="F6897">
        <v>-514</v>
      </c>
      <c r="H6897">
        <v>-601.96500000000003</v>
      </c>
      <c r="I6897">
        <v>77099.999999999694</v>
      </c>
      <c r="K6897">
        <f t="shared" si="371"/>
        <v>-8815100</v>
      </c>
      <c r="L6897">
        <f t="shared" si="372"/>
        <v>77099.99999999968</v>
      </c>
      <c r="M6897" s="2">
        <f t="shared" si="373"/>
        <v>17156096.509927709</v>
      </c>
      <c r="N6897" s="3">
        <f t="shared" si="377"/>
        <v>215175.13051337525</v>
      </c>
      <c r="O6897" s="3">
        <f t="shared" si="378"/>
        <v>7923618.5256920271</v>
      </c>
      <c r="P6897" s="4">
        <f t="shared" si="379"/>
        <v>462.01857292664886</v>
      </c>
      <c r="Q6897">
        <f t="shared" si="380"/>
        <v>-527.78556247037579</v>
      </c>
      <c r="R6897">
        <f t="shared" si="374"/>
        <v>-528</v>
      </c>
      <c r="T6897">
        <f t="shared" si="375"/>
        <v>4.5143167489485325E-3</v>
      </c>
      <c r="U6897">
        <f t="shared" si="376"/>
        <v>17.156096509927821</v>
      </c>
    </row>
    <row r="6898" spans="1:21" x14ac:dyDescent="0.25">
      <c r="A6898" s="1">
        <v>41429</v>
      </c>
      <c r="B6898">
        <v>17.100000000000001</v>
      </c>
      <c r="C6898">
        <v>5.8823529411764497E-3</v>
      </c>
      <c r="D6898">
        <v>-10.4225313670395</v>
      </c>
      <c r="E6898">
        <v>2.7137429359036201E-2</v>
      </c>
      <c r="F6898">
        <v>-475</v>
      </c>
      <c r="H6898">
        <v>-198.9</v>
      </c>
      <c r="I6898">
        <v>-47499.999999999804</v>
      </c>
      <c r="K6898">
        <f t="shared" si="371"/>
        <v>-8075000</v>
      </c>
      <c r="L6898">
        <f t="shared" si="372"/>
        <v>-47499.999999999833</v>
      </c>
      <c r="M6898" s="2">
        <f t="shared" si="373"/>
        <v>17108596.509927709</v>
      </c>
      <c r="N6898" s="3">
        <f t="shared" si="377"/>
        <v>216146.49920900897</v>
      </c>
      <c r="O6898" s="3">
        <f t="shared" si="378"/>
        <v>7941915.5546348374</v>
      </c>
      <c r="P6898" s="4">
        <f t="shared" si="379"/>
        <v>467.17150321381399</v>
      </c>
      <c r="Q6898">
        <f t="shared" si="380"/>
        <v>-488.36272503319333</v>
      </c>
      <c r="R6898">
        <f t="shared" si="374"/>
        <v>-488</v>
      </c>
      <c r="T6898">
        <f t="shared" si="375"/>
        <v>-2.7686950800558385E-3</v>
      </c>
      <c r="U6898">
        <f t="shared" si="376"/>
        <v>17.108596509927821</v>
      </c>
    </row>
    <row r="6899" spans="1:21" x14ac:dyDescent="0.25">
      <c r="A6899" s="1">
        <v>41430</v>
      </c>
      <c r="B6899">
        <v>17.7</v>
      </c>
      <c r="C6899">
        <v>3.5087719298245501E-2</v>
      </c>
      <c r="D6899">
        <v>-6.5524823796348901</v>
      </c>
      <c r="E6899">
        <v>2.7106425773023801E-2</v>
      </c>
      <c r="F6899">
        <v>-471</v>
      </c>
      <c r="H6899">
        <v>-20.52</v>
      </c>
      <c r="I6899">
        <v>-282599.99999999901</v>
      </c>
      <c r="K6899">
        <f t="shared" si="371"/>
        <v>-8054100</v>
      </c>
      <c r="L6899">
        <f t="shared" si="372"/>
        <v>-282599.99999999907</v>
      </c>
      <c r="M6899" s="2">
        <f t="shared" si="373"/>
        <v>16825996.509927709</v>
      </c>
      <c r="N6899" s="3">
        <f t="shared" si="377"/>
        <v>215548.05546007768</v>
      </c>
      <c r="O6899" s="3">
        <f t="shared" si="378"/>
        <v>7942832.4845479382</v>
      </c>
      <c r="P6899" s="4">
        <f t="shared" si="379"/>
        <v>464.49312775134138</v>
      </c>
      <c r="Q6899">
        <f t="shared" si="380"/>
        <v>-484.11941937626415</v>
      </c>
      <c r="R6899">
        <f t="shared" si="374"/>
        <v>-484</v>
      </c>
      <c r="T6899">
        <f t="shared" si="375"/>
        <v>-1.6518011856554882E-2</v>
      </c>
      <c r="U6899">
        <f t="shared" si="376"/>
        <v>16.825996509927819</v>
      </c>
    </row>
    <row r="6900" spans="1:21" x14ac:dyDescent="0.25">
      <c r="A6900" s="1">
        <v>41431</v>
      </c>
      <c r="B6900">
        <v>17.25</v>
      </c>
      <c r="C6900">
        <v>-2.5423728813559299E-2</v>
      </c>
      <c r="D6900">
        <v>-7.2723799515318097</v>
      </c>
      <c r="E6900">
        <v>2.69879816940659E-2</v>
      </c>
      <c r="F6900">
        <v>-282</v>
      </c>
      <c r="H6900">
        <v>-1003.59</v>
      </c>
      <c r="I6900">
        <v>126900</v>
      </c>
      <c r="K6900">
        <f t="shared" si="371"/>
        <v>-4991400</v>
      </c>
      <c r="L6900">
        <f t="shared" si="372"/>
        <v>126899.99999999988</v>
      </c>
      <c r="M6900" s="2">
        <f t="shared" si="373"/>
        <v>16952896.509927709</v>
      </c>
      <c r="N6900" s="3">
        <f t="shared" si="377"/>
        <v>211987.63012433075</v>
      </c>
      <c r="O6900" s="3">
        <f t="shared" si="378"/>
        <v>7820567.4145095125</v>
      </c>
      <c r="P6900" s="4">
        <f t="shared" si="379"/>
        <v>441.83996692144143</v>
      </c>
      <c r="Q6900">
        <f t="shared" si="380"/>
        <v>-289.51485978712077</v>
      </c>
      <c r="R6900">
        <f t="shared" si="374"/>
        <v>-290</v>
      </c>
      <c r="T6900">
        <f t="shared" si="375"/>
        <v>7.5419010056922975E-3</v>
      </c>
      <c r="U6900">
        <f t="shared" si="376"/>
        <v>16.952896509927818</v>
      </c>
    </row>
    <row r="6901" spans="1:21" x14ac:dyDescent="0.25">
      <c r="A6901" s="1">
        <v>41432</v>
      </c>
      <c r="B6901">
        <v>16.899999999999999</v>
      </c>
      <c r="C6901">
        <v>-2.0289855072463801E-2</v>
      </c>
      <c r="D6901">
        <v>-11.6115562906242</v>
      </c>
      <c r="E6901">
        <v>2.7111501831617799E-2</v>
      </c>
      <c r="F6901">
        <v>-325</v>
      </c>
      <c r="H6901">
        <v>-222.52500000000001</v>
      </c>
      <c r="I6901">
        <v>113750</v>
      </c>
      <c r="K6901">
        <f t="shared" si="371"/>
        <v>-5606250</v>
      </c>
      <c r="L6901">
        <f t="shared" si="372"/>
        <v>113750.00000000019</v>
      </c>
      <c r="M6901" s="2">
        <f t="shared" si="373"/>
        <v>17066646.509927709</v>
      </c>
      <c r="N6901" s="3">
        <f t="shared" si="377"/>
        <v>213586.41984515981</v>
      </c>
      <c r="O6901" s="3">
        <f t="shared" si="378"/>
        <v>7914130.8996857312</v>
      </c>
      <c r="P6901" s="4">
        <f t="shared" si="379"/>
        <v>458.79019708323079</v>
      </c>
      <c r="Q6901">
        <f t="shared" si="380"/>
        <v>-333.64966312274157</v>
      </c>
      <c r="R6901">
        <f t="shared" si="374"/>
        <v>-334</v>
      </c>
      <c r="T6901">
        <f t="shared" si="375"/>
        <v>6.7097678519647541E-3</v>
      </c>
      <c r="U6901">
        <f t="shared" si="376"/>
        <v>17.066646509927818</v>
      </c>
    </row>
    <row r="6902" spans="1:21" x14ac:dyDescent="0.25">
      <c r="A6902" s="1">
        <v>41435</v>
      </c>
      <c r="B6902">
        <v>16.7</v>
      </c>
      <c r="C6902">
        <v>-1.18343195266272E-2</v>
      </c>
      <c r="D6902">
        <v>-11.8403081756449</v>
      </c>
      <c r="E6902">
        <v>2.6906129924155101E-2</v>
      </c>
      <c r="F6902">
        <v>-530</v>
      </c>
      <c r="H6902">
        <v>-1039.3499999999999</v>
      </c>
      <c r="I6902">
        <v>106000</v>
      </c>
      <c r="K6902">
        <f t="shared" si="371"/>
        <v>-8957000</v>
      </c>
      <c r="L6902">
        <f t="shared" si="372"/>
        <v>105999.99999999983</v>
      </c>
      <c r="M6902" s="2">
        <f t="shared" si="373"/>
        <v>17172646.509927709</v>
      </c>
      <c r="N6902" s="3">
        <f t="shared" si="377"/>
        <v>215019.53513865313</v>
      </c>
      <c r="O6902" s="3">
        <f t="shared" si="378"/>
        <v>7930934.128034709</v>
      </c>
      <c r="P6902" s="4">
        <f t="shared" si="379"/>
        <v>469.28604307897689</v>
      </c>
      <c r="Q6902">
        <f t="shared" si="380"/>
        <v>-544.91413056158331</v>
      </c>
      <c r="R6902">
        <f t="shared" si="374"/>
        <v>-545</v>
      </c>
      <c r="T6902">
        <f t="shared" si="375"/>
        <v>6.2109448354918939E-3</v>
      </c>
      <c r="U6902">
        <f t="shared" si="376"/>
        <v>17.172646509927819</v>
      </c>
    </row>
    <row r="6903" spans="1:21" x14ac:dyDescent="0.25">
      <c r="A6903" s="1">
        <v>41436</v>
      </c>
      <c r="B6903">
        <v>17.600000000000001</v>
      </c>
      <c r="C6903">
        <v>5.3892215568862402E-2</v>
      </c>
      <c r="D6903">
        <v>-6.6979489178955598</v>
      </c>
      <c r="E6903">
        <v>2.87198103888377E-2</v>
      </c>
      <c r="F6903">
        <v>-555</v>
      </c>
      <c r="H6903">
        <v>-125.25</v>
      </c>
      <c r="I6903">
        <v>-499500.00000000099</v>
      </c>
      <c r="K6903">
        <f t="shared" si="371"/>
        <v>-9268500</v>
      </c>
      <c r="L6903">
        <f t="shared" si="372"/>
        <v>-499500.00000000116</v>
      </c>
      <c r="M6903" s="2">
        <f t="shared" si="373"/>
        <v>16673146.509927707</v>
      </c>
      <c r="N6903" s="3">
        <f t="shared" si="377"/>
        <v>216355.00960995239</v>
      </c>
      <c r="O6903" s="3">
        <f t="shared" si="378"/>
        <v>8041104.7675689207</v>
      </c>
      <c r="P6903" s="4">
        <f t="shared" si="379"/>
        <v>481.50327949514497</v>
      </c>
      <c r="Q6903">
        <f t="shared" si="380"/>
        <v>-570.1147216806196</v>
      </c>
      <c r="R6903">
        <f t="shared" si="374"/>
        <v>-570</v>
      </c>
      <c r="T6903">
        <f t="shared" si="375"/>
        <v>-2.9086955217487054E-2</v>
      </c>
      <c r="U6903">
        <f t="shared" si="376"/>
        <v>16.673146509927815</v>
      </c>
    </row>
    <row r="6904" spans="1:21" x14ac:dyDescent="0.25">
      <c r="A6904" s="1">
        <v>41437</v>
      </c>
      <c r="B6904">
        <v>18.55</v>
      </c>
      <c r="C6904">
        <v>5.39772727272727E-2</v>
      </c>
      <c r="D6904">
        <v>-2.5826114318879698</v>
      </c>
      <c r="E6904">
        <v>3.0287002880399198E-2</v>
      </c>
      <c r="F6904">
        <v>-271</v>
      </c>
      <c r="H6904">
        <v>-1499.52</v>
      </c>
      <c r="I6904">
        <v>-257450</v>
      </c>
      <c r="K6904">
        <f t="shared" ref="K6904:K6967" si="381">B6903*1000*F6904</f>
        <v>-4769600</v>
      </c>
      <c r="L6904">
        <f t="shared" ref="L6904:L6967" si="382">K6904*C6904</f>
        <v>-257449.99999999988</v>
      </c>
      <c r="M6904" s="2">
        <f t="shared" si="373"/>
        <v>16415696.509927707</v>
      </c>
      <c r="N6904" s="3">
        <f t="shared" si="377"/>
        <v>210061.90113434871</v>
      </c>
      <c r="O6904" s="3">
        <f t="shared" si="378"/>
        <v>7314181.3365171729</v>
      </c>
      <c r="P6904" s="4">
        <f t="shared" si="379"/>
        <v>415.57848502938481</v>
      </c>
      <c r="Q6904">
        <f t="shared" si="380"/>
        <v>-278.3523464103244</v>
      </c>
      <c r="R6904">
        <f t="shared" si="374"/>
        <v>-278</v>
      </c>
      <c r="T6904">
        <f t="shared" si="375"/>
        <v>-1.5440996685700981E-2</v>
      </c>
      <c r="U6904">
        <f t="shared" si="376"/>
        <v>16.415696509927812</v>
      </c>
    </row>
    <row r="6905" spans="1:21" x14ac:dyDescent="0.25">
      <c r="A6905" s="1">
        <v>41438</v>
      </c>
      <c r="B6905">
        <v>17.7</v>
      </c>
      <c r="C6905">
        <v>-4.5822102425875998E-2</v>
      </c>
      <c r="D6905">
        <v>-7.7227375212508802</v>
      </c>
      <c r="E6905">
        <v>3.1844614503099701E-2</v>
      </c>
      <c r="F6905">
        <v>-92</v>
      </c>
      <c r="H6905">
        <v>-996.13499999999999</v>
      </c>
      <c r="I6905">
        <v>78200</v>
      </c>
      <c r="K6905">
        <f t="shared" si="381"/>
        <v>-1706600</v>
      </c>
      <c r="L6905">
        <f t="shared" si="382"/>
        <v>78199.999999999971</v>
      </c>
      <c r="M6905" s="2">
        <f t="shared" si="373"/>
        <v>16493896.509927707</v>
      </c>
      <c r="N6905" s="3">
        <f t="shared" si="377"/>
        <v>206818.33601514119</v>
      </c>
      <c r="O6905" s="3">
        <f t="shared" si="378"/>
        <v>6828616.7776933638</v>
      </c>
      <c r="P6905" s="4">
        <f t="shared" si="379"/>
        <v>368.1195028406126</v>
      </c>
      <c r="Q6905">
        <f t="shared" si="380"/>
        <v>-95.070963633708203</v>
      </c>
      <c r="R6905">
        <f t="shared" si="374"/>
        <v>-95</v>
      </c>
      <c r="T6905">
        <f t="shared" si="375"/>
        <v>4.7637332934795662E-3</v>
      </c>
      <c r="U6905">
        <f t="shared" si="376"/>
        <v>16.493896509927811</v>
      </c>
    </row>
    <row r="6906" spans="1:21" x14ac:dyDescent="0.25">
      <c r="A6906" s="1">
        <v>41439</v>
      </c>
      <c r="B6906">
        <v>18.3</v>
      </c>
      <c r="C6906">
        <v>3.3898305084745901E-2</v>
      </c>
      <c r="D6906">
        <v>-4.9379364150819498</v>
      </c>
      <c r="E6906">
        <v>3.2113873664606003E-2</v>
      </c>
      <c r="F6906">
        <v>-277</v>
      </c>
      <c r="H6906">
        <v>-982.35</v>
      </c>
      <c r="I6906">
        <v>-166200.00000000099</v>
      </c>
      <c r="K6906">
        <f t="shared" si="381"/>
        <v>-4902900</v>
      </c>
      <c r="L6906">
        <f t="shared" si="382"/>
        <v>-166200.00000000067</v>
      </c>
      <c r="M6906" s="2">
        <f t="shared" si="373"/>
        <v>16327696.509927707</v>
      </c>
      <c r="N6906" s="3">
        <f t="shared" si="377"/>
        <v>207803.56340811859</v>
      </c>
      <c r="O6906" s="3">
        <f t="shared" si="378"/>
        <v>6525548.0919039333</v>
      </c>
      <c r="P6906" s="4">
        <f t="shared" si="379"/>
        <v>368.67503344090022</v>
      </c>
      <c r="Q6906">
        <f t="shared" si="380"/>
        <v>-284.71805139024633</v>
      </c>
      <c r="R6906">
        <f t="shared" si="374"/>
        <v>-285</v>
      </c>
      <c r="T6906">
        <f t="shared" si="375"/>
        <v>-1.0076454638839549E-2</v>
      </c>
      <c r="U6906">
        <f t="shared" si="376"/>
        <v>16.327696509927812</v>
      </c>
    </row>
    <row r="6907" spans="1:21" x14ac:dyDescent="0.25">
      <c r="A6907" s="1">
        <v>41442</v>
      </c>
      <c r="B6907">
        <v>17.8</v>
      </c>
      <c r="C6907">
        <v>-5.8201058201058101E-2</v>
      </c>
      <c r="D6907">
        <v>-5.3627483241344098</v>
      </c>
      <c r="E6907">
        <v>3.4453989874167597E-2</v>
      </c>
      <c r="F6907">
        <v>-168</v>
      </c>
      <c r="H6907">
        <v>-598.41</v>
      </c>
      <c r="I6907">
        <v>178933.33333333299</v>
      </c>
      <c r="K6907">
        <f t="shared" si="381"/>
        <v>-3074400</v>
      </c>
      <c r="L6907">
        <f t="shared" si="382"/>
        <v>178933.33333333302</v>
      </c>
      <c r="M6907" s="2">
        <f t="shared" si="373"/>
        <v>16506629.843261041</v>
      </c>
      <c r="N6907" s="3">
        <f t="shared" si="377"/>
        <v>205709.64022764747</v>
      </c>
      <c r="O6907" s="3">
        <f t="shared" si="378"/>
        <v>6405631.4842630886</v>
      </c>
      <c r="P6907" s="4">
        <f t="shared" si="379"/>
        <v>350.03450733678073</v>
      </c>
      <c r="Q6907">
        <f t="shared" si="380"/>
        <v>-172.84481403135595</v>
      </c>
      <c r="R6907">
        <f t="shared" si="374"/>
        <v>-173</v>
      </c>
      <c r="T6907">
        <f t="shared" si="375"/>
        <v>1.0958884079241615E-2</v>
      </c>
      <c r="U6907">
        <f t="shared" si="376"/>
        <v>16.506629843261148</v>
      </c>
    </row>
    <row r="6908" spans="1:21" x14ac:dyDescent="0.25">
      <c r="A6908" s="1">
        <v>41443</v>
      </c>
      <c r="B6908">
        <v>18.350000000000001</v>
      </c>
      <c r="C6908">
        <v>3.0898876404494399E-2</v>
      </c>
      <c r="D6908">
        <v>-4.2358569965525303</v>
      </c>
      <c r="E6908">
        <v>3.4845660082607602E-2</v>
      </c>
      <c r="F6908">
        <v>-177</v>
      </c>
      <c r="H6908">
        <v>-48.06</v>
      </c>
      <c r="I6908">
        <v>-97350.000000000102</v>
      </c>
      <c r="K6908">
        <f t="shared" si="381"/>
        <v>-3150600</v>
      </c>
      <c r="L6908">
        <f t="shared" si="382"/>
        <v>-97350.000000000058</v>
      </c>
      <c r="M6908" s="2">
        <f t="shared" si="373"/>
        <v>16409279.843261041</v>
      </c>
      <c r="N6908" s="3">
        <f t="shared" si="377"/>
        <v>207963.98832888473</v>
      </c>
      <c r="O6908" s="3">
        <f t="shared" si="378"/>
        <v>6035991.450871381</v>
      </c>
      <c r="P6908" s="4">
        <f t="shared" si="379"/>
        <v>339.10064330738095</v>
      </c>
      <c r="Q6908">
        <f t="shared" si="380"/>
        <v>-181.85114066095576</v>
      </c>
      <c r="R6908">
        <f t="shared" si="374"/>
        <v>-182</v>
      </c>
      <c r="T6908">
        <f t="shared" si="375"/>
        <v>-5.8976302809470305E-3</v>
      </c>
      <c r="U6908">
        <f t="shared" si="376"/>
        <v>16.409279843261146</v>
      </c>
    </row>
    <row r="6909" spans="1:21" x14ac:dyDescent="0.25">
      <c r="A6909" s="1">
        <v>41444</v>
      </c>
      <c r="B6909">
        <v>18.350000000000001</v>
      </c>
      <c r="C6909">
        <v>0</v>
      </c>
      <c r="D6909">
        <v>-4.8398086720464697</v>
      </c>
      <c r="E6909">
        <v>3.4854089268424898E-2</v>
      </c>
      <c r="F6909">
        <v>-133</v>
      </c>
      <c r="H6909">
        <v>-242.22</v>
      </c>
      <c r="I6909">
        <v>0</v>
      </c>
      <c r="K6909">
        <f t="shared" si="381"/>
        <v>-2440550</v>
      </c>
      <c r="L6909">
        <f t="shared" si="382"/>
        <v>0</v>
      </c>
      <c r="M6909" s="2">
        <f t="shared" si="373"/>
        <v>16409279.843261041</v>
      </c>
      <c r="N6909" s="3">
        <f t="shared" si="377"/>
        <v>206737.4936139698</v>
      </c>
      <c r="O6909" s="3">
        <f t="shared" si="378"/>
        <v>5932948.1239231275</v>
      </c>
      <c r="P6909" s="4">
        <f t="shared" si="379"/>
        <v>323.32142364703691</v>
      </c>
      <c r="Q6909">
        <f t="shared" si="380"/>
        <v>-136.95433144906261</v>
      </c>
      <c r="R6909">
        <f t="shared" si="374"/>
        <v>-137</v>
      </c>
      <c r="T6909">
        <f t="shared" si="375"/>
        <v>0</v>
      </c>
      <c r="U6909">
        <f t="shared" si="376"/>
        <v>16.409279843261146</v>
      </c>
    </row>
    <row r="6910" spans="1:21" x14ac:dyDescent="0.25">
      <c r="A6910" s="1">
        <v>41445</v>
      </c>
      <c r="B6910">
        <v>19.45</v>
      </c>
      <c r="C6910">
        <v>5.9945504087193201E-2</v>
      </c>
      <c r="D6910">
        <v>1.09014224548394</v>
      </c>
      <c r="E6910">
        <v>3.6496837535415702E-2</v>
      </c>
      <c r="F6910">
        <v>-152</v>
      </c>
      <c r="H6910">
        <v>-104.595</v>
      </c>
      <c r="I6910">
        <v>-167199.99999999901</v>
      </c>
      <c r="K6910">
        <f t="shared" si="381"/>
        <v>-2789200</v>
      </c>
      <c r="L6910">
        <f t="shared" si="382"/>
        <v>-167199.99999999927</v>
      </c>
      <c r="M6910" s="2">
        <f t="shared" si="373"/>
        <v>16242079.843261041</v>
      </c>
      <c r="N6910" s="3">
        <f t="shared" si="377"/>
        <v>206737.4936139698</v>
      </c>
      <c r="O6910" s="3">
        <f t="shared" si="378"/>
        <v>5931513.2873449642</v>
      </c>
      <c r="P6910" s="4">
        <f t="shared" si="379"/>
        <v>323.24323091798163</v>
      </c>
      <c r="Q6910">
        <f t="shared" si="380"/>
        <v>-156.4435392177167</v>
      </c>
      <c r="R6910">
        <f t="shared" si="374"/>
        <v>-156</v>
      </c>
      <c r="T6910">
        <f t="shared" si="375"/>
        <v>-1.0189356364025071E-2</v>
      </c>
      <c r="U6910">
        <f t="shared" si="376"/>
        <v>16.242079843261145</v>
      </c>
    </row>
    <row r="6911" spans="1:21" x14ac:dyDescent="0.25">
      <c r="A6911" s="1">
        <v>41446</v>
      </c>
      <c r="B6911">
        <v>19.399999999999999</v>
      </c>
      <c r="C6911">
        <v>-2.57069408740362E-3</v>
      </c>
      <c r="D6911">
        <v>-2.2003314108552399</v>
      </c>
      <c r="E6911">
        <v>3.6257526827877203E-2</v>
      </c>
      <c r="F6911">
        <v>31</v>
      </c>
      <c r="H6911">
        <v>-1067.8050000000001</v>
      </c>
      <c r="I6911">
        <v>-1550.00000000002</v>
      </c>
      <c r="K6911">
        <f t="shared" si="381"/>
        <v>602950</v>
      </c>
      <c r="L6911">
        <f t="shared" si="382"/>
        <v>-1550.0000000000127</v>
      </c>
      <c r="M6911" s="2">
        <f t="shared" si="373"/>
        <v>16240529.843261041</v>
      </c>
      <c r="N6911" s="3">
        <f t="shared" si="377"/>
        <v>204630.9716177317</v>
      </c>
      <c r="O6911" s="3">
        <f t="shared" si="378"/>
        <v>5606813.7799381232</v>
      </c>
      <c r="P6911" s="4">
        <f t="shared" si="379"/>
        <v>288.26806066519913</v>
      </c>
      <c r="Q6911">
        <f t="shared" si="380"/>
        <v>31.425319095486081</v>
      </c>
      <c r="R6911">
        <f t="shared" si="374"/>
        <v>31</v>
      </c>
      <c r="T6911">
        <f t="shared" si="375"/>
        <v>-9.5431127968725882E-5</v>
      </c>
      <c r="U6911">
        <f t="shared" si="376"/>
        <v>16.240529843261143</v>
      </c>
    </row>
    <row r="6912" spans="1:21" x14ac:dyDescent="0.25">
      <c r="A6912" s="1">
        <v>41449</v>
      </c>
      <c r="B6912">
        <v>20.3</v>
      </c>
      <c r="C6912">
        <v>4.6391752577319603E-2</v>
      </c>
      <c r="D6912">
        <v>-0.84238540089059499</v>
      </c>
      <c r="E6912">
        <v>3.3940044209872601E-2</v>
      </c>
      <c r="F6912">
        <v>-62</v>
      </c>
      <c r="H6912">
        <v>-541.26</v>
      </c>
      <c r="I6912">
        <v>-55800.000000000102</v>
      </c>
      <c r="K6912">
        <f t="shared" si="381"/>
        <v>-1202800</v>
      </c>
      <c r="L6912">
        <f t="shared" si="382"/>
        <v>-55800.000000000022</v>
      </c>
      <c r="M6912" s="2">
        <f t="shared" si="373"/>
        <v>16184729.843261041</v>
      </c>
      <c r="N6912" s="3">
        <f t="shared" si="377"/>
        <v>204611.44345329289</v>
      </c>
      <c r="O6912" s="3">
        <f t="shared" si="378"/>
        <v>5643281.8604708025</v>
      </c>
      <c r="P6912" s="4">
        <f t="shared" si="379"/>
        <v>290.89081755004139</v>
      </c>
      <c r="Q6912">
        <f t="shared" si="380"/>
        <v>-64.005620298471669</v>
      </c>
      <c r="R6912">
        <f t="shared" si="374"/>
        <v>-64</v>
      </c>
      <c r="T6912">
        <f t="shared" si="375"/>
        <v>-3.4358484937703215E-3</v>
      </c>
      <c r="U6912">
        <f t="shared" si="376"/>
        <v>16.184729843261142</v>
      </c>
    </row>
    <row r="6913" spans="1:21" x14ac:dyDescent="0.25">
      <c r="A6913" s="1">
        <v>41450</v>
      </c>
      <c r="B6913">
        <v>19.95</v>
      </c>
      <c r="C6913">
        <v>-1.72413793103449E-2</v>
      </c>
      <c r="D6913">
        <v>-3.23447994283972</v>
      </c>
      <c r="E6913">
        <v>2.9981313530330199E-2</v>
      </c>
      <c r="F6913">
        <v>-24</v>
      </c>
      <c r="H6913">
        <v>-231.42</v>
      </c>
      <c r="I6913">
        <v>8400.00000000002</v>
      </c>
      <c r="K6913">
        <f t="shared" si="381"/>
        <v>-487200</v>
      </c>
      <c r="L6913">
        <f t="shared" si="382"/>
        <v>8400.0000000000346</v>
      </c>
      <c r="M6913" s="2">
        <f t="shared" si="373"/>
        <v>16193129.843261041</v>
      </c>
      <c r="N6913" s="3">
        <f t="shared" si="377"/>
        <v>203908.42953349574</v>
      </c>
      <c r="O6913" s="3">
        <f t="shared" si="378"/>
        <v>6007901.1174116898</v>
      </c>
      <c r="P6913" s="4">
        <f t="shared" si="379"/>
        <v>295.95572006954137</v>
      </c>
      <c r="Q6913">
        <f t="shared" si="380"/>
        <v>-24.930877789664532</v>
      </c>
      <c r="R6913">
        <f t="shared" si="374"/>
        <v>-25</v>
      </c>
      <c r="T6913">
        <f t="shared" si="375"/>
        <v>5.1900773638791087E-4</v>
      </c>
      <c r="U6913">
        <f t="shared" si="376"/>
        <v>16.193129843261143</v>
      </c>
    </row>
    <row r="6914" spans="1:21" x14ac:dyDescent="0.25">
      <c r="A6914" s="1">
        <v>41451</v>
      </c>
      <c r="B6914">
        <v>19.600000000000001</v>
      </c>
      <c r="C6914">
        <v>-1.7543859649122799E-2</v>
      </c>
      <c r="D6914">
        <v>-4.8927081895322901</v>
      </c>
      <c r="E6914">
        <v>3.0261042941457102E-2</v>
      </c>
      <c r="F6914">
        <v>-107</v>
      </c>
      <c r="H6914">
        <v>-496.755</v>
      </c>
      <c r="I6914">
        <v>37449.999999999898</v>
      </c>
      <c r="K6914">
        <f t="shared" si="381"/>
        <v>-2134650</v>
      </c>
      <c r="L6914">
        <f t="shared" si="382"/>
        <v>37449.999999999985</v>
      </c>
      <c r="M6914" s="2">
        <f t="shared" si="373"/>
        <v>16230579.843261041</v>
      </c>
      <c r="N6914" s="3">
        <f t="shared" si="377"/>
        <v>204014.25958593833</v>
      </c>
      <c r="O6914" s="3">
        <f t="shared" si="378"/>
        <v>6804713.85550036</v>
      </c>
      <c r="P6914" s="4">
        <f t="shared" si="379"/>
        <v>341.08841380954186</v>
      </c>
      <c r="Q6914">
        <f t="shared" si="380"/>
        <v>-110.32436332019776</v>
      </c>
      <c r="R6914">
        <f t="shared" si="374"/>
        <v>-110</v>
      </c>
      <c r="T6914">
        <f t="shared" si="375"/>
        <v>2.3127091774408637E-3</v>
      </c>
      <c r="U6914">
        <f t="shared" si="376"/>
        <v>16.230579843261147</v>
      </c>
    </row>
    <row r="6915" spans="1:21" x14ac:dyDescent="0.25">
      <c r="A6915" s="1">
        <v>41452</v>
      </c>
      <c r="B6915">
        <v>19.05</v>
      </c>
      <c r="C6915">
        <v>-2.8061224489796002E-2</v>
      </c>
      <c r="D6915">
        <v>-5.5707493169602298</v>
      </c>
      <c r="E6915">
        <v>3.09911965344573E-2</v>
      </c>
      <c r="F6915">
        <v>-164</v>
      </c>
      <c r="H6915">
        <v>-335.16</v>
      </c>
      <c r="I6915">
        <v>90200.000000000204</v>
      </c>
      <c r="K6915">
        <f t="shared" si="381"/>
        <v>-3214400</v>
      </c>
      <c r="L6915">
        <f t="shared" si="382"/>
        <v>90200.000000000262</v>
      </c>
      <c r="M6915" s="2">
        <f t="shared" si="373"/>
        <v>16320779.843261041</v>
      </c>
      <c r="N6915" s="3">
        <f t="shared" si="377"/>
        <v>204486.08523641151</v>
      </c>
      <c r="O6915" s="3">
        <f t="shared" si="378"/>
        <v>6757403.7561101085</v>
      </c>
      <c r="P6915" s="4">
        <f t="shared" si="379"/>
        <v>344.76549776071982</v>
      </c>
      <c r="Q6915">
        <f t="shared" si="380"/>
        <v>-168.68369743620502</v>
      </c>
      <c r="R6915">
        <f t="shared" si="374"/>
        <v>-169</v>
      </c>
      <c r="T6915">
        <f t="shared" si="375"/>
        <v>5.5574108177935955E-3</v>
      </c>
      <c r="U6915">
        <f t="shared" si="376"/>
        <v>16.32077984326115</v>
      </c>
    </row>
    <row r="6916" spans="1:21" x14ac:dyDescent="0.25">
      <c r="A6916" s="1">
        <v>41453</v>
      </c>
      <c r="B6916">
        <v>18.899999999999999</v>
      </c>
      <c r="C6916">
        <v>-7.8740157480315896E-3</v>
      </c>
      <c r="D6916">
        <v>-5.6034514609457498</v>
      </c>
      <c r="E6916">
        <v>3.1054856118351799E-2</v>
      </c>
      <c r="F6916">
        <v>-188</v>
      </c>
      <c r="H6916">
        <v>-137.16</v>
      </c>
      <c r="I6916">
        <v>28200.0000000004</v>
      </c>
      <c r="K6916">
        <f t="shared" si="381"/>
        <v>-3581400</v>
      </c>
      <c r="L6916">
        <f t="shared" si="382"/>
        <v>28200.000000000335</v>
      </c>
      <c r="M6916" s="2">
        <f t="shared" si="373"/>
        <v>16348979.843261041</v>
      </c>
      <c r="N6916" s="3">
        <f t="shared" si="377"/>
        <v>205622.49841859259</v>
      </c>
      <c r="O6916" s="3">
        <f t="shared" si="378"/>
        <v>6634868.0080800671</v>
      </c>
      <c r="P6916" s="4">
        <f t="shared" si="379"/>
        <v>348.28703454488539</v>
      </c>
      <c r="Q6916">
        <f t="shared" si="380"/>
        <v>-194.0219759797024</v>
      </c>
      <c r="R6916">
        <f t="shared" si="374"/>
        <v>-194</v>
      </c>
      <c r="T6916">
        <f t="shared" si="375"/>
        <v>1.7278586115874184E-3</v>
      </c>
      <c r="U6916">
        <f t="shared" si="376"/>
        <v>16.348979843261152</v>
      </c>
    </row>
    <row r="6917" spans="1:21" x14ac:dyDescent="0.25">
      <c r="A6917" s="1">
        <v>41456</v>
      </c>
      <c r="B6917">
        <v>18.45</v>
      </c>
      <c r="C6917">
        <v>-2.3809523809523701E-2</v>
      </c>
      <c r="D6917">
        <v>-5.3187816002277497</v>
      </c>
      <c r="E6917">
        <v>3.1543470432801798E-2</v>
      </c>
      <c r="F6917">
        <v>-191</v>
      </c>
      <c r="H6917">
        <v>-17.010000000000002</v>
      </c>
      <c r="I6917">
        <v>85949.999999999694</v>
      </c>
      <c r="K6917">
        <f t="shared" si="381"/>
        <v>-3609900</v>
      </c>
      <c r="L6917">
        <f t="shared" si="382"/>
        <v>85949.999999999607</v>
      </c>
      <c r="M6917" s="2">
        <f t="shared" si="373"/>
        <v>16434929.843261041</v>
      </c>
      <c r="N6917" s="3">
        <f t="shared" si="377"/>
        <v>205977.78502322125</v>
      </c>
      <c r="O6917" s="3">
        <f t="shared" si="378"/>
        <v>6632707.7555351844</v>
      </c>
      <c r="P6917" s="4">
        <f t="shared" si="379"/>
        <v>350.93691828228492</v>
      </c>
      <c r="Q6917">
        <f t="shared" si="380"/>
        <v>-196.64579874486688</v>
      </c>
      <c r="R6917">
        <f t="shared" si="374"/>
        <v>-197</v>
      </c>
      <c r="T6917">
        <f t="shared" si="375"/>
        <v>5.2572087569995318E-3</v>
      </c>
      <c r="U6917">
        <f t="shared" si="376"/>
        <v>16.434929843261152</v>
      </c>
    </row>
    <row r="6918" spans="1:21" x14ac:dyDescent="0.25">
      <c r="A6918" s="1">
        <v>41457</v>
      </c>
      <c r="B6918">
        <v>18.45</v>
      </c>
      <c r="C6918">
        <v>0</v>
      </c>
      <c r="D6918">
        <v>-5.6686432784385099</v>
      </c>
      <c r="E6918">
        <v>3.1446436699840999E-2</v>
      </c>
      <c r="F6918">
        <v>-184</v>
      </c>
      <c r="H6918">
        <v>-38.744999999999997</v>
      </c>
      <c r="I6918">
        <v>0</v>
      </c>
      <c r="K6918">
        <f t="shared" si="381"/>
        <v>-3394800</v>
      </c>
      <c r="L6918">
        <f t="shared" si="382"/>
        <v>0</v>
      </c>
      <c r="M6918" s="2">
        <f t="shared" si="373"/>
        <v>16434929.843261041</v>
      </c>
      <c r="N6918" s="3">
        <f t="shared" si="377"/>
        <v>207060.6532383927</v>
      </c>
      <c r="O6918" s="3">
        <f t="shared" si="378"/>
        <v>6564295.2534186598</v>
      </c>
      <c r="P6918" s="4">
        <f t="shared" si="379"/>
        <v>355.78836061889757</v>
      </c>
      <c r="Q6918">
        <f t="shared" si="380"/>
        <v>-189.23605860349875</v>
      </c>
      <c r="R6918">
        <f t="shared" si="374"/>
        <v>-189</v>
      </c>
      <c r="T6918">
        <f t="shared" si="375"/>
        <v>0</v>
      </c>
      <c r="U6918">
        <f t="shared" si="376"/>
        <v>16.434929843261152</v>
      </c>
    </row>
    <row r="6919" spans="1:21" x14ac:dyDescent="0.25">
      <c r="A6919" s="1">
        <v>41458</v>
      </c>
      <c r="B6919">
        <v>18.350000000000001</v>
      </c>
      <c r="C6919">
        <v>-5.4200542005419204E-3</v>
      </c>
      <c r="D6919">
        <v>-7.3631231357442797</v>
      </c>
      <c r="E6919">
        <v>3.1500871373891702E-2</v>
      </c>
      <c r="F6919">
        <v>-196</v>
      </c>
      <c r="H6919">
        <v>-66.42</v>
      </c>
      <c r="I6919">
        <v>19599.999999999702</v>
      </c>
      <c r="K6919">
        <f t="shared" si="381"/>
        <v>-3616200</v>
      </c>
      <c r="L6919">
        <f t="shared" si="382"/>
        <v>19599.999999999694</v>
      </c>
      <c r="M6919" s="2">
        <f t="shared" si="373"/>
        <v>16454529.843261041</v>
      </c>
      <c r="N6919" s="3">
        <f t="shared" si="377"/>
        <v>207060.6532383927</v>
      </c>
      <c r="O6919" s="3">
        <f t="shared" si="378"/>
        <v>6584550.587235203</v>
      </c>
      <c r="P6919" s="4">
        <f t="shared" si="379"/>
        <v>356.88621069025493</v>
      </c>
      <c r="Q6919">
        <f t="shared" si="380"/>
        <v>-202.30606193967034</v>
      </c>
      <c r="R6919">
        <f t="shared" si="374"/>
        <v>-202</v>
      </c>
      <c r="T6919">
        <f t="shared" si="375"/>
        <v>1.1925819085889522E-3</v>
      </c>
      <c r="U6919">
        <f t="shared" si="376"/>
        <v>16.454529843261152</v>
      </c>
    </row>
    <row r="6920" spans="1:21" x14ac:dyDescent="0.25">
      <c r="A6920" s="1">
        <v>41459</v>
      </c>
      <c r="B6920">
        <v>18.350000000000001</v>
      </c>
      <c r="C6920">
        <v>0</v>
      </c>
      <c r="D6920">
        <v>-7.3659879079678001</v>
      </c>
      <c r="E6920">
        <v>3.1488620088326702E-2</v>
      </c>
      <c r="F6920">
        <v>-256</v>
      </c>
      <c r="H6920">
        <v>-330.3</v>
      </c>
      <c r="I6920">
        <v>0</v>
      </c>
      <c r="K6920">
        <f t="shared" si="381"/>
        <v>-4697600</v>
      </c>
      <c r="L6920">
        <f t="shared" si="382"/>
        <v>0</v>
      </c>
      <c r="M6920" s="2">
        <f t="shared" si="373"/>
        <v>16454529.843261041</v>
      </c>
      <c r="N6920" s="3">
        <f t="shared" si="377"/>
        <v>207307.59002742538</v>
      </c>
      <c r="O6920" s="3">
        <f t="shared" si="378"/>
        <v>6581011.2859050743</v>
      </c>
      <c r="P6920" s="4">
        <f t="shared" si="379"/>
        <v>358.63821721553535</v>
      </c>
      <c r="Q6920">
        <f t="shared" si="380"/>
        <v>-264.06973545417907</v>
      </c>
      <c r="R6920">
        <f t="shared" si="374"/>
        <v>-264</v>
      </c>
      <c r="T6920">
        <f t="shared" si="375"/>
        <v>0</v>
      </c>
      <c r="U6920">
        <f t="shared" si="376"/>
        <v>16.454529843261152</v>
      </c>
    </row>
    <row r="6921" spans="1:21" x14ac:dyDescent="0.25">
      <c r="A6921" s="1">
        <v>41460</v>
      </c>
      <c r="B6921">
        <v>17.45</v>
      </c>
      <c r="C6921">
        <v>-4.9046321525885603E-2</v>
      </c>
      <c r="D6921">
        <v>-10.282420925841899</v>
      </c>
      <c r="E6921">
        <v>3.2346587003597403E-2</v>
      </c>
      <c r="F6921">
        <v>-257</v>
      </c>
      <c r="H6921">
        <v>-5.5049999999999999</v>
      </c>
      <c r="I6921">
        <v>231300</v>
      </c>
      <c r="K6921">
        <f t="shared" si="381"/>
        <v>-4715950</v>
      </c>
      <c r="L6921">
        <f t="shared" si="382"/>
        <v>231300.0000000002</v>
      </c>
      <c r="M6921" s="2">
        <f t="shared" si="373"/>
        <v>16685829.843261041</v>
      </c>
      <c r="N6921" s="3">
        <f t="shared" si="377"/>
        <v>207307.59002742538</v>
      </c>
      <c r="O6921" s="3">
        <f t="shared" si="378"/>
        <v>6583571.7616688255</v>
      </c>
      <c r="P6921" s="4">
        <f t="shared" si="379"/>
        <v>358.7777526795</v>
      </c>
      <c r="Q6921">
        <f t="shared" si="380"/>
        <v>-264.27525878850588</v>
      </c>
      <c r="R6921">
        <f t="shared" si="374"/>
        <v>-264</v>
      </c>
      <c r="T6921">
        <f t="shared" si="375"/>
        <v>1.4056919413879765E-2</v>
      </c>
      <c r="U6921">
        <f t="shared" si="376"/>
        <v>16.685829843261153</v>
      </c>
    </row>
    <row r="6922" spans="1:21" x14ac:dyDescent="0.25">
      <c r="A6922" s="1">
        <v>41463</v>
      </c>
      <c r="B6922">
        <v>16.75</v>
      </c>
      <c r="C6922">
        <v>-4.01146131805157E-2</v>
      </c>
      <c r="D6922">
        <v>-9.7251099454994492</v>
      </c>
      <c r="E6922">
        <v>3.3254216400447303E-2</v>
      </c>
      <c r="F6922">
        <v>-372</v>
      </c>
      <c r="H6922">
        <v>-602.02499999999998</v>
      </c>
      <c r="I6922">
        <v>260399.99999999901</v>
      </c>
      <c r="K6922">
        <f t="shared" si="381"/>
        <v>-6491400</v>
      </c>
      <c r="L6922">
        <f t="shared" si="382"/>
        <v>260399.99999999962</v>
      </c>
      <c r="M6922" s="2">
        <f t="shared" si="373"/>
        <v>16946229.843261041</v>
      </c>
      <c r="N6922" s="3">
        <f t="shared" si="377"/>
        <v>210221.69611432654</v>
      </c>
      <c r="O6922" s="3">
        <f t="shared" si="378"/>
        <v>6499037.9384058937</v>
      </c>
      <c r="P6922" s="4">
        <f t="shared" si="379"/>
        <v>372.43770420664146</v>
      </c>
      <c r="Q6922">
        <f t="shared" si="380"/>
        <v>-382.95612433068857</v>
      </c>
      <c r="R6922">
        <f t="shared" si="374"/>
        <v>-383</v>
      </c>
      <c r="T6922">
        <f t="shared" si="375"/>
        <v>1.56060563032272E-2</v>
      </c>
      <c r="U6922">
        <f t="shared" si="376"/>
        <v>16.946229843261154</v>
      </c>
    </row>
    <row r="6923" spans="1:21" x14ac:dyDescent="0.25">
      <c r="A6923" s="1">
        <v>41464</v>
      </c>
      <c r="B6923">
        <v>16.649999999999999</v>
      </c>
      <c r="C6923">
        <v>-5.9701492537314101E-3</v>
      </c>
      <c r="D6923">
        <v>-10.838838724182599</v>
      </c>
      <c r="E6923">
        <v>3.32324775639588E-2</v>
      </c>
      <c r="F6923">
        <v>-362</v>
      </c>
      <c r="H6923">
        <v>-50.25</v>
      </c>
      <c r="I6923">
        <v>36200.0000000004</v>
      </c>
      <c r="K6923">
        <f t="shared" si="381"/>
        <v>-6063500</v>
      </c>
      <c r="L6923">
        <f t="shared" si="382"/>
        <v>36200.000000000407</v>
      </c>
      <c r="M6923" s="2">
        <f t="shared" si="373"/>
        <v>16982429.843261041</v>
      </c>
      <c r="N6923" s="3">
        <f t="shared" si="377"/>
        <v>213502.42774004661</v>
      </c>
      <c r="O6923" s="3">
        <f t="shared" si="378"/>
        <v>6420311.4928059103</v>
      </c>
      <c r="P6923" s="4">
        <f t="shared" si="379"/>
        <v>383.3021786749797</v>
      </c>
      <c r="Q6923">
        <f t="shared" si="380"/>
        <v>-372.7655829963652</v>
      </c>
      <c r="R6923">
        <f t="shared" si="374"/>
        <v>-373</v>
      </c>
      <c r="T6923">
        <f t="shared" si="375"/>
        <v>2.1361683592646674E-3</v>
      </c>
      <c r="U6923">
        <f t="shared" si="376"/>
        <v>16.982429843261155</v>
      </c>
    </row>
    <row r="6924" spans="1:21" x14ac:dyDescent="0.25">
      <c r="A6924" s="1">
        <v>41465</v>
      </c>
      <c r="B6924">
        <v>16.350000000000001</v>
      </c>
      <c r="C6924">
        <v>-1.8018018018017799E-2</v>
      </c>
      <c r="D6924">
        <v>-10.923923816240499</v>
      </c>
      <c r="E6924">
        <v>3.2495472300391397E-2</v>
      </c>
      <c r="F6924">
        <v>-407</v>
      </c>
      <c r="H6924">
        <v>-224.77500000000001</v>
      </c>
      <c r="I6924">
        <v>122099.999999999</v>
      </c>
      <c r="K6924">
        <f t="shared" si="381"/>
        <v>-6776550</v>
      </c>
      <c r="L6924">
        <f t="shared" si="382"/>
        <v>122099.99999999852</v>
      </c>
      <c r="M6924" s="2">
        <f t="shared" si="373"/>
        <v>17104529.843261041</v>
      </c>
      <c r="N6924" s="3">
        <f t="shared" si="377"/>
        <v>213958.5048708111</v>
      </c>
      <c r="O6924" s="3">
        <f t="shared" si="378"/>
        <v>6438235.1408807635</v>
      </c>
      <c r="P6924" s="4">
        <f t="shared" si="379"/>
        <v>386.68078924208794</v>
      </c>
      <c r="Q6924">
        <f t="shared" si="380"/>
        <v>-419.11707123346332</v>
      </c>
      <c r="R6924">
        <f t="shared" si="374"/>
        <v>-419</v>
      </c>
      <c r="T6924">
        <f t="shared" si="375"/>
        <v>7.1897838605499143E-3</v>
      </c>
      <c r="U6924">
        <f t="shared" si="376"/>
        <v>17.104529843261155</v>
      </c>
    </row>
    <row r="6925" spans="1:21" x14ac:dyDescent="0.25">
      <c r="A6925" s="1">
        <v>41466</v>
      </c>
      <c r="B6925">
        <v>16.05</v>
      </c>
      <c r="C6925">
        <v>-1.8348623853211E-2</v>
      </c>
      <c r="D6925">
        <v>-11.5552310118701</v>
      </c>
      <c r="E6925">
        <v>3.2337470333010397E-2</v>
      </c>
      <c r="F6925">
        <v>-431</v>
      </c>
      <c r="H6925">
        <v>-117.72</v>
      </c>
      <c r="I6925">
        <v>129300</v>
      </c>
      <c r="K6925">
        <f t="shared" si="381"/>
        <v>-7046850.0000000009</v>
      </c>
      <c r="L6925">
        <f t="shared" si="382"/>
        <v>129299.99999999996</v>
      </c>
      <c r="M6925" s="2">
        <f t="shared" si="373"/>
        <v>17233829.843261041</v>
      </c>
      <c r="N6925" s="3">
        <f t="shared" si="377"/>
        <v>215496.82027595866</v>
      </c>
      <c r="O6925" s="3">
        <f t="shared" si="378"/>
        <v>6631595.2660692073</v>
      </c>
      <c r="P6925" s="4">
        <f t="shared" si="379"/>
        <v>405.60215694612884</v>
      </c>
      <c r="Q6925">
        <f t="shared" si="380"/>
        <v>-443.07670621823337</v>
      </c>
      <c r="R6925">
        <f t="shared" si="374"/>
        <v>-443</v>
      </c>
      <c r="T6925">
        <f t="shared" si="375"/>
        <v>7.5594009999020439E-3</v>
      </c>
      <c r="U6925">
        <f t="shared" si="376"/>
        <v>17.233829843261159</v>
      </c>
    </row>
    <row r="6926" spans="1:21" x14ac:dyDescent="0.25">
      <c r="A6926" s="1">
        <v>41467</v>
      </c>
      <c r="B6926">
        <v>16.2</v>
      </c>
      <c r="C6926">
        <v>9.3457943925232597E-3</v>
      </c>
      <c r="D6926">
        <v>-14.349689460412399</v>
      </c>
      <c r="E6926">
        <v>3.2248699700464699E-2</v>
      </c>
      <c r="F6926">
        <v>-470</v>
      </c>
      <c r="H6926">
        <v>-187.785</v>
      </c>
      <c r="I6926">
        <v>-70499.9999999992</v>
      </c>
      <c r="K6926">
        <f t="shared" si="381"/>
        <v>-7543500</v>
      </c>
      <c r="L6926">
        <f t="shared" si="382"/>
        <v>-70499.999999999214</v>
      </c>
      <c r="M6926" s="2">
        <f t="shared" si="373"/>
        <v>17163329.843261041</v>
      </c>
      <c r="N6926" s="3">
        <f t="shared" si="377"/>
        <v>217125.8471546284</v>
      </c>
      <c r="O6926" s="3">
        <f t="shared" si="378"/>
        <v>6714373.2926129438</v>
      </c>
      <c r="P6926" s="4">
        <f t="shared" si="379"/>
        <v>418.34101511607128</v>
      </c>
      <c r="Q6926">
        <f t="shared" si="380"/>
        <v>-483.40270714064457</v>
      </c>
      <c r="R6926">
        <f t="shared" si="374"/>
        <v>-483</v>
      </c>
      <c r="T6926">
        <f t="shared" si="375"/>
        <v>-4.0907912310372829E-3</v>
      </c>
      <c r="U6926">
        <f t="shared" si="376"/>
        <v>17.163329843261156</v>
      </c>
    </row>
    <row r="6927" spans="1:21" x14ac:dyDescent="0.25">
      <c r="A6927" s="1">
        <v>41470</v>
      </c>
      <c r="B6927">
        <v>15.75</v>
      </c>
      <c r="C6927">
        <v>-8.9595375722543405E-2</v>
      </c>
      <c r="D6927">
        <v>-14.3120348485941</v>
      </c>
      <c r="E6927">
        <v>3.64758150871047E-2</v>
      </c>
      <c r="F6927">
        <v>-578</v>
      </c>
      <c r="H6927">
        <v>-524.88</v>
      </c>
      <c r="I6927">
        <v>838935.26011560694</v>
      </c>
      <c r="K6927">
        <f t="shared" si="381"/>
        <v>-9363600</v>
      </c>
      <c r="L6927">
        <f t="shared" si="382"/>
        <v>838935.26011560741</v>
      </c>
      <c r="M6927" s="2">
        <f t="shared" si="373"/>
        <v>18002265.103376649</v>
      </c>
      <c r="N6927" s="3">
        <f t="shared" si="377"/>
        <v>216237.63064305673</v>
      </c>
      <c r="O6927" s="3">
        <f t="shared" si="378"/>
        <v>6705313.1646092627</v>
      </c>
      <c r="P6927" s="4">
        <f t="shared" si="379"/>
        <v>413.90822003760883</v>
      </c>
      <c r="Q6927">
        <f t="shared" si="380"/>
        <v>-593.94544226517314</v>
      </c>
      <c r="R6927">
        <f t="shared" si="374"/>
        <v>-594</v>
      </c>
      <c r="T6927">
        <f t="shared" si="375"/>
        <v>4.8879516258029998E-2</v>
      </c>
      <c r="U6927">
        <f t="shared" si="376"/>
        <v>18.002265103376772</v>
      </c>
    </row>
    <row r="6928" spans="1:21" x14ac:dyDescent="0.25">
      <c r="A6928" s="1">
        <v>41471</v>
      </c>
      <c r="B6928">
        <v>17.45</v>
      </c>
      <c r="C6928">
        <v>0.107936507936508</v>
      </c>
      <c r="D6928">
        <v>-8.40352938670922</v>
      </c>
      <c r="E6928">
        <v>4.1227868843837098E-2</v>
      </c>
      <c r="F6928">
        <v>-550</v>
      </c>
      <c r="H6928">
        <v>-132.30000000000001</v>
      </c>
      <c r="I6928">
        <v>-935000.00000000105</v>
      </c>
      <c r="K6928">
        <f t="shared" si="381"/>
        <v>-8662500</v>
      </c>
      <c r="L6928">
        <f t="shared" si="382"/>
        <v>-935000.00000000058</v>
      </c>
      <c r="M6928" s="2">
        <f t="shared" si="373"/>
        <v>17067265.103376649</v>
      </c>
      <c r="N6928" s="3">
        <f t="shared" si="377"/>
        <v>226807.22142567189</v>
      </c>
      <c r="O6928" s="3">
        <f t="shared" si="378"/>
        <v>6218016.5373701295</v>
      </c>
      <c r="P6928" s="4">
        <f t="shared" si="379"/>
        <v>394.79470078540504</v>
      </c>
      <c r="Q6928">
        <f t="shared" si="380"/>
        <v>-565.03155156809976</v>
      </c>
      <c r="R6928">
        <f t="shared" si="374"/>
        <v>-565</v>
      </c>
      <c r="T6928">
        <f t="shared" si="375"/>
        <v>-5.1937908625988571E-2</v>
      </c>
      <c r="U6928">
        <f t="shared" si="376"/>
        <v>17.067265103376766</v>
      </c>
    </row>
    <row r="6929" spans="1:21" x14ac:dyDescent="0.25">
      <c r="A6929" s="1">
        <v>41472</v>
      </c>
      <c r="B6929">
        <v>16.95</v>
      </c>
      <c r="C6929">
        <v>-2.8653295128939899E-2</v>
      </c>
      <c r="D6929">
        <v>-9.6832338556598305</v>
      </c>
      <c r="E6929">
        <v>3.9781547458388897E-2</v>
      </c>
      <c r="F6929">
        <v>-244</v>
      </c>
      <c r="H6929">
        <v>-1601.91</v>
      </c>
      <c r="I6929">
        <v>122000</v>
      </c>
      <c r="K6929">
        <f t="shared" si="381"/>
        <v>-4257800</v>
      </c>
      <c r="L6929">
        <f t="shared" si="382"/>
        <v>122000.00000000031</v>
      </c>
      <c r="M6929" s="2">
        <f t="shared" si="373"/>
        <v>17189265.103376649</v>
      </c>
      <c r="N6929" s="3">
        <f t="shared" si="377"/>
        <v>215027.32868355096</v>
      </c>
      <c r="O6929" s="3">
        <f t="shared" si="378"/>
        <v>5215581.9525387399</v>
      </c>
      <c r="P6929" s="4">
        <f t="shared" si="379"/>
        <v>298.8872179105295</v>
      </c>
      <c r="Q6929">
        <f t="shared" si="380"/>
        <v>-251.17075190228971</v>
      </c>
      <c r="R6929">
        <f t="shared" si="374"/>
        <v>-251</v>
      </c>
      <c r="T6929">
        <f t="shared" si="375"/>
        <v>7.1481868513230129E-3</v>
      </c>
      <c r="U6929">
        <f t="shared" si="376"/>
        <v>17.189265103376769</v>
      </c>
    </row>
    <row r="6930" spans="1:21" x14ac:dyDescent="0.25">
      <c r="A6930" s="1">
        <v>41473</v>
      </c>
      <c r="B6930">
        <v>16.899999999999999</v>
      </c>
      <c r="C6930">
        <v>-2.9498525073746698E-3</v>
      </c>
      <c r="D6930">
        <v>-10.6472429252139</v>
      </c>
      <c r="E6930">
        <v>3.8974644437913299E-2</v>
      </c>
      <c r="F6930">
        <v>-302</v>
      </c>
      <c r="H6930">
        <v>-294.93</v>
      </c>
      <c r="I6930">
        <v>15100.0000000002</v>
      </c>
      <c r="K6930">
        <f t="shared" si="381"/>
        <v>-5118900</v>
      </c>
      <c r="L6930">
        <f t="shared" si="382"/>
        <v>15100.000000000198</v>
      </c>
      <c r="M6930" s="2">
        <f t="shared" si="373"/>
        <v>17204365.103376649</v>
      </c>
      <c r="N6930" s="3">
        <f t="shared" si="377"/>
        <v>216564.38420712182</v>
      </c>
      <c r="O6930" s="3">
        <f t="shared" si="378"/>
        <v>5443840.1229526335</v>
      </c>
      <c r="P6930" s="4">
        <f t="shared" si="379"/>
        <v>321.17050872876894</v>
      </c>
      <c r="Q6930">
        <f t="shared" si="380"/>
        <v>-310.99691435619064</v>
      </c>
      <c r="R6930">
        <f t="shared" si="374"/>
        <v>-311</v>
      </c>
      <c r="T6930">
        <f t="shared" si="375"/>
        <v>8.7845523989460439E-4</v>
      </c>
      <c r="U6930">
        <f t="shared" si="376"/>
        <v>17.204365103376769</v>
      </c>
    </row>
    <row r="6931" spans="1:21" x14ac:dyDescent="0.25">
      <c r="A6931" s="1">
        <v>41474</v>
      </c>
      <c r="B6931">
        <v>16.5</v>
      </c>
      <c r="C6931">
        <v>-2.3668639053254299E-2</v>
      </c>
      <c r="D6931">
        <v>-12.2444305349867</v>
      </c>
      <c r="E6931">
        <v>3.8303236666939203E-2</v>
      </c>
      <c r="F6931">
        <v>-341</v>
      </c>
      <c r="H6931">
        <v>-197.73</v>
      </c>
      <c r="I6931">
        <v>136399.99999999901</v>
      </c>
      <c r="K6931">
        <f t="shared" si="381"/>
        <v>-5762900</v>
      </c>
      <c r="L6931">
        <f t="shared" si="382"/>
        <v>136399.99999999919</v>
      </c>
      <c r="M6931" s="2">
        <f t="shared" si="373"/>
        <v>17340765.103376649</v>
      </c>
      <c r="N6931" s="3">
        <f t="shared" si="377"/>
        <v>216754.62632520313</v>
      </c>
      <c r="O6931" s="3">
        <f t="shared" si="378"/>
        <v>5561426.6518965624</v>
      </c>
      <c r="P6931" s="4">
        <f t="shared" si="379"/>
        <v>329.07850011222263</v>
      </c>
      <c r="Q6931">
        <f t="shared" si="380"/>
        <v>-350.37787321598637</v>
      </c>
      <c r="R6931">
        <f t="shared" si="374"/>
        <v>-350</v>
      </c>
      <c r="T6931">
        <f t="shared" si="375"/>
        <v>7.9282204940669398E-3</v>
      </c>
      <c r="U6931">
        <f t="shared" si="376"/>
        <v>17.340765103376771</v>
      </c>
    </row>
    <row r="6932" spans="1:21" x14ac:dyDescent="0.25">
      <c r="A6932" s="1">
        <v>41477</v>
      </c>
      <c r="B6932">
        <v>16.2</v>
      </c>
      <c r="C6932">
        <v>-1.8181818181818198E-2</v>
      </c>
      <c r="D6932">
        <v>-12.1182288647124</v>
      </c>
      <c r="E6932">
        <v>3.6955162931171799E-2</v>
      </c>
      <c r="F6932">
        <v>-412</v>
      </c>
      <c r="H6932">
        <v>-351.45</v>
      </c>
      <c r="I6932">
        <v>123600</v>
      </c>
      <c r="K6932">
        <f t="shared" si="381"/>
        <v>-6798000</v>
      </c>
      <c r="L6932">
        <f t="shared" si="382"/>
        <v>123600.00000000012</v>
      </c>
      <c r="M6932" s="2">
        <f t="shared" si="373"/>
        <v>17464365.103376649</v>
      </c>
      <c r="N6932" s="3">
        <f t="shared" si="377"/>
        <v>218473.10479581842</v>
      </c>
      <c r="O6932" s="3">
        <f t="shared" si="378"/>
        <v>5703776.5945348898</v>
      </c>
      <c r="P6932" s="4">
        <f t="shared" si="379"/>
        <v>345.68342997181151</v>
      </c>
      <c r="Q6932">
        <f t="shared" si="380"/>
        <v>-423.2696745385785</v>
      </c>
      <c r="R6932">
        <f t="shared" si="374"/>
        <v>-423</v>
      </c>
      <c r="T6932">
        <f t="shared" si="375"/>
        <v>7.127713181232842E-3</v>
      </c>
      <c r="U6932">
        <f t="shared" si="376"/>
        <v>17.464365103376771</v>
      </c>
    </row>
    <row r="6933" spans="1:21" x14ac:dyDescent="0.25">
      <c r="A6933" s="1">
        <v>41478</v>
      </c>
      <c r="B6933">
        <v>16.149999999999999</v>
      </c>
      <c r="C6933">
        <v>-3.08641975308643E-3</v>
      </c>
      <c r="D6933">
        <v>-12.4089240995221</v>
      </c>
      <c r="E6933">
        <v>3.6201172042973698E-2</v>
      </c>
      <c r="F6933">
        <v>-433</v>
      </c>
      <c r="H6933">
        <v>-102.06</v>
      </c>
      <c r="I6933">
        <v>21650.000000000098</v>
      </c>
      <c r="K6933">
        <f t="shared" si="381"/>
        <v>-7014600</v>
      </c>
      <c r="L6933">
        <f t="shared" si="382"/>
        <v>21650.000000000073</v>
      </c>
      <c r="M6933" s="2">
        <f t="shared" ref="M6933:M6996" si="383">M6932+L6933</f>
        <v>17486015.103376649</v>
      </c>
      <c r="N6933" s="3">
        <f t="shared" si="377"/>
        <v>220030.31842461645</v>
      </c>
      <c r="O6933" s="3">
        <f t="shared" si="378"/>
        <v>5953980.4718062859</v>
      </c>
      <c r="P6933" s="4">
        <f t="shared" si="379"/>
        <v>367.52965875347445</v>
      </c>
      <c r="Q6933">
        <f t="shared" si="380"/>
        <v>-445.38085193442521</v>
      </c>
      <c r="R6933">
        <f t="shared" si="374"/>
        <v>-445</v>
      </c>
      <c r="T6933">
        <f t="shared" si="375"/>
        <v>1.239667166361258E-3</v>
      </c>
      <c r="U6933">
        <f t="shared" si="376"/>
        <v>17.486015103376772</v>
      </c>
    </row>
    <row r="6934" spans="1:21" x14ac:dyDescent="0.25">
      <c r="A6934" s="1">
        <v>41479</v>
      </c>
      <c r="B6934">
        <v>16.2</v>
      </c>
      <c r="C6934">
        <v>3.0959752321981799E-3</v>
      </c>
      <c r="D6934">
        <v>-11.536602305398899</v>
      </c>
      <c r="E6934">
        <v>3.6230399811467202E-2</v>
      </c>
      <c r="F6934">
        <v>-455</v>
      </c>
      <c r="H6934">
        <v>-106.59</v>
      </c>
      <c r="I6934">
        <v>-22750.000000000298</v>
      </c>
      <c r="K6934">
        <f t="shared" si="381"/>
        <v>-7348249.9999999991</v>
      </c>
      <c r="L6934">
        <f t="shared" si="382"/>
        <v>-22750.000000000273</v>
      </c>
      <c r="M6934" s="2">
        <f t="shared" si="383"/>
        <v>17463265.103376649</v>
      </c>
      <c r="N6934" s="3">
        <f t="shared" si="377"/>
        <v>220303.08278597143</v>
      </c>
      <c r="O6934" s="3">
        <f t="shared" si="378"/>
        <v>6085523.4886995917</v>
      </c>
      <c r="P6934" s="4">
        <f t="shared" si="379"/>
        <v>376.8125999194794</v>
      </c>
      <c r="Q6934">
        <f t="shared" si="380"/>
        <v>-467.5838952144407</v>
      </c>
      <c r="R6934">
        <f t="shared" si="374"/>
        <v>-468</v>
      </c>
      <c r="T6934">
        <f t="shared" si="375"/>
        <v>-1.3010397089047165E-3</v>
      </c>
      <c r="U6934">
        <f t="shared" si="376"/>
        <v>17.46326510337677</v>
      </c>
    </row>
    <row r="6935" spans="1:21" x14ac:dyDescent="0.25">
      <c r="A6935" s="1">
        <v>41480</v>
      </c>
      <c r="B6935">
        <v>15.9</v>
      </c>
      <c r="C6935">
        <v>-1.85185185185185E-2</v>
      </c>
      <c r="D6935">
        <v>-12.6729927887464</v>
      </c>
      <c r="E6935">
        <v>3.3603905195534897E-2</v>
      </c>
      <c r="F6935">
        <v>-421</v>
      </c>
      <c r="H6935">
        <v>-165.24</v>
      </c>
      <c r="I6935">
        <v>126300</v>
      </c>
      <c r="K6935">
        <f t="shared" si="381"/>
        <v>-6820200</v>
      </c>
      <c r="L6935">
        <f t="shared" si="382"/>
        <v>126299.99999999987</v>
      </c>
      <c r="M6935" s="2">
        <f t="shared" si="383"/>
        <v>17589565.103376649</v>
      </c>
      <c r="N6935" s="3">
        <f t="shared" si="377"/>
        <v>220016.45972727277</v>
      </c>
      <c r="O6935" s="3">
        <f t="shared" si="378"/>
        <v>6072703.0579893254</v>
      </c>
      <c r="P6935" s="4">
        <f t="shared" si="379"/>
        <v>374.85821345613118</v>
      </c>
      <c r="Q6935">
        <f t="shared" si="380"/>
        <v>-432.45901295557161</v>
      </c>
      <c r="R6935">
        <f t="shared" si="374"/>
        <v>-432</v>
      </c>
      <c r="T6935">
        <f t="shared" si="375"/>
        <v>7.2323244967276157E-3</v>
      </c>
      <c r="U6935">
        <f t="shared" si="376"/>
        <v>17.589565103376771</v>
      </c>
    </row>
    <row r="6936" spans="1:21" x14ac:dyDescent="0.25">
      <c r="A6936" s="1">
        <v>41481</v>
      </c>
      <c r="B6936">
        <v>15.85</v>
      </c>
      <c r="C6936">
        <v>-3.1446540880503099E-3</v>
      </c>
      <c r="D6936">
        <v>-12.7148398040783</v>
      </c>
      <c r="E6936">
        <v>3.35989653193286E-2</v>
      </c>
      <c r="F6936">
        <v>-511</v>
      </c>
      <c r="H6936">
        <v>-429.3</v>
      </c>
      <c r="I6936">
        <v>25550</v>
      </c>
      <c r="K6936">
        <f t="shared" si="381"/>
        <v>-8124900</v>
      </c>
      <c r="L6936">
        <f t="shared" si="382"/>
        <v>25549.999999999964</v>
      </c>
      <c r="M6936" s="2">
        <f t="shared" si="383"/>
        <v>17615115.103376649</v>
      </c>
      <c r="N6936" s="3">
        <f t="shared" si="377"/>
        <v>221607.69015864161</v>
      </c>
      <c r="O6936" s="3">
        <f t="shared" si="378"/>
        <v>6594700.4929679306</v>
      </c>
      <c r="P6936" s="4">
        <f t="shared" si="379"/>
        <v>414.76103729358056</v>
      </c>
      <c r="Q6936">
        <f t="shared" si="380"/>
        <v>-525.62636346745228</v>
      </c>
      <c r="R6936">
        <f t="shared" si="374"/>
        <v>-526</v>
      </c>
      <c r="T6936">
        <f t="shared" si="375"/>
        <v>1.4525657598603026E-3</v>
      </c>
      <c r="U6936">
        <f t="shared" si="376"/>
        <v>17.61511510337677</v>
      </c>
    </row>
    <row r="6937" spans="1:21" x14ac:dyDescent="0.25">
      <c r="A6937" s="1">
        <v>41484</v>
      </c>
      <c r="B6937">
        <v>15.95</v>
      </c>
      <c r="C6937">
        <v>6.3091482649841896E-3</v>
      </c>
      <c r="D6937">
        <v>-12.4073863859075</v>
      </c>
      <c r="E6937">
        <v>3.1771695017885203E-2</v>
      </c>
      <c r="F6937">
        <v>-516</v>
      </c>
      <c r="H6937">
        <v>-23.774999999999999</v>
      </c>
      <c r="I6937">
        <v>-51599.999999999702</v>
      </c>
      <c r="K6937">
        <f t="shared" si="381"/>
        <v>-8178600</v>
      </c>
      <c r="L6937">
        <f t="shared" si="382"/>
        <v>-51599.999999999694</v>
      </c>
      <c r="M6937" s="2">
        <f t="shared" si="383"/>
        <v>17563515.103376649</v>
      </c>
      <c r="N6937" s="3">
        <f t="shared" si="377"/>
        <v>221929.58990148781</v>
      </c>
      <c r="O6937" s="3">
        <f t="shared" si="378"/>
        <v>6605250.721033887</v>
      </c>
      <c r="P6937" s="4">
        <f t="shared" si="379"/>
        <v>416.73506126396768</v>
      </c>
      <c r="Q6937">
        <f t="shared" si="380"/>
        <v>-529.87195447141062</v>
      </c>
      <c r="R6937">
        <f t="shared" si="374"/>
        <v>-530</v>
      </c>
      <c r="T6937">
        <f t="shared" si="375"/>
        <v>-2.9293024596874773E-3</v>
      </c>
      <c r="U6937">
        <f t="shared" si="376"/>
        <v>17.563515103376769</v>
      </c>
    </row>
    <row r="6938" spans="1:21" x14ac:dyDescent="0.25">
      <c r="A6938" s="1">
        <v>41485</v>
      </c>
      <c r="B6938">
        <v>15.7</v>
      </c>
      <c r="C6938">
        <v>-1.56739811912225E-2</v>
      </c>
      <c r="D6938">
        <v>-13.5786057445599</v>
      </c>
      <c r="E6938">
        <v>3.1762247949081203E-2</v>
      </c>
      <c r="F6938">
        <v>-527</v>
      </c>
      <c r="H6938">
        <v>-52.634999999999998</v>
      </c>
      <c r="I6938">
        <v>131750</v>
      </c>
      <c r="K6938">
        <f t="shared" si="381"/>
        <v>-8405650</v>
      </c>
      <c r="L6938">
        <f t="shared" si="382"/>
        <v>131749.99999999942</v>
      </c>
      <c r="M6938" s="2">
        <f t="shared" si="383"/>
        <v>17695265.103376649</v>
      </c>
      <c r="N6938" s="3">
        <f t="shared" si="377"/>
        <v>221279.49100791194</v>
      </c>
      <c r="O6938" s="3">
        <f t="shared" si="378"/>
        <v>6964673.7727825772</v>
      </c>
      <c r="P6938" s="4">
        <f t="shared" si="379"/>
        <v>436.65666287038107</v>
      </c>
      <c r="Q6938">
        <f t="shared" si="380"/>
        <v>-541.77679342137674</v>
      </c>
      <c r="R6938">
        <f t="shared" si="374"/>
        <v>-542</v>
      </c>
      <c r="T6938">
        <f t="shared" si="375"/>
        <v>7.5013457855410692E-3</v>
      </c>
      <c r="U6938">
        <f t="shared" si="376"/>
        <v>17.695265103376773</v>
      </c>
    </row>
    <row r="6939" spans="1:21" x14ac:dyDescent="0.25">
      <c r="A6939" s="1">
        <v>41486</v>
      </c>
      <c r="B6939">
        <v>15.4</v>
      </c>
      <c r="C6939">
        <v>-1.9108280254777E-2</v>
      </c>
      <c r="D6939">
        <v>-14.8257996825342</v>
      </c>
      <c r="E6939">
        <v>3.1775356919475903E-2</v>
      </c>
      <c r="F6939">
        <v>-591</v>
      </c>
      <c r="H6939">
        <v>-301.44</v>
      </c>
      <c r="I6939">
        <v>177299.99999999901</v>
      </c>
      <c r="K6939">
        <f t="shared" si="381"/>
        <v>-9278700</v>
      </c>
      <c r="L6939">
        <f t="shared" si="382"/>
        <v>177299.99999999936</v>
      </c>
      <c r="M6939" s="2">
        <f t="shared" si="383"/>
        <v>17872565.103376649</v>
      </c>
      <c r="N6939" s="3">
        <f t="shared" si="377"/>
        <v>222939.38498521078</v>
      </c>
      <c r="O6939" s="3">
        <f t="shared" si="378"/>
        <v>7019005.246184404</v>
      </c>
      <c r="P6939" s="4">
        <f t="shared" si="379"/>
        <v>447.07039784614039</v>
      </c>
      <c r="Q6939">
        <f t="shared" si="380"/>
        <v>-607.05926724162816</v>
      </c>
      <c r="R6939">
        <f t="shared" si="374"/>
        <v>-607</v>
      </c>
      <c r="T6939">
        <f t="shared" si="375"/>
        <v>1.0019629486430759E-2</v>
      </c>
      <c r="U6939">
        <f t="shared" si="376"/>
        <v>17.872565103376775</v>
      </c>
    </row>
    <row r="6940" spans="1:21" x14ac:dyDescent="0.25">
      <c r="A6940" s="1">
        <v>41487</v>
      </c>
      <c r="B6940">
        <v>15.05</v>
      </c>
      <c r="C6940">
        <v>-2.27272727272727E-2</v>
      </c>
      <c r="D6940">
        <v>-14.7078482031388</v>
      </c>
      <c r="E6940">
        <v>3.1682569084745697E-2</v>
      </c>
      <c r="F6940">
        <v>-664</v>
      </c>
      <c r="H6940">
        <v>-337.26</v>
      </c>
      <c r="I6940">
        <v>232400</v>
      </c>
      <c r="K6940">
        <f t="shared" si="381"/>
        <v>-10225600</v>
      </c>
      <c r="L6940">
        <f t="shared" si="382"/>
        <v>232399.99999999971</v>
      </c>
      <c r="M6940" s="2">
        <f t="shared" si="383"/>
        <v>18104965.103376649</v>
      </c>
      <c r="N6940" s="3">
        <f t="shared" si="377"/>
        <v>225173.15502069533</v>
      </c>
      <c r="O6940" s="3">
        <f t="shared" si="378"/>
        <v>7086408.3632898908</v>
      </c>
      <c r="P6940" s="4">
        <f t="shared" si="379"/>
        <v>460.15638722661629</v>
      </c>
      <c r="Q6940">
        <f t="shared" si="380"/>
        <v>-682.2186419660452</v>
      </c>
      <c r="R6940">
        <f t="shared" si="374"/>
        <v>-682</v>
      </c>
      <c r="T6940">
        <f t="shared" si="375"/>
        <v>1.3003169867099373E-2</v>
      </c>
      <c r="U6940">
        <f t="shared" si="376"/>
        <v>18.104965103376777</v>
      </c>
    </row>
    <row r="6941" spans="1:21" x14ac:dyDescent="0.25">
      <c r="A6941" s="1">
        <v>41488</v>
      </c>
      <c r="B6941">
        <v>14.65</v>
      </c>
      <c r="C6941">
        <v>-2.6578073089701101E-2</v>
      </c>
      <c r="D6941">
        <v>-15.568334599899099</v>
      </c>
      <c r="E6941">
        <v>3.1808962528197503E-2</v>
      </c>
      <c r="F6941">
        <v>-685</v>
      </c>
      <c r="H6941">
        <v>-94.814999999999998</v>
      </c>
      <c r="I6941">
        <v>274000.00000000099</v>
      </c>
      <c r="K6941">
        <f t="shared" si="381"/>
        <v>-10309250</v>
      </c>
      <c r="L6941">
        <f t="shared" si="382"/>
        <v>274000.00000000111</v>
      </c>
      <c r="M6941" s="2">
        <f t="shared" si="383"/>
        <v>18378965.103376649</v>
      </c>
      <c r="N6941" s="3">
        <f t="shared" si="377"/>
        <v>228101.11980494013</v>
      </c>
      <c r="O6941" s="3">
        <f t="shared" si="378"/>
        <v>7199577.7613490522</v>
      </c>
      <c r="P6941" s="4">
        <f t="shared" si="379"/>
        <v>478.37725989030241</v>
      </c>
      <c r="Q6941">
        <f t="shared" si="380"/>
        <v>-703.59001223000473</v>
      </c>
      <c r="R6941">
        <f t="shared" si="374"/>
        <v>-704</v>
      </c>
      <c r="T6941">
        <f t="shared" si="375"/>
        <v>1.51339700703923E-2</v>
      </c>
      <c r="U6941">
        <f t="shared" si="376"/>
        <v>18.378965103376778</v>
      </c>
    </row>
    <row r="6942" spans="1:21" x14ac:dyDescent="0.25">
      <c r="A6942" s="1">
        <v>41491</v>
      </c>
      <c r="B6942">
        <v>14.45</v>
      </c>
      <c r="C6942">
        <v>-1.3651877133105899E-2</v>
      </c>
      <c r="D6942">
        <v>-14.771335603282299</v>
      </c>
      <c r="E6942">
        <v>3.1723306729581603E-2</v>
      </c>
      <c r="F6942">
        <v>-753</v>
      </c>
      <c r="H6942">
        <v>-298.86</v>
      </c>
      <c r="I6942">
        <v>150600.00000000099</v>
      </c>
      <c r="K6942">
        <f t="shared" si="381"/>
        <v>-11031450</v>
      </c>
      <c r="L6942">
        <f t="shared" si="382"/>
        <v>150600.00000000108</v>
      </c>
      <c r="M6942" s="2">
        <f t="shared" si="383"/>
        <v>18529565.103376649</v>
      </c>
      <c r="N6942" s="3">
        <f t="shared" si="377"/>
        <v>231553.19532509107</v>
      </c>
      <c r="O6942" s="3">
        <f t="shared" si="378"/>
        <v>7279495.3661197685</v>
      </c>
      <c r="P6942" s="4">
        <f t="shared" si="379"/>
        <v>496.89388164640059</v>
      </c>
      <c r="Q6942">
        <f t="shared" si="380"/>
        <v>-773.58102101138263</v>
      </c>
      <c r="R6942">
        <f t="shared" si="374"/>
        <v>-774</v>
      </c>
      <c r="T6942">
        <f t="shared" si="375"/>
        <v>8.1941501685713902E-3</v>
      </c>
      <c r="U6942">
        <f t="shared" si="376"/>
        <v>18.529565103376783</v>
      </c>
    </row>
    <row r="6943" spans="1:21" x14ac:dyDescent="0.25">
      <c r="A6943" s="1">
        <v>41492</v>
      </c>
      <c r="B6943">
        <v>14.85</v>
      </c>
      <c r="C6943">
        <v>2.7681660899654001E-2</v>
      </c>
      <c r="D6943">
        <v>-14.4916826240856</v>
      </c>
      <c r="E6943">
        <v>3.2588229158710201E-2</v>
      </c>
      <c r="F6943">
        <v>-733</v>
      </c>
      <c r="H6943">
        <v>-86.7</v>
      </c>
      <c r="I6943">
        <v>-293200</v>
      </c>
      <c r="K6943">
        <f t="shared" si="381"/>
        <v>-10591850</v>
      </c>
      <c r="L6943">
        <f t="shared" si="382"/>
        <v>-293200.00000000023</v>
      </c>
      <c r="M6943" s="2">
        <f t="shared" si="383"/>
        <v>18236365.103376649</v>
      </c>
      <c r="N6943" s="3">
        <f t="shared" si="377"/>
        <v>233450.57697959739</v>
      </c>
      <c r="O6943" s="3">
        <f t="shared" si="378"/>
        <v>7358960.9989146413</v>
      </c>
      <c r="P6943" s="4">
        <f t="shared" si="379"/>
        <v>509.27065736433502</v>
      </c>
      <c r="Q6943">
        <f t="shared" si="380"/>
        <v>-752.26077928327834</v>
      </c>
      <c r="R6943">
        <f t="shared" ref="R6943:R7006" si="384">ROUND(Q6943,0)</f>
        <v>-752</v>
      </c>
      <c r="T6943">
        <f t="shared" ref="T6943:T7006" si="385">M6943/M6942-1</f>
        <v>-1.5823361118527779E-2</v>
      </c>
      <c r="U6943">
        <f t="shared" ref="U6943:U7006" si="386">U6942*(1+T6943)</f>
        <v>18.23636510337678</v>
      </c>
    </row>
    <row r="6944" spans="1:21" x14ac:dyDescent="0.25">
      <c r="A6944" s="1">
        <v>41493</v>
      </c>
      <c r="B6944">
        <v>15.05</v>
      </c>
      <c r="C6944">
        <v>1.3468013468013599E-2</v>
      </c>
      <c r="D6944">
        <v>-14.643235977283499</v>
      </c>
      <c r="E6944">
        <v>3.2919689113196197E-2</v>
      </c>
      <c r="F6944">
        <v>-670</v>
      </c>
      <c r="H6944">
        <v>-280.66500000000002</v>
      </c>
      <c r="I6944">
        <v>-134000.00000000201</v>
      </c>
      <c r="K6944">
        <f t="shared" si="381"/>
        <v>-9949500</v>
      </c>
      <c r="L6944">
        <f t="shared" si="382"/>
        <v>-134000.00000000131</v>
      </c>
      <c r="M6944" s="2">
        <f t="shared" si="383"/>
        <v>18102365.103376649</v>
      </c>
      <c r="N6944" s="3">
        <f t="shared" si="377"/>
        <v>229756.60419672055</v>
      </c>
      <c r="O6944" s="3">
        <f t="shared" si="378"/>
        <v>7050294.2359269336</v>
      </c>
      <c r="P6944" s="4">
        <f t="shared" si="379"/>
        <v>474.76728861460833</v>
      </c>
      <c r="Q6944">
        <f t="shared" si="380"/>
        <v>-688.01768669005526</v>
      </c>
      <c r="R6944">
        <f t="shared" si="384"/>
        <v>-688</v>
      </c>
      <c r="T6944">
        <f t="shared" si="385"/>
        <v>-7.3479555405034924E-3</v>
      </c>
      <c r="U6944">
        <f t="shared" si="386"/>
        <v>18.10236510337678</v>
      </c>
    </row>
    <row r="6945" spans="1:21" x14ac:dyDescent="0.25">
      <c r="A6945" s="1">
        <v>41494</v>
      </c>
      <c r="B6945">
        <v>14.85</v>
      </c>
      <c r="C6945">
        <v>-1.3289036544850599E-2</v>
      </c>
      <c r="D6945">
        <v>-15.8577572067483</v>
      </c>
      <c r="E6945">
        <v>3.2861682247215702E-2</v>
      </c>
      <c r="F6945">
        <v>-656</v>
      </c>
      <c r="H6945">
        <v>-63.21</v>
      </c>
      <c r="I6945">
        <v>131200.00000000099</v>
      </c>
      <c r="K6945">
        <f t="shared" si="381"/>
        <v>-9872800</v>
      </c>
      <c r="L6945">
        <f t="shared" si="382"/>
        <v>131200.00000000099</v>
      </c>
      <c r="M6945" s="2">
        <f t="shared" si="383"/>
        <v>18233565.103376649</v>
      </c>
      <c r="N6945" s="3">
        <f t="shared" ref="N6945:N7008" si="387">M6944*0.2/SQRT(252)</f>
        <v>228068.36288394601</v>
      </c>
      <c r="O6945" s="3">
        <f t="shared" ref="O6945:O7008" si="388">N6945/E6944</f>
        <v>6928022.9864784004</v>
      </c>
      <c r="P6945" s="4">
        <f t="shared" ref="P6945:P7008" si="389">O6945/1000/B6944</f>
        <v>460.33375325437873</v>
      </c>
      <c r="Q6945">
        <f t="shared" ref="Q6945:Q7008" si="390">P6945*D6944/10</f>
        <v>-674.07757772124637</v>
      </c>
      <c r="R6945">
        <f t="shared" si="384"/>
        <v>-674</v>
      </c>
      <c r="T6945">
        <f t="shared" si="385"/>
        <v>7.2476717407232716E-3</v>
      </c>
      <c r="U6945">
        <f t="shared" si="386"/>
        <v>18.23356510337678</v>
      </c>
    </row>
    <row r="6946" spans="1:21" x14ac:dyDescent="0.25">
      <c r="A6946" s="1">
        <v>41495</v>
      </c>
      <c r="B6946">
        <v>15.2</v>
      </c>
      <c r="C6946">
        <v>2.3569023569023601E-2</v>
      </c>
      <c r="D6946">
        <v>-16.137791170873999</v>
      </c>
      <c r="E6946">
        <v>3.2533762520145303E-2</v>
      </c>
      <c r="F6946">
        <v>-727</v>
      </c>
      <c r="H6946">
        <v>-316.30500000000001</v>
      </c>
      <c r="I6946">
        <v>-254450</v>
      </c>
      <c r="K6946">
        <f t="shared" si="381"/>
        <v>-10795950</v>
      </c>
      <c r="L6946">
        <f t="shared" si="382"/>
        <v>-254450.00000000035</v>
      </c>
      <c r="M6946" s="2">
        <f t="shared" si="383"/>
        <v>17979115.103376649</v>
      </c>
      <c r="N6946" s="3">
        <f t="shared" si="387"/>
        <v>229721.32751257304</v>
      </c>
      <c r="O6946" s="3">
        <f t="shared" si="388"/>
        <v>6990552.8811458461</v>
      </c>
      <c r="P6946" s="4">
        <f t="shared" si="389"/>
        <v>470.74430176066306</v>
      </c>
      <c r="Q6946">
        <f t="shared" si="390"/>
        <v>-746.49488437808509</v>
      </c>
      <c r="R6946">
        <f t="shared" si="384"/>
        <v>-746</v>
      </c>
      <c r="T6946">
        <f t="shared" si="385"/>
        <v>-1.3955032850535565E-2</v>
      </c>
      <c r="U6946">
        <f t="shared" si="386"/>
        <v>17.979115103376778</v>
      </c>
    </row>
    <row r="6947" spans="1:21" x14ac:dyDescent="0.25">
      <c r="A6947" s="1">
        <v>41498</v>
      </c>
      <c r="B6947">
        <v>15</v>
      </c>
      <c r="C6947">
        <v>-1.3157894736842E-2</v>
      </c>
      <c r="D6947">
        <v>-16.6892538753652</v>
      </c>
      <c r="E6947">
        <v>3.1878200012220401E-2</v>
      </c>
      <c r="F6947">
        <v>-719</v>
      </c>
      <c r="H6947">
        <v>-36.479999999999997</v>
      </c>
      <c r="I6947">
        <v>143799.99999999901</v>
      </c>
      <c r="K6947">
        <f t="shared" si="381"/>
        <v>-10928800</v>
      </c>
      <c r="L6947">
        <f t="shared" si="382"/>
        <v>143799.99999999886</v>
      </c>
      <c r="M6947" s="2">
        <f t="shared" si="383"/>
        <v>18122915.103376649</v>
      </c>
      <c r="N6947" s="3">
        <f t="shared" si="387"/>
        <v>226515.55884066643</v>
      </c>
      <c r="O6947" s="3">
        <f t="shared" si="388"/>
        <v>6962476.5564820617</v>
      </c>
      <c r="P6947" s="4">
        <f t="shared" si="389"/>
        <v>458.05766818960933</v>
      </c>
      <c r="Q6947">
        <f t="shared" si="390"/>
        <v>-739.20389934614093</v>
      </c>
      <c r="R6947">
        <f t="shared" si="384"/>
        <v>-739</v>
      </c>
      <c r="T6947">
        <f t="shared" si="385"/>
        <v>7.9981689406389833E-3</v>
      </c>
      <c r="U6947">
        <f t="shared" si="386"/>
        <v>18.12291510337678</v>
      </c>
    </row>
    <row r="6948" spans="1:21" x14ac:dyDescent="0.25">
      <c r="A6948" s="1">
        <v>41499</v>
      </c>
      <c r="B6948">
        <v>14.9</v>
      </c>
      <c r="C6948">
        <v>-6.6666666666666003E-3</v>
      </c>
      <c r="D6948">
        <v>-18.328756376922499</v>
      </c>
      <c r="E6948">
        <v>3.1878014599439099E-2</v>
      </c>
      <c r="F6948">
        <v>-776</v>
      </c>
      <c r="H6948">
        <v>-256.5</v>
      </c>
      <c r="I6948">
        <v>77599.9999999992</v>
      </c>
      <c r="K6948">
        <f t="shared" si="381"/>
        <v>-11640000</v>
      </c>
      <c r="L6948">
        <f t="shared" si="382"/>
        <v>77599.999999999229</v>
      </c>
      <c r="M6948" s="2">
        <f t="shared" si="383"/>
        <v>18200515.103376649</v>
      </c>
      <c r="N6948" s="3">
        <f t="shared" si="387"/>
        <v>228327.26854795733</v>
      </c>
      <c r="O6948" s="3">
        <f t="shared" si="388"/>
        <v>7162489.3645321513</v>
      </c>
      <c r="P6948" s="4">
        <f t="shared" si="389"/>
        <v>477.49929096881004</v>
      </c>
      <c r="Q6948">
        <f t="shared" si="390"/>
        <v>-796.91068922853481</v>
      </c>
      <c r="R6948">
        <f t="shared" si="384"/>
        <v>-797</v>
      </c>
      <c r="T6948">
        <f t="shared" si="385"/>
        <v>4.2818718488364382E-3</v>
      </c>
      <c r="U6948">
        <f t="shared" si="386"/>
        <v>18.20051510337678</v>
      </c>
    </row>
    <row r="6949" spans="1:21" x14ac:dyDescent="0.25">
      <c r="A6949" s="1">
        <v>41500</v>
      </c>
      <c r="B6949">
        <v>15.15</v>
      </c>
      <c r="C6949">
        <v>1.67785234899329E-2</v>
      </c>
      <c r="D6949">
        <v>-17.898573136960199</v>
      </c>
      <c r="E6949">
        <v>3.21055037636045E-2</v>
      </c>
      <c r="F6949">
        <v>-862</v>
      </c>
      <c r="H6949">
        <v>-384.42</v>
      </c>
      <c r="I6949">
        <v>-215500</v>
      </c>
      <c r="K6949">
        <f t="shared" si="381"/>
        <v>-12843800</v>
      </c>
      <c r="L6949">
        <f t="shared" si="382"/>
        <v>-215500.00000000017</v>
      </c>
      <c r="M6949" s="2">
        <f t="shared" si="383"/>
        <v>17985015.103376649</v>
      </c>
      <c r="N6949" s="3">
        <f t="shared" si="387"/>
        <v>229304.93665147453</v>
      </c>
      <c r="O6949" s="3">
        <f t="shared" si="388"/>
        <v>7193200.0638304874</v>
      </c>
      <c r="P6949" s="4">
        <f t="shared" si="389"/>
        <v>482.76510495506625</v>
      </c>
      <c r="Q6949">
        <f t="shared" si="390"/>
        <v>-884.84839960008298</v>
      </c>
      <c r="R6949">
        <f t="shared" si="384"/>
        <v>-885</v>
      </c>
      <c r="T6949">
        <f t="shared" si="385"/>
        <v>-1.1840324231264132E-2</v>
      </c>
      <c r="U6949">
        <f t="shared" si="386"/>
        <v>17.985015103376778</v>
      </c>
    </row>
    <row r="6950" spans="1:21" x14ac:dyDescent="0.25">
      <c r="A6950" s="1">
        <v>41501</v>
      </c>
      <c r="B6950">
        <v>15.75</v>
      </c>
      <c r="C6950">
        <v>3.9603960396039598E-2</v>
      </c>
      <c r="D6950">
        <v>-13.897565213081901</v>
      </c>
      <c r="E6950">
        <v>3.3144388242708801E-2</v>
      </c>
      <c r="F6950">
        <v>-812</v>
      </c>
      <c r="H6950">
        <v>-227.25</v>
      </c>
      <c r="I6950">
        <v>-487200.00000000099</v>
      </c>
      <c r="K6950">
        <f t="shared" si="381"/>
        <v>-12301800</v>
      </c>
      <c r="L6950">
        <f t="shared" si="382"/>
        <v>-487199.99999999994</v>
      </c>
      <c r="M6950" s="2">
        <f t="shared" si="383"/>
        <v>17497815.103376649</v>
      </c>
      <c r="N6950" s="3">
        <f t="shared" si="387"/>
        <v>226589.89185369157</v>
      </c>
      <c r="O6950" s="3">
        <f t="shared" si="388"/>
        <v>7057665.0508925766</v>
      </c>
      <c r="P6950" s="4">
        <f t="shared" si="389"/>
        <v>465.85247860677072</v>
      </c>
      <c r="Q6950">
        <f t="shared" si="390"/>
        <v>-833.80946593774718</v>
      </c>
      <c r="R6950">
        <f t="shared" si="384"/>
        <v>-834</v>
      </c>
      <c r="T6950">
        <f t="shared" si="385"/>
        <v>-2.7089218285311856E-2</v>
      </c>
      <c r="U6950">
        <f t="shared" si="386"/>
        <v>17.497815103376773</v>
      </c>
    </row>
    <row r="6951" spans="1:21" x14ac:dyDescent="0.25">
      <c r="A6951" s="1">
        <v>41502</v>
      </c>
      <c r="B6951">
        <v>15.6</v>
      </c>
      <c r="C6951">
        <v>-9.5238095238095993E-3</v>
      </c>
      <c r="D6951">
        <v>-10.7804059957814</v>
      </c>
      <c r="E6951">
        <v>3.3073195058965797E-2</v>
      </c>
      <c r="F6951">
        <v>-571</v>
      </c>
      <c r="H6951">
        <v>-1138.7249999999999</v>
      </c>
      <c r="I6951">
        <v>85650.000000000698</v>
      </c>
      <c r="K6951">
        <f t="shared" si="381"/>
        <v>-8993250</v>
      </c>
      <c r="L6951">
        <f t="shared" si="382"/>
        <v>85650.000000000684</v>
      </c>
      <c r="M6951" s="2">
        <f t="shared" si="383"/>
        <v>17583465.103376649</v>
      </c>
      <c r="N6951" s="3">
        <f t="shared" si="387"/>
        <v>220451.74881202175</v>
      </c>
      <c r="O6951" s="3">
        <f t="shared" si="388"/>
        <v>6651254.1187275453</v>
      </c>
      <c r="P6951" s="4">
        <f t="shared" si="389"/>
        <v>422.30184880809816</v>
      </c>
      <c r="Q6951">
        <f t="shared" si="390"/>
        <v>-586.89674834155971</v>
      </c>
      <c r="R6951">
        <f t="shared" si="384"/>
        <v>-587</v>
      </c>
      <c r="T6951">
        <f t="shared" si="385"/>
        <v>4.8948968482054322E-3</v>
      </c>
      <c r="U6951">
        <f t="shared" si="386"/>
        <v>17.583465103376774</v>
      </c>
    </row>
    <row r="6952" spans="1:21" x14ac:dyDescent="0.25">
      <c r="A6952" s="1">
        <v>41505</v>
      </c>
      <c r="B6952">
        <v>15.95</v>
      </c>
      <c r="C6952">
        <v>-4.4910179640718501E-2</v>
      </c>
      <c r="D6952">
        <v>-9.2896703681185393</v>
      </c>
      <c r="E6952">
        <v>2.9377818632543001E-2</v>
      </c>
      <c r="F6952">
        <v>-450</v>
      </c>
      <c r="H6952">
        <v>-566.28</v>
      </c>
      <c r="I6952">
        <v>315269.46107784403</v>
      </c>
      <c r="K6952">
        <f t="shared" si="381"/>
        <v>-7020000</v>
      </c>
      <c r="L6952">
        <f t="shared" si="382"/>
        <v>315269.46107784385</v>
      </c>
      <c r="M6952" s="2">
        <f t="shared" si="383"/>
        <v>17898734.564454492</v>
      </c>
      <c r="N6952" s="3">
        <f t="shared" si="387"/>
        <v>221530.83738246307</v>
      </c>
      <c r="O6952" s="3">
        <f t="shared" si="388"/>
        <v>6698198.8582445215</v>
      </c>
      <c r="P6952" s="4">
        <f t="shared" si="389"/>
        <v>429.37172168234116</v>
      </c>
      <c r="Q6952">
        <f t="shared" si="390"/>
        <v>-462.88014828432932</v>
      </c>
      <c r="R6952">
        <f t="shared" si="384"/>
        <v>-463</v>
      </c>
      <c r="T6952">
        <f t="shared" si="385"/>
        <v>1.7929882376670925E-2</v>
      </c>
      <c r="U6952">
        <f t="shared" si="386"/>
        <v>17.898734564454617</v>
      </c>
    </row>
    <row r="6953" spans="1:21" x14ac:dyDescent="0.25">
      <c r="A6953" s="1">
        <v>41506</v>
      </c>
      <c r="B6953">
        <v>16.7</v>
      </c>
      <c r="C6953">
        <v>4.7021943573667603E-2</v>
      </c>
      <c r="D6953">
        <v>-14.0154419275664</v>
      </c>
      <c r="E6953">
        <v>2.16972183156331E-2</v>
      </c>
      <c r="F6953">
        <v>-435</v>
      </c>
      <c r="H6953">
        <v>-71.775000000000006</v>
      </c>
      <c r="I6953">
        <v>-326249.99999999901</v>
      </c>
      <c r="K6953">
        <f t="shared" si="381"/>
        <v>-6938250</v>
      </c>
      <c r="L6953">
        <f t="shared" si="382"/>
        <v>-326249.99999999924</v>
      </c>
      <c r="M6953" s="2">
        <f t="shared" si="383"/>
        <v>17572484.564454492</v>
      </c>
      <c r="N6953" s="3">
        <f t="shared" si="387"/>
        <v>225502.85923953608</v>
      </c>
      <c r="O6953" s="3">
        <f t="shared" si="388"/>
        <v>7675956.5459954683</v>
      </c>
      <c r="P6953" s="4">
        <f t="shared" si="389"/>
        <v>481.25119410629895</v>
      </c>
      <c r="Q6953">
        <f t="shared" si="390"/>
        <v>-447.06649575109486</v>
      </c>
      <c r="R6953">
        <f t="shared" si="384"/>
        <v>-447</v>
      </c>
      <c r="T6953">
        <f t="shared" si="385"/>
        <v>-1.8227545574529436E-2</v>
      </c>
      <c r="U6953">
        <f t="shared" si="386"/>
        <v>17.572484564454616</v>
      </c>
    </row>
    <row r="6954" spans="1:21" x14ac:dyDescent="0.25">
      <c r="A6954" s="1">
        <v>41507</v>
      </c>
      <c r="B6954">
        <v>16.95</v>
      </c>
      <c r="C6954">
        <v>1.4970059880239601E-2</v>
      </c>
      <c r="D6954">
        <v>-11.3253424195862</v>
      </c>
      <c r="E6954">
        <v>2.1415879209248399E-2</v>
      </c>
      <c r="F6954">
        <v>-833</v>
      </c>
      <c r="H6954">
        <v>-1993.98</v>
      </c>
      <c r="I6954">
        <v>-208250.00000000099</v>
      </c>
      <c r="K6954">
        <f t="shared" si="381"/>
        <v>-13911100</v>
      </c>
      <c r="L6954">
        <f t="shared" si="382"/>
        <v>-208250.00000000111</v>
      </c>
      <c r="M6954" s="2">
        <f t="shared" si="383"/>
        <v>17364234.564454492</v>
      </c>
      <c r="N6954" s="3">
        <f t="shared" si="387"/>
        <v>221392.49559556073</v>
      </c>
      <c r="O6954" s="3">
        <f t="shared" si="388"/>
        <v>10203727.149486478</v>
      </c>
      <c r="P6954" s="4">
        <f t="shared" si="389"/>
        <v>611.0016257177532</v>
      </c>
      <c r="Q6954">
        <f t="shared" si="390"/>
        <v>-856.3457802895831</v>
      </c>
      <c r="R6954">
        <f t="shared" si="384"/>
        <v>-856</v>
      </c>
      <c r="T6954">
        <f t="shared" si="385"/>
        <v>-1.1850913809948516E-2</v>
      </c>
      <c r="U6954">
        <f t="shared" si="386"/>
        <v>17.364234564454613</v>
      </c>
    </row>
    <row r="6955" spans="1:21" x14ac:dyDescent="0.25">
      <c r="A6955" s="1">
        <v>41508</v>
      </c>
      <c r="B6955">
        <v>16.399999999999999</v>
      </c>
      <c r="C6955">
        <v>-3.2448377581120999E-2</v>
      </c>
      <c r="D6955">
        <v>-12.6164347445437</v>
      </c>
      <c r="E6955">
        <v>2.2206552386876501E-2</v>
      </c>
      <c r="F6955">
        <v>-664</v>
      </c>
      <c r="H6955">
        <v>-859.36500000000001</v>
      </c>
      <c r="I6955">
        <v>365200</v>
      </c>
      <c r="K6955">
        <f t="shared" si="381"/>
        <v>-11254800</v>
      </c>
      <c r="L6955">
        <f t="shared" si="382"/>
        <v>365200.00000000064</v>
      </c>
      <c r="M6955" s="2">
        <f t="shared" si="383"/>
        <v>17729434.564454492</v>
      </c>
      <c r="N6955" s="3">
        <f t="shared" si="387"/>
        <v>218768.79221208833</v>
      </c>
      <c r="O6955" s="3">
        <f t="shared" si="388"/>
        <v>10215260.838677756</v>
      </c>
      <c r="P6955" s="4">
        <f t="shared" si="389"/>
        <v>602.67025596918916</v>
      </c>
      <c r="Q6955">
        <f t="shared" si="390"/>
        <v>-682.54470149507301</v>
      </c>
      <c r="R6955">
        <f t="shared" si="384"/>
        <v>-683</v>
      </c>
      <c r="T6955">
        <f t="shared" si="385"/>
        <v>2.1031736161154058E-2</v>
      </c>
      <c r="U6955">
        <f t="shared" si="386"/>
        <v>17.729434564454614</v>
      </c>
    </row>
    <row r="6956" spans="1:21" x14ac:dyDescent="0.25">
      <c r="A6956" s="1">
        <v>41509</v>
      </c>
      <c r="B6956">
        <v>16.25</v>
      </c>
      <c r="C6956">
        <v>-9.1463414634145295E-3</v>
      </c>
      <c r="D6956">
        <v>-14.294214549344799</v>
      </c>
      <c r="E6956">
        <v>2.1863196825125199E-2</v>
      </c>
      <c r="F6956">
        <v>-753</v>
      </c>
      <c r="H6956">
        <v>-437.88</v>
      </c>
      <c r="I6956">
        <v>112949.999999999</v>
      </c>
      <c r="K6956">
        <f t="shared" si="381"/>
        <v>-12349200</v>
      </c>
      <c r="L6956">
        <f t="shared" si="382"/>
        <v>112949.9999999987</v>
      </c>
      <c r="M6956" s="2">
        <f t="shared" si="383"/>
        <v>17842384.564454492</v>
      </c>
      <c r="N6956" s="3">
        <f t="shared" si="387"/>
        <v>223369.87973018733</v>
      </c>
      <c r="O6956" s="3">
        <f t="shared" si="388"/>
        <v>10058737.432028988</v>
      </c>
      <c r="P6956" s="4">
        <f t="shared" si="389"/>
        <v>613.33764829445056</v>
      </c>
      <c r="Q6956">
        <f t="shared" si="390"/>
        <v>-773.81344160788296</v>
      </c>
      <c r="R6956">
        <f t="shared" si="384"/>
        <v>-774</v>
      </c>
      <c r="T6956">
        <f t="shared" si="385"/>
        <v>6.3707615485071312E-3</v>
      </c>
      <c r="U6956">
        <f t="shared" si="386"/>
        <v>17.842384564454616</v>
      </c>
    </row>
    <row r="6957" spans="1:21" x14ac:dyDescent="0.25">
      <c r="A6957" s="1">
        <v>41512</v>
      </c>
      <c r="B6957">
        <v>16.7</v>
      </c>
      <c r="C6957">
        <v>2.76923076923077E-2</v>
      </c>
      <c r="D6957">
        <v>-10.9715884947554</v>
      </c>
      <c r="E6957">
        <v>2.2437319456189299E-2</v>
      </c>
      <c r="F6957">
        <v>-880</v>
      </c>
      <c r="H6957">
        <v>-619.125</v>
      </c>
      <c r="I6957">
        <v>-396000</v>
      </c>
      <c r="K6957">
        <f t="shared" si="381"/>
        <v>-14300000</v>
      </c>
      <c r="L6957">
        <f t="shared" si="382"/>
        <v>-396000.00000000012</v>
      </c>
      <c r="M6957" s="2">
        <f t="shared" si="383"/>
        <v>17446384.564454492</v>
      </c>
      <c r="N6957" s="3">
        <f t="shared" si="387"/>
        <v>224792.91597106706</v>
      </c>
      <c r="O6957" s="3">
        <f t="shared" si="388"/>
        <v>10281795.373709252</v>
      </c>
      <c r="P6957" s="4">
        <f t="shared" si="389"/>
        <v>632.72586915133854</v>
      </c>
      <c r="Q6957">
        <f t="shared" si="390"/>
        <v>-904.43193245698967</v>
      </c>
      <c r="R6957">
        <f t="shared" si="384"/>
        <v>-904</v>
      </c>
      <c r="T6957">
        <f t="shared" si="385"/>
        <v>-2.2194342834023995E-2</v>
      </c>
      <c r="U6957">
        <f t="shared" si="386"/>
        <v>17.446384564454611</v>
      </c>
    </row>
    <row r="6958" spans="1:21" x14ac:dyDescent="0.25">
      <c r="A6958" s="1">
        <v>41513</v>
      </c>
      <c r="B6958">
        <v>17.899999999999999</v>
      </c>
      <c r="C6958">
        <v>7.1856287425149601E-2</v>
      </c>
      <c r="D6958">
        <v>-7.1076127486805802</v>
      </c>
      <c r="E6958">
        <v>2.66108825731181E-2</v>
      </c>
      <c r="F6958">
        <v>-626</v>
      </c>
      <c r="H6958">
        <v>-1272.54</v>
      </c>
      <c r="I6958">
        <v>-751199.99999999895</v>
      </c>
      <c r="K6958">
        <f t="shared" si="381"/>
        <v>-10454200</v>
      </c>
      <c r="L6958">
        <f t="shared" si="382"/>
        <v>-751199.99999999895</v>
      </c>
      <c r="M6958" s="2">
        <f t="shared" si="383"/>
        <v>16695184.564454494</v>
      </c>
      <c r="N6958" s="3">
        <f t="shared" si="387"/>
        <v>219803.78492734529</v>
      </c>
      <c r="O6958" s="3">
        <f t="shared" si="388"/>
        <v>9796347.7926376257</v>
      </c>
      <c r="P6958" s="4">
        <f t="shared" si="389"/>
        <v>586.60765225375008</v>
      </c>
      <c r="Q6958">
        <f t="shared" si="390"/>
        <v>-643.60177684027212</v>
      </c>
      <c r="R6958">
        <f t="shared" si="384"/>
        <v>-644</v>
      </c>
      <c r="T6958">
        <f t="shared" si="385"/>
        <v>-4.3057631638505955E-2</v>
      </c>
      <c r="U6958">
        <f t="shared" si="386"/>
        <v>16.695184564454607</v>
      </c>
    </row>
    <row r="6959" spans="1:21" x14ac:dyDescent="0.25">
      <c r="A6959" s="1">
        <v>41514</v>
      </c>
      <c r="B6959">
        <v>17.95</v>
      </c>
      <c r="C6959">
        <v>2.7932960893855001E-3</v>
      </c>
      <c r="D6959">
        <v>-6.0753952223524603</v>
      </c>
      <c r="E6959">
        <v>2.6610331774884401E-2</v>
      </c>
      <c r="F6959">
        <v>-305</v>
      </c>
      <c r="H6959">
        <v>-1723.77</v>
      </c>
      <c r="I6959">
        <v>-15250.0000000001</v>
      </c>
      <c r="K6959">
        <f t="shared" si="381"/>
        <v>-5459500</v>
      </c>
      <c r="L6959">
        <f t="shared" si="382"/>
        <v>-15250.000000000138</v>
      </c>
      <c r="M6959" s="2">
        <f t="shared" si="383"/>
        <v>16679934.564454494</v>
      </c>
      <c r="N6959" s="3">
        <f t="shared" si="387"/>
        <v>210339.55452319427</v>
      </c>
      <c r="O6959" s="3">
        <f t="shared" si="388"/>
        <v>7904268.2611239664</v>
      </c>
      <c r="P6959" s="4">
        <f t="shared" si="389"/>
        <v>441.57923246502605</v>
      </c>
      <c r="Q6959">
        <f t="shared" si="390"/>
        <v>-313.85741822210048</v>
      </c>
      <c r="R6959">
        <f t="shared" si="384"/>
        <v>-314</v>
      </c>
      <c r="T6959">
        <f t="shared" si="385"/>
        <v>-9.1343704174851048E-4</v>
      </c>
      <c r="U6959">
        <f t="shared" si="386"/>
        <v>16.679934564454605</v>
      </c>
    </row>
    <row r="6960" spans="1:21" x14ac:dyDescent="0.25">
      <c r="A6960" s="1">
        <v>41515</v>
      </c>
      <c r="B6960">
        <v>17.95</v>
      </c>
      <c r="C6960">
        <v>0</v>
      </c>
      <c r="D6960">
        <v>-6.1488892615267403</v>
      </c>
      <c r="E6960">
        <v>2.6292274206643498E-2</v>
      </c>
      <c r="F6960">
        <v>-259</v>
      </c>
      <c r="H6960">
        <v>-247.71</v>
      </c>
      <c r="I6960">
        <v>0</v>
      </c>
      <c r="K6960">
        <f t="shared" si="381"/>
        <v>-4649050</v>
      </c>
      <c r="L6960">
        <f t="shared" si="382"/>
        <v>0</v>
      </c>
      <c r="M6960" s="2">
        <f t="shared" si="383"/>
        <v>16679934.564454494</v>
      </c>
      <c r="N6960" s="3">
        <f t="shared" si="387"/>
        <v>210147.42258274791</v>
      </c>
      <c r="O6960" s="3">
        <f t="shared" si="388"/>
        <v>7897211.6680292999</v>
      </c>
      <c r="P6960" s="4">
        <f t="shared" si="389"/>
        <v>439.95608178436214</v>
      </c>
      <c r="Q6960">
        <f t="shared" si="390"/>
        <v>-267.29070773176221</v>
      </c>
      <c r="R6960">
        <f t="shared" si="384"/>
        <v>-267</v>
      </c>
      <c r="T6960">
        <f t="shared" si="385"/>
        <v>0</v>
      </c>
      <c r="U6960">
        <f t="shared" si="386"/>
        <v>16.679934564454605</v>
      </c>
    </row>
    <row r="6961" spans="1:21" x14ac:dyDescent="0.25">
      <c r="A6961" s="1">
        <v>41516</v>
      </c>
      <c r="B6961">
        <v>18.149999999999999</v>
      </c>
      <c r="C6961">
        <v>1.1142061281337099E-2</v>
      </c>
      <c r="D6961">
        <v>-6.5811281105989101</v>
      </c>
      <c r="E6961">
        <v>2.6319304547153699E-2</v>
      </c>
      <c r="F6961">
        <v>-266</v>
      </c>
      <c r="H6961">
        <v>-37.695</v>
      </c>
      <c r="I6961">
        <v>-53200.000000000298</v>
      </c>
      <c r="K6961">
        <f t="shared" si="381"/>
        <v>-4774700</v>
      </c>
      <c r="L6961">
        <f t="shared" si="382"/>
        <v>-53200.000000000247</v>
      </c>
      <c r="M6961" s="2">
        <f t="shared" si="383"/>
        <v>16626734.564454494</v>
      </c>
      <c r="N6961" s="3">
        <f t="shared" si="387"/>
        <v>210147.42258274791</v>
      </c>
      <c r="O6961" s="3">
        <f t="shared" si="388"/>
        <v>7992744.2156999921</v>
      </c>
      <c r="P6961" s="4">
        <f t="shared" si="389"/>
        <v>445.27822928690767</v>
      </c>
      <c r="Q6961">
        <f t="shared" si="390"/>
        <v>-273.79665224539082</v>
      </c>
      <c r="R6961">
        <f t="shared" si="384"/>
        <v>-274</v>
      </c>
      <c r="T6961">
        <f t="shared" si="385"/>
        <v>-3.1894609534842688E-3</v>
      </c>
      <c r="U6961">
        <f t="shared" si="386"/>
        <v>16.626734564454605</v>
      </c>
    </row>
    <row r="6962" spans="1:21" x14ac:dyDescent="0.25">
      <c r="A6962" s="1">
        <v>41519</v>
      </c>
      <c r="B6962">
        <v>18.149999999999999</v>
      </c>
      <c r="C6962">
        <v>0</v>
      </c>
      <c r="D6962">
        <v>-6.5817050018603496</v>
      </c>
      <c r="E6962">
        <v>2.6316997640843501E-2</v>
      </c>
      <c r="F6962">
        <v>-280</v>
      </c>
      <c r="H6962">
        <v>-76.23</v>
      </c>
      <c r="I6962">
        <v>0</v>
      </c>
      <c r="K6962">
        <f t="shared" si="381"/>
        <v>-5082000</v>
      </c>
      <c r="L6962">
        <f t="shared" si="382"/>
        <v>0</v>
      </c>
      <c r="M6962" s="2">
        <f t="shared" si="383"/>
        <v>16626734.564454494</v>
      </c>
      <c r="N6962" s="3">
        <f t="shared" si="387"/>
        <v>209477.16558394488</v>
      </c>
      <c r="O6962" s="3">
        <f t="shared" si="388"/>
        <v>7959069.1770994682</v>
      </c>
      <c r="P6962" s="4">
        <f t="shared" si="389"/>
        <v>438.51620810465391</v>
      </c>
      <c r="Q6962">
        <f t="shared" si="390"/>
        <v>-288.59313441107793</v>
      </c>
      <c r="R6962">
        <f t="shared" si="384"/>
        <v>-289</v>
      </c>
      <c r="T6962">
        <f t="shared" si="385"/>
        <v>0</v>
      </c>
      <c r="U6962">
        <f t="shared" si="386"/>
        <v>16.626734564454605</v>
      </c>
    </row>
    <row r="6963" spans="1:21" x14ac:dyDescent="0.25">
      <c r="A6963" s="1">
        <v>41520</v>
      </c>
      <c r="B6963">
        <v>17.649999999999999</v>
      </c>
      <c r="C6963">
        <v>-2.7548209366391199E-2</v>
      </c>
      <c r="D6963">
        <v>-8.1953497275360707</v>
      </c>
      <c r="E6963">
        <v>2.6749508898870102E-2</v>
      </c>
      <c r="F6963">
        <v>-280</v>
      </c>
      <c r="H6963">
        <v>0</v>
      </c>
      <c r="I6963">
        <v>140000</v>
      </c>
      <c r="K6963">
        <f t="shared" si="381"/>
        <v>-5082000</v>
      </c>
      <c r="L6963">
        <f t="shared" si="382"/>
        <v>140000.00000000009</v>
      </c>
      <c r="M6963" s="2">
        <f t="shared" si="383"/>
        <v>16766734.564454494</v>
      </c>
      <c r="N6963" s="3">
        <f t="shared" si="387"/>
        <v>209477.16558394488</v>
      </c>
      <c r="O6963" s="3">
        <f t="shared" si="388"/>
        <v>7959766.856491264</v>
      </c>
      <c r="P6963" s="4">
        <f t="shared" si="389"/>
        <v>438.55464774056554</v>
      </c>
      <c r="Q6963">
        <f t="shared" si="390"/>
        <v>-288.64373186231836</v>
      </c>
      <c r="R6963">
        <f t="shared" si="384"/>
        <v>-289</v>
      </c>
      <c r="T6963">
        <f t="shared" si="385"/>
        <v>8.4201741152047926E-3</v>
      </c>
      <c r="U6963">
        <f t="shared" si="386"/>
        <v>16.766734564454605</v>
      </c>
    </row>
    <row r="6964" spans="1:21" x14ac:dyDescent="0.25">
      <c r="A6964" s="1">
        <v>41521</v>
      </c>
      <c r="B6964">
        <v>17.55</v>
      </c>
      <c r="C6964">
        <v>-5.66572237960328E-3</v>
      </c>
      <c r="D6964">
        <v>-8.85737364750638</v>
      </c>
      <c r="E6964">
        <v>2.6446905679449802E-2</v>
      </c>
      <c r="F6964">
        <v>-356</v>
      </c>
      <c r="H6964">
        <v>-402.42</v>
      </c>
      <c r="I6964">
        <v>35599.9999999992</v>
      </c>
      <c r="K6964">
        <f t="shared" si="381"/>
        <v>-6283400</v>
      </c>
      <c r="L6964">
        <f t="shared" si="382"/>
        <v>35599.999999999251</v>
      </c>
      <c r="M6964" s="2">
        <f t="shared" si="383"/>
        <v>16802334.564454492</v>
      </c>
      <c r="N6964" s="3">
        <f t="shared" si="387"/>
        <v>211240.99979132126</v>
      </c>
      <c r="O6964" s="3">
        <f t="shared" si="388"/>
        <v>7897004.7857680134</v>
      </c>
      <c r="P6964" s="4">
        <f t="shared" si="389"/>
        <v>447.42236746560991</v>
      </c>
      <c r="Q6964">
        <f t="shared" si="390"/>
        <v>-366.67827773028296</v>
      </c>
      <c r="R6964">
        <f t="shared" si="384"/>
        <v>-367</v>
      </c>
      <c r="T6964">
        <f t="shared" si="385"/>
        <v>2.1232518391189892E-3</v>
      </c>
      <c r="U6964">
        <f t="shared" si="386"/>
        <v>16.802334564454604</v>
      </c>
    </row>
    <row r="6965" spans="1:21" x14ac:dyDescent="0.25">
      <c r="A6965" s="1">
        <v>41522</v>
      </c>
      <c r="B6965">
        <v>17.399999999999999</v>
      </c>
      <c r="C6965">
        <v>-8.5470085470086294E-3</v>
      </c>
      <c r="D6965">
        <v>-10.674013091170901</v>
      </c>
      <c r="E6965">
        <v>2.6041203284819299E-2</v>
      </c>
      <c r="F6965">
        <v>-392</v>
      </c>
      <c r="H6965">
        <v>-189.54</v>
      </c>
      <c r="I6965">
        <v>58800.000000000597</v>
      </c>
      <c r="K6965">
        <f t="shared" si="381"/>
        <v>-6879600</v>
      </c>
      <c r="L6965">
        <f t="shared" si="382"/>
        <v>58800.000000000568</v>
      </c>
      <c r="M6965" s="2">
        <f t="shared" si="383"/>
        <v>16861134.564454492</v>
      </c>
      <c r="N6965" s="3">
        <f t="shared" si="387"/>
        <v>211689.5176326255</v>
      </c>
      <c r="O6965" s="3">
        <f t="shared" si="388"/>
        <v>8004320.8153880881</v>
      </c>
      <c r="P6965" s="4">
        <f t="shared" si="389"/>
        <v>456.0866561474694</v>
      </c>
      <c r="Q6965">
        <f t="shared" si="390"/>
        <v>-403.97299291398991</v>
      </c>
      <c r="R6965">
        <f t="shared" si="384"/>
        <v>-404</v>
      </c>
      <c r="T6965">
        <f t="shared" si="385"/>
        <v>3.4995136999826926E-3</v>
      </c>
      <c r="U6965">
        <f t="shared" si="386"/>
        <v>16.861134564454606</v>
      </c>
    </row>
    <row r="6966" spans="1:21" x14ac:dyDescent="0.25">
      <c r="A6966" s="1">
        <v>41523</v>
      </c>
      <c r="B6966">
        <v>17.5</v>
      </c>
      <c r="C6966">
        <v>5.7471264367816603E-3</v>
      </c>
      <c r="D6966">
        <v>-10.9187470590216</v>
      </c>
      <c r="E6966">
        <v>2.5312041458282201E-2</v>
      </c>
      <c r="F6966">
        <v>-486</v>
      </c>
      <c r="H6966">
        <v>-490.68</v>
      </c>
      <c r="I6966">
        <v>-48600.0000000004</v>
      </c>
      <c r="K6966">
        <f t="shared" si="381"/>
        <v>-8456400</v>
      </c>
      <c r="L6966">
        <f t="shared" si="382"/>
        <v>-48600.000000000429</v>
      </c>
      <c r="M6966" s="2">
        <f t="shared" si="383"/>
        <v>16812534.564454492</v>
      </c>
      <c r="N6966" s="3">
        <f t="shared" si="387"/>
        <v>212430.32799972361</v>
      </c>
      <c r="O6966" s="3">
        <f t="shared" si="388"/>
        <v>8157469.7480880124</v>
      </c>
      <c r="P6966" s="4">
        <f t="shared" si="389"/>
        <v>468.82010046482833</v>
      </c>
      <c r="Q6966">
        <f t="shared" si="390"/>
        <v>-500.41918897656342</v>
      </c>
      <c r="R6966">
        <f t="shared" si="384"/>
        <v>-500</v>
      </c>
      <c r="T6966">
        <f t="shared" si="385"/>
        <v>-2.8823683136042222E-3</v>
      </c>
      <c r="U6966">
        <f t="shared" si="386"/>
        <v>16.812534564454605</v>
      </c>
    </row>
    <row r="6967" spans="1:21" x14ac:dyDescent="0.25">
      <c r="A6967" s="1">
        <v>41526</v>
      </c>
      <c r="B6967">
        <v>16.8</v>
      </c>
      <c r="C6967">
        <v>-3.9999999999999897E-2</v>
      </c>
      <c r="D6967">
        <v>-10.8344512481065</v>
      </c>
      <c r="E6967">
        <v>2.65718520545314E-2</v>
      </c>
      <c r="F6967">
        <v>-507</v>
      </c>
      <c r="H6967">
        <v>-110.25</v>
      </c>
      <c r="I6967">
        <v>354899.99999999901</v>
      </c>
      <c r="K6967">
        <f t="shared" si="381"/>
        <v>-8872500</v>
      </c>
      <c r="L6967">
        <f t="shared" si="382"/>
        <v>354899.99999999907</v>
      </c>
      <c r="M6967" s="2">
        <f t="shared" si="383"/>
        <v>17167434.564454492</v>
      </c>
      <c r="N6967" s="3">
        <f t="shared" si="387"/>
        <v>211818.02555344865</v>
      </c>
      <c r="O6967" s="3">
        <f t="shared" si="388"/>
        <v>8368271.1211797949</v>
      </c>
      <c r="P6967" s="4">
        <f t="shared" si="389"/>
        <v>478.18692121027397</v>
      </c>
      <c r="Q6967">
        <f t="shared" si="390"/>
        <v>-522.12020396272715</v>
      </c>
      <c r="R6967">
        <f t="shared" si="384"/>
        <v>-522</v>
      </c>
      <c r="T6967">
        <f t="shared" si="385"/>
        <v>2.1109250282247194E-2</v>
      </c>
      <c r="U6967">
        <f t="shared" si="386"/>
        <v>17.167434564454609</v>
      </c>
    </row>
    <row r="6968" spans="1:21" x14ac:dyDescent="0.25">
      <c r="A6968" s="1">
        <v>41527</v>
      </c>
      <c r="B6968">
        <v>16.350000000000001</v>
      </c>
      <c r="C6968">
        <v>-2.6785714285714201E-2</v>
      </c>
      <c r="D6968">
        <v>-13.2726529499632</v>
      </c>
      <c r="E6968">
        <v>2.67450723770499E-2</v>
      </c>
      <c r="F6968">
        <v>-510</v>
      </c>
      <c r="H6968">
        <v>-15.12</v>
      </c>
      <c r="I6968">
        <v>229499.99999999901</v>
      </c>
      <c r="K6968">
        <f t="shared" ref="K6968:K7031" si="391">B6967*1000*F6968</f>
        <v>-8568000</v>
      </c>
      <c r="L6968">
        <f t="shared" ref="L6968:L7031" si="392">K6968*C6968</f>
        <v>229499.99999999927</v>
      </c>
      <c r="M6968" s="2">
        <f t="shared" si="383"/>
        <v>17396934.564454492</v>
      </c>
      <c r="N6968" s="3">
        <f t="shared" si="387"/>
        <v>216289.3452691478</v>
      </c>
      <c r="O6968" s="3">
        <f t="shared" si="388"/>
        <v>8139791.8679237543</v>
      </c>
      <c r="P6968" s="4">
        <f t="shared" si="389"/>
        <v>484.51142070974726</v>
      </c>
      <c r="Q6968">
        <f t="shared" si="390"/>
        <v>-524.94153668305739</v>
      </c>
      <c r="R6968">
        <f t="shared" si="384"/>
        <v>-525</v>
      </c>
      <c r="T6968">
        <f t="shared" si="385"/>
        <v>1.3368334047719976E-2</v>
      </c>
      <c r="U6968">
        <f t="shared" si="386"/>
        <v>17.396934564454611</v>
      </c>
    </row>
    <row r="6969" spans="1:21" x14ac:dyDescent="0.25">
      <c r="A6969" s="1">
        <v>41528</v>
      </c>
      <c r="B6969">
        <v>15.75</v>
      </c>
      <c r="C6969">
        <v>-3.6697247706422097E-2</v>
      </c>
      <c r="D6969">
        <v>-13.3335004547948</v>
      </c>
      <c r="E6969">
        <v>2.7637231414957199E-2</v>
      </c>
      <c r="F6969">
        <v>-647</v>
      </c>
      <c r="H6969">
        <v>-671.98500000000001</v>
      </c>
      <c r="I6969">
        <v>388200.00000000099</v>
      </c>
      <c r="K6969">
        <f t="shared" si="391"/>
        <v>-10578450.000000002</v>
      </c>
      <c r="L6969">
        <f t="shared" si="392"/>
        <v>388200.00000000087</v>
      </c>
      <c r="M6969" s="2">
        <f t="shared" si="383"/>
        <v>17785134.564454492</v>
      </c>
      <c r="N6969" s="3">
        <f t="shared" si="387"/>
        <v>219180.7734876684</v>
      </c>
      <c r="O6969" s="3">
        <f t="shared" si="388"/>
        <v>8195183.4116459033</v>
      </c>
      <c r="P6969" s="4">
        <f t="shared" si="389"/>
        <v>501.23445942788396</v>
      </c>
      <c r="Q6969">
        <f t="shared" si="390"/>
        <v>-665.27110265487147</v>
      </c>
      <c r="R6969">
        <f t="shared" si="384"/>
        <v>-665</v>
      </c>
      <c r="T6969">
        <f t="shared" si="385"/>
        <v>2.2314276033041702E-2</v>
      </c>
      <c r="U6969">
        <f t="shared" si="386"/>
        <v>17.785134564454616</v>
      </c>
    </row>
    <row r="6970" spans="1:21" x14ac:dyDescent="0.25">
      <c r="A6970" s="1">
        <v>41529</v>
      </c>
      <c r="B6970">
        <v>15.8</v>
      </c>
      <c r="C6970">
        <v>3.1746031746031599E-3</v>
      </c>
      <c r="D6970">
        <v>-11.1227736910985</v>
      </c>
      <c r="E6970">
        <v>2.7521229964608498E-2</v>
      </c>
      <c r="F6970">
        <v>-667</v>
      </c>
      <c r="H6970">
        <v>-94.5</v>
      </c>
      <c r="I6970">
        <v>-33349.999999999898</v>
      </c>
      <c r="K6970">
        <f t="shared" si="391"/>
        <v>-10505250</v>
      </c>
      <c r="L6970">
        <f t="shared" si="392"/>
        <v>-33349.999999999847</v>
      </c>
      <c r="M6970" s="2">
        <f t="shared" si="383"/>
        <v>17751784.564454492</v>
      </c>
      <c r="N6970" s="3">
        <f t="shared" si="387"/>
        <v>224071.6337684078</v>
      </c>
      <c r="O6970" s="3">
        <f t="shared" si="388"/>
        <v>8107600.5915390216</v>
      </c>
      <c r="P6970" s="4">
        <f t="shared" si="389"/>
        <v>514.76829152628704</v>
      </c>
      <c r="Q6970">
        <f t="shared" si="390"/>
        <v>-686.36632491796911</v>
      </c>
      <c r="R6970">
        <f t="shared" si="384"/>
        <v>-686</v>
      </c>
      <c r="T6970">
        <f t="shared" si="385"/>
        <v>-1.8751615220642393E-3</v>
      </c>
      <c r="U6970">
        <f t="shared" si="386"/>
        <v>17.751784564454617</v>
      </c>
    </row>
    <row r="6971" spans="1:21" x14ac:dyDescent="0.25">
      <c r="A6971" s="1">
        <v>41530</v>
      </c>
      <c r="B6971">
        <v>15.8</v>
      </c>
      <c r="C6971">
        <v>0</v>
      </c>
      <c r="D6971">
        <v>-9.0356392048103906</v>
      </c>
      <c r="E6971">
        <v>2.7102668059968599E-2</v>
      </c>
      <c r="F6971">
        <v>-556</v>
      </c>
      <c r="H6971">
        <v>-526.14</v>
      </c>
      <c r="I6971">
        <v>0</v>
      </c>
      <c r="K6971">
        <f t="shared" si="391"/>
        <v>-8784800</v>
      </c>
      <c r="L6971">
        <f t="shared" si="392"/>
        <v>0</v>
      </c>
      <c r="M6971" s="2">
        <f t="shared" si="383"/>
        <v>17751784.564454492</v>
      </c>
      <c r="N6971" s="3">
        <f t="shared" si="387"/>
        <v>223651.4632625792</v>
      </c>
      <c r="O6971" s="3">
        <f t="shared" si="388"/>
        <v>8126506.8294617822</v>
      </c>
      <c r="P6971" s="4">
        <f t="shared" si="389"/>
        <v>514.33587528239127</v>
      </c>
      <c r="Q6971">
        <f t="shared" si="390"/>
        <v>-572.08415419791004</v>
      </c>
      <c r="R6971">
        <f t="shared" si="384"/>
        <v>-572</v>
      </c>
      <c r="T6971">
        <f t="shared" si="385"/>
        <v>0</v>
      </c>
      <c r="U6971">
        <f t="shared" si="386"/>
        <v>17.751784564454617</v>
      </c>
    </row>
    <row r="6972" spans="1:21" x14ac:dyDescent="0.25">
      <c r="A6972" s="1">
        <v>41533</v>
      </c>
      <c r="B6972">
        <v>15.55</v>
      </c>
      <c r="C6972">
        <v>-6.6066066066065895E-2</v>
      </c>
      <c r="D6972">
        <v>-7.0725330377735398</v>
      </c>
      <c r="E6972">
        <v>2.9904845407571101E-2</v>
      </c>
      <c r="F6972">
        <v>-459</v>
      </c>
      <c r="H6972">
        <v>-459.78</v>
      </c>
      <c r="I6972">
        <v>479124.32432432298</v>
      </c>
      <c r="K6972">
        <f t="shared" si="391"/>
        <v>-7252200</v>
      </c>
      <c r="L6972">
        <f t="shared" si="392"/>
        <v>479124.3243243231</v>
      </c>
      <c r="M6972" s="2">
        <f t="shared" si="383"/>
        <v>18230908.888778817</v>
      </c>
      <c r="N6972" s="3">
        <f t="shared" si="387"/>
        <v>223651.4632625792</v>
      </c>
      <c r="O6972" s="3">
        <f t="shared" si="388"/>
        <v>8252009.0925261592</v>
      </c>
      <c r="P6972" s="4">
        <f t="shared" si="389"/>
        <v>522.27905648899741</v>
      </c>
      <c r="Q6972">
        <f t="shared" si="390"/>
        <v>-471.91251186633656</v>
      </c>
      <c r="R6972">
        <f t="shared" si="384"/>
        <v>-472</v>
      </c>
      <c r="T6972">
        <f t="shared" si="385"/>
        <v>2.6990206116161763E-2</v>
      </c>
      <c r="U6972">
        <f t="shared" si="386"/>
        <v>18.230908888778945</v>
      </c>
    </row>
    <row r="6973" spans="1:21" x14ac:dyDescent="0.25">
      <c r="A6973" s="1">
        <v>41534</v>
      </c>
      <c r="B6973">
        <v>16.3</v>
      </c>
      <c r="C6973">
        <v>4.8231511254019303E-2</v>
      </c>
      <c r="D6973">
        <v>-6.4010365111518404</v>
      </c>
      <c r="E6973">
        <v>3.15216564264117E-2</v>
      </c>
      <c r="F6973">
        <v>-340</v>
      </c>
      <c r="H6973">
        <v>-555.13499999999999</v>
      </c>
      <c r="I6973">
        <v>-255000</v>
      </c>
      <c r="K6973">
        <f t="shared" si="391"/>
        <v>-5287000</v>
      </c>
      <c r="L6973">
        <f t="shared" si="392"/>
        <v>-255000.00000000006</v>
      </c>
      <c r="M6973" s="2">
        <f t="shared" si="383"/>
        <v>17975908.888778817</v>
      </c>
      <c r="N6973" s="3">
        <f t="shared" si="387"/>
        <v>229687.86235421739</v>
      </c>
      <c r="O6973" s="3">
        <f t="shared" si="388"/>
        <v>7680623.6321845893</v>
      </c>
      <c r="P6973" s="4">
        <f t="shared" si="389"/>
        <v>493.93078020479669</v>
      </c>
      <c r="Q6973">
        <f t="shared" si="390"/>
        <v>-349.33417613716853</v>
      </c>
      <c r="R6973">
        <f t="shared" si="384"/>
        <v>-349</v>
      </c>
      <c r="T6973">
        <f t="shared" si="385"/>
        <v>-1.3987234622018896E-2</v>
      </c>
      <c r="U6973">
        <f t="shared" si="386"/>
        <v>17.975908888778942</v>
      </c>
    </row>
    <row r="6974" spans="1:21" x14ac:dyDescent="0.25">
      <c r="A6974" s="1">
        <v>41535</v>
      </c>
      <c r="B6974">
        <v>15.9</v>
      </c>
      <c r="C6974">
        <v>-2.4539877300613501E-2</v>
      </c>
      <c r="D6974">
        <v>-9.2285340922855497</v>
      </c>
      <c r="E6974">
        <v>3.1643128506169599E-2</v>
      </c>
      <c r="F6974">
        <v>-274</v>
      </c>
      <c r="H6974">
        <v>-322.74</v>
      </c>
      <c r="I6974">
        <v>109600</v>
      </c>
      <c r="K6974">
        <f t="shared" si="391"/>
        <v>-4466200</v>
      </c>
      <c r="L6974">
        <f t="shared" si="392"/>
        <v>109600.00000000001</v>
      </c>
      <c r="M6974" s="2">
        <f t="shared" si="383"/>
        <v>18085508.888778817</v>
      </c>
      <c r="N6974" s="3">
        <f t="shared" si="387"/>
        <v>226475.16433363897</v>
      </c>
      <c r="O6974" s="3">
        <f t="shared" si="388"/>
        <v>7184748.2019973276</v>
      </c>
      <c r="P6974" s="4">
        <f t="shared" si="389"/>
        <v>440.78209828204461</v>
      </c>
      <c r="Q6974">
        <f t="shared" si="390"/>
        <v>-282.14623045654866</v>
      </c>
      <c r="R6974">
        <f t="shared" si="384"/>
        <v>-282</v>
      </c>
      <c r="T6974">
        <f t="shared" si="385"/>
        <v>6.0970491493987922E-3</v>
      </c>
      <c r="U6974">
        <f t="shared" si="386"/>
        <v>18.085508888778943</v>
      </c>
    </row>
    <row r="6975" spans="1:21" x14ac:dyDescent="0.25">
      <c r="A6975" s="1">
        <v>41536</v>
      </c>
      <c r="B6975">
        <v>15.9</v>
      </c>
      <c r="C6975">
        <v>0</v>
      </c>
      <c r="D6975">
        <v>-9.1842234293177203</v>
      </c>
      <c r="E6975">
        <v>3.0470970710546198E-2</v>
      </c>
      <c r="F6975">
        <v>-407</v>
      </c>
      <c r="H6975">
        <v>-634.41</v>
      </c>
      <c r="I6975">
        <v>0</v>
      </c>
      <c r="K6975">
        <f t="shared" si="391"/>
        <v>-6471300</v>
      </c>
      <c r="L6975">
        <f t="shared" si="392"/>
        <v>0</v>
      </c>
      <c r="M6975" s="2">
        <f t="shared" si="383"/>
        <v>18085508.888778817</v>
      </c>
      <c r="N6975" s="3">
        <f t="shared" si="387"/>
        <v>227855.99454169933</v>
      </c>
      <c r="O6975" s="3">
        <f t="shared" si="388"/>
        <v>7200804.891882712</v>
      </c>
      <c r="P6975" s="4">
        <f t="shared" si="389"/>
        <v>452.88081081023341</v>
      </c>
      <c r="Q6975">
        <f t="shared" si="390"/>
        <v>-417.94260023041613</v>
      </c>
      <c r="R6975">
        <f t="shared" si="384"/>
        <v>-418</v>
      </c>
      <c r="T6975">
        <f t="shared" si="385"/>
        <v>0</v>
      </c>
      <c r="U6975">
        <f t="shared" si="386"/>
        <v>18.085508888778943</v>
      </c>
    </row>
    <row r="6976" spans="1:21" x14ac:dyDescent="0.25">
      <c r="A6976" s="1">
        <v>41537</v>
      </c>
      <c r="B6976">
        <v>16.149999999999999</v>
      </c>
      <c r="C6976">
        <v>1.5723270440251499E-2</v>
      </c>
      <c r="D6976">
        <v>-8.9781730190594899</v>
      </c>
      <c r="E6976">
        <v>3.0687771897620598E-2</v>
      </c>
      <c r="F6976">
        <v>-420</v>
      </c>
      <c r="H6976">
        <v>-62.01</v>
      </c>
      <c r="I6976">
        <v>-104999.999999999</v>
      </c>
      <c r="K6976">
        <f t="shared" si="391"/>
        <v>-6678000</v>
      </c>
      <c r="L6976">
        <f t="shared" si="392"/>
        <v>-104999.99999999952</v>
      </c>
      <c r="M6976" s="2">
        <f t="shared" si="383"/>
        <v>17980508.888778817</v>
      </c>
      <c r="N6976" s="3">
        <f t="shared" si="387"/>
        <v>227855.99454169933</v>
      </c>
      <c r="O6976" s="3">
        <f t="shared" si="388"/>
        <v>7477805.571282208</v>
      </c>
      <c r="P6976" s="4">
        <f t="shared" si="389"/>
        <v>470.30223718756025</v>
      </c>
      <c r="Q6976">
        <f t="shared" si="390"/>
        <v>-431.93608256385306</v>
      </c>
      <c r="R6976">
        <f t="shared" si="384"/>
        <v>-432</v>
      </c>
      <c r="T6976">
        <f t="shared" si="385"/>
        <v>-5.8057531389203998E-3</v>
      </c>
      <c r="U6976">
        <f t="shared" si="386"/>
        <v>17.980508888778942</v>
      </c>
    </row>
    <row r="6977" spans="1:21" x14ac:dyDescent="0.25">
      <c r="A6977" s="1">
        <v>41540</v>
      </c>
      <c r="B6977">
        <v>16.399999999999999</v>
      </c>
      <c r="C6977">
        <v>1.54798761609907E-2</v>
      </c>
      <c r="D6977">
        <v>-8.3550891315358804</v>
      </c>
      <c r="E6977">
        <v>2.9649841624837501E-2</v>
      </c>
      <c r="F6977">
        <v>-399</v>
      </c>
      <c r="H6977">
        <v>-101.745</v>
      </c>
      <c r="I6977">
        <v>-99749.999999999694</v>
      </c>
      <c r="K6977">
        <f t="shared" si="391"/>
        <v>-6443849.9999999991</v>
      </c>
      <c r="L6977">
        <f t="shared" si="392"/>
        <v>-99749.999999999913</v>
      </c>
      <c r="M6977" s="2">
        <f t="shared" si="383"/>
        <v>17880758.888778817</v>
      </c>
      <c r="N6977" s="3">
        <f t="shared" si="387"/>
        <v>226533.11888616704</v>
      </c>
      <c r="O6977" s="3">
        <f t="shared" si="388"/>
        <v>7381869.2227613786</v>
      </c>
      <c r="P6977" s="4">
        <f t="shared" si="389"/>
        <v>457.08168561989964</v>
      </c>
      <c r="Q6977">
        <f t="shared" si="390"/>
        <v>-410.37584573388148</v>
      </c>
      <c r="R6977">
        <f t="shared" si="384"/>
        <v>-410</v>
      </c>
      <c r="T6977">
        <f t="shared" si="385"/>
        <v>-5.5476739071746994E-3</v>
      </c>
      <c r="U6977">
        <f t="shared" si="386"/>
        <v>17.880758888778942</v>
      </c>
    </row>
    <row r="6978" spans="1:21" x14ac:dyDescent="0.25">
      <c r="A6978" s="1">
        <v>41541</v>
      </c>
      <c r="B6978">
        <v>16.25</v>
      </c>
      <c r="C6978">
        <v>-9.1463414634145295E-3</v>
      </c>
      <c r="D6978">
        <v>-10.188267935106801</v>
      </c>
      <c r="E6978">
        <v>2.8045005997066198E-2</v>
      </c>
      <c r="F6978">
        <v>-376</v>
      </c>
      <c r="H6978">
        <v>-113.16</v>
      </c>
      <c r="I6978">
        <v>56399.999999999403</v>
      </c>
      <c r="K6978">
        <f t="shared" si="391"/>
        <v>-6166400</v>
      </c>
      <c r="L6978">
        <f t="shared" si="392"/>
        <v>56399.999999999352</v>
      </c>
      <c r="M6978" s="2">
        <f t="shared" si="383"/>
        <v>17937158.888778817</v>
      </c>
      <c r="N6978" s="3">
        <f t="shared" si="387"/>
        <v>225276.38701341135</v>
      </c>
      <c r="O6978" s="3">
        <f t="shared" si="388"/>
        <v>7597895.1207853546</v>
      </c>
      <c r="P6978" s="4">
        <f t="shared" si="389"/>
        <v>463.28628785276555</v>
      </c>
      <c r="Q6978">
        <f t="shared" si="390"/>
        <v>-387.07982284282446</v>
      </c>
      <c r="R6978">
        <f t="shared" si="384"/>
        <v>-387</v>
      </c>
      <c r="T6978">
        <f t="shared" si="385"/>
        <v>3.1542285397849756E-3</v>
      </c>
      <c r="U6978">
        <f t="shared" si="386"/>
        <v>17.937158888778942</v>
      </c>
    </row>
    <row r="6979" spans="1:21" x14ac:dyDescent="0.25">
      <c r="A6979" s="1">
        <v>41542</v>
      </c>
      <c r="B6979">
        <v>16.2</v>
      </c>
      <c r="C6979">
        <v>-3.0769230769230899E-3</v>
      </c>
      <c r="D6979">
        <v>-9.8767187890522106</v>
      </c>
      <c r="E6979">
        <v>2.7809818298410598E-2</v>
      </c>
      <c r="F6979">
        <v>-491</v>
      </c>
      <c r="H6979">
        <v>-560.625</v>
      </c>
      <c r="I6979">
        <v>24550.000000000098</v>
      </c>
      <c r="K6979">
        <f t="shared" si="391"/>
        <v>-7978750</v>
      </c>
      <c r="L6979">
        <f t="shared" si="392"/>
        <v>24550.000000000106</v>
      </c>
      <c r="M6979" s="2">
        <f t="shared" si="383"/>
        <v>17961708.888778817</v>
      </c>
      <c r="N6979" s="3">
        <f t="shared" si="387"/>
        <v>225986.96022266871</v>
      </c>
      <c r="O6979" s="3">
        <f t="shared" si="388"/>
        <v>8058010.7647796301</v>
      </c>
      <c r="P6979" s="4">
        <f t="shared" si="389"/>
        <v>495.87758552490033</v>
      </c>
      <c r="Q6979">
        <f t="shared" si="390"/>
        <v>-505.21337043415224</v>
      </c>
      <c r="R6979">
        <f t="shared" si="384"/>
        <v>-505</v>
      </c>
      <c r="T6979">
        <f t="shared" si="385"/>
        <v>1.3686671424513186E-3</v>
      </c>
      <c r="U6979">
        <f t="shared" si="386"/>
        <v>17.961708888778944</v>
      </c>
    </row>
    <row r="6980" spans="1:21" x14ac:dyDescent="0.25">
      <c r="A6980" s="1">
        <v>41543</v>
      </c>
      <c r="B6980">
        <v>15.95</v>
      </c>
      <c r="C6980">
        <v>-1.54320987654321E-2</v>
      </c>
      <c r="D6980">
        <v>-10.220060261571501</v>
      </c>
      <c r="E6980">
        <v>2.7296798290832001E-2</v>
      </c>
      <c r="F6980">
        <v>-482</v>
      </c>
      <c r="H6980">
        <v>-43.74</v>
      </c>
      <c r="I6980">
        <v>120500</v>
      </c>
      <c r="K6980">
        <f t="shared" si="391"/>
        <v>-7808400</v>
      </c>
      <c r="L6980">
        <f t="shared" si="392"/>
        <v>120500</v>
      </c>
      <c r="M6980" s="2">
        <f t="shared" si="383"/>
        <v>18082208.888778817</v>
      </c>
      <c r="N6980" s="3">
        <f t="shared" si="387"/>
        <v>226296.26114974791</v>
      </c>
      <c r="O6980" s="3">
        <f t="shared" si="388"/>
        <v>8137279.3853414468</v>
      </c>
      <c r="P6980" s="4">
        <f t="shared" si="389"/>
        <v>502.30119662601527</v>
      </c>
      <c r="Q6980">
        <f t="shared" si="390"/>
        <v>-496.1087666479574</v>
      </c>
      <c r="R6980">
        <f t="shared" si="384"/>
        <v>-496</v>
      </c>
      <c r="T6980">
        <f t="shared" si="385"/>
        <v>6.7087157879104353E-3</v>
      </c>
      <c r="U6980">
        <f t="shared" si="386"/>
        <v>18.082208888778947</v>
      </c>
    </row>
    <row r="6981" spans="1:21" x14ac:dyDescent="0.25">
      <c r="A6981" s="1">
        <v>41544</v>
      </c>
      <c r="B6981">
        <v>16.350000000000001</v>
      </c>
      <c r="C6981">
        <v>2.5078369905956199E-2</v>
      </c>
      <c r="D6981">
        <v>-7.2359183355948096</v>
      </c>
      <c r="E6981">
        <v>2.7799406628699699E-2</v>
      </c>
      <c r="F6981">
        <v>-520</v>
      </c>
      <c r="H6981">
        <v>-181.83</v>
      </c>
      <c r="I6981">
        <v>-208000.00000000099</v>
      </c>
      <c r="K6981">
        <f t="shared" si="391"/>
        <v>-8294000</v>
      </c>
      <c r="L6981">
        <f t="shared" si="392"/>
        <v>-208000.0000000007</v>
      </c>
      <c r="M6981" s="2">
        <f t="shared" si="383"/>
        <v>17874208.888778817</v>
      </c>
      <c r="N6981" s="3">
        <f t="shared" si="387"/>
        <v>227814.41844966833</v>
      </c>
      <c r="O6981" s="3">
        <f t="shared" si="388"/>
        <v>8345829.2808714816</v>
      </c>
      <c r="P6981" s="4">
        <f t="shared" si="389"/>
        <v>523.24948469413675</v>
      </c>
      <c r="Q6981">
        <f t="shared" si="390"/>
        <v>-534.76412654103126</v>
      </c>
      <c r="R6981">
        <f t="shared" si="384"/>
        <v>-535</v>
      </c>
      <c r="T6981">
        <f t="shared" si="385"/>
        <v>-1.1503019419772165E-2</v>
      </c>
      <c r="U6981">
        <f t="shared" si="386"/>
        <v>17.874208888778945</v>
      </c>
    </row>
    <row r="6982" spans="1:21" x14ac:dyDescent="0.25">
      <c r="A6982" s="1">
        <v>41547</v>
      </c>
      <c r="B6982">
        <v>16.899999999999999</v>
      </c>
      <c r="C6982">
        <v>3.3639143730886702E-2</v>
      </c>
      <c r="D6982">
        <v>-5.7090833012522202</v>
      </c>
      <c r="E6982">
        <v>2.80719750832535E-2</v>
      </c>
      <c r="F6982">
        <v>-349</v>
      </c>
      <c r="H6982">
        <v>-838.755</v>
      </c>
      <c r="I6982">
        <v>-191949.99999999901</v>
      </c>
      <c r="K6982">
        <f t="shared" si="391"/>
        <v>-5706150.0000000009</v>
      </c>
      <c r="L6982">
        <f t="shared" si="392"/>
        <v>-191949.99999999919</v>
      </c>
      <c r="M6982" s="2">
        <f t="shared" si="383"/>
        <v>17682258.888778817</v>
      </c>
      <c r="N6982" s="3">
        <f t="shared" si="387"/>
        <v>225193.86477013768</v>
      </c>
      <c r="O6982" s="3">
        <f t="shared" si="388"/>
        <v>8100671.635834516</v>
      </c>
      <c r="P6982" s="4">
        <f t="shared" si="389"/>
        <v>495.45392268101011</v>
      </c>
      <c r="Q6982">
        <f t="shared" si="390"/>
        <v>-358.50641235698942</v>
      </c>
      <c r="R6982">
        <f t="shared" si="384"/>
        <v>-359</v>
      </c>
      <c r="T6982">
        <f t="shared" si="385"/>
        <v>-1.0738936822009659E-2</v>
      </c>
      <c r="U6982">
        <f t="shared" si="386"/>
        <v>17.682258888778943</v>
      </c>
    </row>
    <row r="6983" spans="1:21" x14ac:dyDescent="0.25">
      <c r="A6983" s="1">
        <v>41548</v>
      </c>
      <c r="B6983">
        <v>16.25</v>
      </c>
      <c r="C6983">
        <v>-3.8461538461538401E-2</v>
      </c>
      <c r="D6983">
        <v>-7.7101417128268404</v>
      </c>
      <c r="E6983">
        <v>2.4705990800353999E-2</v>
      </c>
      <c r="F6983">
        <v>-261</v>
      </c>
      <c r="H6983">
        <v>-446.16</v>
      </c>
      <c r="I6983">
        <v>169650</v>
      </c>
      <c r="K6983">
        <f t="shared" si="391"/>
        <v>-4410900</v>
      </c>
      <c r="L6983">
        <f t="shared" si="392"/>
        <v>169649.99999999974</v>
      </c>
      <c r="M6983" s="2">
        <f t="shared" si="383"/>
        <v>17851908.888778817</v>
      </c>
      <c r="N6983" s="3">
        <f t="shared" si="387"/>
        <v>222775.52208366696</v>
      </c>
      <c r="O6983" s="3">
        <f t="shared" si="388"/>
        <v>7935869.1870799288</v>
      </c>
      <c r="P6983" s="4">
        <f t="shared" si="389"/>
        <v>469.57805840709642</v>
      </c>
      <c r="Q6983">
        <f t="shared" si="390"/>
        <v>-268.08602518863938</v>
      </c>
      <c r="R6983">
        <f t="shared" si="384"/>
        <v>-268</v>
      </c>
      <c r="T6983">
        <f t="shared" si="385"/>
        <v>9.5943624096388458E-3</v>
      </c>
      <c r="U6983">
        <f t="shared" si="386"/>
        <v>17.851908888778947</v>
      </c>
    </row>
    <row r="6984" spans="1:21" x14ac:dyDescent="0.25">
      <c r="A6984" s="1">
        <v>41549</v>
      </c>
      <c r="B6984">
        <v>16.899999999999999</v>
      </c>
      <c r="C6984">
        <v>3.99999999999998E-2</v>
      </c>
      <c r="D6984">
        <v>-4.7985208918330704</v>
      </c>
      <c r="E6984">
        <v>2.6241980538376598E-2</v>
      </c>
      <c r="F6984">
        <v>-420</v>
      </c>
      <c r="H6984">
        <v>-775.125</v>
      </c>
      <c r="I6984">
        <v>-272999.99999999901</v>
      </c>
      <c r="K6984">
        <f t="shared" si="391"/>
        <v>-6825000</v>
      </c>
      <c r="L6984">
        <f t="shared" si="392"/>
        <v>-272999.99999999866</v>
      </c>
      <c r="M6984" s="2">
        <f t="shared" si="383"/>
        <v>17578908.888778817</v>
      </c>
      <c r="N6984" s="3">
        <f t="shared" si="387"/>
        <v>224912.91117853415</v>
      </c>
      <c r="O6984" s="3">
        <f t="shared" si="388"/>
        <v>9103577.8729145918</v>
      </c>
      <c r="P6984" s="4">
        <f t="shared" si="389"/>
        <v>560.22017679474413</v>
      </c>
      <c r="Q6984">
        <f t="shared" si="390"/>
        <v>-431.93769534723845</v>
      </c>
      <c r="R6984">
        <f t="shared" si="384"/>
        <v>-432</v>
      </c>
      <c r="T6984">
        <f t="shared" si="385"/>
        <v>-1.5292482260628182E-2</v>
      </c>
      <c r="U6984">
        <f t="shared" si="386"/>
        <v>17.578908888778944</v>
      </c>
    </row>
    <row r="6985" spans="1:21" x14ac:dyDescent="0.25">
      <c r="A6985" s="1">
        <v>41550</v>
      </c>
      <c r="B6985">
        <v>17.45</v>
      </c>
      <c r="C6985">
        <v>3.25443786982249E-2</v>
      </c>
      <c r="D6985">
        <v>-1.6300927997610699</v>
      </c>
      <c r="E6985">
        <v>2.7205095164651999E-2</v>
      </c>
      <c r="F6985">
        <v>-233</v>
      </c>
      <c r="H6985">
        <v>-948.09</v>
      </c>
      <c r="I6985">
        <v>-128150</v>
      </c>
      <c r="K6985">
        <f t="shared" si="391"/>
        <v>-3937700</v>
      </c>
      <c r="L6985">
        <f t="shared" si="392"/>
        <v>-128150.00000000019</v>
      </c>
      <c r="M6985" s="2">
        <f t="shared" si="383"/>
        <v>17450758.888778817</v>
      </c>
      <c r="N6985" s="3">
        <f t="shared" si="387"/>
        <v>221473.43447415018</v>
      </c>
      <c r="O6985" s="3">
        <f t="shared" si="388"/>
        <v>8439661.5625205841</v>
      </c>
      <c r="P6985" s="4">
        <f t="shared" si="389"/>
        <v>499.38825813731279</v>
      </c>
      <c r="Q6985">
        <f t="shared" si="390"/>
        <v>-239.63249898080215</v>
      </c>
      <c r="R6985">
        <f t="shared" si="384"/>
        <v>-240</v>
      </c>
      <c r="T6985">
        <f t="shared" si="385"/>
        <v>-7.28998601738029E-3</v>
      </c>
      <c r="U6985">
        <f t="shared" si="386"/>
        <v>17.450758888778942</v>
      </c>
    </row>
    <row r="6986" spans="1:21" x14ac:dyDescent="0.25">
      <c r="A6986" s="1">
        <v>41551</v>
      </c>
      <c r="B6986">
        <v>17</v>
      </c>
      <c r="C6986">
        <v>-2.5787965616045801E-2</v>
      </c>
      <c r="D6986">
        <v>-1.66090299919415</v>
      </c>
      <c r="E6986">
        <v>2.74072094737099E-2</v>
      </c>
      <c r="F6986">
        <v>-73</v>
      </c>
      <c r="H6986">
        <v>-837.6</v>
      </c>
      <c r="I6986">
        <v>32849.999999999898</v>
      </c>
      <c r="K6986">
        <f t="shared" si="391"/>
        <v>-1273850</v>
      </c>
      <c r="L6986">
        <f t="shared" si="392"/>
        <v>32849.999999999942</v>
      </c>
      <c r="M6986" s="2">
        <f t="shared" si="383"/>
        <v>17483608.888778817</v>
      </c>
      <c r="N6986" s="3">
        <f t="shared" si="387"/>
        <v>219858.89623361244</v>
      </c>
      <c r="O6986" s="3">
        <f t="shared" si="388"/>
        <v>8081533.8047145857</v>
      </c>
      <c r="P6986" s="4">
        <f t="shared" si="389"/>
        <v>463.12514640198202</v>
      </c>
      <c r="Q6986">
        <f t="shared" si="390"/>
        <v>-75.49369665381623</v>
      </c>
      <c r="R6986">
        <f t="shared" si="384"/>
        <v>-75</v>
      </c>
      <c r="T6986">
        <f t="shared" si="385"/>
        <v>1.8824396239365271E-3</v>
      </c>
      <c r="U6986">
        <f t="shared" si="386"/>
        <v>17.483608888778942</v>
      </c>
    </row>
    <row r="6987" spans="1:21" x14ac:dyDescent="0.25">
      <c r="A6987" s="1">
        <v>41554</v>
      </c>
      <c r="B6987">
        <v>18.350000000000001</v>
      </c>
      <c r="C6987">
        <v>7.9411764705882501E-2</v>
      </c>
      <c r="D6987">
        <v>0.98995218620088199</v>
      </c>
      <c r="E6987">
        <v>3.1949861919272897E-2</v>
      </c>
      <c r="F6987">
        <v>-76</v>
      </c>
      <c r="H6987">
        <v>-15.3</v>
      </c>
      <c r="I6987">
        <v>-102600</v>
      </c>
      <c r="K6987">
        <f t="shared" si="391"/>
        <v>-1292000</v>
      </c>
      <c r="L6987">
        <f t="shared" si="392"/>
        <v>-102600.00000000019</v>
      </c>
      <c r="M6987" s="2">
        <f t="shared" si="383"/>
        <v>17381008.888778817</v>
      </c>
      <c r="N6987" s="3">
        <f t="shared" si="387"/>
        <v>220272.76733155752</v>
      </c>
      <c r="O6987" s="3">
        <f t="shared" si="388"/>
        <v>8037037.3913058182</v>
      </c>
      <c r="P6987" s="4">
        <f t="shared" si="389"/>
        <v>472.76690537093049</v>
      </c>
      <c r="Q6987">
        <f t="shared" si="390"/>
        <v>-78.521997105031531</v>
      </c>
      <c r="R6987">
        <f t="shared" si="384"/>
        <v>-79</v>
      </c>
      <c r="T6987">
        <f t="shared" si="385"/>
        <v>-5.8683536478472131E-3</v>
      </c>
      <c r="U6987">
        <f t="shared" si="386"/>
        <v>17.381008888778943</v>
      </c>
    </row>
    <row r="6988" spans="1:21" x14ac:dyDescent="0.25">
      <c r="A6988" s="1">
        <v>41555</v>
      </c>
      <c r="B6988">
        <v>19.100000000000001</v>
      </c>
      <c r="C6988">
        <v>4.0871934604904701E-2</v>
      </c>
      <c r="D6988">
        <v>1.8701317175913601</v>
      </c>
      <c r="E6988">
        <v>3.2497032571003101E-2</v>
      </c>
      <c r="F6988">
        <v>36</v>
      </c>
      <c r="H6988">
        <v>-616.55999999999995</v>
      </c>
      <c r="I6988">
        <v>27000</v>
      </c>
      <c r="K6988">
        <f t="shared" si="391"/>
        <v>660600</v>
      </c>
      <c r="L6988">
        <f t="shared" si="392"/>
        <v>27000.000000000047</v>
      </c>
      <c r="M6988" s="2">
        <f t="shared" si="383"/>
        <v>17408008.888778817</v>
      </c>
      <c r="N6988" s="3">
        <f t="shared" si="387"/>
        <v>218980.12883386598</v>
      </c>
      <c r="O6988" s="3">
        <f t="shared" si="388"/>
        <v>6853867.7690425981</v>
      </c>
      <c r="P6988" s="4">
        <f t="shared" si="389"/>
        <v>373.50778032929691</v>
      </c>
      <c r="Q6988">
        <f t="shared" si="390"/>
        <v>36.975484370002626</v>
      </c>
      <c r="R6988">
        <f t="shared" si="384"/>
        <v>37</v>
      </c>
      <c r="T6988">
        <f t="shared" si="385"/>
        <v>1.5534196071571582E-3</v>
      </c>
      <c r="U6988">
        <f t="shared" si="386"/>
        <v>17.408008888778944</v>
      </c>
    </row>
    <row r="6989" spans="1:21" x14ac:dyDescent="0.25">
      <c r="A6989" s="1">
        <v>41556</v>
      </c>
      <c r="B6989">
        <v>18.7</v>
      </c>
      <c r="C6989">
        <v>-2.0942408376963501E-2</v>
      </c>
      <c r="D6989">
        <v>0.94710702707216599</v>
      </c>
      <c r="E6989">
        <v>3.27701634700059E-2</v>
      </c>
      <c r="F6989">
        <v>64</v>
      </c>
      <c r="H6989">
        <v>-160.44</v>
      </c>
      <c r="I6989">
        <v>-25600.0000000002</v>
      </c>
      <c r="K6989">
        <f t="shared" si="391"/>
        <v>1222400</v>
      </c>
      <c r="L6989">
        <f t="shared" si="392"/>
        <v>-25600.000000000186</v>
      </c>
      <c r="M6989" s="2">
        <f t="shared" si="383"/>
        <v>17382408.888778817</v>
      </c>
      <c r="N6989" s="3">
        <f t="shared" si="387"/>
        <v>219320.29685957427</v>
      </c>
      <c r="O6989" s="3">
        <f t="shared" si="388"/>
        <v>6748933.041205504</v>
      </c>
      <c r="P6989" s="4">
        <f t="shared" si="389"/>
        <v>353.34727964426719</v>
      </c>
      <c r="Q6989">
        <f t="shared" si="390"/>
        <v>66.080595498736812</v>
      </c>
      <c r="R6989">
        <f t="shared" si="384"/>
        <v>66</v>
      </c>
      <c r="T6989">
        <f t="shared" si="385"/>
        <v>-1.4705874843906619E-3</v>
      </c>
      <c r="U6989">
        <f t="shared" si="386"/>
        <v>17.382408888778944</v>
      </c>
    </row>
    <row r="6990" spans="1:21" x14ac:dyDescent="0.25">
      <c r="A6990" s="1">
        <v>41557</v>
      </c>
      <c r="B6990">
        <v>16.850000000000001</v>
      </c>
      <c r="C6990">
        <v>-9.89304812834223E-2</v>
      </c>
      <c r="D6990">
        <v>-2.7076583635000402</v>
      </c>
      <c r="E6990">
        <v>3.8163373347542801E-2</v>
      </c>
      <c r="F6990">
        <v>33</v>
      </c>
      <c r="H6990">
        <v>-173.91</v>
      </c>
      <c r="I6990">
        <v>-61049.999999999898</v>
      </c>
      <c r="K6990">
        <f t="shared" si="391"/>
        <v>617100</v>
      </c>
      <c r="L6990">
        <f t="shared" si="392"/>
        <v>-61049.999999999898</v>
      </c>
      <c r="M6990" s="2">
        <f t="shared" si="383"/>
        <v>17321358.888778817</v>
      </c>
      <c r="N6990" s="3">
        <f t="shared" si="387"/>
        <v>218997.76717593975</v>
      </c>
      <c r="O6990" s="3">
        <f t="shared" si="388"/>
        <v>6682840.2420508377</v>
      </c>
      <c r="P6990" s="4">
        <f t="shared" si="389"/>
        <v>357.37113593854747</v>
      </c>
      <c r="Q6990">
        <f t="shared" si="390"/>
        <v>33.846871412016057</v>
      </c>
      <c r="R6990">
        <f t="shared" si="384"/>
        <v>34</v>
      </c>
      <c r="T6990">
        <f t="shared" si="385"/>
        <v>-3.5121714366879164E-3</v>
      </c>
      <c r="U6990">
        <f t="shared" si="386"/>
        <v>17.321358888778946</v>
      </c>
    </row>
    <row r="6991" spans="1:21" x14ac:dyDescent="0.25">
      <c r="A6991" s="1">
        <v>41558</v>
      </c>
      <c r="B6991">
        <v>16.399999999999999</v>
      </c>
      <c r="C6991">
        <v>-2.67062314540061E-2</v>
      </c>
      <c r="D6991">
        <v>-5.3750097368043503</v>
      </c>
      <c r="E6991">
        <v>3.8407228024037503E-2</v>
      </c>
      <c r="F6991">
        <v>-89</v>
      </c>
      <c r="H6991">
        <v>-616.71</v>
      </c>
      <c r="I6991">
        <v>40050.000000000196</v>
      </c>
      <c r="K6991">
        <f t="shared" si="391"/>
        <v>-1499650</v>
      </c>
      <c r="L6991">
        <f t="shared" si="392"/>
        <v>40050.000000000247</v>
      </c>
      <c r="M6991" s="2">
        <f t="shared" si="383"/>
        <v>17361408.888778817</v>
      </c>
      <c r="N6991" s="3">
        <f t="shared" si="387"/>
        <v>218228.60947336597</v>
      </c>
      <c r="O6991" s="3">
        <f t="shared" si="388"/>
        <v>5718273.5783344191</v>
      </c>
      <c r="P6991" s="4">
        <f t="shared" si="389"/>
        <v>339.36341711183491</v>
      </c>
      <c r="Q6991">
        <f t="shared" si="390"/>
        <v>-91.888019460881239</v>
      </c>
      <c r="R6991">
        <f t="shared" si="384"/>
        <v>-92</v>
      </c>
      <c r="T6991">
        <f t="shared" si="385"/>
        <v>2.3121742501359677E-3</v>
      </c>
      <c r="U6991">
        <f t="shared" si="386"/>
        <v>17.361408888778943</v>
      </c>
    </row>
    <row r="6992" spans="1:21" x14ac:dyDescent="0.25">
      <c r="A6992" s="1">
        <v>41561</v>
      </c>
      <c r="B6992">
        <v>16.649999999999999</v>
      </c>
      <c r="C6992">
        <v>-1.7699115044247801E-2</v>
      </c>
      <c r="D6992">
        <v>-5.7615096479769603</v>
      </c>
      <c r="E6992">
        <v>3.7813663858416599E-2</v>
      </c>
      <c r="F6992">
        <v>-181</v>
      </c>
      <c r="H6992">
        <v>-452.64</v>
      </c>
      <c r="I6992">
        <v>52538.053097345197</v>
      </c>
      <c r="K6992">
        <f t="shared" si="391"/>
        <v>-2968400</v>
      </c>
      <c r="L6992">
        <f t="shared" si="392"/>
        <v>52538.053097345175</v>
      </c>
      <c r="M6992" s="2">
        <f t="shared" si="383"/>
        <v>17413946.941876162</v>
      </c>
      <c r="N6992" s="3">
        <f t="shared" si="387"/>
        <v>218733.1920448333</v>
      </c>
      <c r="O6992" s="3">
        <f t="shared" si="388"/>
        <v>5695104.8877554294</v>
      </c>
      <c r="P6992" s="4">
        <f t="shared" si="389"/>
        <v>347.2624931558189</v>
      </c>
      <c r="Q6992">
        <f t="shared" si="390"/>
        <v>-186.65392819394805</v>
      </c>
      <c r="R6992">
        <f t="shared" si="384"/>
        <v>-187</v>
      </c>
      <c r="T6992">
        <f t="shared" si="385"/>
        <v>3.0261399540738587E-3</v>
      </c>
      <c r="U6992">
        <f t="shared" si="386"/>
        <v>17.41394694187629</v>
      </c>
    </row>
    <row r="6993" spans="1:21" x14ac:dyDescent="0.25">
      <c r="A6993" s="1">
        <v>41562</v>
      </c>
      <c r="B6993">
        <v>17.649999999999999</v>
      </c>
      <c r="C6993">
        <v>6.0060060060059997E-2</v>
      </c>
      <c r="D6993">
        <v>-2.4325356461175698</v>
      </c>
      <c r="E6993">
        <v>3.9427764031735701E-2</v>
      </c>
      <c r="F6993">
        <v>-195</v>
      </c>
      <c r="H6993">
        <v>-69.930000000000007</v>
      </c>
      <c r="I6993">
        <v>-195000</v>
      </c>
      <c r="K6993">
        <f t="shared" si="391"/>
        <v>-3246750</v>
      </c>
      <c r="L6993">
        <f t="shared" si="392"/>
        <v>-194999.9999999998</v>
      </c>
      <c r="M6993" s="2">
        <f t="shared" si="383"/>
        <v>17218946.941876162</v>
      </c>
      <c r="N6993" s="3">
        <f t="shared" si="387"/>
        <v>219395.10929656224</v>
      </c>
      <c r="O6993" s="3">
        <f t="shared" si="388"/>
        <v>5802006.1245064745</v>
      </c>
      <c r="P6993" s="4">
        <f t="shared" si="389"/>
        <v>348.46883630669521</v>
      </c>
      <c r="Q6993">
        <f t="shared" si="390"/>
        <v>-200.77065624003285</v>
      </c>
      <c r="R6993">
        <f t="shared" si="384"/>
        <v>-201</v>
      </c>
      <c r="T6993">
        <f t="shared" si="385"/>
        <v>-1.119792087634508E-2</v>
      </c>
      <c r="U6993">
        <f t="shared" si="386"/>
        <v>17.218946941876286</v>
      </c>
    </row>
    <row r="6994" spans="1:21" x14ac:dyDescent="0.25">
      <c r="A6994" s="1">
        <v>41563</v>
      </c>
      <c r="B6994">
        <v>16.55</v>
      </c>
      <c r="C6994">
        <v>-6.23229461756373E-2</v>
      </c>
      <c r="D6994">
        <v>-7.1816809292490698</v>
      </c>
      <c r="E6994">
        <v>4.0692457902709901E-2</v>
      </c>
      <c r="F6994">
        <v>-74</v>
      </c>
      <c r="H6994">
        <v>-640.69500000000005</v>
      </c>
      <c r="I6994">
        <v>81399.999999999796</v>
      </c>
      <c r="K6994">
        <f t="shared" si="391"/>
        <v>-1306100</v>
      </c>
      <c r="L6994">
        <f t="shared" si="392"/>
        <v>81399.999999999884</v>
      </c>
      <c r="M6994" s="2">
        <f t="shared" si="383"/>
        <v>17300346.941876162</v>
      </c>
      <c r="N6994" s="3">
        <f t="shared" si="387"/>
        <v>216938.34022200227</v>
      </c>
      <c r="O6994" s="3">
        <f t="shared" si="388"/>
        <v>5502172.0239419863</v>
      </c>
      <c r="P6994" s="4">
        <f t="shared" si="389"/>
        <v>311.73779172475844</v>
      </c>
      <c r="Q6994">
        <f t="shared" si="390"/>
        <v>-75.831329061244972</v>
      </c>
      <c r="R6994">
        <f t="shared" si="384"/>
        <v>-76</v>
      </c>
      <c r="T6994">
        <f t="shared" si="385"/>
        <v>4.7273506489549089E-3</v>
      </c>
      <c r="U6994">
        <f t="shared" si="386"/>
        <v>17.300346941876285</v>
      </c>
    </row>
    <row r="6995" spans="1:21" x14ac:dyDescent="0.25">
      <c r="A6995" s="1">
        <v>41564</v>
      </c>
      <c r="B6995">
        <v>15.6</v>
      </c>
      <c r="C6995">
        <v>-5.7401812688821802E-2</v>
      </c>
      <c r="D6995">
        <v>-7.7192344077033699</v>
      </c>
      <c r="E6995">
        <v>4.2172417632210697E-2</v>
      </c>
      <c r="F6995">
        <v>-226</v>
      </c>
      <c r="H6995">
        <v>-754.68</v>
      </c>
      <c r="I6995">
        <v>214700</v>
      </c>
      <c r="K6995">
        <f t="shared" si="391"/>
        <v>-3740300</v>
      </c>
      <c r="L6995">
        <f t="shared" si="392"/>
        <v>214700.00000000017</v>
      </c>
      <c r="M6995" s="2">
        <f t="shared" si="383"/>
        <v>17515046.941876162</v>
      </c>
      <c r="N6995" s="3">
        <f t="shared" si="387"/>
        <v>217963.88382543396</v>
      </c>
      <c r="O6995" s="3">
        <f t="shared" si="388"/>
        <v>5356370.5674047945</v>
      </c>
      <c r="P6995" s="4">
        <f t="shared" si="389"/>
        <v>323.6477684232504</v>
      </c>
      <c r="Q6995">
        <f t="shared" si="390"/>
        <v>-232.43350062792766</v>
      </c>
      <c r="R6995">
        <f t="shared" si="384"/>
        <v>-232</v>
      </c>
      <c r="T6995">
        <f t="shared" si="385"/>
        <v>1.2410155745507634E-2</v>
      </c>
      <c r="U6995">
        <f t="shared" si="386"/>
        <v>17.515046941876285</v>
      </c>
    </row>
    <row r="6996" spans="1:21" x14ac:dyDescent="0.25">
      <c r="A6996" s="1">
        <v>41565</v>
      </c>
      <c r="B6996">
        <v>15.25</v>
      </c>
      <c r="C6996">
        <v>-2.2435897435897498E-2</v>
      </c>
      <c r="D6996">
        <v>-6.7420251419494299</v>
      </c>
      <c r="E6996">
        <v>4.2337023838731398E-2</v>
      </c>
      <c r="F6996">
        <v>-251</v>
      </c>
      <c r="H6996">
        <v>-117</v>
      </c>
      <c r="I6996">
        <v>87850.000000000102</v>
      </c>
      <c r="K6996">
        <f t="shared" si="391"/>
        <v>-3915600</v>
      </c>
      <c r="L6996">
        <f t="shared" si="392"/>
        <v>87850.000000000247</v>
      </c>
      <c r="M6996" s="2">
        <f t="shared" si="383"/>
        <v>17602896.941876162</v>
      </c>
      <c r="N6996" s="3">
        <f t="shared" si="387"/>
        <v>220668.84957060334</v>
      </c>
      <c r="O6996" s="3">
        <f t="shared" si="388"/>
        <v>5232539.7015432091</v>
      </c>
      <c r="P6996" s="4">
        <f t="shared" si="389"/>
        <v>335.41921163738522</v>
      </c>
      <c r="Q6996">
        <f t="shared" si="390"/>
        <v>-258.91795194760425</v>
      </c>
      <c r="R6996">
        <f t="shared" si="384"/>
        <v>-259</v>
      </c>
      <c r="T6996">
        <f t="shared" si="385"/>
        <v>5.015687385339751E-3</v>
      </c>
      <c r="U6996">
        <f t="shared" si="386"/>
        <v>17.602896941876288</v>
      </c>
    </row>
    <row r="6997" spans="1:21" x14ac:dyDescent="0.25">
      <c r="A6997" s="1">
        <v>41568</v>
      </c>
      <c r="B6997">
        <v>15.5</v>
      </c>
      <c r="C6997">
        <v>1.63934426229508E-2</v>
      </c>
      <c r="D6997">
        <v>-6.9272145384276902</v>
      </c>
      <c r="E6997">
        <v>4.0540602649881199E-2</v>
      </c>
      <c r="F6997">
        <v>-225</v>
      </c>
      <c r="H6997">
        <v>-118.95</v>
      </c>
      <c r="I6997">
        <v>-56250.000000000102</v>
      </c>
      <c r="K6997">
        <f t="shared" si="391"/>
        <v>-3431250</v>
      </c>
      <c r="L6997">
        <f t="shared" si="392"/>
        <v>-56249.999999999935</v>
      </c>
      <c r="M6997" s="2">
        <f t="shared" ref="M6997:M7060" si="393">M6996+L6997</f>
        <v>17546646.941876162</v>
      </c>
      <c r="N6997" s="3">
        <f t="shared" si="387"/>
        <v>221775.65553573202</v>
      </c>
      <c r="O6997" s="3">
        <f t="shared" si="388"/>
        <v>5238338.3484987402</v>
      </c>
      <c r="P6997" s="4">
        <f t="shared" si="389"/>
        <v>343.49759662286817</v>
      </c>
      <c r="Q6997">
        <f t="shared" si="390"/>
        <v>-231.58694326305809</v>
      </c>
      <c r="R6997">
        <f t="shared" si="384"/>
        <v>-232</v>
      </c>
      <c r="T6997">
        <f t="shared" si="385"/>
        <v>-3.1954967517979771E-3</v>
      </c>
      <c r="U6997">
        <f t="shared" si="386"/>
        <v>17.54664694187629</v>
      </c>
    </row>
    <row r="6998" spans="1:21" x14ac:dyDescent="0.25">
      <c r="A6998" s="1">
        <v>41569</v>
      </c>
      <c r="B6998">
        <v>15.55</v>
      </c>
      <c r="C6998">
        <v>3.2258064516128599E-3</v>
      </c>
      <c r="D6998">
        <v>-7.51631914719822</v>
      </c>
      <c r="E6998">
        <v>3.9312080359238201E-2</v>
      </c>
      <c r="F6998">
        <v>-237</v>
      </c>
      <c r="H6998">
        <v>-55.8</v>
      </c>
      <c r="I6998">
        <v>-11849.9999999998</v>
      </c>
      <c r="K6998">
        <f t="shared" si="391"/>
        <v>-3673500</v>
      </c>
      <c r="L6998">
        <f t="shared" si="392"/>
        <v>-11849.99999999984</v>
      </c>
      <c r="M6998" s="2">
        <f t="shared" si="393"/>
        <v>17534796.941876162</v>
      </c>
      <c r="N6998" s="3">
        <f t="shared" si="387"/>
        <v>221066.97214883973</v>
      </c>
      <c r="O6998" s="3">
        <f t="shared" si="388"/>
        <v>5452976.9588782256</v>
      </c>
      <c r="P6998" s="4">
        <f t="shared" si="389"/>
        <v>351.80496508891775</v>
      </c>
      <c r="Q6998">
        <f t="shared" si="390"/>
        <v>-243.7028468854997</v>
      </c>
      <c r="R6998">
        <f t="shared" si="384"/>
        <v>-244</v>
      </c>
      <c r="T6998">
        <f t="shared" si="385"/>
        <v>-6.7534270446389932E-4</v>
      </c>
      <c r="U6998">
        <f t="shared" si="386"/>
        <v>17.534796941876291</v>
      </c>
    </row>
    <row r="6999" spans="1:21" x14ac:dyDescent="0.25">
      <c r="A6999" s="1">
        <v>41570</v>
      </c>
      <c r="B6999">
        <v>15.55</v>
      </c>
      <c r="C6999">
        <v>0</v>
      </c>
      <c r="D6999">
        <v>-6.76974588346165</v>
      </c>
      <c r="E6999">
        <v>3.9052981229926002E-2</v>
      </c>
      <c r="F6999">
        <v>-264</v>
      </c>
      <c r="H6999">
        <v>-125.955</v>
      </c>
      <c r="I6999">
        <v>0</v>
      </c>
      <c r="K6999">
        <f t="shared" si="391"/>
        <v>-4105200</v>
      </c>
      <c r="L6999">
        <f t="shared" si="392"/>
        <v>0</v>
      </c>
      <c r="M6999" s="2">
        <f t="shared" si="393"/>
        <v>17534796.941876162</v>
      </c>
      <c r="N6999" s="3">
        <f t="shared" si="387"/>
        <v>220917.67618200107</v>
      </c>
      <c r="O6999" s="3">
        <f t="shared" si="388"/>
        <v>5619587.5202540942</v>
      </c>
      <c r="P6999" s="4">
        <f t="shared" si="389"/>
        <v>361.3882649681089</v>
      </c>
      <c r="Q6999">
        <f t="shared" si="390"/>
        <v>-271.63095355525405</v>
      </c>
      <c r="R6999">
        <f t="shared" si="384"/>
        <v>-272</v>
      </c>
      <c r="T6999">
        <f t="shared" si="385"/>
        <v>0</v>
      </c>
      <c r="U6999">
        <f t="shared" si="386"/>
        <v>17.534796941876291</v>
      </c>
    </row>
    <row r="7000" spans="1:21" x14ac:dyDescent="0.25">
      <c r="A7000" s="1">
        <v>41571</v>
      </c>
      <c r="B7000">
        <v>15.45</v>
      </c>
      <c r="C7000">
        <v>-6.43086816720262E-3</v>
      </c>
      <c r="D7000">
        <v>-8.0137263582771201</v>
      </c>
      <c r="E7000">
        <v>3.9063849200730402E-2</v>
      </c>
      <c r="F7000">
        <v>-239</v>
      </c>
      <c r="H7000">
        <v>-116.625</v>
      </c>
      <c r="I7000">
        <v>23900.0000000002</v>
      </c>
      <c r="K7000">
        <f t="shared" si="391"/>
        <v>-3716450</v>
      </c>
      <c r="L7000">
        <f t="shared" si="392"/>
        <v>23900.000000000178</v>
      </c>
      <c r="M7000" s="2">
        <f t="shared" si="393"/>
        <v>17558696.941876162</v>
      </c>
      <c r="N7000" s="3">
        <f t="shared" si="387"/>
        <v>220917.67618200107</v>
      </c>
      <c r="O7000" s="3">
        <f t="shared" si="388"/>
        <v>5656870.9794865428</v>
      </c>
      <c r="P7000" s="4">
        <f t="shared" si="389"/>
        <v>363.78591507952041</v>
      </c>
      <c r="Q7000">
        <f t="shared" si="390"/>
        <v>-246.27382010709124</v>
      </c>
      <c r="R7000">
        <f t="shared" si="384"/>
        <v>-246</v>
      </c>
      <c r="T7000">
        <f t="shared" si="385"/>
        <v>1.3630040929029086E-3</v>
      </c>
      <c r="U7000">
        <f t="shared" si="386"/>
        <v>17.558696941876288</v>
      </c>
    </row>
    <row r="7001" spans="1:21" x14ac:dyDescent="0.25">
      <c r="A7001" s="1">
        <v>41572</v>
      </c>
      <c r="B7001">
        <v>15.5</v>
      </c>
      <c r="C7001">
        <v>3.2362459546926301E-3</v>
      </c>
      <c r="D7001">
        <v>-8.0179113646121198</v>
      </c>
      <c r="E7001">
        <v>3.8917512900812502E-2</v>
      </c>
      <c r="F7001">
        <v>-285</v>
      </c>
      <c r="H7001">
        <v>-213.21</v>
      </c>
      <c r="I7001">
        <v>-14250.0000000003</v>
      </c>
      <c r="K7001">
        <f t="shared" si="391"/>
        <v>-4403250</v>
      </c>
      <c r="L7001">
        <f t="shared" si="392"/>
        <v>-14250.000000000324</v>
      </c>
      <c r="M7001" s="2">
        <f t="shared" si="393"/>
        <v>17544446.941876162</v>
      </c>
      <c r="N7001" s="3">
        <f t="shared" si="387"/>
        <v>221218.78787883176</v>
      </c>
      <c r="O7001" s="3">
        <f t="shared" si="388"/>
        <v>5663005.3721048944</v>
      </c>
      <c r="P7001" s="4">
        <f t="shared" si="389"/>
        <v>366.53756453753363</v>
      </c>
      <c r="Q7001">
        <f t="shared" si="390"/>
        <v>-293.73317422331343</v>
      </c>
      <c r="R7001">
        <f t="shared" si="384"/>
        <v>-294</v>
      </c>
      <c r="T7001">
        <f t="shared" si="385"/>
        <v>-8.1156363978329704E-4</v>
      </c>
      <c r="U7001">
        <f t="shared" si="386"/>
        <v>17.544446941876288</v>
      </c>
    </row>
    <row r="7002" spans="1:21" x14ac:dyDescent="0.25">
      <c r="A7002" s="1">
        <v>41575</v>
      </c>
      <c r="B7002">
        <v>15.5</v>
      </c>
      <c r="C7002">
        <v>0</v>
      </c>
      <c r="D7002">
        <v>-7.6491141471481603</v>
      </c>
      <c r="E7002">
        <v>3.8754201443299198E-2</v>
      </c>
      <c r="F7002">
        <v>-285</v>
      </c>
      <c r="H7002">
        <v>0</v>
      </c>
      <c r="I7002">
        <v>0</v>
      </c>
      <c r="K7002">
        <f t="shared" si="391"/>
        <v>-4417500</v>
      </c>
      <c r="L7002">
        <f t="shared" si="392"/>
        <v>0</v>
      </c>
      <c r="M7002" s="2">
        <f t="shared" si="393"/>
        <v>17544446.941876162</v>
      </c>
      <c r="N7002" s="3">
        <f t="shared" si="387"/>
        <v>221039.25475415238</v>
      </c>
      <c r="O7002" s="3">
        <f t="shared" si="388"/>
        <v>5679686.0405110223</v>
      </c>
      <c r="P7002" s="4">
        <f t="shared" si="389"/>
        <v>366.43135745232399</v>
      </c>
      <c r="Q7002">
        <f t="shared" si="390"/>
        <v>-293.80141452672348</v>
      </c>
      <c r="R7002">
        <f t="shared" si="384"/>
        <v>-294</v>
      </c>
      <c r="T7002">
        <f t="shared" si="385"/>
        <v>0</v>
      </c>
      <c r="U7002">
        <f t="shared" si="386"/>
        <v>17.544446941876288</v>
      </c>
    </row>
    <row r="7003" spans="1:21" x14ac:dyDescent="0.25">
      <c r="A7003" s="1">
        <v>41576</v>
      </c>
      <c r="B7003">
        <v>15.5</v>
      </c>
      <c r="C7003">
        <v>0</v>
      </c>
      <c r="D7003">
        <v>-8.4582895209080995</v>
      </c>
      <c r="E7003">
        <v>3.8735849205499898E-2</v>
      </c>
      <c r="F7003">
        <v>-273</v>
      </c>
      <c r="H7003">
        <v>-55.8</v>
      </c>
      <c r="I7003">
        <v>0</v>
      </c>
      <c r="K7003">
        <f t="shared" si="391"/>
        <v>-4231500</v>
      </c>
      <c r="L7003">
        <f t="shared" si="392"/>
        <v>0</v>
      </c>
      <c r="M7003" s="2">
        <f t="shared" si="393"/>
        <v>17544446.941876162</v>
      </c>
      <c r="N7003" s="3">
        <f t="shared" si="387"/>
        <v>221039.25475415238</v>
      </c>
      <c r="O7003" s="3">
        <f t="shared" si="388"/>
        <v>5703620.4210671773</v>
      </c>
      <c r="P7003" s="4">
        <f t="shared" si="389"/>
        <v>367.97551103659208</v>
      </c>
      <c r="Q7003">
        <f t="shared" si="390"/>
        <v>-281.46866872740708</v>
      </c>
      <c r="R7003">
        <f t="shared" si="384"/>
        <v>-281</v>
      </c>
      <c r="T7003">
        <f t="shared" si="385"/>
        <v>0</v>
      </c>
      <c r="U7003">
        <f t="shared" si="386"/>
        <v>17.544446941876288</v>
      </c>
    </row>
    <row r="7004" spans="1:21" x14ac:dyDescent="0.25">
      <c r="A7004" s="1">
        <v>41577</v>
      </c>
      <c r="B7004">
        <v>15.55</v>
      </c>
      <c r="C7004">
        <v>3.2258064516128599E-3</v>
      </c>
      <c r="D7004">
        <v>-8.0263825163002291</v>
      </c>
      <c r="E7004">
        <v>3.8751434209589403E-2</v>
      </c>
      <c r="F7004">
        <v>-302</v>
      </c>
      <c r="H7004">
        <v>-134.85</v>
      </c>
      <c r="I7004">
        <v>-15099.9999999998</v>
      </c>
      <c r="K7004">
        <f t="shared" si="391"/>
        <v>-4681000</v>
      </c>
      <c r="L7004">
        <f t="shared" si="392"/>
        <v>-15099.999999999796</v>
      </c>
      <c r="M7004" s="2">
        <f t="shared" si="393"/>
        <v>17529346.941876162</v>
      </c>
      <c r="N7004" s="3">
        <f t="shared" si="387"/>
        <v>221039.25475415238</v>
      </c>
      <c r="O7004" s="3">
        <f t="shared" si="388"/>
        <v>5706322.6775151789</v>
      </c>
      <c r="P7004" s="4">
        <f t="shared" si="389"/>
        <v>368.14985016226962</v>
      </c>
      <c r="Q7004">
        <f t="shared" si="390"/>
        <v>-311.39180197514122</v>
      </c>
      <c r="R7004">
        <f t="shared" si="384"/>
        <v>-311</v>
      </c>
      <c r="T7004">
        <f t="shared" si="385"/>
        <v>-8.6067118844068702E-4</v>
      </c>
      <c r="U7004">
        <f t="shared" si="386"/>
        <v>17.529346941876288</v>
      </c>
    </row>
    <row r="7005" spans="1:21" x14ac:dyDescent="0.25">
      <c r="A7005" s="1">
        <v>41578</v>
      </c>
      <c r="B7005">
        <v>15.5</v>
      </c>
      <c r="C7005">
        <v>-3.2154340836013698E-3</v>
      </c>
      <c r="D7005">
        <v>-8.0716649404298106</v>
      </c>
      <c r="E7005">
        <v>3.8658340165597598E-2</v>
      </c>
      <c r="F7005">
        <v>-286</v>
      </c>
      <c r="H7005">
        <v>-74.64</v>
      </c>
      <c r="I7005">
        <v>14300.0000000004</v>
      </c>
      <c r="K7005">
        <f t="shared" si="391"/>
        <v>-4447300</v>
      </c>
      <c r="L7005">
        <f t="shared" si="392"/>
        <v>14300.000000000373</v>
      </c>
      <c r="M7005" s="2">
        <f t="shared" si="393"/>
        <v>17543646.941876162</v>
      </c>
      <c r="N7005" s="3">
        <f t="shared" si="387"/>
        <v>220849.01263607107</v>
      </c>
      <c r="O7005" s="3">
        <f t="shared" si="388"/>
        <v>5699118.4233748931</v>
      </c>
      <c r="P7005" s="4">
        <f t="shared" si="389"/>
        <v>366.50279249999306</v>
      </c>
      <c r="Q7005">
        <f t="shared" si="390"/>
        <v>-294.16916058971549</v>
      </c>
      <c r="R7005">
        <f t="shared" si="384"/>
        <v>-294</v>
      </c>
      <c r="T7005">
        <f t="shared" si="385"/>
        <v>8.1577482877226437E-4</v>
      </c>
      <c r="U7005">
        <f t="shared" si="386"/>
        <v>17.543646941876286</v>
      </c>
    </row>
    <row r="7006" spans="1:21" x14ac:dyDescent="0.25">
      <c r="A7006" s="1">
        <v>41579</v>
      </c>
      <c r="B7006">
        <v>15.6</v>
      </c>
      <c r="C7006">
        <v>6.4516129032257102E-3</v>
      </c>
      <c r="D7006">
        <v>-9.3060693171991709</v>
      </c>
      <c r="E7006">
        <v>3.8312896472237901E-2</v>
      </c>
      <c r="F7006">
        <v>-289</v>
      </c>
      <c r="H7006">
        <v>-13.95</v>
      </c>
      <c r="I7006">
        <v>-28899.9999999996</v>
      </c>
      <c r="K7006">
        <f t="shared" si="391"/>
        <v>-4479500</v>
      </c>
      <c r="L7006">
        <f t="shared" si="392"/>
        <v>-28899.999999999567</v>
      </c>
      <c r="M7006" s="2">
        <f t="shared" si="393"/>
        <v>17514746.941876162</v>
      </c>
      <c r="N7006" s="3">
        <f t="shared" si="387"/>
        <v>221029.1757015388</v>
      </c>
      <c r="O7006" s="3">
        <f t="shared" si="388"/>
        <v>5717502.9955951041</v>
      </c>
      <c r="P7006" s="4">
        <f t="shared" si="389"/>
        <v>368.87116100613576</v>
      </c>
      <c r="Q7006">
        <f t="shared" si="390"/>
        <v>-297.74044178288659</v>
      </c>
      <c r="R7006">
        <f t="shared" si="384"/>
        <v>-298</v>
      </c>
      <c r="T7006">
        <f t="shared" si="385"/>
        <v>-1.6473199726230181E-3</v>
      </c>
      <c r="U7006">
        <f t="shared" si="386"/>
        <v>17.514746941876286</v>
      </c>
    </row>
    <row r="7007" spans="1:21" x14ac:dyDescent="0.25">
      <c r="A7007" s="1">
        <v>41582</v>
      </c>
      <c r="B7007">
        <v>15.1</v>
      </c>
      <c r="C7007">
        <v>-3.2051282051282097E-2</v>
      </c>
      <c r="D7007">
        <v>-9.6936474151846497</v>
      </c>
      <c r="E7007">
        <v>3.7998959173992201E-2</v>
      </c>
      <c r="F7007">
        <v>-334</v>
      </c>
      <c r="H7007">
        <v>-210.6</v>
      </c>
      <c r="I7007">
        <v>167000</v>
      </c>
      <c r="K7007">
        <f t="shared" si="391"/>
        <v>-5210400</v>
      </c>
      <c r="L7007">
        <f t="shared" si="392"/>
        <v>167000.00000000023</v>
      </c>
      <c r="M7007" s="2">
        <f t="shared" si="393"/>
        <v>17681746.941876162</v>
      </c>
      <c r="N7007" s="3">
        <f t="shared" si="387"/>
        <v>220665.06992587325</v>
      </c>
      <c r="O7007" s="3">
        <f t="shared" si="388"/>
        <v>5759550.7060075831</v>
      </c>
      <c r="P7007" s="4">
        <f t="shared" si="389"/>
        <v>369.20196833381948</v>
      </c>
      <c r="Q7007">
        <f t="shared" si="390"/>
        <v>-343.58191093608974</v>
      </c>
      <c r="R7007">
        <f t="shared" ref="R7007:R7070" si="394">ROUND(Q7007,0)</f>
        <v>-344</v>
      </c>
      <c r="T7007">
        <f t="shared" ref="T7007:T7070" si="395">M7007/M7006-1</f>
        <v>9.5348223159719137E-3</v>
      </c>
      <c r="U7007">
        <f t="shared" ref="U7007:U7070" si="396">U7006*(1+T7007)</f>
        <v>17.681746941876288</v>
      </c>
    </row>
    <row r="7008" spans="1:21" x14ac:dyDescent="0.25">
      <c r="A7008" s="1">
        <v>41583</v>
      </c>
      <c r="B7008">
        <v>15.2</v>
      </c>
      <c r="C7008">
        <v>6.6225165562914202E-3</v>
      </c>
      <c r="D7008">
        <v>-10.199256324916201</v>
      </c>
      <c r="E7008">
        <v>3.7437529227788202E-2</v>
      </c>
      <c r="F7008">
        <v>-366</v>
      </c>
      <c r="H7008">
        <v>-144.96</v>
      </c>
      <c r="I7008">
        <v>-36600.000000000196</v>
      </c>
      <c r="K7008">
        <f t="shared" si="391"/>
        <v>-5526600</v>
      </c>
      <c r="L7008">
        <f t="shared" si="392"/>
        <v>-36600.00000000016</v>
      </c>
      <c r="M7008" s="2">
        <f t="shared" si="393"/>
        <v>17645146.941876162</v>
      </c>
      <c r="N7008" s="3">
        <f t="shared" si="387"/>
        <v>222769.07215895795</v>
      </c>
      <c r="O7008" s="3">
        <f t="shared" si="388"/>
        <v>5862504.5791103877</v>
      </c>
      <c r="P7008" s="4">
        <f t="shared" si="389"/>
        <v>388.24533636492635</v>
      </c>
      <c r="Q7008">
        <f t="shared" si="390"/>
        <v>-376.35134013113628</v>
      </c>
      <c r="R7008">
        <f t="shared" si="394"/>
        <v>-376</v>
      </c>
      <c r="T7008">
        <f t="shared" si="395"/>
        <v>-2.0699312189181862E-3</v>
      </c>
      <c r="U7008">
        <f t="shared" si="396"/>
        <v>17.645146941876288</v>
      </c>
    </row>
    <row r="7009" spans="1:21" x14ac:dyDescent="0.25">
      <c r="A7009" s="1">
        <v>41584</v>
      </c>
      <c r="B7009">
        <v>14.95</v>
      </c>
      <c r="C7009">
        <v>-1.64473684210527E-2</v>
      </c>
      <c r="D7009">
        <v>-11.094964721984899</v>
      </c>
      <c r="E7009">
        <v>3.6448605895369399E-2</v>
      </c>
      <c r="F7009">
        <v>-387</v>
      </c>
      <c r="H7009">
        <v>-95.76</v>
      </c>
      <c r="I7009">
        <v>96750.000000000102</v>
      </c>
      <c r="K7009">
        <f t="shared" si="391"/>
        <v>-5882400</v>
      </c>
      <c r="L7009">
        <f t="shared" si="392"/>
        <v>96750.000000000407</v>
      </c>
      <c r="M7009" s="2">
        <f t="shared" si="393"/>
        <v>17741896.941876162</v>
      </c>
      <c r="N7009" s="3">
        <f t="shared" ref="N7009:N7072" si="397">M7008*0.2/SQRT(252)</f>
        <v>222307.9555018867</v>
      </c>
      <c r="O7009" s="3">
        <f t="shared" ref="O7009:O7072" si="398">N7009/E7008</f>
        <v>5938104.359111323</v>
      </c>
      <c r="P7009" s="4">
        <f t="shared" ref="P7009:P7072" si="399">O7009/1000/B7008</f>
        <v>390.66476046785021</v>
      </c>
      <c r="Q7009">
        <f t="shared" ref="Q7009:Q7072" si="400">P7009*D7008/10</f>
        <v>-398.44900291235939</v>
      </c>
      <c r="R7009">
        <f t="shared" si="394"/>
        <v>-398</v>
      </c>
      <c r="T7009">
        <f t="shared" si="395"/>
        <v>5.4830940381906945E-3</v>
      </c>
      <c r="U7009">
        <f t="shared" si="396"/>
        <v>17.741896941876288</v>
      </c>
    </row>
    <row r="7010" spans="1:21" x14ac:dyDescent="0.25">
      <c r="A7010" s="1">
        <v>41585</v>
      </c>
      <c r="B7010">
        <v>15.4</v>
      </c>
      <c r="C7010">
        <v>3.0100334448160501E-2</v>
      </c>
      <c r="D7010">
        <v>-9.9361207716336395</v>
      </c>
      <c r="E7010">
        <v>3.6349486918154698E-2</v>
      </c>
      <c r="F7010">
        <v>-442</v>
      </c>
      <c r="H7010">
        <v>-246.67500000000001</v>
      </c>
      <c r="I7010">
        <v>-198900</v>
      </c>
      <c r="K7010">
        <f t="shared" si="391"/>
        <v>-6607900</v>
      </c>
      <c r="L7010">
        <f t="shared" si="392"/>
        <v>-198899.99999999977</v>
      </c>
      <c r="M7010" s="2">
        <f t="shared" si="393"/>
        <v>17542996.941876162</v>
      </c>
      <c r="N7010" s="3">
        <f t="shared" si="397"/>
        <v>223526.89092734145</v>
      </c>
      <c r="O7010" s="3">
        <f t="shared" si="398"/>
        <v>6132659.5472267251</v>
      </c>
      <c r="P7010" s="4">
        <f t="shared" si="399"/>
        <v>410.21134095162046</v>
      </c>
      <c r="Q7010">
        <f t="shared" si="400"/>
        <v>-455.12803564163488</v>
      </c>
      <c r="R7010">
        <f t="shared" si="394"/>
        <v>-455</v>
      </c>
      <c r="T7010">
        <f t="shared" si="395"/>
        <v>-1.1210751626593907E-2</v>
      </c>
      <c r="U7010">
        <f t="shared" si="396"/>
        <v>17.542996941876286</v>
      </c>
    </row>
    <row r="7011" spans="1:21" x14ac:dyDescent="0.25">
      <c r="A7011" s="1">
        <v>41586</v>
      </c>
      <c r="B7011">
        <v>14.85</v>
      </c>
      <c r="C7011">
        <v>-3.5714285714285803E-2</v>
      </c>
      <c r="D7011">
        <v>-11.1171878784931</v>
      </c>
      <c r="E7011">
        <v>3.6620699981727602E-2</v>
      </c>
      <c r="F7011">
        <v>-381</v>
      </c>
      <c r="H7011">
        <v>-281.82</v>
      </c>
      <c r="I7011">
        <v>209550.00000000099</v>
      </c>
      <c r="K7011">
        <f t="shared" si="391"/>
        <v>-5867400</v>
      </c>
      <c r="L7011">
        <f t="shared" si="392"/>
        <v>209550.00000000052</v>
      </c>
      <c r="M7011" s="2">
        <f t="shared" si="393"/>
        <v>17752546.941876162</v>
      </c>
      <c r="N7011" s="3">
        <f t="shared" si="397"/>
        <v>221020.98647129026</v>
      </c>
      <c r="O7011" s="3">
        <f t="shared" si="398"/>
        <v>6080443.0876547433</v>
      </c>
      <c r="P7011" s="4">
        <f t="shared" si="399"/>
        <v>394.83396673082746</v>
      </c>
      <c r="Q7011">
        <f t="shared" si="400"/>
        <v>-392.31179781806799</v>
      </c>
      <c r="R7011">
        <f t="shared" si="394"/>
        <v>-392</v>
      </c>
      <c r="T7011">
        <f t="shared" si="395"/>
        <v>1.1944937384090304E-2</v>
      </c>
      <c r="U7011">
        <f t="shared" si="396"/>
        <v>17.752546941876286</v>
      </c>
    </row>
    <row r="7012" spans="1:21" x14ac:dyDescent="0.25">
      <c r="A7012" s="1">
        <v>41589</v>
      </c>
      <c r="B7012">
        <v>14.75</v>
      </c>
      <c r="C7012">
        <v>-6.7340067340066999E-3</v>
      </c>
      <c r="D7012">
        <v>-14.7631050094915</v>
      </c>
      <c r="E7012">
        <v>3.2205963783037202E-2</v>
      </c>
      <c r="F7012">
        <v>-444</v>
      </c>
      <c r="H7012">
        <v>-280.66500000000002</v>
      </c>
      <c r="I7012">
        <v>44399.999999999804</v>
      </c>
      <c r="K7012">
        <f t="shared" si="391"/>
        <v>-6593400</v>
      </c>
      <c r="L7012">
        <f t="shared" si="392"/>
        <v>44399.999999999774</v>
      </c>
      <c r="M7012" s="2">
        <f t="shared" si="393"/>
        <v>17796946.941876162</v>
      </c>
      <c r="N7012" s="3">
        <f t="shared" si="397"/>
        <v>223661.06831525973</v>
      </c>
      <c r="O7012" s="3">
        <f t="shared" si="398"/>
        <v>6107503.9097247859</v>
      </c>
      <c r="P7012" s="4">
        <f t="shared" si="399"/>
        <v>411.27972456059166</v>
      </c>
      <c r="Q7012">
        <f t="shared" si="400"/>
        <v>-457.22739685549902</v>
      </c>
      <c r="R7012">
        <f t="shared" si="394"/>
        <v>-457</v>
      </c>
      <c r="T7012">
        <f t="shared" si="395"/>
        <v>2.5010495758930329E-3</v>
      </c>
      <c r="U7012">
        <f t="shared" si="396"/>
        <v>17.796946941876286</v>
      </c>
    </row>
    <row r="7013" spans="1:21" x14ac:dyDescent="0.25">
      <c r="A7013" s="1">
        <v>41590</v>
      </c>
      <c r="B7013">
        <v>14.8</v>
      </c>
      <c r="C7013">
        <v>3.3898305084745198E-3</v>
      </c>
      <c r="D7013">
        <v>-15.453699131533</v>
      </c>
      <c r="E7013">
        <v>3.0662803601815E-2</v>
      </c>
      <c r="F7013">
        <v>-677</v>
      </c>
      <c r="H7013">
        <v>-1031.0250000000001</v>
      </c>
      <c r="I7013">
        <v>-33849.999999999498</v>
      </c>
      <c r="K7013">
        <f t="shared" si="391"/>
        <v>-9985750</v>
      </c>
      <c r="L7013">
        <f t="shared" si="392"/>
        <v>-33849.999999999432</v>
      </c>
      <c r="M7013" s="2">
        <f t="shared" si="393"/>
        <v>17763096.941876162</v>
      </c>
      <c r="N7013" s="3">
        <f t="shared" si="397"/>
        <v>224220.45573531339</v>
      </c>
      <c r="O7013" s="3">
        <f t="shared" si="398"/>
        <v>6962078.7393858312</v>
      </c>
      <c r="P7013" s="4">
        <f t="shared" si="399"/>
        <v>472.00533826344616</v>
      </c>
      <c r="Q7013">
        <f t="shared" si="400"/>
        <v>-696.82643738238119</v>
      </c>
      <c r="R7013">
        <f t="shared" si="394"/>
        <v>-697</v>
      </c>
      <c r="T7013">
        <f t="shared" si="395"/>
        <v>-1.9020116265195952E-3</v>
      </c>
      <c r="U7013">
        <f t="shared" si="396"/>
        <v>17.763096941876285</v>
      </c>
    </row>
    <row r="7014" spans="1:21" x14ac:dyDescent="0.25">
      <c r="A7014" s="1">
        <v>41591</v>
      </c>
      <c r="B7014">
        <v>14.65</v>
      </c>
      <c r="C7014">
        <v>-1.01351351351352E-2</v>
      </c>
      <c r="D7014">
        <v>-15.106836484995</v>
      </c>
      <c r="E7014">
        <v>3.0595313645761499E-2</v>
      </c>
      <c r="F7014">
        <v>-740</v>
      </c>
      <c r="H7014">
        <v>-279.72000000000003</v>
      </c>
      <c r="I7014">
        <v>111000.000000001</v>
      </c>
      <c r="K7014">
        <f t="shared" si="391"/>
        <v>-10952000</v>
      </c>
      <c r="L7014">
        <f t="shared" si="392"/>
        <v>111000.00000000071</v>
      </c>
      <c r="M7014" s="2">
        <f t="shared" si="393"/>
        <v>17874096.941876162</v>
      </c>
      <c r="N7014" s="3">
        <f t="shared" si="397"/>
        <v>223793.98582160129</v>
      </c>
      <c r="O7014" s="3">
        <f t="shared" si="398"/>
        <v>7298549.3671020493</v>
      </c>
      <c r="P7014" s="4">
        <f t="shared" si="399"/>
        <v>493.1452275068952</v>
      </c>
      <c r="Q7014">
        <f t="shared" si="400"/>
        <v>-762.09179740429499</v>
      </c>
      <c r="R7014">
        <f t="shared" si="394"/>
        <v>-762</v>
      </c>
      <c r="T7014">
        <f t="shared" si="395"/>
        <v>6.2489103315266359E-3</v>
      </c>
      <c r="U7014">
        <f t="shared" si="396"/>
        <v>17.874096941876285</v>
      </c>
    </row>
    <row r="7015" spans="1:21" x14ac:dyDescent="0.25">
      <c r="A7015" s="1">
        <v>41592</v>
      </c>
      <c r="B7015">
        <v>14.6</v>
      </c>
      <c r="C7015">
        <v>-3.4129692832765E-3</v>
      </c>
      <c r="D7015">
        <v>-20</v>
      </c>
      <c r="E7015">
        <v>2.4718374370305399E-2</v>
      </c>
      <c r="F7015">
        <v>-738</v>
      </c>
      <c r="H7015">
        <v>-8.7899999999999991</v>
      </c>
      <c r="I7015">
        <v>36900.000000000502</v>
      </c>
      <c r="K7015">
        <f t="shared" si="391"/>
        <v>-10811700</v>
      </c>
      <c r="L7015">
        <f t="shared" si="392"/>
        <v>36900.000000000538</v>
      </c>
      <c r="M7015" s="2">
        <f t="shared" si="393"/>
        <v>17910996.941876162</v>
      </c>
      <c r="N7015" s="3">
        <f t="shared" si="397"/>
        <v>225192.45437173545</v>
      </c>
      <c r="O7015" s="3">
        <f t="shared" si="398"/>
        <v>7360357.7652139002</v>
      </c>
      <c r="P7015" s="4">
        <f t="shared" si="399"/>
        <v>502.41349933200684</v>
      </c>
      <c r="Q7015">
        <f t="shared" si="400"/>
        <v>-758.98785822627724</v>
      </c>
      <c r="R7015">
        <f t="shared" si="394"/>
        <v>-759</v>
      </c>
      <c r="T7015">
        <f t="shared" si="395"/>
        <v>2.0644399613582998E-3</v>
      </c>
      <c r="U7015">
        <f t="shared" si="396"/>
        <v>17.910996941876288</v>
      </c>
    </row>
    <row r="7016" spans="1:21" x14ac:dyDescent="0.25">
      <c r="A7016" s="1">
        <v>41593</v>
      </c>
      <c r="B7016">
        <v>14.35</v>
      </c>
      <c r="C7016">
        <v>-1.7123287671232799E-2</v>
      </c>
      <c r="D7016">
        <v>-15.4211730157876</v>
      </c>
      <c r="E7016">
        <v>2.4478609210888E-2</v>
      </c>
      <c r="F7016">
        <v>-1215</v>
      </c>
      <c r="H7016">
        <v>-2089.2600000000002</v>
      </c>
      <c r="I7016">
        <v>303749.99999999901</v>
      </c>
      <c r="K7016">
        <f t="shared" si="391"/>
        <v>-17739000</v>
      </c>
      <c r="L7016">
        <f t="shared" si="392"/>
        <v>303749.9999999986</v>
      </c>
      <c r="M7016" s="2">
        <f t="shared" si="393"/>
        <v>18214746.941876162</v>
      </c>
      <c r="N7016" s="3">
        <f t="shared" si="397"/>
        <v>225657.3506735368</v>
      </c>
      <c r="O7016" s="3">
        <f t="shared" si="398"/>
        <v>9129133.9508403428</v>
      </c>
      <c r="P7016" s="4">
        <f t="shared" si="399"/>
        <v>625.28314731783178</v>
      </c>
      <c r="Q7016">
        <f t="shared" si="400"/>
        <v>-1250.5662946356636</v>
      </c>
      <c r="R7016">
        <f t="shared" si="394"/>
        <v>-1251</v>
      </c>
      <c r="T7016">
        <f t="shared" si="395"/>
        <v>1.6958854997614736E-2</v>
      </c>
      <c r="U7016">
        <f t="shared" si="396"/>
        <v>18.214746941876289</v>
      </c>
    </row>
    <row r="7017" spans="1:21" x14ac:dyDescent="0.25">
      <c r="A7017" s="1">
        <v>41596</v>
      </c>
      <c r="B7017">
        <v>14.3</v>
      </c>
      <c r="C7017">
        <v>-0.122699386503067</v>
      </c>
      <c r="D7017">
        <v>-8.0922520739132207</v>
      </c>
      <c r="E7017">
        <v>3.3436635748547001E-2</v>
      </c>
      <c r="F7017">
        <v>-979</v>
      </c>
      <c r="H7017">
        <v>-1015.98</v>
      </c>
      <c r="I7017">
        <v>1723760.73619632</v>
      </c>
      <c r="K7017">
        <f t="shared" si="391"/>
        <v>-14048650</v>
      </c>
      <c r="L7017">
        <f t="shared" si="392"/>
        <v>1723760.7361963121</v>
      </c>
      <c r="M7017" s="2">
        <f t="shared" si="393"/>
        <v>19938507.678072475</v>
      </c>
      <c r="N7017" s="3">
        <f t="shared" si="397"/>
        <v>229484.24096275523</v>
      </c>
      <c r="O7017" s="3">
        <f t="shared" si="398"/>
        <v>9374888.8666714542</v>
      </c>
      <c r="P7017" s="4">
        <f t="shared" si="399"/>
        <v>653.30236004679125</v>
      </c>
      <c r="Q7017">
        <f t="shared" si="400"/>
        <v>-1007.4688725903932</v>
      </c>
      <c r="R7017">
        <f t="shared" si="394"/>
        <v>-1007</v>
      </c>
      <c r="T7017">
        <f t="shared" si="395"/>
        <v>9.4635447953072882E-2</v>
      </c>
      <c r="U7017">
        <f t="shared" si="396"/>
        <v>19.938507678072614</v>
      </c>
    </row>
    <row r="7018" spans="1:21" x14ac:dyDescent="0.25">
      <c r="A7018" s="1">
        <v>41597</v>
      </c>
      <c r="B7018">
        <v>16.399999999999999</v>
      </c>
      <c r="C7018">
        <v>0.14685314685314699</v>
      </c>
      <c r="D7018">
        <v>-10.2908477284582</v>
      </c>
      <c r="E7018">
        <v>4.35598740135738E-2</v>
      </c>
      <c r="F7018">
        <v>-414</v>
      </c>
      <c r="H7018">
        <v>-2423.85</v>
      </c>
      <c r="I7018">
        <v>-869399.99999999895</v>
      </c>
      <c r="K7018">
        <f t="shared" si="391"/>
        <v>-5920200</v>
      </c>
      <c r="L7018">
        <f t="shared" si="392"/>
        <v>-869400.00000000081</v>
      </c>
      <c r="M7018" s="2">
        <f t="shared" si="393"/>
        <v>19069107.678072475</v>
      </c>
      <c r="N7018" s="3">
        <f t="shared" si="397"/>
        <v>251201.58490443646</v>
      </c>
      <c r="O7018" s="3">
        <f t="shared" si="398"/>
        <v>7512764.944222969</v>
      </c>
      <c r="P7018" s="4">
        <f t="shared" si="399"/>
        <v>525.3681779176901</v>
      </c>
      <c r="Q7018">
        <f t="shared" si="400"/>
        <v>-425.14117273224372</v>
      </c>
      <c r="R7018">
        <f t="shared" si="394"/>
        <v>-425</v>
      </c>
      <c r="T7018">
        <f t="shared" si="395"/>
        <v>-4.3604065762460675E-2</v>
      </c>
      <c r="U7018">
        <f t="shared" si="396"/>
        <v>19.069107678072609</v>
      </c>
    </row>
    <row r="7019" spans="1:21" x14ac:dyDescent="0.25">
      <c r="A7019" s="1">
        <v>41598</v>
      </c>
      <c r="B7019">
        <v>16</v>
      </c>
      <c r="C7019">
        <v>-2.43902439024389E-2</v>
      </c>
      <c r="D7019">
        <v>-10.5890516534649</v>
      </c>
      <c r="E7019">
        <v>4.2249608902809703E-2</v>
      </c>
      <c r="F7019">
        <v>-337</v>
      </c>
      <c r="H7019">
        <v>-378.84</v>
      </c>
      <c r="I7019">
        <v>134799.99999999901</v>
      </c>
      <c r="K7019">
        <f t="shared" si="391"/>
        <v>-5526800</v>
      </c>
      <c r="L7019">
        <f t="shared" si="392"/>
        <v>134799.9999999993</v>
      </c>
      <c r="M7019" s="2">
        <f t="shared" si="393"/>
        <v>19203907.678072475</v>
      </c>
      <c r="N7019" s="3">
        <f t="shared" si="397"/>
        <v>240248.17447662906</v>
      </c>
      <c r="O7019" s="3">
        <f t="shared" si="398"/>
        <v>5515355.1271007974</v>
      </c>
      <c r="P7019" s="4">
        <f t="shared" si="399"/>
        <v>336.30214189639008</v>
      </c>
      <c r="Q7019">
        <f t="shared" si="400"/>
        <v>-346.08341330100927</v>
      </c>
      <c r="R7019">
        <f t="shared" si="394"/>
        <v>-346</v>
      </c>
      <c r="T7019">
        <f t="shared" si="395"/>
        <v>7.069025057475864E-3</v>
      </c>
      <c r="U7019">
        <f t="shared" si="396"/>
        <v>19.203907678072611</v>
      </c>
    </row>
    <row r="7020" spans="1:21" x14ac:dyDescent="0.25">
      <c r="A7020" s="1">
        <v>41599</v>
      </c>
      <c r="B7020">
        <v>15.5</v>
      </c>
      <c r="C7020">
        <v>-3.125E-2</v>
      </c>
      <c r="D7020">
        <v>-10.8889570372548</v>
      </c>
      <c r="E7020">
        <v>4.1265065311515303E-2</v>
      </c>
      <c r="F7020">
        <v>-369</v>
      </c>
      <c r="H7020">
        <v>-153.6</v>
      </c>
      <c r="I7020">
        <v>184500</v>
      </c>
      <c r="K7020">
        <f t="shared" si="391"/>
        <v>-5904000</v>
      </c>
      <c r="L7020">
        <f t="shared" si="392"/>
        <v>184500</v>
      </c>
      <c r="M7020" s="2">
        <f t="shared" si="393"/>
        <v>19388407.678072475</v>
      </c>
      <c r="N7020" s="3">
        <f t="shared" si="397"/>
        <v>241946.49484201719</v>
      </c>
      <c r="O7020" s="3">
        <f t="shared" si="398"/>
        <v>5726597.2662276439</v>
      </c>
      <c r="P7020" s="4">
        <f t="shared" si="399"/>
        <v>357.91232913922772</v>
      </c>
      <c r="Q7020">
        <f t="shared" si="400"/>
        <v>-378.99521406672125</v>
      </c>
      <c r="R7020">
        <f t="shared" si="394"/>
        <v>-379</v>
      </c>
      <c r="T7020">
        <f t="shared" si="395"/>
        <v>9.607419650879967E-3</v>
      </c>
      <c r="U7020">
        <f t="shared" si="396"/>
        <v>19.38840767807261</v>
      </c>
    </row>
    <row r="7021" spans="1:21" x14ac:dyDescent="0.25">
      <c r="A7021" s="1">
        <v>41600</v>
      </c>
      <c r="B7021">
        <v>15.2</v>
      </c>
      <c r="C7021">
        <v>-1.93548387096775E-2</v>
      </c>
      <c r="D7021">
        <v>-9.8818833190189501</v>
      </c>
      <c r="E7021">
        <v>4.1215890473656397E-2</v>
      </c>
      <c r="F7021">
        <v>-405</v>
      </c>
      <c r="H7021">
        <v>-167.4</v>
      </c>
      <c r="I7021">
        <v>121500</v>
      </c>
      <c r="K7021">
        <f t="shared" si="391"/>
        <v>-6277500</v>
      </c>
      <c r="L7021">
        <f t="shared" si="392"/>
        <v>121500.00000000051</v>
      </c>
      <c r="M7021" s="2">
        <f t="shared" si="393"/>
        <v>19509907.678072475</v>
      </c>
      <c r="N7021" s="3">
        <f t="shared" si="397"/>
        <v>244270.97635102394</v>
      </c>
      <c r="O7021" s="3">
        <f t="shared" si="398"/>
        <v>5919558.6995195774</v>
      </c>
      <c r="P7021" s="4">
        <f t="shared" si="399"/>
        <v>381.90701287223078</v>
      </c>
      <c r="Q7021">
        <f t="shared" si="400"/>
        <v>-415.85690553920369</v>
      </c>
      <c r="R7021">
        <f t="shared" si="394"/>
        <v>-416</v>
      </c>
      <c r="T7021">
        <f t="shared" si="395"/>
        <v>6.2666311755663617E-3</v>
      </c>
      <c r="U7021">
        <f t="shared" si="396"/>
        <v>19.509907678072612</v>
      </c>
    </row>
    <row r="7022" spans="1:21" x14ac:dyDescent="0.25">
      <c r="A7022" s="1">
        <v>41603</v>
      </c>
      <c r="B7022">
        <v>15.05</v>
      </c>
      <c r="C7022">
        <v>-9.8684210526315298E-3</v>
      </c>
      <c r="D7022">
        <v>-8.7772630233682207</v>
      </c>
      <c r="E7022">
        <v>4.1007230284577E-2</v>
      </c>
      <c r="F7022">
        <v>-378</v>
      </c>
      <c r="H7022">
        <v>-123.12</v>
      </c>
      <c r="I7022">
        <v>56699.999999999702</v>
      </c>
      <c r="K7022">
        <f t="shared" si="391"/>
        <v>-5745600</v>
      </c>
      <c r="L7022">
        <f t="shared" si="392"/>
        <v>56699.999999999716</v>
      </c>
      <c r="M7022" s="2">
        <f t="shared" si="393"/>
        <v>19566607.678072475</v>
      </c>
      <c r="N7022" s="3">
        <f t="shared" si="397"/>
        <v>245801.73246671131</v>
      </c>
      <c r="O7022" s="3">
        <f t="shared" si="398"/>
        <v>5963761.297934792</v>
      </c>
      <c r="P7022" s="4">
        <f t="shared" si="399"/>
        <v>392.35271696939424</v>
      </c>
      <c r="Q7022">
        <f t="shared" si="400"/>
        <v>-387.71837689916202</v>
      </c>
      <c r="R7022">
        <f t="shared" si="394"/>
        <v>-388</v>
      </c>
      <c r="T7022">
        <f t="shared" si="395"/>
        <v>2.9062157000223632E-3</v>
      </c>
      <c r="U7022">
        <f t="shared" si="396"/>
        <v>19.566607678072614</v>
      </c>
    </row>
    <row r="7023" spans="1:21" x14ac:dyDescent="0.25">
      <c r="A7023" s="1">
        <v>41604</v>
      </c>
      <c r="B7023">
        <v>15</v>
      </c>
      <c r="C7023">
        <v>-3.3222591362126498E-3</v>
      </c>
      <c r="D7023">
        <v>-7.8697237186548596</v>
      </c>
      <c r="E7023">
        <v>4.0972011148396298E-2</v>
      </c>
      <c r="F7023">
        <v>-341</v>
      </c>
      <c r="H7023">
        <v>-167.05500000000001</v>
      </c>
      <c r="I7023">
        <v>17050.000000000098</v>
      </c>
      <c r="K7023">
        <f t="shared" si="391"/>
        <v>-5132050</v>
      </c>
      <c r="L7023">
        <f t="shared" si="392"/>
        <v>17050.000000000131</v>
      </c>
      <c r="M7023" s="2">
        <f t="shared" si="393"/>
        <v>19583657.678072475</v>
      </c>
      <c r="N7023" s="3">
        <f t="shared" si="397"/>
        <v>246516.08532069874</v>
      </c>
      <c r="O7023" s="3">
        <f t="shared" si="398"/>
        <v>6011527.3235952863</v>
      </c>
      <c r="P7023" s="4">
        <f t="shared" si="399"/>
        <v>399.43703146812533</v>
      </c>
      <c r="Q7023">
        <f t="shared" si="400"/>
        <v>-350.59638864691448</v>
      </c>
      <c r="R7023">
        <f t="shared" si="394"/>
        <v>-351</v>
      </c>
      <c r="T7023">
        <f t="shared" si="395"/>
        <v>8.7138252478524691E-4</v>
      </c>
      <c r="U7023">
        <f t="shared" si="396"/>
        <v>19.583657678072615</v>
      </c>
    </row>
    <row r="7024" spans="1:21" x14ac:dyDescent="0.25">
      <c r="A7024" s="1">
        <v>41605</v>
      </c>
      <c r="B7024">
        <v>15.1</v>
      </c>
      <c r="C7024">
        <v>6.6666666666666003E-3</v>
      </c>
      <c r="D7024">
        <v>-7.8065886538071902</v>
      </c>
      <c r="E7024">
        <v>4.1029836263292797E-2</v>
      </c>
      <c r="F7024">
        <v>-308</v>
      </c>
      <c r="H7024">
        <v>-148.5</v>
      </c>
      <c r="I7024">
        <v>-30799.999999999702</v>
      </c>
      <c r="K7024">
        <f t="shared" si="391"/>
        <v>-4620000</v>
      </c>
      <c r="L7024">
        <f t="shared" si="392"/>
        <v>-30799.999999999694</v>
      </c>
      <c r="M7024" s="2">
        <f t="shared" si="393"/>
        <v>19552857.678072475</v>
      </c>
      <c r="N7024" s="3">
        <f t="shared" si="397"/>
        <v>246730.89512952566</v>
      </c>
      <c r="O7024" s="3">
        <f t="shared" si="398"/>
        <v>6021937.615800513</v>
      </c>
      <c r="P7024" s="4">
        <f t="shared" si="399"/>
        <v>401.46250772003418</v>
      </c>
      <c r="Q7024">
        <f t="shared" si="400"/>
        <v>-315.93990191550131</v>
      </c>
      <c r="R7024">
        <f t="shared" si="394"/>
        <v>-316</v>
      </c>
      <c r="T7024">
        <f t="shared" si="395"/>
        <v>-1.5727399092808625E-3</v>
      </c>
      <c r="U7024">
        <f t="shared" si="396"/>
        <v>19.552857678072616</v>
      </c>
    </row>
    <row r="7025" spans="1:21" x14ac:dyDescent="0.25">
      <c r="A7025" s="1">
        <v>41606</v>
      </c>
      <c r="B7025">
        <v>15.1</v>
      </c>
      <c r="C7025">
        <v>0</v>
      </c>
      <c r="D7025">
        <v>-7.8041085651362101</v>
      </c>
      <c r="E7025">
        <v>4.1042875245418602E-2</v>
      </c>
      <c r="F7025">
        <v>-302</v>
      </c>
      <c r="H7025">
        <v>-27.18</v>
      </c>
      <c r="I7025">
        <v>0</v>
      </c>
      <c r="K7025">
        <f t="shared" si="391"/>
        <v>-4560200</v>
      </c>
      <c r="L7025">
        <f t="shared" si="392"/>
        <v>0</v>
      </c>
      <c r="M7025" s="2">
        <f t="shared" si="393"/>
        <v>19552857.678072475</v>
      </c>
      <c r="N7025" s="3">
        <f t="shared" si="397"/>
        <v>246342.85160390285</v>
      </c>
      <c r="O7025" s="3">
        <f t="shared" si="398"/>
        <v>6003993.046013996</v>
      </c>
      <c r="P7025" s="4">
        <f t="shared" si="399"/>
        <v>397.61543351086067</v>
      </c>
      <c r="Q7025">
        <f t="shared" si="400"/>
        <v>-310.40201318245124</v>
      </c>
      <c r="R7025">
        <f t="shared" si="394"/>
        <v>-310</v>
      </c>
      <c r="T7025">
        <f t="shared" si="395"/>
        <v>0</v>
      </c>
      <c r="U7025">
        <f t="shared" si="396"/>
        <v>19.552857678072616</v>
      </c>
    </row>
    <row r="7026" spans="1:21" x14ac:dyDescent="0.25">
      <c r="A7026" s="1">
        <v>41607</v>
      </c>
      <c r="B7026">
        <v>15.15</v>
      </c>
      <c r="C7026">
        <v>3.3112582781458198E-3</v>
      </c>
      <c r="D7026">
        <v>-7.4671060894105503</v>
      </c>
      <c r="E7026">
        <v>4.1043492196743102E-2</v>
      </c>
      <c r="F7026">
        <v>-302</v>
      </c>
      <c r="H7026">
        <v>0</v>
      </c>
      <c r="I7026">
        <v>-15100.0000000006</v>
      </c>
      <c r="K7026">
        <f t="shared" si="391"/>
        <v>-4560200</v>
      </c>
      <c r="L7026">
        <f t="shared" si="392"/>
        <v>-15100.000000000568</v>
      </c>
      <c r="M7026" s="2">
        <f t="shared" si="393"/>
        <v>19537757.678072475</v>
      </c>
      <c r="N7026" s="3">
        <f t="shared" si="397"/>
        <v>246342.85160390285</v>
      </c>
      <c r="O7026" s="3">
        <f t="shared" si="398"/>
        <v>6002085.6270638788</v>
      </c>
      <c r="P7026" s="4">
        <f t="shared" si="399"/>
        <v>397.48911437509133</v>
      </c>
      <c r="Q7026">
        <f t="shared" si="400"/>
        <v>-310.20482020430569</v>
      </c>
      <c r="R7026">
        <f t="shared" si="394"/>
        <v>-310</v>
      </c>
      <c r="T7026">
        <f t="shared" si="395"/>
        <v>-7.7226563240084811E-4</v>
      </c>
      <c r="U7026">
        <f t="shared" si="396"/>
        <v>19.537757678072616</v>
      </c>
    </row>
    <row r="7027" spans="1:21" x14ac:dyDescent="0.25">
      <c r="A7027" s="1">
        <v>41610</v>
      </c>
      <c r="B7027">
        <v>15.2</v>
      </c>
      <c r="C7027">
        <v>3.3003300330032301E-3</v>
      </c>
      <c r="D7027">
        <v>-5.5789579431053804</v>
      </c>
      <c r="E7027">
        <v>4.1065191097663802E-2</v>
      </c>
      <c r="F7027">
        <v>-288</v>
      </c>
      <c r="H7027">
        <v>-63.63</v>
      </c>
      <c r="I7027">
        <v>-14399.9999999997</v>
      </c>
      <c r="K7027">
        <f t="shared" si="391"/>
        <v>-4363200</v>
      </c>
      <c r="L7027">
        <f t="shared" si="392"/>
        <v>-14399.999999999694</v>
      </c>
      <c r="M7027" s="2">
        <f t="shared" si="393"/>
        <v>19523357.678072475</v>
      </c>
      <c r="N7027" s="3">
        <f t="shared" si="397"/>
        <v>246152.60948582154</v>
      </c>
      <c r="O7027" s="3">
        <f t="shared" si="398"/>
        <v>5997360.2710481426</v>
      </c>
      <c r="P7027" s="4">
        <f t="shared" si="399"/>
        <v>395.86536442561999</v>
      </c>
      <c r="Q7027">
        <f t="shared" si="400"/>
        <v>-295.59686732892737</v>
      </c>
      <c r="R7027">
        <f t="shared" si="394"/>
        <v>-296</v>
      </c>
      <c r="T7027">
        <f t="shared" si="395"/>
        <v>-7.3703442520234308E-4</v>
      </c>
      <c r="U7027">
        <f t="shared" si="396"/>
        <v>19.523357678072614</v>
      </c>
    </row>
    <row r="7028" spans="1:21" x14ac:dyDescent="0.25">
      <c r="A7028" s="1">
        <v>41611</v>
      </c>
      <c r="B7028">
        <v>15.5</v>
      </c>
      <c r="C7028">
        <v>1.9736842105263299E-2</v>
      </c>
      <c r="D7028">
        <v>-5.1322996734989701</v>
      </c>
      <c r="E7028">
        <v>4.1343118757297501E-2</v>
      </c>
      <c r="F7028">
        <v>-214</v>
      </c>
      <c r="H7028">
        <v>-337.44</v>
      </c>
      <c r="I7028">
        <v>-64200.0000000004</v>
      </c>
      <c r="K7028">
        <f t="shared" si="391"/>
        <v>-3252800</v>
      </c>
      <c r="L7028">
        <f t="shared" si="392"/>
        <v>-64200.000000000458</v>
      </c>
      <c r="M7028" s="2">
        <f t="shared" si="393"/>
        <v>19459157.678072475</v>
      </c>
      <c r="N7028" s="3">
        <f t="shared" si="397"/>
        <v>245971.18653877711</v>
      </c>
      <c r="O7028" s="3">
        <f t="shared" si="398"/>
        <v>5989773.3326941803</v>
      </c>
      <c r="P7028" s="4">
        <f t="shared" si="399"/>
        <v>394.06403504566981</v>
      </c>
      <c r="Q7028">
        <f t="shared" si="400"/>
        <v>-219.84666784101964</v>
      </c>
      <c r="R7028">
        <f t="shared" si="394"/>
        <v>-220</v>
      </c>
      <c r="T7028">
        <f t="shared" si="395"/>
        <v>-3.2883687866921418E-3</v>
      </c>
      <c r="U7028">
        <f t="shared" si="396"/>
        <v>19.459157678072614</v>
      </c>
    </row>
    <row r="7029" spans="1:21" x14ac:dyDescent="0.25">
      <c r="A7029" s="1">
        <v>41612</v>
      </c>
      <c r="B7029">
        <v>15.4</v>
      </c>
      <c r="C7029">
        <v>-6.4516129032258203E-3</v>
      </c>
      <c r="D7029">
        <v>-6.9932610445147203</v>
      </c>
      <c r="E7029">
        <v>4.1316677836757597E-2</v>
      </c>
      <c r="F7029">
        <v>-191</v>
      </c>
      <c r="H7029">
        <v>-106.95</v>
      </c>
      <c r="I7029">
        <v>19100</v>
      </c>
      <c r="K7029">
        <f t="shared" si="391"/>
        <v>-2960500</v>
      </c>
      <c r="L7029">
        <f t="shared" si="392"/>
        <v>19100.00000000004</v>
      </c>
      <c r="M7029" s="2">
        <f t="shared" si="393"/>
        <v>19478257.678072475</v>
      </c>
      <c r="N7029" s="3">
        <f t="shared" si="397"/>
        <v>245162.34256653735</v>
      </c>
      <c r="O7029" s="3">
        <f t="shared" si="398"/>
        <v>5929943.1183638899</v>
      </c>
      <c r="P7029" s="4">
        <f t="shared" si="399"/>
        <v>382.57697537831547</v>
      </c>
      <c r="Q7029">
        <f t="shared" si="400"/>
        <v>-196.34996858223519</v>
      </c>
      <c r="R7029">
        <f t="shared" si="394"/>
        <v>-196</v>
      </c>
      <c r="T7029">
        <f t="shared" si="395"/>
        <v>9.8154299975283799E-4</v>
      </c>
      <c r="U7029">
        <f t="shared" si="396"/>
        <v>19.478257678072612</v>
      </c>
    </row>
    <row r="7030" spans="1:21" x14ac:dyDescent="0.25">
      <c r="A7030" s="1">
        <v>41613</v>
      </c>
      <c r="B7030">
        <v>15.5</v>
      </c>
      <c r="C7030">
        <v>6.4935064935065503E-3</v>
      </c>
      <c r="D7030">
        <v>-5.7318549978166198</v>
      </c>
      <c r="E7030">
        <v>4.1373734769534598E-2</v>
      </c>
      <c r="F7030">
        <v>-263</v>
      </c>
      <c r="H7030">
        <v>-332.64</v>
      </c>
      <c r="I7030">
        <v>-26300.0000000002</v>
      </c>
      <c r="K7030">
        <f t="shared" si="391"/>
        <v>-4050200</v>
      </c>
      <c r="L7030">
        <f t="shared" si="392"/>
        <v>-26300.000000000229</v>
      </c>
      <c r="M7030" s="2">
        <f t="shared" si="393"/>
        <v>19451957.678072475</v>
      </c>
      <c r="N7030" s="3">
        <f t="shared" si="397"/>
        <v>245402.97994768657</v>
      </c>
      <c r="O7030" s="3">
        <f t="shared" si="398"/>
        <v>5939562.2493481925</v>
      </c>
      <c r="P7030" s="4">
        <f t="shared" si="399"/>
        <v>385.6858603472852</v>
      </c>
      <c r="Q7030">
        <f t="shared" si="400"/>
        <v>-269.72019025868144</v>
      </c>
      <c r="R7030">
        <f t="shared" si="394"/>
        <v>-270</v>
      </c>
      <c r="T7030">
        <f t="shared" si="395"/>
        <v>-1.3502234355183829E-3</v>
      </c>
      <c r="U7030">
        <f t="shared" si="396"/>
        <v>19.451957678072613</v>
      </c>
    </row>
    <row r="7031" spans="1:21" x14ac:dyDescent="0.25">
      <c r="A7031" s="1">
        <v>41614</v>
      </c>
      <c r="B7031">
        <v>15</v>
      </c>
      <c r="C7031">
        <v>-3.2258064516128997E-2</v>
      </c>
      <c r="D7031">
        <v>-6.5001677876053696</v>
      </c>
      <c r="E7031">
        <v>4.1667887893955501E-2</v>
      </c>
      <c r="F7031">
        <v>-213</v>
      </c>
      <c r="H7031">
        <v>-232.5</v>
      </c>
      <c r="I7031">
        <v>106500</v>
      </c>
      <c r="K7031">
        <f t="shared" si="391"/>
        <v>-3301500</v>
      </c>
      <c r="L7031">
        <f t="shared" si="392"/>
        <v>106499.99999999988</v>
      </c>
      <c r="M7031" s="2">
        <f t="shared" si="393"/>
        <v>19558457.678072475</v>
      </c>
      <c r="N7031" s="3">
        <f t="shared" si="397"/>
        <v>245071.63109301514</v>
      </c>
      <c r="O7031" s="3">
        <f t="shared" si="398"/>
        <v>5923362.5501334425</v>
      </c>
      <c r="P7031" s="4">
        <f t="shared" si="399"/>
        <v>382.15242258925434</v>
      </c>
      <c r="Q7031">
        <f t="shared" si="400"/>
        <v>-219.04422733459464</v>
      </c>
      <c r="R7031">
        <f t="shared" si="394"/>
        <v>-219</v>
      </c>
      <c r="T7031">
        <f t="shared" si="395"/>
        <v>5.4750273346551026E-3</v>
      </c>
      <c r="U7031">
        <f t="shared" si="396"/>
        <v>19.558457678072614</v>
      </c>
    </row>
    <row r="7032" spans="1:21" x14ac:dyDescent="0.25">
      <c r="A7032" s="1">
        <v>41617</v>
      </c>
      <c r="B7032">
        <v>14.8</v>
      </c>
      <c r="C7032">
        <v>-1.3333333333333299E-2</v>
      </c>
      <c r="D7032">
        <v>-6.6376474287651597</v>
      </c>
      <c r="E7032">
        <v>4.1356275287215201E-2</v>
      </c>
      <c r="F7032">
        <v>-250</v>
      </c>
      <c r="H7032">
        <v>-166.5</v>
      </c>
      <c r="I7032">
        <v>49999.999999999898</v>
      </c>
      <c r="K7032">
        <f t="shared" ref="K7032:K7095" si="401">B7031*1000*F7032</f>
        <v>-3750000</v>
      </c>
      <c r="L7032">
        <f t="shared" ref="L7032:L7095" si="402">K7032*C7032</f>
        <v>49999.999999999876</v>
      </c>
      <c r="M7032" s="2">
        <f t="shared" si="393"/>
        <v>19608457.678072475</v>
      </c>
      <c r="N7032" s="3">
        <f t="shared" si="397"/>
        <v>246413.4049721979</v>
      </c>
      <c r="O7032" s="3">
        <f t="shared" si="398"/>
        <v>5913748.3905908158</v>
      </c>
      <c r="P7032" s="4">
        <f t="shared" si="399"/>
        <v>394.24989270605437</v>
      </c>
      <c r="Q7032">
        <f t="shared" si="400"/>
        <v>-256.26904528347677</v>
      </c>
      <c r="R7032">
        <f t="shared" si="394"/>
        <v>-256</v>
      </c>
      <c r="T7032">
        <f t="shared" si="395"/>
        <v>2.5564387960945734E-3</v>
      </c>
      <c r="U7032">
        <f t="shared" si="396"/>
        <v>19.608457678072611</v>
      </c>
    </row>
    <row r="7033" spans="1:21" x14ac:dyDescent="0.25">
      <c r="A7033" s="1">
        <v>41618</v>
      </c>
      <c r="B7033">
        <v>14.9</v>
      </c>
      <c r="C7033">
        <v>6.7567567567567996E-3</v>
      </c>
      <c r="D7033">
        <v>-5.9649656033230603</v>
      </c>
      <c r="E7033">
        <v>4.1357797968801797E-2</v>
      </c>
      <c r="F7033">
        <v>-261</v>
      </c>
      <c r="H7033">
        <v>-48.84</v>
      </c>
      <c r="I7033">
        <v>-26100.0000000002</v>
      </c>
      <c r="K7033">
        <f t="shared" si="401"/>
        <v>-3862800</v>
      </c>
      <c r="L7033">
        <f t="shared" si="402"/>
        <v>-26100.000000000167</v>
      </c>
      <c r="M7033" s="2">
        <f t="shared" si="393"/>
        <v>19582357.678072475</v>
      </c>
      <c r="N7033" s="3">
        <f t="shared" si="397"/>
        <v>247043.34576054662</v>
      </c>
      <c r="O7033" s="3">
        <f t="shared" si="398"/>
        <v>5973539.5425447589</v>
      </c>
      <c r="P7033" s="4">
        <f t="shared" si="399"/>
        <v>403.61753665842963</v>
      </c>
      <c r="Q7033">
        <f t="shared" si="400"/>
        <v>-267.90709044053528</v>
      </c>
      <c r="R7033">
        <f t="shared" si="394"/>
        <v>-268</v>
      </c>
      <c r="T7033">
        <f t="shared" si="395"/>
        <v>-1.3310582825281081E-3</v>
      </c>
      <c r="U7033">
        <f t="shared" si="396"/>
        <v>19.582357678072611</v>
      </c>
    </row>
    <row r="7034" spans="1:21" x14ac:dyDescent="0.25">
      <c r="A7034" s="1">
        <v>41619</v>
      </c>
      <c r="B7034">
        <v>15.45</v>
      </c>
      <c r="C7034">
        <v>3.6912751677852199E-2</v>
      </c>
      <c r="D7034">
        <v>-3.2729703804432</v>
      </c>
      <c r="E7034">
        <v>4.2084303585856603E-2</v>
      </c>
      <c r="F7034">
        <v>-233</v>
      </c>
      <c r="H7034">
        <v>-125.16</v>
      </c>
      <c r="I7034">
        <v>-128150</v>
      </c>
      <c r="K7034">
        <f t="shared" si="401"/>
        <v>-3471700</v>
      </c>
      <c r="L7034">
        <f t="shared" si="402"/>
        <v>-128149.99999999948</v>
      </c>
      <c r="M7034" s="2">
        <f t="shared" si="393"/>
        <v>19454207.678072475</v>
      </c>
      <c r="N7034" s="3">
        <f t="shared" si="397"/>
        <v>246714.51666902858</v>
      </c>
      <c r="O7034" s="3">
        <f t="shared" si="398"/>
        <v>5965368.7765276423</v>
      </c>
      <c r="P7034" s="4">
        <f t="shared" si="399"/>
        <v>400.36032057232501</v>
      </c>
      <c r="Q7034">
        <f t="shared" si="400"/>
        <v>-238.81355411493124</v>
      </c>
      <c r="R7034">
        <f t="shared" si="394"/>
        <v>-239</v>
      </c>
      <c r="T7034">
        <f t="shared" si="395"/>
        <v>-6.5441558216198237E-3</v>
      </c>
      <c r="U7034">
        <f t="shared" si="396"/>
        <v>19.45420767807261</v>
      </c>
    </row>
    <row r="7035" spans="1:21" x14ac:dyDescent="0.25">
      <c r="A7035" s="1">
        <v>41620</v>
      </c>
      <c r="B7035">
        <v>15.5</v>
      </c>
      <c r="C7035">
        <v>3.2362459546926301E-3</v>
      </c>
      <c r="D7035">
        <v>-0.60053720134879995</v>
      </c>
      <c r="E7035">
        <v>4.1567738787076702E-2</v>
      </c>
      <c r="F7035">
        <v>-120</v>
      </c>
      <c r="H7035">
        <v>-523.755</v>
      </c>
      <c r="I7035">
        <v>-6000.0000000001401</v>
      </c>
      <c r="K7035">
        <f t="shared" si="401"/>
        <v>-1854000</v>
      </c>
      <c r="L7035">
        <f t="shared" si="402"/>
        <v>-6000.0000000001364</v>
      </c>
      <c r="M7035" s="2">
        <f t="shared" si="393"/>
        <v>19448207.678072475</v>
      </c>
      <c r="N7035" s="3">
        <f t="shared" si="397"/>
        <v>245099.97842849084</v>
      </c>
      <c r="O7035" s="3">
        <f t="shared" si="398"/>
        <v>5824023.6274424726</v>
      </c>
      <c r="P7035" s="4">
        <f t="shared" si="399"/>
        <v>376.95945808689146</v>
      </c>
      <c r="Q7035">
        <f t="shared" si="400"/>
        <v>-123.37771409463157</v>
      </c>
      <c r="R7035">
        <f t="shared" si="394"/>
        <v>-123</v>
      </c>
      <c r="T7035">
        <f t="shared" si="395"/>
        <v>-3.0841656978730647E-4</v>
      </c>
      <c r="U7035">
        <f t="shared" si="396"/>
        <v>19.44820767807261</v>
      </c>
    </row>
    <row r="7036" spans="1:21" x14ac:dyDescent="0.25">
      <c r="A7036" s="1">
        <v>41621</v>
      </c>
      <c r="B7036">
        <v>15.5</v>
      </c>
      <c r="C7036">
        <v>0</v>
      </c>
      <c r="D7036">
        <v>0</v>
      </c>
      <c r="E7036">
        <v>4.1063056373407701E-2</v>
      </c>
      <c r="F7036">
        <v>-22</v>
      </c>
      <c r="H7036">
        <v>-455.7</v>
      </c>
      <c r="I7036">
        <v>0</v>
      </c>
      <c r="K7036">
        <f t="shared" si="401"/>
        <v>-341000</v>
      </c>
      <c r="L7036">
        <f t="shared" si="402"/>
        <v>0</v>
      </c>
      <c r="M7036" s="2">
        <f t="shared" si="393"/>
        <v>19448207.678072475</v>
      </c>
      <c r="N7036" s="3">
        <f t="shared" si="397"/>
        <v>245024.385533889</v>
      </c>
      <c r="O7036" s="3">
        <f t="shared" si="398"/>
        <v>5894580.5733860703</v>
      </c>
      <c r="P7036" s="4">
        <f t="shared" si="399"/>
        <v>380.29552086361747</v>
      </c>
      <c r="Q7036">
        <f t="shared" si="400"/>
        <v>-22.838160778492099</v>
      </c>
      <c r="R7036">
        <f t="shared" si="394"/>
        <v>-23</v>
      </c>
      <c r="T7036">
        <f t="shared" si="395"/>
        <v>0</v>
      </c>
      <c r="U7036">
        <f t="shared" si="396"/>
        <v>19.44820767807261</v>
      </c>
    </row>
    <row r="7037" spans="1:21" x14ac:dyDescent="0.25">
      <c r="A7037" s="1">
        <v>41624</v>
      </c>
      <c r="B7037">
        <v>15.75</v>
      </c>
      <c r="C7037">
        <v>-4.54545454545454E-2</v>
      </c>
      <c r="D7037">
        <v>1.0990004457818501</v>
      </c>
      <c r="E7037">
        <v>4.1913203840700297E-2</v>
      </c>
      <c r="F7037">
        <v>0</v>
      </c>
      <c r="H7037">
        <v>-102.3</v>
      </c>
      <c r="I7037">
        <v>0</v>
      </c>
      <c r="K7037">
        <f t="shared" si="401"/>
        <v>0</v>
      </c>
      <c r="L7037">
        <f t="shared" si="402"/>
        <v>0</v>
      </c>
      <c r="M7037" s="2">
        <f t="shared" si="393"/>
        <v>19448207.678072475</v>
      </c>
      <c r="N7037" s="3">
        <f t="shared" si="397"/>
        <v>245024.385533889</v>
      </c>
      <c r="O7037" s="3">
        <f t="shared" si="398"/>
        <v>5967027.4736920455</v>
      </c>
      <c r="P7037" s="4">
        <f t="shared" si="399"/>
        <v>384.96951443174487</v>
      </c>
      <c r="Q7037">
        <f t="shared" si="400"/>
        <v>0</v>
      </c>
      <c r="R7037">
        <f t="shared" si="394"/>
        <v>0</v>
      </c>
      <c r="T7037">
        <f t="shared" si="395"/>
        <v>0</v>
      </c>
      <c r="U7037">
        <f t="shared" si="396"/>
        <v>19.44820767807261</v>
      </c>
    </row>
    <row r="7038" spans="1:21" x14ac:dyDescent="0.25">
      <c r="A7038" s="1">
        <v>41625</v>
      </c>
      <c r="B7038">
        <v>16.399999999999999</v>
      </c>
      <c r="C7038">
        <v>4.1269841269841102E-2</v>
      </c>
      <c r="D7038">
        <v>-5.8526707378167098</v>
      </c>
      <c r="E7038">
        <v>4.2831078753774302E-2</v>
      </c>
      <c r="F7038">
        <v>40</v>
      </c>
      <c r="H7038">
        <v>-189</v>
      </c>
      <c r="I7038">
        <v>25999.999999999902</v>
      </c>
      <c r="K7038">
        <f t="shared" si="401"/>
        <v>630000</v>
      </c>
      <c r="L7038">
        <f t="shared" si="402"/>
        <v>25999.999999999894</v>
      </c>
      <c r="M7038" s="2">
        <f t="shared" si="393"/>
        <v>19474207.678072475</v>
      </c>
      <c r="N7038" s="3">
        <f t="shared" si="397"/>
        <v>245024.385533889</v>
      </c>
      <c r="O7038" s="3">
        <f t="shared" si="398"/>
        <v>5845995.1299632043</v>
      </c>
      <c r="P7038" s="4">
        <f t="shared" si="399"/>
        <v>371.17429396591768</v>
      </c>
      <c r="Q7038">
        <f t="shared" si="400"/>
        <v>40.792071453130703</v>
      </c>
      <c r="R7038">
        <f t="shared" si="394"/>
        <v>41</v>
      </c>
      <c r="T7038">
        <f t="shared" si="395"/>
        <v>1.3368841196257364E-3</v>
      </c>
      <c r="U7038">
        <f t="shared" si="396"/>
        <v>19.474207678072609</v>
      </c>
    </row>
    <row r="7039" spans="1:21" x14ac:dyDescent="0.25">
      <c r="A7039" s="1">
        <v>41626</v>
      </c>
      <c r="B7039">
        <v>15.55</v>
      </c>
      <c r="C7039">
        <v>-5.1829268292682799E-2</v>
      </c>
      <c r="D7039">
        <v>-7.4407653007716998</v>
      </c>
      <c r="E7039">
        <v>4.3891389194684903E-2</v>
      </c>
      <c r="F7039">
        <v>-199</v>
      </c>
      <c r="H7039">
        <v>-1175.8800000000001</v>
      </c>
      <c r="I7039">
        <v>169149.99999999901</v>
      </c>
      <c r="K7039">
        <f t="shared" si="401"/>
        <v>-3263600</v>
      </c>
      <c r="L7039">
        <f t="shared" si="402"/>
        <v>169149.99999999959</v>
      </c>
      <c r="M7039" s="2">
        <f t="shared" si="393"/>
        <v>19643357.678072475</v>
      </c>
      <c r="N7039" s="3">
        <f t="shared" si="397"/>
        <v>245351.95474383031</v>
      </c>
      <c r="O7039" s="3">
        <f t="shared" si="398"/>
        <v>5728362.7189102666</v>
      </c>
      <c r="P7039" s="4">
        <f t="shared" si="399"/>
        <v>349.2904096896504</v>
      </c>
      <c r="Q7039">
        <f t="shared" si="400"/>
        <v>-204.4281759790627</v>
      </c>
      <c r="R7039">
        <f t="shared" si="394"/>
        <v>-204</v>
      </c>
      <c r="T7039">
        <f t="shared" si="395"/>
        <v>8.6858475988451644E-3</v>
      </c>
      <c r="U7039">
        <f t="shared" si="396"/>
        <v>19.643357678072608</v>
      </c>
    </row>
    <row r="7040" spans="1:21" x14ac:dyDescent="0.25">
      <c r="A7040" s="1">
        <v>41627</v>
      </c>
      <c r="B7040">
        <v>15.6</v>
      </c>
      <c r="C7040">
        <v>3.2154340836012501E-3</v>
      </c>
      <c r="D7040">
        <v>-8.1188023119152195</v>
      </c>
      <c r="E7040">
        <v>4.3915648714596398E-2</v>
      </c>
      <c r="F7040">
        <v>-263</v>
      </c>
      <c r="H7040">
        <v>-298.56</v>
      </c>
      <c r="I7040">
        <v>-13149.9999999999</v>
      </c>
      <c r="K7040">
        <f t="shared" si="401"/>
        <v>-4089650</v>
      </c>
      <c r="L7040">
        <f t="shared" si="402"/>
        <v>-13149.999999999853</v>
      </c>
      <c r="M7040" s="2">
        <f t="shared" si="393"/>
        <v>19630207.678072475</v>
      </c>
      <c r="N7040" s="3">
        <f t="shared" si="397"/>
        <v>247483.04443081401</v>
      </c>
      <c r="O7040" s="3">
        <f t="shared" si="398"/>
        <v>5638532.9553611707</v>
      </c>
      <c r="P7040" s="4">
        <f t="shared" si="399"/>
        <v>362.60662092354795</v>
      </c>
      <c r="Q7040">
        <f t="shared" si="400"/>
        <v>-269.80707627980132</v>
      </c>
      <c r="R7040">
        <f t="shared" si="394"/>
        <v>-270</v>
      </c>
      <c r="T7040">
        <f t="shared" si="395"/>
        <v>-6.6943748698722327E-4</v>
      </c>
      <c r="U7040">
        <f t="shared" si="396"/>
        <v>19.630207678072608</v>
      </c>
    </row>
    <row r="7041" spans="1:21" x14ac:dyDescent="0.25">
      <c r="A7041" s="1">
        <v>41628</v>
      </c>
      <c r="B7041">
        <v>15.45</v>
      </c>
      <c r="C7041">
        <v>-9.6153846153846905E-3</v>
      </c>
      <c r="D7041">
        <v>-7.1389791088918599</v>
      </c>
      <c r="E7041">
        <v>4.3850387180114303E-2</v>
      </c>
      <c r="F7041">
        <v>-285</v>
      </c>
      <c r="H7041">
        <v>-102.96</v>
      </c>
      <c r="I7041">
        <v>42750.000000000298</v>
      </c>
      <c r="K7041">
        <f t="shared" si="401"/>
        <v>-4446000</v>
      </c>
      <c r="L7041">
        <f t="shared" si="402"/>
        <v>42750.000000000335</v>
      </c>
      <c r="M7041" s="2">
        <f t="shared" si="393"/>
        <v>19672957.678072475</v>
      </c>
      <c r="N7041" s="3">
        <f t="shared" si="397"/>
        <v>247317.37000347831</v>
      </c>
      <c r="O7041" s="3">
        <f t="shared" si="398"/>
        <v>5631645.6033877637</v>
      </c>
      <c r="P7041" s="4">
        <f t="shared" si="399"/>
        <v>361.00292329408745</v>
      </c>
      <c r="Q7041">
        <f t="shared" si="400"/>
        <v>-293.09113682481899</v>
      </c>
      <c r="R7041">
        <f t="shared" si="394"/>
        <v>-293</v>
      </c>
      <c r="T7041">
        <f t="shared" si="395"/>
        <v>2.1777660583668368E-3</v>
      </c>
      <c r="U7041">
        <f t="shared" si="396"/>
        <v>19.672957678072606</v>
      </c>
    </row>
    <row r="7042" spans="1:21" x14ac:dyDescent="0.25">
      <c r="A7042" s="1">
        <v>41631</v>
      </c>
      <c r="B7042">
        <v>15</v>
      </c>
      <c r="C7042">
        <v>-2.9126213592233E-2</v>
      </c>
      <c r="D7042">
        <v>-9.5890012063238501</v>
      </c>
      <c r="E7042">
        <v>3.6988445521851501E-2</v>
      </c>
      <c r="F7042">
        <v>-254</v>
      </c>
      <c r="H7042">
        <v>-143.685</v>
      </c>
      <c r="I7042">
        <v>114300</v>
      </c>
      <c r="K7042">
        <f t="shared" si="401"/>
        <v>-3924300</v>
      </c>
      <c r="L7042">
        <f t="shared" si="402"/>
        <v>114299.99999999996</v>
      </c>
      <c r="M7042" s="2">
        <f t="shared" si="393"/>
        <v>19787257.678072475</v>
      </c>
      <c r="N7042" s="3">
        <f t="shared" si="397"/>
        <v>247855.96937751645</v>
      </c>
      <c r="O7042" s="3">
        <f t="shared" si="398"/>
        <v>5652309.7130124448</v>
      </c>
      <c r="P7042" s="4">
        <f t="shared" si="399"/>
        <v>365.84528886811944</v>
      </c>
      <c r="Q7042">
        <f t="shared" si="400"/>
        <v>-261.17618743160125</v>
      </c>
      <c r="R7042">
        <f t="shared" si="394"/>
        <v>-261</v>
      </c>
      <c r="T7042">
        <f t="shared" si="395"/>
        <v>5.8100058908476804E-3</v>
      </c>
      <c r="U7042">
        <f t="shared" si="396"/>
        <v>19.787257678072606</v>
      </c>
    </row>
    <row r="7043" spans="1:21" x14ac:dyDescent="0.25">
      <c r="A7043" s="1">
        <v>41632</v>
      </c>
      <c r="B7043">
        <v>14.6</v>
      </c>
      <c r="C7043">
        <v>-2.66666666666667E-2</v>
      </c>
      <c r="D7043">
        <v>-18.020817099353302</v>
      </c>
      <c r="E7043">
        <v>2.2059310746699701E-2</v>
      </c>
      <c r="F7043">
        <v>-420</v>
      </c>
      <c r="H7043">
        <v>-747</v>
      </c>
      <c r="I7043">
        <v>168000</v>
      </c>
      <c r="K7043">
        <f t="shared" si="401"/>
        <v>-6300000</v>
      </c>
      <c r="L7043">
        <f t="shared" si="402"/>
        <v>168000.0000000002</v>
      </c>
      <c r="M7043" s="2">
        <f t="shared" si="393"/>
        <v>19955257.678072475</v>
      </c>
      <c r="N7043" s="3">
        <f t="shared" si="397"/>
        <v>249296.01401968161</v>
      </c>
      <c r="O7043" s="3">
        <f t="shared" si="398"/>
        <v>6739834.8457873445</v>
      </c>
      <c r="P7043" s="4">
        <f t="shared" si="399"/>
        <v>449.32232305248965</v>
      </c>
      <c r="Q7043">
        <f t="shared" si="400"/>
        <v>-430.85522977785575</v>
      </c>
      <c r="R7043">
        <f t="shared" si="394"/>
        <v>-431</v>
      </c>
      <c r="T7043">
        <f t="shared" si="395"/>
        <v>8.4903124391093598E-3</v>
      </c>
      <c r="U7043">
        <f t="shared" si="396"/>
        <v>19.955257678072609</v>
      </c>
    </row>
    <row r="7044" spans="1:21" x14ac:dyDescent="0.25">
      <c r="A7044" s="1">
        <v>41633</v>
      </c>
      <c r="B7044">
        <v>14.6</v>
      </c>
      <c r="C7044">
        <v>0</v>
      </c>
      <c r="D7044">
        <v>-18.234175757316098</v>
      </c>
      <c r="E7044">
        <v>2.1801194065192198E-2</v>
      </c>
      <c r="F7044">
        <v>-1370</v>
      </c>
      <c r="H7044">
        <v>-4161</v>
      </c>
      <c r="I7044">
        <v>0</v>
      </c>
      <c r="K7044">
        <f t="shared" si="401"/>
        <v>-20002000</v>
      </c>
      <c r="L7044">
        <f t="shared" si="402"/>
        <v>0</v>
      </c>
      <c r="M7044" s="2">
        <f t="shared" si="393"/>
        <v>19955257.678072475</v>
      </c>
      <c r="N7044" s="3">
        <f t="shared" si="397"/>
        <v>251412.61506853328</v>
      </c>
      <c r="O7044" s="3">
        <f t="shared" si="398"/>
        <v>11397120.152820151</v>
      </c>
      <c r="P7044" s="4">
        <f t="shared" si="399"/>
        <v>780.6246680013802</v>
      </c>
      <c r="Q7044">
        <f t="shared" si="400"/>
        <v>-1406.7494365296266</v>
      </c>
      <c r="R7044">
        <f t="shared" si="394"/>
        <v>-1407</v>
      </c>
      <c r="T7044">
        <f t="shared" si="395"/>
        <v>0</v>
      </c>
      <c r="U7044">
        <f t="shared" si="396"/>
        <v>19.955257678072609</v>
      </c>
    </row>
    <row r="7045" spans="1:21" x14ac:dyDescent="0.25">
      <c r="A7045" s="1">
        <v>41634</v>
      </c>
      <c r="B7045">
        <v>14.5</v>
      </c>
      <c r="C7045">
        <v>-6.8493150684931798E-3</v>
      </c>
      <c r="D7045">
        <v>-17.321837635693299</v>
      </c>
      <c r="E7045">
        <v>2.1182086959583801E-2</v>
      </c>
      <c r="F7045">
        <v>-1403</v>
      </c>
      <c r="H7045">
        <v>-144.54</v>
      </c>
      <c r="I7045">
        <v>140300.00000000099</v>
      </c>
      <c r="K7045">
        <f t="shared" si="401"/>
        <v>-20483800</v>
      </c>
      <c r="L7045">
        <f t="shared" si="402"/>
        <v>140300.00000000058</v>
      </c>
      <c r="M7045" s="2">
        <f t="shared" si="393"/>
        <v>20095557.678072475</v>
      </c>
      <c r="N7045" s="3">
        <f t="shared" si="397"/>
        <v>251412.61506853328</v>
      </c>
      <c r="O7045" s="3">
        <f t="shared" si="398"/>
        <v>11532057.111951442</v>
      </c>
      <c r="P7045" s="4">
        <f t="shared" si="399"/>
        <v>789.8669254761262</v>
      </c>
      <c r="Q7045">
        <f t="shared" si="400"/>
        <v>-1440.2572344022581</v>
      </c>
      <c r="R7045">
        <f t="shared" si="394"/>
        <v>-1440</v>
      </c>
      <c r="T7045">
        <f t="shared" si="395"/>
        <v>7.0307285560218258E-3</v>
      </c>
      <c r="U7045">
        <f t="shared" si="396"/>
        <v>20.095557678072609</v>
      </c>
    </row>
    <row r="7046" spans="1:21" x14ac:dyDescent="0.25">
      <c r="A7046" s="1">
        <v>41635</v>
      </c>
      <c r="B7046">
        <v>14.65</v>
      </c>
      <c r="C7046">
        <v>1.0344827586207E-2</v>
      </c>
      <c r="D7046">
        <v>-14.8132579888804</v>
      </c>
      <c r="E7046">
        <v>2.1172562383960099E-2</v>
      </c>
      <c r="F7046">
        <v>-1391</v>
      </c>
      <c r="H7046">
        <v>-52.2</v>
      </c>
      <c r="I7046">
        <v>-208650.000000003</v>
      </c>
      <c r="K7046">
        <f t="shared" si="401"/>
        <v>-20169500</v>
      </c>
      <c r="L7046">
        <f t="shared" si="402"/>
        <v>-208650.0000000021</v>
      </c>
      <c r="M7046" s="2">
        <f t="shared" si="393"/>
        <v>19886907.678072471</v>
      </c>
      <c r="N7046" s="3">
        <f t="shared" si="397"/>
        <v>253180.22892063975</v>
      </c>
      <c r="O7046" s="3">
        <f t="shared" si="398"/>
        <v>11952563.003056163</v>
      </c>
      <c r="P7046" s="4">
        <f t="shared" si="399"/>
        <v>824.31468986594223</v>
      </c>
      <c r="Q7046">
        <f t="shared" si="400"/>
        <v>-1427.8645218574727</v>
      </c>
      <c r="R7046">
        <f t="shared" si="394"/>
        <v>-1428</v>
      </c>
      <c r="T7046">
        <f t="shared" si="395"/>
        <v>-1.0382891748641265E-2</v>
      </c>
      <c r="U7046">
        <f t="shared" si="396"/>
        <v>19.886907678072603</v>
      </c>
    </row>
    <row r="7047" spans="1:21" x14ac:dyDescent="0.25">
      <c r="A7047" s="1">
        <v>41638</v>
      </c>
      <c r="B7047">
        <v>14.85</v>
      </c>
      <c r="C7047">
        <v>1.36518771331058E-2</v>
      </c>
      <c r="D7047">
        <v>-14.457943782663699</v>
      </c>
      <c r="E7047">
        <v>2.1400732920575701E-2</v>
      </c>
      <c r="F7047">
        <v>-1165</v>
      </c>
      <c r="H7047">
        <v>-993.27</v>
      </c>
      <c r="I7047">
        <v>-233000</v>
      </c>
      <c r="K7047">
        <f t="shared" si="401"/>
        <v>-17067250</v>
      </c>
      <c r="L7047">
        <f t="shared" si="402"/>
        <v>-232999.99999999997</v>
      </c>
      <c r="M7047" s="2">
        <f t="shared" si="393"/>
        <v>19653907.678072471</v>
      </c>
      <c r="N7047" s="3">
        <f t="shared" si="397"/>
        <v>250551.48601086054</v>
      </c>
      <c r="O7047" s="3">
        <f t="shared" si="398"/>
        <v>11833781.923376136</v>
      </c>
      <c r="P7047" s="4">
        <f t="shared" si="399"/>
        <v>807.76668418949725</v>
      </c>
      <c r="Q7047">
        <f t="shared" si="400"/>
        <v>-1196.5656287721501</v>
      </c>
      <c r="R7047">
        <f t="shared" si="394"/>
        <v>-1197</v>
      </c>
      <c r="T7047">
        <f t="shared" si="395"/>
        <v>-1.1716250900933645E-2</v>
      </c>
      <c r="U7047">
        <f t="shared" si="396"/>
        <v>19.653907678072599</v>
      </c>
    </row>
    <row r="7048" spans="1:21" x14ac:dyDescent="0.25">
      <c r="A7048" s="1">
        <v>41639</v>
      </c>
      <c r="B7048">
        <v>14.75</v>
      </c>
      <c r="C7048">
        <v>-6.7340067340066999E-3</v>
      </c>
      <c r="D7048">
        <v>-12.2497738219675</v>
      </c>
      <c r="E7048">
        <v>2.1414499269145001E-2</v>
      </c>
      <c r="F7048">
        <v>-1097</v>
      </c>
      <c r="H7048">
        <v>-302.94</v>
      </c>
      <c r="I7048">
        <v>109699.999999999</v>
      </c>
      <c r="K7048">
        <f t="shared" si="401"/>
        <v>-16290450</v>
      </c>
      <c r="L7048">
        <f t="shared" si="402"/>
        <v>109699.99999999945</v>
      </c>
      <c r="M7048" s="2">
        <f t="shared" si="393"/>
        <v>19763607.678072471</v>
      </c>
      <c r="N7048" s="3">
        <f t="shared" si="397"/>
        <v>247615.96193715555</v>
      </c>
      <c r="O7048" s="3">
        <f t="shared" si="398"/>
        <v>11570443.071091531</v>
      </c>
      <c r="P7048" s="4">
        <f t="shared" si="399"/>
        <v>779.15441556171925</v>
      </c>
      <c r="Q7048">
        <f t="shared" si="400"/>
        <v>-1126.4970738205527</v>
      </c>
      <c r="R7048">
        <f t="shared" si="394"/>
        <v>-1126</v>
      </c>
      <c r="T7048">
        <f t="shared" si="395"/>
        <v>5.5815872241218312E-3</v>
      </c>
      <c r="U7048">
        <f t="shared" si="396"/>
        <v>19.763607678072599</v>
      </c>
    </row>
    <row r="7049" spans="1:21" x14ac:dyDescent="0.25">
      <c r="A7049" s="1">
        <v>41640</v>
      </c>
      <c r="B7049">
        <v>14.75</v>
      </c>
      <c r="C7049">
        <v>0</v>
      </c>
      <c r="D7049">
        <v>-12.295644569667401</v>
      </c>
      <c r="E7049">
        <v>2.1334609265206798E-2</v>
      </c>
      <c r="F7049">
        <v>-940</v>
      </c>
      <c r="H7049">
        <v>-694.72500000000002</v>
      </c>
      <c r="I7049">
        <v>0</v>
      </c>
      <c r="K7049">
        <f t="shared" si="401"/>
        <v>-13865000</v>
      </c>
      <c r="L7049">
        <f t="shared" si="402"/>
        <v>0</v>
      </c>
      <c r="M7049" s="2">
        <f t="shared" si="393"/>
        <v>19763607.678072471</v>
      </c>
      <c r="N7049" s="3">
        <f t="shared" si="397"/>
        <v>248998.0520267926</v>
      </c>
      <c r="O7049" s="3">
        <f t="shared" si="398"/>
        <v>11627544.912318379</v>
      </c>
      <c r="P7049" s="4">
        <f t="shared" si="399"/>
        <v>788.3081296487037</v>
      </c>
      <c r="Q7049">
        <f t="shared" si="400"/>
        <v>-965.65962902148533</v>
      </c>
      <c r="R7049">
        <f t="shared" si="394"/>
        <v>-966</v>
      </c>
      <c r="T7049">
        <f t="shared" si="395"/>
        <v>0</v>
      </c>
      <c r="U7049">
        <f t="shared" si="396"/>
        <v>19.763607678072599</v>
      </c>
    </row>
    <row r="7050" spans="1:21" x14ac:dyDescent="0.25">
      <c r="A7050" s="1">
        <v>41641</v>
      </c>
      <c r="B7050">
        <v>15.05</v>
      </c>
      <c r="C7050">
        <v>2.0338983050847598E-2</v>
      </c>
      <c r="D7050">
        <v>-12.5169045638208</v>
      </c>
      <c r="E7050">
        <v>2.18234552319043E-2</v>
      </c>
      <c r="F7050">
        <v>-947</v>
      </c>
      <c r="H7050">
        <v>-30.975000000000001</v>
      </c>
      <c r="I7050">
        <v>-284100.00000000198</v>
      </c>
      <c r="K7050">
        <f t="shared" si="401"/>
        <v>-13968250</v>
      </c>
      <c r="L7050">
        <f t="shared" si="402"/>
        <v>-284100.00000000198</v>
      </c>
      <c r="M7050" s="2">
        <f t="shared" si="393"/>
        <v>19479507.678072467</v>
      </c>
      <c r="N7050" s="3">
        <f t="shared" si="397"/>
        <v>248998.0520267926</v>
      </c>
      <c r="O7050" s="3">
        <f t="shared" si="398"/>
        <v>11671085.64921632</v>
      </c>
      <c r="P7050" s="4">
        <f t="shared" si="399"/>
        <v>791.26004401466582</v>
      </c>
      <c r="Q7050">
        <f t="shared" si="400"/>
        <v>-972.90522633837134</v>
      </c>
      <c r="R7050">
        <f t="shared" si="394"/>
        <v>-973</v>
      </c>
      <c r="T7050">
        <f t="shared" si="395"/>
        <v>-1.4374905868790866E-2</v>
      </c>
      <c r="U7050">
        <f t="shared" si="396"/>
        <v>19.479507678072594</v>
      </c>
    </row>
    <row r="7051" spans="1:21" x14ac:dyDescent="0.25">
      <c r="A7051" s="1">
        <v>41642</v>
      </c>
      <c r="B7051">
        <v>14.9</v>
      </c>
      <c r="C7051">
        <v>-9.9667774086379408E-3</v>
      </c>
      <c r="D7051">
        <v>-12.633446721675901</v>
      </c>
      <c r="E7051">
        <v>2.18398087679702E-2</v>
      </c>
      <c r="F7051">
        <v>-910</v>
      </c>
      <c r="H7051">
        <v>-167.05500000000001</v>
      </c>
      <c r="I7051">
        <v>136500.00000000099</v>
      </c>
      <c r="K7051">
        <f t="shared" si="401"/>
        <v>-13695500</v>
      </c>
      <c r="L7051">
        <f t="shared" si="402"/>
        <v>136500.00000000093</v>
      </c>
      <c r="M7051" s="2">
        <f t="shared" si="393"/>
        <v>19616007.678072467</v>
      </c>
      <c r="N7051" s="3">
        <f t="shared" si="397"/>
        <v>245418.72846739521</v>
      </c>
      <c r="O7051" s="3">
        <f t="shared" si="398"/>
        <v>11245640.337860474</v>
      </c>
      <c r="P7051" s="4">
        <f t="shared" si="399"/>
        <v>747.21862710036362</v>
      </c>
      <c r="Q7051">
        <f t="shared" si="400"/>
        <v>-935.28642437244548</v>
      </c>
      <c r="R7051">
        <f t="shared" si="394"/>
        <v>-935</v>
      </c>
      <c r="T7051">
        <f t="shared" si="395"/>
        <v>7.0073639568239976E-3</v>
      </c>
      <c r="U7051">
        <f t="shared" si="396"/>
        <v>19.616007678072595</v>
      </c>
    </row>
    <row r="7052" spans="1:21" x14ac:dyDescent="0.25">
      <c r="A7052" s="1">
        <v>41645</v>
      </c>
      <c r="B7052">
        <v>14.75</v>
      </c>
      <c r="C7052">
        <v>-1.00671140939598E-2</v>
      </c>
      <c r="D7052">
        <v>-12.7591346203477</v>
      </c>
      <c r="E7052">
        <v>2.1844580697352799E-2</v>
      </c>
      <c r="F7052">
        <v>-934</v>
      </c>
      <c r="H7052">
        <v>-107.28</v>
      </c>
      <c r="I7052">
        <v>140100.00000000099</v>
      </c>
      <c r="K7052">
        <f t="shared" si="401"/>
        <v>-13916600</v>
      </c>
      <c r="L7052">
        <f t="shared" si="402"/>
        <v>140100.00000000096</v>
      </c>
      <c r="M7052" s="2">
        <f t="shared" si="393"/>
        <v>19756107.678072467</v>
      </c>
      <c r="N7052" s="3">
        <f t="shared" si="397"/>
        <v>247138.46681958719</v>
      </c>
      <c r="O7052" s="3">
        <f t="shared" si="398"/>
        <v>11315962.948450135</v>
      </c>
      <c r="P7052" s="4">
        <f t="shared" si="399"/>
        <v>759.46060056712315</v>
      </c>
      <c r="Q7052">
        <f t="shared" si="400"/>
        <v>-959.4605034476732</v>
      </c>
      <c r="R7052">
        <f t="shared" si="394"/>
        <v>-959</v>
      </c>
      <c r="T7052">
        <f t="shared" si="395"/>
        <v>7.1421260788253615E-3</v>
      </c>
      <c r="U7052">
        <f t="shared" si="396"/>
        <v>19.756107678072595</v>
      </c>
    </row>
    <row r="7053" spans="1:21" x14ac:dyDescent="0.25">
      <c r="A7053" s="1">
        <v>41646</v>
      </c>
      <c r="B7053">
        <v>14.45</v>
      </c>
      <c r="C7053">
        <v>-2.0338983050847501E-2</v>
      </c>
      <c r="D7053">
        <v>-12.424145192835301</v>
      </c>
      <c r="E7053">
        <v>2.1552301259267301E-2</v>
      </c>
      <c r="F7053">
        <v>-959</v>
      </c>
      <c r="H7053">
        <v>-110.625</v>
      </c>
      <c r="I7053">
        <v>287700</v>
      </c>
      <c r="K7053">
        <f t="shared" si="401"/>
        <v>-14145250</v>
      </c>
      <c r="L7053">
        <f t="shared" si="402"/>
        <v>287700.00000000064</v>
      </c>
      <c r="M7053" s="2">
        <f t="shared" si="393"/>
        <v>20043807.678072467</v>
      </c>
      <c r="N7053" s="3">
        <f t="shared" si="397"/>
        <v>248903.56090854027</v>
      </c>
      <c r="O7053" s="3">
        <f t="shared" si="398"/>
        <v>11394293.365342703</v>
      </c>
      <c r="P7053" s="4">
        <f t="shared" si="399"/>
        <v>772.49446544696286</v>
      </c>
      <c r="Q7053">
        <f t="shared" si="400"/>
        <v>-985.63608781113339</v>
      </c>
      <c r="R7053">
        <f t="shared" si="394"/>
        <v>-986</v>
      </c>
      <c r="T7053">
        <f t="shared" si="395"/>
        <v>1.4562585135093231E-2</v>
      </c>
      <c r="U7053">
        <f t="shared" si="396"/>
        <v>20.043807678072596</v>
      </c>
    </row>
    <row r="7054" spans="1:21" x14ac:dyDescent="0.25">
      <c r="A7054" s="1">
        <v>41647</v>
      </c>
      <c r="B7054">
        <v>14.45</v>
      </c>
      <c r="C7054">
        <v>0</v>
      </c>
      <c r="D7054">
        <v>-11.636624956237</v>
      </c>
      <c r="E7054">
        <v>2.1572695134856299E-2</v>
      </c>
      <c r="F7054">
        <v>-981</v>
      </c>
      <c r="H7054">
        <v>-95.37</v>
      </c>
      <c r="I7054">
        <v>0</v>
      </c>
      <c r="K7054">
        <f t="shared" si="401"/>
        <v>-14175450</v>
      </c>
      <c r="L7054">
        <f t="shared" si="402"/>
        <v>0</v>
      </c>
      <c r="M7054" s="2">
        <f t="shared" si="393"/>
        <v>20043807.678072467</v>
      </c>
      <c r="N7054" s="3">
        <f t="shared" si="397"/>
        <v>252528.24020469876</v>
      </c>
      <c r="O7054" s="3">
        <f t="shared" si="398"/>
        <v>11716996.58272519</v>
      </c>
      <c r="P7054" s="4">
        <f t="shared" si="399"/>
        <v>810.86481541350793</v>
      </c>
      <c r="Q7054">
        <f t="shared" si="400"/>
        <v>-1007.4302198459018</v>
      </c>
      <c r="R7054">
        <f t="shared" si="394"/>
        <v>-1007</v>
      </c>
      <c r="T7054">
        <f t="shared" si="395"/>
        <v>0</v>
      </c>
      <c r="U7054">
        <f t="shared" si="396"/>
        <v>20.043807678072596</v>
      </c>
    </row>
    <row r="7055" spans="1:21" x14ac:dyDescent="0.25">
      <c r="A7055" s="1">
        <v>41648</v>
      </c>
      <c r="B7055">
        <v>14.55</v>
      </c>
      <c r="C7055">
        <v>6.9204152249136E-3</v>
      </c>
      <c r="D7055">
        <v>-13.8621299865412</v>
      </c>
      <c r="E7055">
        <v>2.1581795664725401E-2</v>
      </c>
      <c r="F7055">
        <v>-918</v>
      </c>
      <c r="H7055">
        <v>-273.10500000000002</v>
      </c>
      <c r="I7055">
        <v>-91800.000000001397</v>
      </c>
      <c r="K7055">
        <f t="shared" si="401"/>
        <v>-13265100</v>
      </c>
      <c r="L7055">
        <f t="shared" si="402"/>
        <v>-91800.000000001397</v>
      </c>
      <c r="M7055" s="2">
        <f t="shared" si="393"/>
        <v>19952007.678072467</v>
      </c>
      <c r="N7055" s="3">
        <f t="shared" si="397"/>
        <v>252528.24020469876</v>
      </c>
      <c r="O7055" s="3">
        <f t="shared" si="398"/>
        <v>11705919.850351647</v>
      </c>
      <c r="P7055" s="4">
        <f t="shared" si="399"/>
        <v>810.09825953990639</v>
      </c>
      <c r="Q7055">
        <f t="shared" si="400"/>
        <v>-942.68096239662339</v>
      </c>
      <c r="R7055">
        <f t="shared" si="394"/>
        <v>-943</v>
      </c>
      <c r="T7055">
        <f t="shared" si="395"/>
        <v>-4.5799681115693547E-3</v>
      </c>
      <c r="U7055">
        <f t="shared" si="396"/>
        <v>19.952007678072594</v>
      </c>
    </row>
    <row r="7056" spans="1:21" x14ac:dyDescent="0.25">
      <c r="A7056" s="1">
        <v>41649</v>
      </c>
      <c r="B7056">
        <v>14.3</v>
      </c>
      <c r="C7056">
        <v>-1.71821305841925E-2</v>
      </c>
      <c r="D7056">
        <v>-16.904102349493002</v>
      </c>
      <c r="E7056">
        <v>2.1008699793398498E-2</v>
      </c>
      <c r="F7056">
        <v>-1080</v>
      </c>
      <c r="H7056">
        <v>-707.13</v>
      </c>
      <c r="I7056">
        <v>270000.00000000099</v>
      </c>
      <c r="K7056">
        <f t="shared" si="401"/>
        <v>-15714000</v>
      </c>
      <c r="L7056">
        <f t="shared" si="402"/>
        <v>270000.00000000093</v>
      </c>
      <c r="M7056" s="2">
        <f t="shared" si="393"/>
        <v>20222007.678072467</v>
      </c>
      <c r="N7056" s="3">
        <f t="shared" si="397"/>
        <v>251371.66891729052</v>
      </c>
      <c r="O7056" s="3">
        <f t="shared" si="398"/>
        <v>11647393.60998342</v>
      </c>
      <c r="P7056" s="4">
        <f t="shared" si="399"/>
        <v>800.50815188889487</v>
      </c>
      <c r="Q7056">
        <f t="shared" si="400"/>
        <v>-1109.6748056769727</v>
      </c>
      <c r="R7056">
        <f t="shared" si="394"/>
        <v>-1110</v>
      </c>
      <c r="T7056">
        <f t="shared" si="395"/>
        <v>1.3532472739409274E-2</v>
      </c>
      <c r="U7056">
        <f t="shared" si="396"/>
        <v>20.222007678072597</v>
      </c>
    </row>
    <row r="7057" spans="1:21" x14ac:dyDescent="0.25">
      <c r="A7057" s="1">
        <v>41652</v>
      </c>
      <c r="B7057">
        <v>14.55</v>
      </c>
      <c r="C7057">
        <v>1.7482517482517501E-2</v>
      </c>
      <c r="D7057">
        <v>-11.6843142440223</v>
      </c>
      <c r="E7057">
        <v>2.1336985822713098E-2</v>
      </c>
      <c r="F7057">
        <v>-1396</v>
      </c>
      <c r="H7057">
        <v>-1355.64</v>
      </c>
      <c r="I7057">
        <v>-349000</v>
      </c>
      <c r="K7057">
        <f t="shared" si="401"/>
        <v>-19962800</v>
      </c>
      <c r="L7057">
        <f t="shared" si="402"/>
        <v>-349000.00000000035</v>
      </c>
      <c r="M7057" s="2">
        <f t="shared" si="393"/>
        <v>19873007.678072467</v>
      </c>
      <c r="N7057" s="3">
        <f t="shared" si="397"/>
        <v>254773.34917437358</v>
      </c>
      <c r="O7057" s="3">
        <f t="shared" si="398"/>
        <v>12127040.306151181</v>
      </c>
      <c r="P7057" s="4">
        <f t="shared" si="399"/>
        <v>848.04477665392869</v>
      </c>
      <c r="Q7057">
        <f t="shared" si="400"/>
        <v>-1433.5435701510944</v>
      </c>
      <c r="R7057">
        <f t="shared" si="394"/>
        <v>-1434</v>
      </c>
      <c r="T7057">
        <f t="shared" si="395"/>
        <v>-1.7258424858498822E-2</v>
      </c>
      <c r="U7057">
        <f t="shared" si="396"/>
        <v>19.873007678072593</v>
      </c>
    </row>
    <row r="7058" spans="1:21" x14ac:dyDescent="0.25">
      <c r="A7058" s="1">
        <v>41653</v>
      </c>
      <c r="B7058">
        <v>14.1</v>
      </c>
      <c r="C7058">
        <v>-3.09278350515465E-2</v>
      </c>
      <c r="D7058">
        <v>-15.6477946606075</v>
      </c>
      <c r="E7058">
        <v>2.1921273275247299E-2</v>
      </c>
      <c r="F7058">
        <v>-917</v>
      </c>
      <c r="H7058">
        <v>-2090.835</v>
      </c>
      <c r="I7058">
        <v>412650.00000000198</v>
      </c>
      <c r="K7058">
        <f t="shared" si="401"/>
        <v>-13342350</v>
      </c>
      <c r="L7058">
        <f t="shared" si="402"/>
        <v>412650.00000000146</v>
      </c>
      <c r="M7058" s="2">
        <f t="shared" si="393"/>
        <v>20285657.678072467</v>
      </c>
      <c r="N7058" s="3">
        <f t="shared" si="397"/>
        <v>250376.36247169957</v>
      </c>
      <c r="O7058" s="3">
        <f t="shared" si="398"/>
        <v>11734382.941998085</v>
      </c>
      <c r="P7058" s="4">
        <f t="shared" si="399"/>
        <v>806.48680013732542</v>
      </c>
      <c r="Q7058">
        <f t="shared" si="400"/>
        <v>-942.32452064605172</v>
      </c>
      <c r="R7058">
        <f t="shared" si="394"/>
        <v>-942</v>
      </c>
      <c r="T7058">
        <f t="shared" si="395"/>
        <v>2.0764345623199842E-2</v>
      </c>
      <c r="U7058">
        <f t="shared" si="396"/>
        <v>20.285657678072596</v>
      </c>
    </row>
    <row r="7059" spans="1:21" x14ac:dyDescent="0.25">
      <c r="A7059" s="1">
        <v>41654</v>
      </c>
      <c r="B7059">
        <v>14.15</v>
      </c>
      <c r="C7059">
        <v>3.5460992907800901E-3</v>
      </c>
      <c r="D7059">
        <v>-16.821918612017601</v>
      </c>
      <c r="E7059">
        <v>2.0319174492623399E-2</v>
      </c>
      <c r="F7059">
        <v>-1260</v>
      </c>
      <c r="H7059">
        <v>-1450.89</v>
      </c>
      <c r="I7059">
        <v>-62999.999999999098</v>
      </c>
      <c r="K7059">
        <f t="shared" si="401"/>
        <v>-17766000</v>
      </c>
      <c r="L7059">
        <f t="shared" si="402"/>
        <v>-62999.999999999083</v>
      </c>
      <c r="M7059" s="2">
        <f t="shared" si="393"/>
        <v>20222657.678072467</v>
      </c>
      <c r="N7059" s="3">
        <f t="shared" si="397"/>
        <v>255575.26379794147</v>
      </c>
      <c r="O7059" s="3">
        <f t="shared" si="398"/>
        <v>11658778.237417793</v>
      </c>
      <c r="P7059" s="4">
        <f t="shared" si="399"/>
        <v>826.86370478140384</v>
      </c>
      <c r="Q7059">
        <f t="shared" si="400"/>
        <v>-1293.8593464728588</v>
      </c>
      <c r="R7059">
        <f t="shared" si="394"/>
        <v>-1294</v>
      </c>
      <c r="T7059">
        <f t="shared" si="395"/>
        <v>-3.1056424691667806E-3</v>
      </c>
      <c r="U7059">
        <f t="shared" si="396"/>
        <v>20.222657678072594</v>
      </c>
    </row>
    <row r="7060" spans="1:21" x14ac:dyDescent="0.25">
      <c r="A7060" s="1">
        <v>41655</v>
      </c>
      <c r="B7060">
        <v>14.3</v>
      </c>
      <c r="C7060">
        <v>1.0600706713780999E-2</v>
      </c>
      <c r="D7060">
        <v>-14.023519602722001</v>
      </c>
      <c r="E7060">
        <v>2.0500473378763099E-2</v>
      </c>
      <c r="F7060">
        <v>-1452</v>
      </c>
      <c r="H7060">
        <v>-815.04</v>
      </c>
      <c r="I7060">
        <v>-217800.00000000201</v>
      </c>
      <c r="K7060">
        <f t="shared" si="401"/>
        <v>-20545800</v>
      </c>
      <c r="L7060">
        <f t="shared" si="402"/>
        <v>-217800.00000000166</v>
      </c>
      <c r="M7060" s="2">
        <f t="shared" si="393"/>
        <v>20004857.678072467</v>
      </c>
      <c r="N7060" s="3">
        <f t="shared" si="397"/>
        <v>254781.53840462212</v>
      </c>
      <c r="O7060" s="3">
        <f t="shared" si="398"/>
        <v>12538970.935906727</v>
      </c>
      <c r="P7060" s="4">
        <f t="shared" si="399"/>
        <v>886.14635589446834</v>
      </c>
      <c r="Q7060">
        <f t="shared" si="400"/>
        <v>-1490.668187719273</v>
      </c>
      <c r="R7060">
        <f t="shared" si="394"/>
        <v>-1491</v>
      </c>
      <c r="T7060">
        <f t="shared" si="395"/>
        <v>-1.0770097752095253E-2</v>
      </c>
      <c r="U7060">
        <f t="shared" si="396"/>
        <v>20.004857678072593</v>
      </c>
    </row>
    <row r="7061" spans="1:21" x14ac:dyDescent="0.25">
      <c r="A7061" s="1">
        <v>41656</v>
      </c>
      <c r="B7061">
        <v>14.25</v>
      </c>
      <c r="C7061">
        <v>-3.4965034965035399E-3</v>
      </c>
      <c r="D7061">
        <v>-13.7529516746207</v>
      </c>
      <c r="E7061">
        <v>2.04744149154895E-2</v>
      </c>
      <c r="F7061">
        <v>-1174</v>
      </c>
      <c r="H7061">
        <v>-1192.6199999999999</v>
      </c>
      <c r="I7061">
        <v>58700.0000000008</v>
      </c>
      <c r="K7061">
        <f t="shared" si="401"/>
        <v>-16788200</v>
      </c>
      <c r="L7061">
        <f t="shared" si="402"/>
        <v>58700.000000000728</v>
      </c>
      <c r="M7061" s="2">
        <f t="shared" ref="M7061:M7124" si="403">M7060+L7061</f>
        <v>20063557.678072467</v>
      </c>
      <c r="N7061" s="3">
        <f t="shared" si="397"/>
        <v>252037.5163305751</v>
      </c>
      <c r="O7061" s="3">
        <f t="shared" si="398"/>
        <v>12294229.09773715</v>
      </c>
      <c r="P7061" s="4">
        <f t="shared" si="399"/>
        <v>859.73630054105945</v>
      </c>
      <c r="Q7061">
        <f t="shared" si="400"/>
        <v>-1205.652886380924</v>
      </c>
      <c r="R7061">
        <f t="shared" si="394"/>
        <v>-1206</v>
      </c>
      <c r="T7061">
        <f t="shared" si="395"/>
        <v>2.9342873088440413E-3</v>
      </c>
      <c r="U7061">
        <f t="shared" si="396"/>
        <v>20.063557678072591</v>
      </c>
    </row>
    <row r="7062" spans="1:21" x14ac:dyDescent="0.25">
      <c r="A7062" s="1">
        <v>41659</v>
      </c>
      <c r="B7062">
        <v>14.25</v>
      </c>
      <c r="C7062">
        <v>-6.8627450980392302E-2</v>
      </c>
      <c r="D7062">
        <v>-12.4244744783475</v>
      </c>
      <c r="E7062">
        <v>2.26636256840952E-2</v>
      </c>
      <c r="F7062">
        <v>-1160</v>
      </c>
      <c r="H7062">
        <v>-59.85</v>
      </c>
      <c r="I7062">
        <v>1134411.7647058801</v>
      </c>
      <c r="K7062">
        <f t="shared" si="401"/>
        <v>-16530000</v>
      </c>
      <c r="L7062">
        <f t="shared" si="402"/>
        <v>1134411.7647058847</v>
      </c>
      <c r="M7062" s="2">
        <f t="shared" si="403"/>
        <v>21197969.442778353</v>
      </c>
      <c r="N7062" s="3">
        <f t="shared" si="397"/>
        <v>252777.06681609649</v>
      </c>
      <c r="O7062" s="3">
        <f t="shared" si="398"/>
        <v>12345997.082674297</v>
      </c>
      <c r="P7062" s="4">
        <f t="shared" si="399"/>
        <v>866.38576018767003</v>
      </c>
      <c r="Q7062">
        <f t="shared" si="400"/>
        <v>-1191.5361491440544</v>
      </c>
      <c r="R7062">
        <f t="shared" si="394"/>
        <v>-1192</v>
      </c>
      <c r="T7062">
        <f t="shared" si="395"/>
        <v>5.6540907794517814E-2</v>
      </c>
      <c r="U7062">
        <f t="shared" si="396"/>
        <v>21.197969442778483</v>
      </c>
    </row>
    <row r="7063" spans="1:21" x14ac:dyDescent="0.25">
      <c r="A7063" s="1">
        <v>41660</v>
      </c>
      <c r="B7063">
        <v>15.1</v>
      </c>
      <c r="C7063">
        <v>5.96491228070175E-2</v>
      </c>
      <c r="D7063">
        <v>-13.5953268575699</v>
      </c>
      <c r="E7063">
        <v>2.4432375462795201E-2</v>
      </c>
      <c r="F7063">
        <v>-1002</v>
      </c>
      <c r="H7063">
        <v>-675.45</v>
      </c>
      <c r="I7063">
        <v>-851700</v>
      </c>
      <c r="K7063">
        <f t="shared" si="401"/>
        <v>-14278500</v>
      </c>
      <c r="L7063">
        <f t="shared" si="402"/>
        <v>-851699.99999999942</v>
      </c>
      <c r="M7063" s="2">
        <f t="shared" si="403"/>
        <v>20346269.442778353</v>
      </c>
      <c r="N7063" s="3">
        <f t="shared" si="397"/>
        <v>267069.31164351408</v>
      </c>
      <c r="O7063" s="3">
        <f t="shared" si="398"/>
        <v>11784050.591293389</v>
      </c>
      <c r="P7063" s="4">
        <f t="shared" si="399"/>
        <v>826.95091868725535</v>
      </c>
      <c r="Q7063">
        <f t="shared" si="400"/>
        <v>-1027.4430584075822</v>
      </c>
      <c r="R7063">
        <f t="shared" si="394"/>
        <v>-1027</v>
      </c>
      <c r="T7063">
        <f t="shared" si="395"/>
        <v>-4.0178376627019508E-2</v>
      </c>
      <c r="U7063">
        <f t="shared" si="396"/>
        <v>20.346269442778478</v>
      </c>
    </row>
    <row r="7064" spans="1:21" x14ac:dyDescent="0.25">
      <c r="A7064" s="1">
        <v>41661</v>
      </c>
      <c r="B7064">
        <v>14.8</v>
      </c>
      <c r="C7064">
        <v>-1.98675496688741E-2</v>
      </c>
      <c r="D7064">
        <v>-14.1384376675339</v>
      </c>
      <c r="E7064">
        <v>2.2771558905774401E-2</v>
      </c>
      <c r="F7064">
        <v>-920</v>
      </c>
      <c r="H7064">
        <v>-371.46</v>
      </c>
      <c r="I7064">
        <v>275999.99999999802</v>
      </c>
      <c r="K7064">
        <f t="shared" si="401"/>
        <v>-13892000</v>
      </c>
      <c r="L7064">
        <f t="shared" si="402"/>
        <v>275999.99999999901</v>
      </c>
      <c r="M7064" s="2">
        <f t="shared" si="403"/>
        <v>20622269.442778353</v>
      </c>
      <c r="N7064" s="3">
        <f t="shared" si="397"/>
        <v>256338.90025478211</v>
      </c>
      <c r="O7064" s="3">
        <f t="shared" si="398"/>
        <v>10491771.48759548</v>
      </c>
      <c r="P7064" s="4">
        <f t="shared" si="399"/>
        <v>694.81930381427026</v>
      </c>
      <c r="Q7064">
        <f t="shared" si="400"/>
        <v>-944.62955423041672</v>
      </c>
      <c r="R7064">
        <f t="shared" si="394"/>
        <v>-945</v>
      </c>
      <c r="T7064">
        <f t="shared" si="395"/>
        <v>1.3565140320991986E-2</v>
      </c>
      <c r="U7064">
        <f t="shared" si="396"/>
        <v>20.622269442778478</v>
      </c>
    </row>
    <row r="7065" spans="1:21" x14ac:dyDescent="0.25">
      <c r="A7065" s="1">
        <v>41662</v>
      </c>
      <c r="B7065">
        <v>14.95</v>
      </c>
      <c r="C7065">
        <v>1.0135135135135099E-2</v>
      </c>
      <c r="D7065">
        <v>-10.9851216516569</v>
      </c>
      <c r="E7065">
        <v>2.2905907064624999E-2</v>
      </c>
      <c r="F7065">
        <v>-1062</v>
      </c>
      <c r="H7065">
        <v>-630.48</v>
      </c>
      <c r="I7065">
        <v>-159299.99999999901</v>
      </c>
      <c r="K7065">
        <f t="shared" si="401"/>
        <v>-15717600</v>
      </c>
      <c r="L7065">
        <f t="shared" si="402"/>
        <v>-159299.99999999945</v>
      </c>
      <c r="M7065" s="2">
        <f t="shared" si="403"/>
        <v>20462969.442778353</v>
      </c>
      <c r="N7065" s="3">
        <f t="shared" si="397"/>
        <v>259816.17340646699</v>
      </c>
      <c r="O7065" s="3">
        <f t="shared" si="398"/>
        <v>11409678.82267309</v>
      </c>
      <c r="P7065" s="4">
        <f t="shared" si="399"/>
        <v>770.92424477520876</v>
      </c>
      <c r="Q7065">
        <f t="shared" si="400"/>
        <v>-1089.9664381144935</v>
      </c>
      <c r="R7065">
        <f t="shared" si="394"/>
        <v>-1090</v>
      </c>
      <c r="T7065">
        <f t="shared" si="395"/>
        <v>-7.7246590362917145E-3</v>
      </c>
      <c r="U7065">
        <f t="shared" si="396"/>
        <v>20.462969442778476</v>
      </c>
    </row>
    <row r="7066" spans="1:21" x14ac:dyDescent="0.25">
      <c r="A7066" s="1">
        <v>41663</v>
      </c>
      <c r="B7066">
        <v>16.2</v>
      </c>
      <c r="C7066">
        <v>8.3612040133779195E-2</v>
      </c>
      <c r="D7066">
        <v>0</v>
      </c>
      <c r="E7066">
        <v>2.8610756795111301E-2</v>
      </c>
      <c r="F7066">
        <v>-805</v>
      </c>
      <c r="H7066">
        <v>-1152.645</v>
      </c>
      <c r="I7066">
        <v>-1006250</v>
      </c>
      <c r="K7066">
        <f t="shared" si="401"/>
        <v>-12034750</v>
      </c>
      <c r="L7066">
        <f t="shared" si="402"/>
        <v>-1006249.9999999992</v>
      </c>
      <c r="M7066" s="2">
        <f t="shared" si="403"/>
        <v>19456719.442778353</v>
      </c>
      <c r="N7066" s="3">
        <f t="shared" si="397"/>
        <v>257809.18205478799</v>
      </c>
      <c r="O7066" s="3">
        <f t="shared" si="398"/>
        <v>11255139.616493884</v>
      </c>
      <c r="P7066" s="4">
        <f t="shared" si="399"/>
        <v>752.85214826046058</v>
      </c>
      <c r="Q7066">
        <f t="shared" si="400"/>
        <v>-827.01724343523961</v>
      </c>
      <c r="R7066">
        <f t="shared" si="394"/>
        <v>-827</v>
      </c>
      <c r="T7066">
        <f t="shared" si="395"/>
        <v>-4.9174192573264053E-2</v>
      </c>
      <c r="U7066">
        <f t="shared" si="396"/>
        <v>19.456719442778471</v>
      </c>
    </row>
    <row r="7067" spans="1:21" x14ac:dyDescent="0.25">
      <c r="A7067" s="1">
        <v>41666</v>
      </c>
      <c r="B7067">
        <v>16.25</v>
      </c>
      <c r="C7067">
        <v>3.08641975308643E-3</v>
      </c>
      <c r="D7067">
        <v>-1.65272792267915</v>
      </c>
      <c r="E7067">
        <v>2.80135935767904E-2</v>
      </c>
      <c r="F7067">
        <v>0</v>
      </c>
      <c r="H7067">
        <v>-3912.3</v>
      </c>
      <c r="I7067">
        <v>0</v>
      </c>
      <c r="K7067">
        <f t="shared" si="401"/>
        <v>0</v>
      </c>
      <c r="L7067">
        <f t="shared" si="402"/>
        <v>0</v>
      </c>
      <c r="M7067" s="2">
        <f t="shared" si="403"/>
        <v>19456719.442778353</v>
      </c>
      <c r="N7067" s="3">
        <f t="shared" si="397"/>
        <v>245131.62368927017</v>
      </c>
      <c r="O7067" s="3">
        <f t="shared" si="398"/>
        <v>8567813.3383439761</v>
      </c>
      <c r="P7067" s="4">
        <f t="shared" si="399"/>
        <v>528.87736656444304</v>
      </c>
      <c r="Q7067">
        <f t="shared" si="400"/>
        <v>0</v>
      </c>
      <c r="R7067">
        <f t="shared" si="394"/>
        <v>0</v>
      </c>
      <c r="T7067">
        <f t="shared" si="395"/>
        <v>0</v>
      </c>
      <c r="U7067">
        <f t="shared" si="396"/>
        <v>19.456719442778471</v>
      </c>
    </row>
    <row r="7068" spans="1:21" x14ac:dyDescent="0.25">
      <c r="A7068" s="1">
        <v>41667</v>
      </c>
      <c r="B7068">
        <v>15.55</v>
      </c>
      <c r="C7068">
        <v>-4.3076923076922999E-2</v>
      </c>
      <c r="D7068">
        <v>-3.9160291655630202</v>
      </c>
      <c r="E7068">
        <v>2.8828631556402001E-2</v>
      </c>
      <c r="F7068">
        <v>-87</v>
      </c>
      <c r="H7068">
        <v>-424.125</v>
      </c>
      <c r="I7068">
        <v>60899.999999999898</v>
      </c>
      <c r="K7068">
        <f t="shared" si="401"/>
        <v>-1413750</v>
      </c>
      <c r="L7068">
        <f t="shared" si="402"/>
        <v>60899.999999999891</v>
      </c>
      <c r="M7068" s="2">
        <f t="shared" si="403"/>
        <v>19517619.442778353</v>
      </c>
      <c r="N7068" s="3">
        <f t="shared" si="397"/>
        <v>245131.62368927017</v>
      </c>
      <c r="O7068" s="3">
        <f t="shared" si="398"/>
        <v>8750452.6335516162</v>
      </c>
      <c r="P7068" s="4">
        <f t="shared" si="399"/>
        <v>538.48939283394566</v>
      </c>
      <c r="Q7068">
        <f t="shared" si="400"/>
        <v>-88.997645560320379</v>
      </c>
      <c r="R7068">
        <f t="shared" si="394"/>
        <v>-89</v>
      </c>
      <c r="T7068">
        <f t="shared" si="395"/>
        <v>3.1300240607932128E-3</v>
      </c>
      <c r="U7068">
        <f t="shared" si="396"/>
        <v>19.517619442778471</v>
      </c>
    </row>
    <row r="7069" spans="1:21" x14ac:dyDescent="0.25">
      <c r="A7069" s="1">
        <v>41668</v>
      </c>
      <c r="B7069">
        <v>16.45</v>
      </c>
      <c r="C7069">
        <v>5.7877813504823003E-2</v>
      </c>
      <c r="D7069">
        <v>-0.49221728301025802</v>
      </c>
      <c r="E7069">
        <v>3.0972733632533601E-2</v>
      </c>
      <c r="F7069">
        <v>-209</v>
      </c>
      <c r="H7069">
        <v>-569.13</v>
      </c>
      <c r="I7069">
        <v>-188100</v>
      </c>
      <c r="K7069">
        <f t="shared" si="401"/>
        <v>-3249950</v>
      </c>
      <c r="L7069">
        <f t="shared" si="402"/>
        <v>-188099.99999999951</v>
      </c>
      <c r="M7069" s="2">
        <f t="shared" si="403"/>
        <v>19329519.442778353</v>
      </c>
      <c r="N7069" s="3">
        <f t="shared" si="397"/>
        <v>245898.8915694789</v>
      </c>
      <c r="O7069" s="3">
        <f t="shared" si="398"/>
        <v>8529676.1689290758</v>
      </c>
      <c r="P7069" s="4">
        <f t="shared" si="399"/>
        <v>548.53222951312387</v>
      </c>
      <c r="Q7069">
        <f t="shared" si="400"/>
        <v>-214.80682090247015</v>
      </c>
      <c r="R7069">
        <f t="shared" si="394"/>
        <v>-215</v>
      </c>
      <c r="T7069">
        <f t="shared" si="395"/>
        <v>-9.6374458243471128E-3</v>
      </c>
      <c r="U7069">
        <f t="shared" si="396"/>
        <v>19.329519442778469</v>
      </c>
    </row>
    <row r="7070" spans="1:21" x14ac:dyDescent="0.25">
      <c r="A7070" s="1">
        <v>41669</v>
      </c>
      <c r="B7070">
        <v>16.600000000000001</v>
      </c>
      <c r="C7070">
        <v>9.1185410334346795E-3</v>
      </c>
      <c r="D7070">
        <v>0.48828646489638</v>
      </c>
      <c r="E7070">
        <v>3.0939944097308599E-2</v>
      </c>
      <c r="F7070">
        <v>-23</v>
      </c>
      <c r="H7070">
        <v>-917.91</v>
      </c>
      <c r="I7070">
        <v>-3450.00000000001</v>
      </c>
      <c r="K7070">
        <f t="shared" si="401"/>
        <v>-378350</v>
      </c>
      <c r="L7070">
        <f t="shared" si="402"/>
        <v>-3450.0000000000109</v>
      </c>
      <c r="M7070" s="2">
        <f t="shared" si="403"/>
        <v>19326069.442778353</v>
      </c>
      <c r="N7070" s="3">
        <f t="shared" si="397"/>
        <v>243529.05432371105</v>
      </c>
      <c r="O7070" s="3">
        <f t="shared" si="398"/>
        <v>7862691.6568936426</v>
      </c>
      <c r="P7070" s="4">
        <f t="shared" si="399"/>
        <v>477.97517671085973</v>
      </c>
      <c r="Q7070">
        <f t="shared" si="400"/>
        <v>-23.526764282696732</v>
      </c>
      <c r="R7070">
        <f t="shared" si="394"/>
        <v>-24</v>
      </c>
      <c r="T7070">
        <f t="shared" si="395"/>
        <v>-1.7848348533511249E-4</v>
      </c>
      <c r="U7070">
        <f t="shared" si="396"/>
        <v>19.326069442778468</v>
      </c>
    </row>
    <row r="7071" spans="1:21" x14ac:dyDescent="0.25">
      <c r="A7071" s="1">
        <v>41670</v>
      </c>
      <c r="B7071">
        <v>17.350000000000001</v>
      </c>
      <c r="C7071">
        <v>4.5180722891566202E-2</v>
      </c>
      <c r="D7071">
        <v>2.2582619772010801</v>
      </c>
      <c r="E7071">
        <v>3.2003575528510499E-2</v>
      </c>
      <c r="F7071">
        <v>23</v>
      </c>
      <c r="H7071">
        <v>-229.08</v>
      </c>
      <c r="I7071">
        <v>17250</v>
      </c>
      <c r="K7071">
        <f t="shared" si="401"/>
        <v>381800</v>
      </c>
      <c r="L7071">
        <f t="shared" si="402"/>
        <v>17249.999999999975</v>
      </c>
      <c r="M7071" s="2">
        <f t="shared" si="403"/>
        <v>19343319.442778353</v>
      </c>
      <c r="N7071" s="3">
        <f t="shared" si="397"/>
        <v>243485.58840931498</v>
      </c>
      <c r="O7071" s="3">
        <f t="shared" si="398"/>
        <v>7869619.5327158095</v>
      </c>
      <c r="P7071" s="4">
        <f t="shared" si="399"/>
        <v>474.07346582625354</v>
      </c>
      <c r="Q7071">
        <f t="shared" si="400"/>
        <v>23.148365672947616</v>
      </c>
      <c r="R7071">
        <f t="shared" ref="R7071:R7134" si="404">ROUND(Q7071,0)</f>
        <v>23</v>
      </c>
      <c r="T7071">
        <f t="shared" ref="T7071:T7134" si="405">M7071/M7070-1</f>
        <v>8.9257673688258876E-4</v>
      </c>
      <c r="U7071">
        <f t="shared" ref="U7071:U7134" si="406">U7070*(1+T7071)</f>
        <v>19.343319442778469</v>
      </c>
    </row>
    <row r="7072" spans="1:21" x14ac:dyDescent="0.25">
      <c r="A7072" s="1">
        <v>41673</v>
      </c>
      <c r="B7072">
        <v>18.600000000000001</v>
      </c>
      <c r="C7072">
        <v>7.2046109510086401E-2</v>
      </c>
      <c r="D7072">
        <v>4.6741504130358003</v>
      </c>
      <c r="E7072">
        <v>3.4615285405819901E-2</v>
      </c>
      <c r="F7072">
        <v>96</v>
      </c>
      <c r="H7072">
        <v>-379.96499999999997</v>
      </c>
      <c r="I7072">
        <v>120000</v>
      </c>
      <c r="K7072">
        <f t="shared" si="401"/>
        <v>1665600</v>
      </c>
      <c r="L7072">
        <f t="shared" si="402"/>
        <v>119999.99999999991</v>
      </c>
      <c r="M7072" s="2">
        <f t="shared" si="403"/>
        <v>19463319.442778353</v>
      </c>
      <c r="N7072" s="3">
        <f t="shared" si="397"/>
        <v>243702.91798129529</v>
      </c>
      <c r="O7072" s="3">
        <f t="shared" si="398"/>
        <v>7614865.3379117493</v>
      </c>
      <c r="P7072" s="4">
        <f t="shared" si="399"/>
        <v>438.89713763180112</v>
      </c>
      <c r="Q7072">
        <f t="shared" si="400"/>
        <v>99.114471781628581</v>
      </c>
      <c r="R7072">
        <f t="shared" si="404"/>
        <v>99</v>
      </c>
      <c r="T7072">
        <f t="shared" si="405"/>
        <v>6.2036922026225128E-3</v>
      </c>
      <c r="U7072">
        <f t="shared" si="406"/>
        <v>19.46331944277847</v>
      </c>
    </row>
    <row r="7073" spans="1:21" x14ac:dyDescent="0.25">
      <c r="A7073" s="1">
        <v>41674</v>
      </c>
      <c r="B7073">
        <v>18.350000000000001</v>
      </c>
      <c r="C7073">
        <v>-1.34408602150538E-2</v>
      </c>
      <c r="D7073">
        <v>2.3600939180956102</v>
      </c>
      <c r="E7073">
        <v>3.4744670288258901E-2</v>
      </c>
      <c r="F7073">
        <v>173</v>
      </c>
      <c r="H7073">
        <v>-429.66</v>
      </c>
      <c r="I7073">
        <v>-43250</v>
      </c>
      <c r="K7073">
        <f t="shared" si="401"/>
        <v>3217800</v>
      </c>
      <c r="L7073">
        <f t="shared" si="402"/>
        <v>-43250.000000000116</v>
      </c>
      <c r="M7073" s="2">
        <f t="shared" si="403"/>
        <v>19420069.442778353</v>
      </c>
      <c r="N7073" s="3">
        <f t="shared" ref="N7073:N7136" si="407">M7072*0.2/SQRT(252)</f>
        <v>245214.7758733322</v>
      </c>
      <c r="O7073" s="3">
        <f t="shared" ref="O7073:O7136" si="408">N7073/E7072</f>
        <v>7084002.7172534596</v>
      </c>
      <c r="P7073" s="4">
        <f t="shared" ref="P7073:P7136" si="409">O7073/1000/B7072</f>
        <v>380.86036114265909</v>
      </c>
      <c r="Q7073">
        <f t="shared" ref="Q7073:Q7136" si="410">P7073*D7072/10</f>
        <v>178.0198614343924</v>
      </c>
      <c r="R7073">
        <f t="shared" si="404"/>
        <v>178</v>
      </c>
      <c r="T7073">
        <f t="shared" si="405"/>
        <v>-2.2221286624387604E-3</v>
      </c>
      <c r="U7073">
        <f t="shared" si="406"/>
        <v>19.42006944277847</v>
      </c>
    </row>
    <row r="7074" spans="1:21" x14ac:dyDescent="0.25">
      <c r="A7074" s="1">
        <v>41675</v>
      </c>
      <c r="B7074">
        <v>18.75</v>
      </c>
      <c r="C7074">
        <v>2.1798365122615699E-2</v>
      </c>
      <c r="D7074">
        <v>3.0708913218885199</v>
      </c>
      <c r="E7074">
        <v>3.4843884581289397E-2</v>
      </c>
      <c r="F7074">
        <v>88</v>
      </c>
      <c r="H7074">
        <v>-467.92500000000001</v>
      </c>
      <c r="I7074">
        <v>35199.999999999804</v>
      </c>
      <c r="K7074">
        <f t="shared" si="401"/>
        <v>1614800</v>
      </c>
      <c r="L7074">
        <f t="shared" si="402"/>
        <v>35199.999999999833</v>
      </c>
      <c r="M7074" s="2">
        <f t="shared" si="403"/>
        <v>19455269.442778353</v>
      </c>
      <c r="N7074" s="3">
        <f t="shared" si="407"/>
        <v>244669.87709141057</v>
      </c>
      <c r="O7074" s="3">
        <f t="shared" si="408"/>
        <v>7041939.8158482648</v>
      </c>
      <c r="P7074" s="4">
        <f t="shared" si="409"/>
        <v>383.7569381933659</v>
      </c>
      <c r="Q7074">
        <f t="shared" si="410"/>
        <v>90.570241585715593</v>
      </c>
      <c r="R7074">
        <f t="shared" si="404"/>
        <v>91</v>
      </c>
      <c r="T7074">
        <f t="shared" si="405"/>
        <v>1.8125578852186131E-3</v>
      </c>
      <c r="U7074">
        <f t="shared" si="406"/>
        <v>19.455269442778469</v>
      </c>
    </row>
    <row r="7075" spans="1:21" x14ac:dyDescent="0.25">
      <c r="A7075" s="1">
        <v>41676</v>
      </c>
      <c r="B7075">
        <v>17</v>
      </c>
      <c r="C7075">
        <v>-9.3333333333333393E-2</v>
      </c>
      <c r="D7075">
        <v>0</v>
      </c>
      <c r="E7075">
        <v>3.9904831910693501E-2</v>
      </c>
      <c r="F7075">
        <v>112</v>
      </c>
      <c r="H7075">
        <v>-135</v>
      </c>
      <c r="I7075">
        <v>-196000</v>
      </c>
      <c r="K7075">
        <f t="shared" si="401"/>
        <v>2100000</v>
      </c>
      <c r="L7075">
        <f t="shared" si="402"/>
        <v>-196000.00000000012</v>
      </c>
      <c r="M7075" s="2">
        <f t="shared" si="403"/>
        <v>19259269.442778353</v>
      </c>
      <c r="N7075" s="3">
        <f t="shared" si="407"/>
        <v>245113.35540640805</v>
      </c>
      <c r="O7075" s="3">
        <f t="shared" si="408"/>
        <v>7034616.2132000048</v>
      </c>
      <c r="P7075" s="4">
        <f t="shared" si="409"/>
        <v>375.17953137066689</v>
      </c>
      <c r="Q7075">
        <f t="shared" si="410"/>
        <v>115.21355670363828</v>
      </c>
      <c r="R7075">
        <f t="shared" si="404"/>
        <v>115</v>
      </c>
      <c r="T7075">
        <f t="shared" si="405"/>
        <v>-1.007439144322686E-2</v>
      </c>
      <c r="U7075">
        <f t="shared" si="406"/>
        <v>19.259269442778468</v>
      </c>
    </row>
    <row r="7076" spans="1:21" x14ac:dyDescent="0.25">
      <c r="A7076" s="1">
        <v>41677</v>
      </c>
      <c r="B7076">
        <v>15.9</v>
      </c>
      <c r="C7076">
        <v>-6.4705882352941196E-2</v>
      </c>
      <c r="D7076">
        <v>-3.0047511900367301</v>
      </c>
      <c r="E7076">
        <v>4.1993942140091098E-2</v>
      </c>
      <c r="F7076">
        <v>0</v>
      </c>
      <c r="H7076">
        <v>-571.20000000000005</v>
      </c>
      <c r="I7076">
        <v>0</v>
      </c>
      <c r="K7076">
        <f t="shared" si="401"/>
        <v>0</v>
      </c>
      <c r="L7076">
        <f t="shared" si="402"/>
        <v>0</v>
      </c>
      <c r="M7076" s="2">
        <f t="shared" si="403"/>
        <v>19259269.442778353</v>
      </c>
      <c r="N7076" s="3">
        <f t="shared" si="407"/>
        <v>242643.98751608111</v>
      </c>
      <c r="O7076" s="3">
        <f t="shared" si="408"/>
        <v>6080566.5854980974</v>
      </c>
      <c r="P7076" s="4">
        <f t="shared" si="409"/>
        <v>357.68038738224101</v>
      </c>
      <c r="Q7076">
        <f t="shared" si="410"/>
        <v>0</v>
      </c>
      <c r="R7076">
        <f t="shared" si="404"/>
        <v>0</v>
      </c>
      <c r="T7076">
        <f t="shared" si="405"/>
        <v>0</v>
      </c>
      <c r="U7076">
        <f t="shared" si="406"/>
        <v>19.259269442778468</v>
      </c>
    </row>
    <row r="7077" spans="1:21" x14ac:dyDescent="0.25">
      <c r="A7077" s="1">
        <v>41680</v>
      </c>
      <c r="B7077">
        <v>15.85</v>
      </c>
      <c r="C7077">
        <v>-3.1446540880503099E-3</v>
      </c>
      <c r="D7077">
        <v>-1.5088653452430401</v>
      </c>
      <c r="E7077">
        <v>4.19452260713786E-2</v>
      </c>
      <c r="F7077">
        <v>-106</v>
      </c>
      <c r="H7077">
        <v>-505.62</v>
      </c>
      <c r="I7077">
        <v>5300</v>
      </c>
      <c r="K7077">
        <f t="shared" si="401"/>
        <v>-1685400</v>
      </c>
      <c r="L7077">
        <f t="shared" si="402"/>
        <v>5299.9999999999918</v>
      </c>
      <c r="M7077" s="2">
        <f t="shared" si="403"/>
        <v>19264569.442778353</v>
      </c>
      <c r="N7077" s="3">
        <f t="shared" si="407"/>
        <v>242643.98751608111</v>
      </c>
      <c r="O7077" s="3">
        <f t="shared" si="408"/>
        <v>5778071.1967127249</v>
      </c>
      <c r="P7077" s="4">
        <f t="shared" si="409"/>
        <v>363.40070419576881</v>
      </c>
      <c r="Q7077">
        <f t="shared" si="410"/>
        <v>-109.19286983924221</v>
      </c>
      <c r="R7077">
        <f t="shared" si="404"/>
        <v>-109</v>
      </c>
      <c r="T7077">
        <f t="shared" si="405"/>
        <v>2.7519216218174769E-4</v>
      </c>
      <c r="U7077">
        <f t="shared" si="406"/>
        <v>19.264569442778466</v>
      </c>
    </row>
    <row r="7078" spans="1:21" x14ac:dyDescent="0.25">
      <c r="A7078" s="1">
        <v>41681</v>
      </c>
      <c r="B7078">
        <v>15.3</v>
      </c>
      <c r="C7078">
        <v>-3.4700315457413103E-2</v>
      </c>
      <c r="D7078">
        <v>-1.9361681923829701</v>
      </c>
      <c r="E7078">
        <v>4.2328978790943203E-2</v>
      </c>
      <c r="F7078">
        <v>-54</v>
      </c>
      <c r="H7078">
        <v>-247.26</v>
      </c>
      <c r="I7078">
        <v>29699.999999999902</v>
      </c>
      <c r="K7078">
        <f t="shared" si="401"/>
        <v>-855900</v>
      </c>
      <c r="L7078">
        <f t="shared" si="402"/>
        <v>29699.999999999876</v>
      </c>
      <c r="M7078" s="2">
        <f t="shared" si="403"/>
        <v>19294269.442778353</v>
      </c>
      <c r="N7078" s="3">
        <f t="shared" si="407"/>
        <v>242710.76123964606</v>
      </c>
      <c r="O7078" s="3">
        <f t="shared" si="408"/>
        <v>5786373.8969155345</v>
      </c>
      <c r="P7078" s="4">
        <f t="shared" si="409"/>
        <v>365.07090832274667</v>
      </c>
      <c r="Q7078">
        <f t="shared" si="410"/>
        <v>-55.084284212459139</v>
      </c>
      <c r="R7078">
        <f t="shared" si="404"/>
        <v>-55</v>
      </c>
      <c r="T7078">
        <f t="shared" si="405"/>
        <v>1.5416903081180156E-3</v>
      </c>
      <c r="U7078">
        <f t="shared" si="406"/>
        <v>19.294269442778464</v>
      </c>
    </row>
    <row r="7079" spans="1:21" x14ac:dyDescent="0.25">
      <c r="A7079" s="1">
        <v>41682</v>
      </c>
      <c r="B7079">
        <v>15</v>
      </c>
      <c r="C7079">
        <v>-1.9607843137254902E-2</v>
      </c>
      <c r="D7079">
        <v>-3.5397237119331102</v>
      </c>
      <c r="E7079">
        <v>4.25093225579471E-2</v>
      </c>
      <c r="F7079">
        <v>-71</v>
      </c>
      <c r="H7079">
        <v>-78.03</v>
      </c>
      <c r="I7079">
        <v>21300</v>
      </c>
      <c r="K7079">
        <f t="shared" si="401"/>
        <v>-1086300</v>
      </c>
      <c r="L7079">
        <f t="shared" si="402"/>
        <v>21300</v>
      </c>
      <c r="M7079" s="2">
        <f t="shared" si="403"/>
        <v>19315569.442778353</v>
      </c>
      <c r="N7079" s="3">
        <f t="shared" si="407"/>
        <v>243084.94606792519</v>
      </c>
      <c r="O7079" s="3">
        <f t="shared" si="408"/>
        <v>5742754.7985149166</v>
      </c>
      <c r="P7079" s="4">
        <f t="shared" si="409"/>
        <v>375.34345088332788</v>
      </c>
      <c r="Q7079">
        <f t="shared" si="410"/>
        <v>-72.6728050819559</v>
      </c>
      <c r="R7079">
        <f t="shared" si="404"/>
        <v>-73</v>
      </c>
      <c r="T7079">
        <f t="shared" si="405"/>
        <v>1.103954729313239E-3</v>
      </c>
      <c r="U7079">
        <f t="shared" si="406"/>
        <v>19.315569442778465</v>
      </c>
    </row>
    <row r="7080" spans="1:21" x14ac:dyDescent="0.25">
      <c r="A7080" s="1">
        <v>41683</v>
      </c>
      <c r="B7080">
        <v>14.95</v>
      </c>
      <c r="C7080">
        <v>-3.3333333333334099E-3</v>
      </c>
      <c r="D7080">
        <v>-2.7638578536978402</v>
      </c>
      <c r="E7080">
        <v>4.2485765013049501E-2</v>
      </c>
      <c r="F7080">
        <v>-131</v>
      </c>
      <c r="H7080">
        <v>-270</v>
      </c>
      <c r="I7080">
        <v>6550.0000000001501</v>
      </c>
      <c r="K7080">
        <f t="shared" si="401"/>
        <v>-1965000</v>
      </c>
      <c r="L7080">
        <f t="shared" si="402"/>
        <v>6550.0000000001501</v>
      </c>
      <c r="M7080" s="2">
        <f t="shared" si="403"/>
        <v>19322119.442778353</v>
      </c>
      <c r="N7080" s="3">
        <f t="shared" si="407"/>
        <v>243353.30084376177</v>
      </c>
      <c r="O7080" s="3">
        <f t="shared" si="408"/>
        <v>5724704.2813263312</v>
      </c>
      <c r="P7080" s="4">
        <f t="shared" si="409"/>
        <v>381.6469520884221</v>
      </c>
      <c r="Q7080">
        <f t="shared" si="410"/>
        <v>-135.09247658943872</v>
      </c>
      <c r="R7080">
        <f t="shared" si="404"/>
        <v>-135</v>
      </c>
      <c r="T7080">
        <f t="shared" si="405"/>
        <v>3.3910468026343565E-4</v>
      </c>
      <c r="U7080">
        <f t="shared" si="406"/>
        <v>19.322119442778465</v>
      </c>
    </row>
    <row r="7081" spans="1:21" x14ac:dyDescent="0.25">
      <c r="A7081" s="1">
        <v>41684</v>
      </c>
      <c r="B7081">
        <v>14.7</v>
      </c>
      <c r="C7081">
        <v>-1.67224080267558E-2</v>
      </c>
      <c r="D7081">
        <v>-3.7391989385848898</v>
      </c>
      <c r="E7081">
        <v>4.2478792052594902E-2</v>
      </c>
      <c r="F7081">
        <v>-103</v>
      </c>
      <c r="H7081">
        <v>-125.58</v>
      </c>
      <c r="I7081">
        <v>25750</v>
      </c>
      <c r="K7081">
        <f t="shared" si="401"/>
        <v>-1539850</v>
      </c>
      <c r="L7081">
        <f t="shared" si="402"/>
        <v>25749.99999999992</v>
      </c>
      <c r="M7081" s="2">
        <f t="shared" si="403"/>
        <v>19347869.442778353</v>
      </c>
      <c r="N7081" s="3">
        <f t="shared" si="407"/>
        <v>243435.82308703545</v>
      </c>
      <c r="O7081" s="3">
        <f t="shared" si="408"/>
        <v>5729820.8708790848</v>
      </c>
      <c r="P7081" s="4">
        <f t="shared" si="409"/>
        <v>383.26561009224645</v>
      </c>
      <c r="Q7081">
        <f t="shared" si="410"/>
        <v>-105.92916665057496</v>
      </c>
      <c r="R7081">
        <f t="shared" si="404"/>
        <v>-106</v>
      </c>
      <c r="T7081">
        <f t="shared" si="405"/>
        <v>1.3326695384663356E-3</v>
      </c>
      <c r="U7081">
        <f t="shared" si="406"/>
        <v>19.347869442778464</v>
      </c>
    </row>
    <row r="7082" spans="1:21" x14ac:dyDescent="0.25">
      <c r="A7082" s="1">
        <v>41687</v>
      </c>
      <c r="B7082">
        <v>14.7</v>
      </c>
      <c r="C7082">
        <v>-4.85436893203883E-2</v>
      </c>
      <c r="D7082">
        <v>-3.6680764628854199</v>
      </c>
      <c r="E7082">
        <v>4.3302438147782098E-2</v>
      </c>
      <c r="F7082">
        <v>-142</v>
      </c>
      <c r="H7082">
        <v>-171.99</v>
      </c>
      <c r="I7082">
        <v>101330.09708737901</v>
      </c>
      <c r="K7082">
        <f t="shared" si="401"/>
        <v>-2087400</v>
      </c>
      <c r="L7082">
        <f t="shared" si="402"/>
        <v>101330.09708737854</v>
      </c>
      <c r="M7082" s="2">
        <f t="shared" si="403"/>
        <v>19449199.539865732</v>
      </c>
      <c r="N7082" s="3">
        <f t="shared" si="407"/>
        <v>243760.24259303501</v>
      </c>
      <c r="O7082" s="3">
        <f t="shared" si="408"/>
        <v>5738398.6411672086</v>
      </c>
      <c r="P7082" s="4">
        <f t="shared" si="409"/>
        <v>390.36725450117069</v>
      </c>
      <c r="Q7082">
        <f t="shared" si="410"/>
        <v>-145.96608236890751</v>
      </c>
      <c r="R7082">
        <f t="shared" si="404"/>
        <v>-146</v>
      </c>
      <c r="T7082">
        <f t="shared" si="405"/>
        <v>5.2372741808635048E-3</v>
      </c>
      <c r="U7082">
        <f t="shared" si="406"/>
        <v>19.449199539865845</v>
      </c>
    </row>
    <row r="7083" spans="1:21" x14ac:dyDescent="0.25">
      <c r="A7083" s="1">
        <v>41688</v>
      </c>
      <c r="B7083">
        <v>15.1</v>
      </c>
      <c r="C7083">
        <v>2.7210884353741499E-2</v>
      </c>
      <c r="D7083">
        <v>-4.6395707633535199</v>
      </c>
      <c r="E7083">
        <v>4.3326805241555098E-2</v>
      </c>
      <c r="F7083">
        <v>-137</v>
      </c>
      <c r="H7083">
        <v>-22.05</v>
      </c>
      <c r="I7083">
        <v>-54800.000000000102</v>
      </c>
      <c r="K7083">
        <f t="shared" si="401"/>
        <v>-2013900</v>
      </c>
      <c r="L7083">
        <f t="shared" si="402"/>
        <v>-54800.000000000007</v>
      </c>
      <c r="M7083" s="2">
        <f t="shared" si="403"/>
        <v>19394399.539865732</v>
      </c>
      <c r="N7083" s="3">
        <f t="shared" si="407"/>
        <v>245036.88181788853</v>
      </c>
      <c r="O7083" s="3">
        <f t="shared" si="408"/>
        <v>5658731.7550487407</v>
      </c>
      <c r="P7083" s="4">
        <f t="shared" si="409"/>
        <v>384.94773843868984</v>
      </c>
      <c r="Q7083">
        <f t="shared" si="410"/>
        <v>-141.20177388079313</v>
      </c>
      <c r="R7083">
        <f t="shared" si="404"/>
        <v>-141</v>
      </c>
      <c r="T7083">
        <f t="shared" si="405"/>
        <v>-2.8175966773169581E-3</v>
      </c>
      <c r="U7083">
        <f t="shared" si="406"/>
        <v>19.394399539865844</v>
      </c>
    </row>
    <row r="7084" spans="1:21" x14ac:dyDescent="0.25">
      <c r="A7084" s="1">
        <v>41689</v>
      </c>
      <c r="B7084">
        <v>15.8</v>
      </c>
      <c r="C7084">
        <v>4.6357615894039798E-2</v>
      </c>
      <c r="D7084">
        <v>-2.6678793235592102</v>
      </c>
      <c r="E7084">
        <v>4.4313370481590897E-2</v>
      </c>
      <c r="F7084">
        <v>-168</v>
      </c>
      <c r="H7084">
        <v>-140.43</v>
      </c>
      <c r="I7084">
        <v>-117600</v>
      </c>
      <c r="K7084">
        <f t="shared" si="401"/>
        <v>-2536800</v>
      </c>
      <c r="L7084">
        <f t="shared" si="402"/>
        <v>-117600.00000000016</v>
      </c>
      <c r="M7084" s="2">
        <f t="shared" si="403"/>
        <v>19276799.539865732</v>
      </c>
      <c r="N7084" s="3">
        <f t="shared" si="407"/>
        <v>244346.46671385833</v>
      </c>
      <c r="O7084" s="3">
        <f t="shared" si="408"/>
        <v>5639614.2146087335</v>
      </c>
      <c r="P7084" s="4">
        <f t="shared" si="409"/>
        <v>373.48438507342604</v>
      </c>
      <c r="Q7084">
        <f t="shared" si="410"/>
        <v>-173.28072335557351</v>
      </c>
      <c r="R7084">
        <f t="shared" si="404"/>
        <v>-173</v>
      </c>
      <c r="T7084">
        <f t="shared" si="405"/>
        <v>-6.0636061332174362E-3</v>
      </c>
      <c r="U7084">
        <f t="shared" si="406"/>
        <v>19.276799539865845</v>
      </c>
    </row>
    <row r="7085" spans="1:21" x14ac:dyDescent="0.25">
      <c r="A7085" s="1">
        <v>41690</v>
      </c>
      <c r="B7085">
        <v>15.4</v>
      </c>
      <c r="C7085">
        <v>-2.5316455696202601E-2</v>
      </c>
      <c r="D7085">
        <v>-3.06322230812395</v>
      </c>
      <c r="E7085">
        <v>4.4546269219003898E-2</v>
      </c>
      <c r="F7085">
        <v>-90</v>
      </c>
      <c r="H7085">
        <v>-369.72</v>
      </c>
      <c r="I7085">
        <v>36000</v>
      </c>
      <c r="K7085">
        <f t="shared" si="401"/>
        <v>-1422000</v>
      </c>
      <c r="L7085">
        <f t="shared" si="402"/>
        <v>36000.000000000095</v>
      </c>
      <c r="M7085" s="2">
        <f t="shared" si="403"/>
        <v>19312799.539865732</v>
      </c>
      <c r="N7085" s="3">
        <f t="shared" si="407"/>
        <v>242864.84597966218</v>
      </c>
      <c r="O7085" s="3">
        <f t="shared" si="408"/>
        <v>5480622.2893958269</v>
      </c>
      <c r="P7085" s="4">
        <f t="shared" si="409"/>
        <v>346.87482844277383</v>
      </c>
      <c r="Q7085">
        <f t="shared" si="410"/>
        <v>-92.542018266562451</v>
      </c>
      <c r="R7085">
        <f t="shared" si="404"/>
        <v>-93</v>
      </c>
      <c r="T7085">
        <f t="shared" si="405"/>
        <v>1.8675299250556776E-3</v>
      </c>
      <c r="U7085">
        <f t="shared" si="406"/>
        <v>19.312799539865843</v>
      </c>
    </row>
    <row r="7086" spans="1:21" x14ac:dyDescent="0.25">
      <c r="A7086" s="1">
        <v>41691</v>
      </c>
      <c r="B7086">
        <v>15.45</v>
      </c>
      <c r="C7086">
        <v>3.2467532467532799E-3</v>
      </c>
      <c r="D7086">
        <v>-2.0353694376327698</v>
      </c>
      <c r="E7086">
        <v>4.4549987093994999E-2</v>
      </c>
      <c r="F7086">
        <v>-106</v>
      </c>
      <c r="H7086">
        <v>-73.92</v>
      </c>
      <c r="I7086">
        <v>-5300.00000000005</v>
      </c>
      <c r="K7086">
        <f t="shared" si="401"/>
        <v>-1632400</v>
      </c>
      <c r="L7086">
        <f t="shared" si="402"/>
        <v>-5300.0000000000546</v>
      </c>
      <c r="M7086" s="2">
        <f t="shared" si="403"/>
        <v>19307499.539865732</v>
      </c>
      <c r="N7086" s="3">
        <f t="shared" si="407"/>
        <v>243318.40334727324</v>
      </c>
      <c r="O7086" s="3">
        <f t="shared" si="408"/>
        <v>5462149.9760404425</v>
      </c>
      <c r="P7086" s="4">
        <f t="shared" si="409"/>
        <v>354.68506337924947</v>
      </c>
      <c r="Q7086">
        <f t="shared" si="410"/>
        <v>-108.64791985016741</v>
      </c>
      <c r="R7086">
        <f t="shared" si="404"/>
        <v>-109</v>
      </c>
      <c r="T7086">
        <f t="shared" si="405"/>
        <v>-2.744294005154746E-4</v>
      </c>
      <c r="U7086">
        <f t="shared" si="406"/>
        <v>19.307499539865841</v>
      </c>
    </row>
    <row r="7087" spans="1:21" x14ac:dyDescent="0.25">
      <c r="A7087" s="1">
        <v>41694</v>
      </c>
      <c r="B7087">
        <v>15.4</v>
      </c>
      <c r="C7087">
        <v>-3.2362459546925199E-3</v>
      </c>
      <c r="D7087">
        <v>-2.86444961454812</v>
      </c>
      <c r="E7087">
        <v>4.2344415616664598E-2</v>
      </c>
      <c r="F7087">
        <v>-70</v>
      </c>
      <c r="H7087">
        <v>-166.86</v>
      </c>
      <c r="I7087">
        <v>3499.99999999996</v>
      </c>
      <c r="K7087">
        <f t="shared" si="401"/>
        <v>-1081500</v>
      </c>
      <c r="L7087">
        <f t="shared" si="402"/>
        <v>3499.9999999999604</v>
      </c>
      <c r="M7087" s="2">
        <f t="shared" si="403"/>
        <v>19310999.539865732</v>
      </c>
      <c r="N7087" s="3">
        <f t="shared" si="407"/>
        <v>243251.62962370829</v>
      </c>
      <c r="O7087" s="3">
        <f t="shared" si="408"/>
        <v>5460195.288283187</v>
      </c>
      <c r="P7087" s="4">
        <f t="shared" si="409"/>
        <v>353.41069827075643</v>
      </c>
      <c r="Q7087">
        <f t="shared" si="410"/>
        <v>-71.932133419275402</v>
      </c>
      <c r="R7087">
        <f t="shared" si="404"/>
        <v>-72</v>
      </c>
      <c r="T7087">
        <f t="shared" si="405"/>
        <v>1.8127671026335612E-4</v>
      </c>
      <c r="U7087">
        <f t="shared" si="406"/>
        <v>19.31099953986584</v>
      </c>
    </row>
    <row r="7088" spans="1:21" x14ac:dyDescent="0.25">
      <c r="A7088" s="1">
        <v>41695</v>
      </c>
      <c r="B7088">
        <v>15.3</v>
      </c>
      <c r="C7088">
        <v>-6.4935064935064402E-3</v>
      </c>
      <c r="D7088">
        <v>-3.0000507466127702</v>
      </c>
      <c r="E7088">
        <v>4.0694715828919197E-2</v>
      </c>
      <c r="F7088">
        <v>-104</v>
      </c>
      <c r="H7088">
        <v>-157.08000000000001</v>
      </c>
      <c r="I7088">
        <v>10399.9999999999</v>
      </c>
      <c r="K7088">
        <f t="shared" si="401"/>
        <v>-1601600</v>
      </c>
      <c r="L7088">
        <f t="shared" si="402"/>
        <v>10399.999999999915</v>
      </c>
      <c r="M7088" s="2">
        <f t="shared" si="403"/>
        <v>19321399.539865732</v>
      </c>
      <c r="N7088" s="3">
        <f t="shared" si="407"/>
        <v>243295.72547889268</v>
      </c>
      <c r="O7088" s="3">
        <f t="shared" si="408"/>
        <v>5745638.9924328988</v>
      </c>
      <c r="P7088" s="4">
        <f t="shared" si="409"/>
        <v>373.09344106707135</v>
      </c>
      <c r="Q7088">
        <f t="shared" si="410"/>
        <v>-106.87073634550043</v>
      </c>
      <c r="R7088">
        <f t="shared" si="404"/>
        <v>-107</v>
      </c>
      <c r="T7088">
        <f t="shared" si="405"/>
        <v>5.3855316906470385E-4</v>
      </c>
      <c r="U7088">
        <f t="shared" si="406"/>
        <v>19.32139953986584</v>
      </c>
    </row>
    <row r="7089" spans="1:21" x14ac:dyDescent="0.25">
      <c r="A7089" s="1">
        <v>41696</v>
      </c>
      <c r="B7089">
        <v>15.65</v>
      </c>
      <c r="C7089">
        <v>2.2875816993463999E-2</v>
      </c>
      <c r="D7089">
        <v>-2.5629437738184402</v>
      </c>
      <c r="E7089">
        <v>4.07485992620788E-2</v>
      </c>
      <c r="F7089">
        <v>-114</v>
      </c>
      <c r="H7089">
        <v>-45.9</v>
      </c>
      <c r="I7089">
        <v>-39899.999999999898</v>
      </c>
      <c r="K7089">
        <f t="shared" si="401"/>
        <v>-1744200</v>
      </c>
      <c r="L7089">
        <f t="shared" si="402"/>
        <v>-39899.999999999905</v>
      </c>
      <c r="M7089" s="2">
        <f t="shared" si="403"/>
        <v>19281499.539865732</v>
      </c>
      <c r="N7089" s="3">
        <f t="shared" si="407"/>
        <v>243426.75316286922</v>
      </c>
      <c r="O7089" s="3">
        <f t="shared" si="408"/>
        <v>5981777.9336815272</v>
      </c>
      <c r="P7089" s="4">
        <f t="shared" si="409"/>
        <v>390.96587801840047</v>
      </c>
      <c r="Q7089">
        <f t="shared" si="410"/>
        <v>-117.29174742492197</v>
      </c>
      <c r="R7089">
        <f t="shared" si="404"/>
        <v>-117</v>
      </c>
      <c r="T7089">
        <f t="shared" si="405"/>
        <v>-2.0650677978929499E-3</v>
      </c>
      <c r="U7089">
        <f t="shared" si="406"/>
        <v>19.281499539865841</v>
      </c>
    </row>
    <row r="7090" spans="1:21" x14ac:dyDescent="0.25">
      <c r="A7090" s="1">
        <v>41697</v>
      </c>
      <c r="B7090">
        <v>15.55</v>
      </c>
      <c r="C7090">
        <v>-6.3897763578274498E-3</v>
      </c>
      <c r="D7090">
        <v>-3.3178941023067599</v>
      </c>
      <c r="E7090">
        <v>4.0730304844882097E-2</v>
      </c>
      <c r="F7090">
        <v>-95</v>
      </c>
      <c r="H7090">
        <v>-89.204999999999998</v>
      </c>
      <c r="I7090">
        <v>9499.99999999996</v>
      </c>
      <c r="K7090">
        <f t="shared" si="401"/>
        <v>-1486750</v>
      </c>
      <c r="L7090">
        <f t="shared" si="402"/>
        <v>9499.9999999999618</v>
      </c>
      <c r="M7090" s="2">
        <f t="shared" si="403"/>
        <v>19290999.539865732</v>
      </c>
      <c r="N7090" s="3">
        <f t="shared" si="407"/>
        <v>242924.06041376694</v>
      </c>
      <c r="O7090" s="3">
        <f t="shared" si="408"/>
        <v>5961531.5572291436</v>
      </c>
      <c r="P7090" s="4">
        <f t="shared" si="409"/>
        <v>380.92853400825197</v>
      </c>
      <c r="Q7090">
        <f t="shared" si="410"/>
        <v>-97.62984145062353</v>
      </c>
      <c r="R7090">
        <f t="shared" si="404"/>
        <v>-98</v>
      </c>
      <c r="T7090">
        <f t="shared" si="405"/>
        <v>4.9270026848047266E-4</v>
      </c>
      <c r="U7090">
        <f t="shared" si="406"/>
        <v>19.29099953986584</v>
      </c>
    </row>
    <row r="7091" spans="1:21" x14ac:dyDescent="0.25">
      <c r="A7091" s="1">
        <v>41698</v>
      </c>
      <c r="B7091">
        <v>15.7</v>
      </c>
      <c r="C7091">
        <v>9.6463022508037604E-3</v>
      </c>
      <c r="D7091">
        <v>-3.6073212600499902</v>
      </c>
      <c r="E7091">
        <v>3.71044587337458E-2</v>
      </c>
      <c r="F7091">
        <v>-124</v>
      </c>
      <c r="H7091">
        <v>-135.285</v>
      </c>
      <c r="I7091">
        <v>-18599.9999999998</v>
      </c>
      <c r="K7091">
        <f t="shared" si="401"/>
        <v>-1928200</v>
      </c>
      <c r="L7091">
        <f t="shared" si="402"/>
        <v>-18599.999999999811</v>
      </c>
      <c r="M7091" s="2">
        <f t="shared" si="403"/>
        <v>19272399.539865732</v>
      </c>
      <c r="N7091" s="3">
        <f t="shared" si="407"/>
        <v>243043.74916355321</v>
      </c>
      <c r="O7091" s="3">
        <f t="shared" si="408"/>
        <v>5967147.8052807283</v>
      </c>
      <c r="P7091" s="4">
        <f t="shared" si="409"/>
        <v>383.73940869972523</v>
      </c>
      <c r="Q7091">
        <f t="shared" si="410"/>
        <v>-127.32067209475017</v>
      </c>
      <c r="R7091">
        <f t="shared" si="404"/>
        <v>-127</v>
      </c>
      <c r="T7091">
        <f t="shared" si="405"/>
        <v>-9.6418021065014514E-4</v>
      </c>
      <c r="U7091">
        <f t="shared" si="406"/>
        <v>19.272399539865841</v>
      </c>
    </row>
    <row r="7092" spans="1:21" x14ac:dyDescent="0.25">
      <c r="A7092" s="1">
        <v>41701</v>
      </c>
      <c r="B7092">
        <v>16.649999999999999</v>
      </c>
      <c r="C7092">
        <v>6.0509554140127299E-2</v>
      </c>
      <c r="D7092">
        <v>-0.35860625296927601</v>
      </c>
      <c r="E7092">
        <v>3.9105331255957103E-2</v>
      </c>
      <c r="F7092">
        <v>-146</v>
      </c>
      <c r="H7092">
        <v>-103.62</v>
      </c>
      <c r="I7092">
        <v>-138700</v>
      </c>
      <c r="K7092">
        <f t="shared" si="401"/>
        <v>-2292200</v>
      </c>
      <c r="L7092">
        <f t="shared" si="402"/>
        <v>-138699.9999999998</v>
      </c>
      <c r="M7092" s="2">
        <f t="shared" si="403"/>
        <v>19133699.539865732</v>
      </c>
      <c r="N7092" s="3">
        <f t="shared" si="407"/>
        <v>242809.4111902875</v>
      </c>
      <c r="O7092" s="3">
        <f t="shared" si="408"/>
        <v>6543941.6036934927</v>
      </c>
      <c r="P7092" s="4">
        <f t="shared" si="409"/>
        <v>416.81156711423523</v>
      </c>
      <c r="Q7092">
        <f t="shared" si="410"/>
        <v>-150.35732274859339</v>
      </c>
      <c r="R7092">
        <f t="shared" si="404"/>
        <v>-150</v>
      </c>
      <c r="T7092">
        <f t="shared" si="405"/>
        <v>-7.1968204951902148E-3</v>
      </c>
      <c r="U7092">
        <f t="shared" si="406"/>
        <v>19.133699539865841</v>
      </c>
    </row>
    <row r="7093" spans="1:21" x14ac:dyDescent="0.25">
      <c r="A7093" s="1">
        <v>41702</v>
      </c>
      <c r="B7093">
        <v>15.6</v>
      </c>
      <c r="C7093">
        <v>-6.3063063063063002E-2</v>
      </c>
      <c r="D7093">
        <v>-3.7266628174237399</v>
      </c>
      <c r="E7093">
        <v>4.0162743012674598E-2</v>
      </c>
      <c r="F7093">
        <v>-13</v>
      </c>
      <c r="H7093">
        <v>-664.33500000000004</v>
      </c>
      <c r="I7093">
        <v>13650</v>
      </c>
      <c r="K7093">
        <f t="shared" si="401"/>
        <v>-216450</v>
      </c>
      <c r="L7093">
        <f t="shared" si="402"/>
        <v>13649.999999999987</v>
      </c>
      <c r="M7093" s="2">
        <f t="shared" si="403"/>
        <v>19147349.539865732</v>
      </c>
      <c r="N7093" s="3">
        <f t="shared" si="407"/>
        <v>241061.95544340817</v>
      </c>
      <c r="O7093" s="3">
        <f t="shared" si="408"/>
        <v>6164426.8876174279</v>
      </c>
      <c r="P7093" s="4">
        <f t="shared" si="409"/>
        <v>370.23584910615187</v>
      </c>
      <c r="Q7093">
        <f t="shared" si="410"/>
        <v>-13.27688905628554</v>
      </c>
      <c r="R7093">
        <f t="shared" si="404"/>
        <v>-13</v>
      </c>
      <c r="T7093">
        <f t="shared" si="405"/>
        <v>7.1340097985550521E-4</v>
      </c>
      <c r="U7093">
        <f t="shared" si="406"/>
        <v>19.147349539865843</v>
      </c>
    </row>
    <row r="7094" spans="1:21" x14ac:dyDescent="0.25">
      <c r="A7094" s="1">
        <v>41703</v>
      </c>
      <c r="B7094">
        <v>15.6</v>
      </c>
      <c r="C7094">
        <v>0</v>
      </c>
      <c r="D7094">
        <v>-3.5147764406801199</v>
      </c>
      <c r="E7094">
        <v>3.83255388220098E-2</v>
      </c>
      <c r="F7094">
        <v>-139</v>
      </c>
      <c r="H7094">
        <v>-589.67999999999995</v>
      </c>
      <c r="I7094">
        <v>0</v>
      </c>
      <c r="K7094">
        <f t="shared" si="401"/>
        <v>-2168400</v>
      </c>
      <c r="L7094">
        <f t="shared" si="402"/>
        <v>0</v>
      </c>
      <c r="M7094" s="2">
        <f t="shared" si="403"/>
        <v>19147349.539865732</v>
      </c>
      <c r="N7094" s="3">
        <f t="shared" si="407"/>
        <v>241233.92927862736</v>
      </c>
      <c r="O7094" s="3">
        <f t="shared" si="408"/>
        <v>6006410.697658238</v>
      </c>
      <c r="P7094" s="4">
        <f t="shared" si="409"/>
        <v>385.02632677296396</v>
      </c>
      <c r="Q7094">
        <f t="shared" si="410"/>
        <v>-143.48632957140472</v>
      </c>
      <c r="R7094">
        <f t="shared" si="404"/>
        <v>-143</v>
      </c>
      <c r="T7094">
        <f t="shared" si="405"/>
        <v>0</v>
      </c>
      <c r="U7094">
        <f t="shared" si="406"/>
        <v>19.147349539865843</v>
      </c>
    </row>
    <row r="7095" spans="1:21" x14ac:dyDescent="0.25">
      <c r="A7095" s="1">
        <v>41704</v>
      </c>
      <c r="B7095">
        <v>15.55</v>
      </c>
      <c r="C7095">
        <v>-3.2051282051280801E-3</v>
      </c>
      <c r="D7095">
        <v>-3.9265247161688799</v>
      </c>
      <c r="E7095">
        <v>3.8241008411758003E-2</v>
      </c>
      <c r="F7095">
        <v>-138</v>
      </c>
      <c r="H7095">
        <v>-4.68</v>
      </c>
      <c r="I7095">
        <v>6899.9999999997399</v>
      </c>
      <c r="K7095">
        <f t="shared" si="401"/>
        <v>-2152800</v>
      </c>
      <c r="L7095">
        <f t="shared" si="402"/>
        <v>6899.9999999997308</v>
      </c>
      <c r="M7095" s="2">
        <f t="shared" si="403"/>
        <v>19154249.539865732</v>
      </c>
      <c r="N7095" s="3">
        <f t="shared" si="407"/>
        <v>241233.92927862736</v>
      </c>
      <c r="O7095" s="3">
        <f t="shared" si="408"/>
        <v>6294338.8845479246</v>
      </c>
      <c r="P7095" s="4">
        <f t="shared" si="409"/>
        <v>403.48326182999517</v>
      </c>
      <c r="Q7095">
        <f t="shared" si="410"/>
        <v>-141.81534628888352</v>
      </c>
      <c r="R7095">
        <f t="shared" si="404"/>
        <v>-142</v>
      </c>
      <c r="T7095">
        <f t="shared" si="405"/>
        <v>3.6036319207699563E-4</v>
      </c>
      <c r="U7095">
        <f t="shared" si="406"/>
        <v>19.154249539865845</v>
      </c>
    </row>
    <row r="7096" spans="1:21" x14ac:dyDescent="0.25">
      <c r="A7096" s="1">
        <v>41705</v>
      </c>
      <c r="B7096">
        <v>15.85</v>
      </c>
      <c r="C7096">
        <v>1.9292604501607701E-2</v>
      </c>
      <c r="D7096">
        <v>-2.7692883742581902</v>
      </c>
      <c r="E7096">
        <v>3.7236483083322801E-2</v>
      </c>
      <c r="F7096">
        <v>-155</v>
      </c>
      <c r="H7096">
        <v>-79.305000000000007</v>
      </c>
      <c r="I7096">
        <v>-46500.000000000102</v>
      </c>
      <c r="K7096">
        <f t="shared" ref="K7096:K7159" si="411">B7095*1000*F7096</f>
        <v>-2410250</v>
      </c>
      <c r="L7096">
        <f t="shared" ref="L7096:L7159" si="412">K7096*C7096</f>
        <v>-46499.999999999964</v>
      </c>
      <c r="M7096" s="2">
        <f t="shared" si="403"/>
        <v>19107749.539865732</v>
      </c>
      <c r="N7096" s="3">
        <f t="shared" si="407"/>
        <v>241320.86110741948</v>
      </c>
      <c r="O7096" s="3">
        <f t="shared" si="408"/>
        <v>6310525.5622187071</v>
      </c>
      <c r="P7096" s="4">
        <f t="shared" si="409"/>
        <v>405.82157956390398</v>
      </c>
      <c r="Q7096">
        <f t="shared" si="410"/>
        <v>-159.34684625123646</v>
      </c>
      <c r="R7096">
        <f t="shared" si="404"/>
        <v>-159</v>
      </c>
      <c r="T7096">
        <f t="shared" si="405"/>
        <v>-2.4276597160969304E-3</v>
      </c>
      <c r="U7096">
        <f t="shared" si="406"/>
        <v>19.107749539865843</v>
      </c>
    </row>
    <row r="7097" spans="1:21" x14ac:dyDescent="0.25">
      <c r="A7097" s="1">
        <v>41708</v>
      </c>
      <c r="B7097">
        <v>15.9</v>
      </c>
      <c r="C7097">
        <v>3.15457413249209E-3</v>
      </c>
      <c r="D7097">
        <v>-5.2082342968678503</v>
      </c>
      <c r="E7097">
        <v>3.3834648851802998E-2</v>
      </c>
      <c r="F7097">
        <v>-110</v>
      </c>
      <c r="H7097">
        <v>-213.97499999999999</v>
      </c>
      <c r="I7097">
        <v>-5499.99999999997</v>
      </c>
      <c r="K7097">
        <f t="shared" si="411"/>
        <v>-1743500</v>
      </c>
      <c r="L7097">
        <f t="shared" si="412"/>
        <v>-5499.9999999999591</v>
      </c>
      <c r="M7097" s="2">
        <f t="shared" si="403"/>
        <v>19102249.539865732</v>
      </c>
      <c r="N7097" s="3">
        <f t="shared" si="407"/>
        <v>240735.01617425517</v>
      </c>
      <c r="O7097" s="3">
        <f t="shared" si="408"/>
        <v>6465030.9653457524</v>
      </c>
      <c r="P7097" s="4">
        <f t="shared" si="409"/>
        <v>407.88838898080456</v>
      </c>
      <c r="Q7097">
        <f t="shared" si="410"/>
        <v>-112.95605735994445</v>
      </c>
      <c r="R7097">
        <f t="shared" si="404"/>
        <v>-113</v>
      </c>
      <c r="T7097">
        <f t="shared" si="405"/>
        <v>-2.8784132786152661E-4</v>
      </c>
      <c r="U7097">
        <f t="shared" si="406"/>
        <v>19.102249539865841</v>
      </c>
    </row>
    <row r="7098" spans="1:21" x14ac:dyDescent="0.25">
      <c r="A7098" s="1">
        <v>41709</v>
      </c>
      <c r="B7098">
        <v>16.100000000000001</v>
      </c>
      <c r="C7098">
        <v>1.25786163522013E-2</v>
      </c>
      <c r="D7098">
        <v>-4.6864718206190901</v>
      </c>
      <c r="E7098">
        <v>3.4039946127929398E-2</v>
      </c>
      <c r="F7098">
        <v>-226</v>
      </c>
      <c r="H7098">
        <v>-553.32000000000005</v>
      </c>
      <c r="I7098">
        <v>-45200</v>
      </c>
      <c r="K7098">
        <f t="shared" si="411"/>
        <v>-3593400</v>
      </c>
      <c r="L7098">
        <f t="shared" si="412"/>
        <v>-45200.000000000153</v>
      </c>
      <c r="M7098" s="2">
        <f t="shared" si="403"/>
        <v>19057049.539865732</v>
      </c>
      <c r="N7098" s="3">
        <f t="shared" si="407"/>
        <v>240665.72268753682</v>
      </c>
      <c r="O7098" s="3">
        <f t="shared" si="408"/>
        <v>7112996.0219673477</v>
      </c>
      <c r="P7098" s="4">
        <f t="shared" si="409"/>
        <v>447.35824037530489</v>
      </c>
      <c r="Q7098">
        <f t="shared" si="410"/>
        <v>-232.9946530509115</v>
      </c>
      <c r="R7098">
        <f t="shared" si="404"/>
        <v>-233</v>
      </c>
      <c r="T7098">
        <f t="shared" si="405"/>
        <v>-2.36621346117738E-3</v>
      </c>
      <c r="U7098">
        <f t="shared" si="406"/>
        <v>19.05704953986584</v>
      </c>
    </row>
    <row r="7099" spans="1:21" x14ac:dyDescent="0.25">
      <c r="A7099" s="1">
        <v>41710</v>
      </c>
      <c r="B7099">
        <v>15.95</v>
      </c>
      <c r="C7099">
        <v>-9.3167701863355896E-3</v>
      </c>
      <c r="D7099">
        <v>-5.6733191063631301</v>
      </c>
      <c r="E7099">
        <v>3.3543897159866803E-2</v>
      </c>
      <c r="F7099">
        <v>-199</v>
      </c>
      <c r="H7099">
        <v>-130.41</v>
      </c>
      <c r="I7099">
        <v>29850.0000000006</v>
      </c>
      <c r="K7099">
        <f t="shared" si="411"/>
        <v>-3203900.0000000005</v>
      </c>
      <c r="L7099">
        <f t="shared" si="412"/>
        <v>29850.0000000006</v>
      </c>
      <c r="M7099" s="2">
        <f t="shared" si="403"/>
        <v>19086899.539865732</v>
      </c>
      <c r="N7099" s="3">
        <f t="shared" si="407"/>
        <v>240096.25621486959</v>
      </c>
      <c r="O7099" s="3">
        <f t="shared" si="408"/>
        <v>7053367.6907870686</v>
      </c>
      <c r="P7099" s="4">
        <f t="shared" si="409"/>
        <v>438.09737209857565</v>
      </c>
      <c r="Q7099">
        <f t="shared" si="410"/>
        <v>-205.3130989027251</v>
      </c>
      <c r="R7099">
        <f t="shared" si="404"/>
        <v>-205</v>
      </c>
      <c r="T7099">
        <f t="shared" si="405"/>
        <v>1.566349499042774E-3</v>
      </c>
      <c r="U7099">
        <f t="shared" si="406"/>
        <v>19.086899539865843</v>
      </c>
    </row>
    <row r="7100" spans="1:21" x14ac:dyDescent="0.25">
      <c r="A7100" s="1">
        <v>41711</v>
      </c>
      <c r="B7100">
        <v>16.600000000000001</v>
      </c>
      <c r="C7100">
        <v>4.0752351097178799E-2</v>
      </c>
      <c r="D7100">
        <v>0</v>
      </c>
      <c r="E7100">
        <v>2.99768875455559E-2</v>
      </c>
      <c r="F7100">
        <v>-248</v>
      </c>
      <c r="H7100">
        <v>-234.465</v>
      </c>
      <c r="I7100">
        <v>-161200</v>
      </c>
      <c r="K7100">
        <f t="shared" si="411"/>
        <v>-3955600</v>
      </c>
      <c r="L7100">
        <f t="shared" si="412"/>
        <v>-161200.00000000047</v>
      </c>
      <c r="M7100" s="2">
        <f t="shared" si="403"/>
        <v>18925699.539865732</v>
      </c>
      <c r="N7100" s="3">
        <f t="shared" si="407"/>
        <v>240472.33086551377</v>
      </c>
      <c r="O7100" s="3">
        <f t="shared" si="408"/>
        <v>7168884.6921825176</v>
      </c>
      <c r="P7100" s="4">
        <f t="shared" si="409"/>
        <v>449.45985530924878</v>
      </c>
      <c r="Q7100">
        <f t="shared" si="410"/>
        <v>-254.9929184669169</v>
      </c>
      <c r="R7100">
        <f t="shared" si="404"/>
        <v>-255</v>
      </c>
      <c r="T7100">
        <f t="shared" si="405"/>
        <v>-8.4455832998602265E-3</v>
      </c>
      <c r="U7100">
        <f t="shared" si="406"/>
        <v>18.925699539865843</v>
      </c>
    </row>
    <row r="7101" spans="1:21" x14ac:dyDescent="0.25">
      <c r="A7101" s="1">
        <v>41712</v>
      </c>
      <c r="B7101">
        <v>17.100000000000001</v>
      </c>
      <c r="C7101">
        <v>2.9325513196480899E-3</v>
      </c>
      <c r="D7101">
        <v>4.9988236276200002</v>
      </c>
      <c r="E7101">
        <v>2.7159097879197899E-2</v>
      </c>
      <c r="F7101">
        <v>0</v>
      </c>
      <c r="H7101">
        <v>-1235.04</v>
      </c>
      <c r="I7101">
        <v>0</v>
      </c>
      <c r="K7101">
        <f t="shared" si="411"/>
        <v>0</v>
      </c>
      <c r="L7101">
        <f t="shared" si="412"/>
        <v>0</v>
      </c>
      <c r="M7101" s="2">
        <f t="shared" si="403"/>
        <v>18925699.539865732</v>
      </c>
      <c r="N7101" s="3">
        <f t="shared" si="407"/>
        <v>238441.40176387751</v>
      </c>
      <c r="O7101" s="3">
        <f t="shared" si="408"/>
        <v>7954174.7421748815</v>
      </c>
      <c r="P7101" s="4">
        <f t="shared" si="409"/>
        <v>479.16715314306509</v>
      </c>
      <c r="Q7101">
        <f t="shared" si="410"/>
        <v>0</v>
      </c>
      <c r="R7101">
        <f t="shared" si="404"/>
        <v>0</v>
      </c>
      <c r="T7101">
        <f t="shared" si="405"/>
        <v>0</v>
      </c>
      <c r="U7101">
        <f t="shared" si="406"/>
        <v>18.925699539865843</v>
      </c>
    </row>
    <row r="7102" spans="1:21" x14ac:dyDescent="0.25">
      <c r="A7102" s="1">
        <v>41715</v>
      </c>
      <c r="B7102">
        <v>16.600000000000001</v>
      </c>
      <c r="C7102">
        <v>-2.9239766081871298E-2</v>
      </c>
      <c r="D7102">
        <v>-3.7780261040788501</v>
      </c>
      <c r="E7102">
        <v>2.7763069839087499E-2</v>
      </c>
      <c r="F7102">
        <v>249</v>
      </c>
      <c r="H7102">
        <v>-1277.3699999999999</v>
      </c>
      <c r="I7102">
        <v>-124500</v>
      </c>
      <c r="K7102">
        <f t="shared" si="411"/>
        <v>4257900</v>
      </c>
      <c r="L7102">
        <f t="shared" si="412"/>
        <v>-124499.9999999998</v>
      </c>
      <c r="M7102" s="2">
        <f t="shared" si="403"/>
        <v>18801199.539865732</v>
      </c>
      <c r="N7102" s="3">
        <f t="shared" si="407"/>
        <v>238441.40176387751</v>
      </c>
      <c r="O7102" s="3">
        <f t="shared" si="408"/>
        <v>8779430.1130490825</v>
      </c>
      <c r="P7102" s="4">
        <f t="shared" si="409"/>
        <v>513.41696567538486</v>
      </c>
      <c r="Q7102">
        <f t="shared" si="410"/>
        <v>256.64808588390804</v>
      </c>
      <c r="R7102">
        <f t="shared" si="404"/>
        <v>257</v>
      </c>
      <c r="T7102">
        <f t="shared" si="405"/>
        <v>-6.5783565747595807E-3</v>
      </c>
      <c r="U7102">
        <f t="shared" si="406"/>
        <v>18.801199539865841</v>
      </c>
    </row>
    <row r="7103" spans="1:21" x14ac:dyDescent="0.25">
      <c r="A7103" s="1">
        <v>41716</v>
      </c>
      <c r="B7103">
        <v>16.25</v>
      </c>
      <c r="C7103">
        <v>-2.1084337349397599E-2</v>
      </c>
      <c r="D7103">
        <v>-5.6856073968523502</v>
      </c>
      <c r="E7103">
        <v>2.7221442672024102E-2</v>
      </c>
      <c r="F7103">
        <v>-188</v>
      </c>
      <c r="H7103">
        <v>-2176.2600000000002</v>
      </c>
      <c r="I7103">
        <v>65800.000000000102</v>
      </c>
      <c r="K7103">
        <f t="shared" si="411"/>
        <v>-3120800</v>
      </c>
      <c r="L7103">
        <f t="shared" si="412"/>
        <v>65800.000000000029</v>
      </c>
      <c r="M7103" s="2">
        <f t="shared" si="403"/>
        <v>18866999.539865732</v>
      </c>
      <c r="N7103" s="3">
        <f t="shared" si="407"/>
        <v>236872.84920088924</v>
      </c>
      <c r="O7103" s="3">
        <f t="shared" si="408"/>
        <v>8531940.1123069264</v>
      </c>
      <c r="P7103" s="4">
        <f t="shared" si="409"/>
        <v>513.97229592210385</v>
      </c>
      <c r="Q7103">
        <f t="shared" si="410"/>
        <v>-194.18007507670478</v>
      </c>
      <c r="R7103">
        <f t="shared" si="404"/>
        <v>-194</v>
      </c>
      <c r="T7103">
        <f t="shared" si="405"/>
        <v>3.4997766956559317E-3</v>
      </c>
      <c r="U7103">
        <f t="shared" si="406"/>
        <v>18.866999539865841</v>
      </c>
    </row>
    <row r="7104" spans="1:21" x14ac:dyDescent="0.25">
      <c r="A7104" s="1">
        <v>41717</v>
      </c>
      <c r="B7104">
        <v>16.5</v>
      </c>
      <c r="C7104">
        <v>1.53846153846153E-2</v>
      </c>
      <c r="D7104">
        <v>-4.3280251770937497</v>
      </c>
      <c r="E7104">
        <v>2.7090953809355101E-2</v>
      </c>
      <c r="F7104">
        <v>-297</v>
      </c>
      <c r="H7104">
        <v>-531.375</v>
      </c>
      <c r="I7104">
        <v>-74249.999999999694</v>
      </c>
      <c r="K7104">
        <f t="shared" si="411"/>
        <v>-4826250</v>
      </c>
      <c r="L7104">
        <f t="shared" si="412"/>
        <v>-74249.999999999593</v>
      </c>
      <c r="M7104" s="2">
        <f t="shared" si="403"/>
        <v>18792749.539865732</v>
      </c>
      <c r="N7104" s="3">
        <f t="shared" si="407"/>
        <v>237701.85127835613</v>
      </c>
      <c r="O7104" s="3">
        <f t="shared" si="408"/>
        <v>8732154.7995193508</v>
      </c>
      <c r="P7104" s="4">
        <f t="shared" si="409"/>
        <v>537.36337227811384</v>
      </c>
      <c r="Q7104">
        <f t="shared" si="410"/>
        <v>-305.52371642219674</v>
      </c>
      <c r="R7104">
        <f t="shared" si="404"/>
        <v>-306</v>
      </c>
      <c r="T7104">
        <f t="shared" si="405"/>
        <v>-3.9354429326777796E-3</v>
      </c>
      <c r="U7104">
        <f t="shared" si="406"/>
        <v>18.792749539865842</v>
      </c>
    </row>
    <row r="7105" spans="1:21" x14ac:dyDescent="0.25">
      <c r="A7105" s="1">
        <v>41718</v>
      </c>
      <c r="B7105">
        <v>16.2</v>
      </c>
      <c r="C7105">
        <v>-1.8181818181818198E-2</v>
      </c>
      <c r="D7105">
        <v>-3.9306899207914499</v>
      </c>
      <c r="E7105">
        <v>2.7343665228673299E-2</v>
      </c>
      <c r="F7105">
        <v>-222</v>
      </c>
      <c r="H7105">
        <v>-371.25</v>
      </c>
      <c r="I7105">
        <v>66600</v>
      </c>
      <c r="K7105">
        <f t="shared" si="411"/>
        <v>-3663000</v>
      </c>
      <c r="L7105">
        <f t="shared" si="412"/>
        <v>66600.000000000058</v>
      </c>
      <c r="M7105" s="2">
        <f t="shared" si="403"/>
        <v>18859349.539865732</v>
      </c>
      <c r="N7105" s="3">
        <f t="shared" si="407"/>
        <v>236766.3892076583</v>
      </c>
      <c r="O7105" s="3">
        <f t="shared" si="408"/>
        <v>8739684.5040538087</v>
      </c>
      <c r="P7105" s="4">
        <f t="shared" si="409"/>
        <v>529.67784873053381</v>
      </c>
      <c r="Q7105">
        <f t="shared" si="410"/>
        <v>-229.24590650546051</v>
      </c>
      <c r="R7105">
        <f t="shared" si="404"/>
        <v>-229</v>
      </c>
      <c r="T7105">
        <f t="shared" si="405"/>
        <v>3.543919949484664E-3</v>
      </c>
      <c r="U7105">
        <f t="shared" si="406"/>
        <v>18.859349539865839</v>
      </c>
    </row>
    <row r="7106" spans="1:21" x14ac:dyDescent="0.25">
      <c r="A7106" s="1">
        <v>41719</v>
      </c>
      <c r="B7106">
        <v>16.45</v>
      </c>
      <c r="C7106">
        <v>1.54320987654322E-2</v>
      </c>
      <c r="D7106">
        <v>-3.88309062851798</v>
      </c>
      <c r="E7106">
        <v>2.7258195301754402E-2</v>
      </c>
      <c r="F7106">
        <v>-205</v>
      </c>
      <c r="H7106">
        <v>-82.62</v>
      </c>
      <c r="I7106">
        <v>-51250.000000000196</v>
      </c>
      <c r="K7106">
        <f t="shared" si="411"/>
        <v>-3321000</v>
      </c>
      <c r="L7106">
        <f t="shared" si="412"/>
        <v>-51250.000000000335</v>
      </c>
      <c r="M7106" s="2">
        <f t="shared" si="403"/>
        <v>18808099.539865732</v>
      </c>
      <c r="N7106" s="3">
        <f t="shared" si="407"/>
        <v>237605.47033773878</v>
      </c>
      <c r="O7106" s="3">
        <f t="shared" si="408"/>
        <v>8689598.4262043741</v>
      </c>
      <c r="P7106" s="4">
        <f t="shared" si="409"/>
        <v>536.39496458051701</v>
      </c>
      <c r="Q7106">
        <f t="shared" si="410"/>
        <v>-210.84022808399249</v>
      </c>
      <c r="R7106">
        <f t="shared" si="404"/>
        <v>-211</v>
      </c>
      <c r="T7106">
        <f t="shared" si="405"/>
        <v>-2.7174850273422591E-3</v>
      </c>
      <c r="U7106">
        <f t="shared" si="406"/>
        <v>18.808099539865839</v>
      </c>
    </row>
    <row r="7107" spans="1:21" x14ac:dyDescent="0.25">
      <c r="A7107" s="1">
        <v>41722</v>
      </c>
      <c r="B7107">
        <v>16.45</v>
      </c>
      <c r="C7107">
        <v>0</v>
      </c>
      <c r="D7107">
        <v>-4.65630694607633</v>
      </c>
      <c r="E7107">
        <v>2.52575089019248E-2</v>
      </c>
      <c r="F7107">
        <v>-199</v>
      </c>
      <c r="H7107">
        <v>-29.61</v>
      </c>
      <c r="I7107">
        <v>0</v>
      </c>
      <c r="K7107">
        <f t="shared" si="411"/>
        <v>-3273550</v>
      </c>
      <c r="L7107">
        <f t="shared" si="412"/>
        <v>0</v>
      </c>
      <c r="M7107" s="2">
        <f t="shared" si="403"/>
        <v>18808099.539865732</v>
      </c>
      <c r="N7107" s="3">
        <f t="shared" si="407"/>
        <v>236959.78102968135</v>
      </c>
      <c r="O7107" s="3">
        <f t="shared" si="408"/>
        <v>8693157.3571354542</v>
      </c>
      <c r="P7107" s="4">
        <f t="shared" si="409"/>
        <v>528.45941380762645</v>
      </c>
      <c r="Q7107">
        <f t="shared" si="410"/>
        <v>-205.20557973084996</v>
      </c>
      <c r="R7107">
        <f t="shared" si="404"/>
        <v>-205</v>
      </c>
      <c r="T7107">
        <f t="shared" si="405"/>
        <v>0</v>
      </c>
      <c r="U7107">
        <f t="shared" si="406"/>
        <v>18.808099539865839</v>
      </c>
    </row>
    <row r="7108" spans="1:21" x14ac:dyDescent="0.25">
      <c r="A7108" s="1">
        <v>41723</v>
      </c>
      <c r="B7108">
        <v>16.25</v>
      </c>
      <c r="C7108">
        <v>-1.2158054711246201E-2</v>
      </c>
      <c r="D7108">
        <v>-5.2443436901032001</v>
      </c>
      <c r="E7108">
        <v>2.4971589825029099E-2</v>
      </c>
      <c r="F7108">
        <v>-258</v>
      </c>
      <c r="H7108">
        <v>-291.16500000000002</v>
      </c>
      <c r="I7108">
        <v>51600</v>
      </c>
      <c r="K7108">
        <f t="shared" si="411"/>
        <v>-4244100</v>
      </c>
      <c r="L7108">
        <f t="shared" si="412"/>
        <v>51600</v>
      </c>
      <c r="M7108" s="2">
        <f t="shared" si="403"/>
        <v>18859699.539865732</v>
      </c>
      <c r="N7108" s="3">
        <f t="shared" si="407"/>
        <v>236959.78102968135</v>
      </c>
      <c r="O7108" s="3">
        <f t="shared" si="408"/>
        <v>9381755.8156585805</v>
      </c>
      <c r="P7108" s="4">
        <f t="shared" si="409"/>
        <v>570.31950247164627</v>
      </c>
      <c r="Q7108">
        <f t="shared" si="410"/>
        <v>-265.55826608415231</v>
      </c>
      <c r="R7108">
        <f t="shared" si="404"/>
        <v>-266</v>
      </c>
      <c r="T7108">
        <f t="shared" si="405"/>
        <v>2.7434988788010983E-3</v>
      </c>
      <c r="U7108">
        <f t="shared" si="406"/>
        <v>18.85969953986584</v>
      </c>
    </row>
    <row r="7109" spans="1:21" x14ac:dyDescent="0.25">
      <c r="A7109" s="1">
        <v>41724</v>
      </c>
      <c r="B7109">
        <v>16.649999999999999</v>
      </c>
      <c r="C7109">
        <v>2.4615384615384501E-2</v>
      </c>
      <c r="D7109">
        <v>-5.8665550034648497</v>
      </c>
      <c r="E7109">
        <v>2.37674111929146E-2</v>
      </c>
      <c r="F7109">
        <v>-298</v>
      </c>
      <c r="H7109">
        <v>-195</v>
      </c>
      <c r="I7109">
        <v>-119199.999999999</v>
      </c>
      <c r="K7109">
        <f t="shared" si="411"/>
        <v>-4842500</v>
      </c>
      <c r="L7109">
        <f t="shared" si="412"/>
        <v>-119199.99999999945</v>
      </c>
      <c r="M7109" s="2">
        <f t="shared" si="403"/>
        <v>18740499.539865732</v>
      </c>
      <c r="N7109" s="3">
        <f t="shared" si="407"/>
        <v>237609.87992325722</v>
      </c>
      <c r="O7109" s="3">
        <f t="shared" si="408"/>
        <v>9515208.3462903965</v>
      </c>
      <c r="P7109" s="4">
        <f t="shared" si="409"/>
        <v>585.55128284863974</v>
      </c>
      <c r="Q7109">
        <f t="shared" si="410"/>
        <v>-307.08321754390983</v>
      </c>
      <c r="R7109">
        <f t="shared" si="404"/>
        <v>-307</v>
      </c>
      <c r="T7109">
        <f t="shared" si="405"/>
        <v>-6.3203551969656102E-3</v>
      </c>
      <c r="U7109">
        <f t="shared" si="406"/>
        <v>18.740499539865841</v>
      </c>
    </row>
    <row r="7110" spans="1:21" x14ac:dyDescent="0.25">
      <c r="A7110" s="1">
        <v>41725</v>
      </c>
      <c r="B7110">
        <v>16.399999999999999</v>
      </c>
      <c r="C7110">
        <v>-1.5015015015014999E-2</v>
      </c>
      <c r="D7110">
        <v>-6.5568480715541497</v>
      </c>
      <c r="E7110">
        <v>2.3388501743696999E-2</v>
      </c>
      <c r="F7110">
        <v>-340</v>
      </c>
      <c r="H7110">
        <v>-209.79</v>
      </c>
      <c r="I7110">
        <v>85000</v>
      </c>
      <c r="K7110">
        <f t="shared" si="411"/>
        <v>-5661000</v>
      </c>
      <c r="L7110">
        <f t="shared" si="412"/>
        <v>84999.999999999913</v>
      </c>
      <c r="M7110" s="2">
        <f t="shared" si="403"/>
        <v>18825499.539865732</v>
      </c>
      <c r="N7110" s="3">
        <f t="shared" si="407"/>
        <v>236108.1010838339</v>
      </c>
      <c r="O7110" s="3">
        <f t="shared" si="408"/>
        <v>9934111.0046609137</v>
      </c>
      <c r="P7110" s="4">
        <f t="shared" si="409"/>
        <v>596.64330358323809</v>
      </c>
      <c r="Q7110">
        <f t="shared" si="410"/>
        <v>-350.02407579200428</v>
      </c>
      <c r="R7110">
        <f t="shared" si="404"/>
        <v>-350</v>
      </c>
      <c r="T7110">
        <f t="shared" si="405"/>
        <v>4.5356314979323464E-3</v>
      </c>
      <c r="U7110">
        <f t="shared" si="406"/>
        <v>18.825499539865842</v>
      </c>
    </row>
    <row r="7111" spans="1:21" x14ac:dyDescent="0.25">
      <c r="A7111" s="1">
        <v>41726</v>
      </c>
      <c r="B7111">
        <v>16.25</v>
      </c>
      <c r="C7111">
        <v>-9.1463414634145295E-3</v>
      </c>
      <c r="D7111">
        <v>-6.5910047103277503</v>
      </c>
      <c r="E7111">
        <v>2.3482070277773499E-2</v>
      </c>
      <c r="F7111">
        <v>-393</v>
      </c>
      <c r="H7111">
        <v>-260.76</v>
      </c>
      <c r="I7111">
        <v>58949.999999999302</v>
      </c>
      <c r="K7111">
        <f t="shared" si="411"/>
        <v>-6445200</v>
      </c>
      <c r="L7111">
        <f t="shared" si="412"/>
        <v>58949.999999999323</v>
      </c>
      <c r="M7111" s="2">
        <f t="shared" si="403"/>
        <v>18884449.539865732</v>
      </c>
      <c r="N7111" s="3">
        <f t="shared" si="407"/>
        <v>237179.00042402669</v>
      </c>
      <c r="O7111" s="3">
        <f t="shared" si="408"/>
        <v>10140837.708338646</v>
      </c>
      <c r="P7111" s="4">
        <f t="shared" si="409"/>
        <v>618.34376270357598</v>
      </c>
      <c r="Q7111">
        <f t="shared" si="410"/>
        <v>-405.43861080404793</v>
      </c>
      <c r="R7111">
        <f t="shared" si="404"/>
        <v>-405</v>
      </c>
      <c r="T7111">
        <f t="shared" si="405"/>
        <v>3.1313910090493557E-3</v>
      </c>
      <c r="U7111">
        <f t="shared" si="406"/>
        <v>18.884449539865841</v>
      </c>
    </row>
    <row r="7112" spans="1:21" x14ac:dyDescent="0.25">
      <c r="A7112" s="1">
        <v>41729</v>
      </c>
      <c r="B7112">
        <v>15.85</v>
      </c>
      <c r="C7112">
        <v>-2.4615384615384601E-2</v>
      </c>
      <c r="D7112">
        <v>-7.1164437280916202</v>
      </c>
      <c r="E7112">
        <v>2.4012300409637699E-2</v>
      </c>
      <c r="F7112">
        <v>-399</v>
      </c>
      <c r="H7112">
        <v>-29.25</v>
      </c>
      <c r="I7112">
        <v>159600</v>
      </c>
      <c r="K7112">
        <f t="shared" si="411"/>
        <v>-6483750</v>
      </c>
      <c r="L7112">
        <f t="shared" si="412"/>
        <v>159599.99999999991</v>
      </c>
      <c r="M7112" s="2">
        <f t="shared" si="403"/>
        <v>19044049.539865732</v>
      </c>
      <c r="N7112" s="3">
        <f t="shared" si="407"/>
        <v>237921.70061348984</v>
      </c>
      <c r="O7112" s="3">
        <f t="shared" si="408"/>
        <v>10132058.110680727</v>
      </c>
      <c r="P7112" s="4">
        <f t="shared" si="409"/>
        <v>623.51126834958325</v>
      </c>
      <c r="Q7112">
        <f t="shared" si="410"/>
        <v>-410.95657066345331</v>
      </c>
      <c r="R7112">
        <f t="shared" si="404"/>
        <v>-411</v>
      </c>
      <c r="T7112">
        <f t="shared" si="405"/>
        <v>8.4513980491238705E-3</v>
      </c>
      <c r="U7112">
        <f t="shared" si="406"/>
        <v>19.044049539865842</v>
      </c>
    </row>
    <row r="7113" spans="1:21" x14ac:dyDescent="0.25">
      <c r="A7113" s="1">
        <v>41730</v>
      </c>
      <c r="B7113">
        <v>15.45</v>
      </c>
      <c r="C7113">
        <v>-2.5236593059937001E-2</v>
      </c>
      <c r="D7113">
        <v>-9.7098507665873708</v>
      </c>
      <c r="E7113">
        <v>2.4502510305862899E-2</v>
      </c>
      <c r="F7113">
        <v>-436</v>
      </c>
      <c r="H7113">
        <v>-175.935</v>
      </c>
      <c r="I7113">
        <v>174400</v>
      </c>
      <c r="K7113">
        <f t="shared" si="411"/>
        <v>-6910600</v>
      </c>
      <c r="L7113">
        <f t="shared" si="412"/>
        <v>174400.00000000064</v>
      </c>
      <c r="M7113" s="2">
        <f t="shared" si="403"/>
        <v>19218449.539865732</v>
      </c>
      <c r="N7113" s="3">
        <f t="shared" si="407"/>
        <v>239932.47160989893</v>
      </c>
      <c r="O7113" s="3">
        <f t="shared" si="408"/>
        <v>9992065.2131104618</v>
      </c>
      <c r="P7113" s="4">
        <f t="shared" si="409"/>
        <v>630.41420902905122</v>
      </c>
      <c r="Q7113">
        <f t="shared" si="410"/>
        <v>-448.63072439446313</v>
      </c>
      <c r="R7113">
        <f t="shared" si="404"/>
        <v>-449</v>
      </c>
      <c r="T7113">
        <f t="shared" si="405"/>
        <v>9.1577161482867542E-3</v>
      </c>
      <c r="U7113">
        <f t="shared" si="406"/>
        <v>19.218449539865844</v>
      </c>
    </row>
    <row r="7114" spans="1:21" x14ac:dyDescent="0.25">
      <c r="A7114" s="1">
        <v>41731</v>
      </c>
      <c r="B7114">
        <v>15.55</v>
      </c>
      <c r="C7114">
        <v>6.4724919093852602E-3</v>
      </c>
      <c r="D7114">
        <v>-9.8137868716059504</v>
      </c>
      <c r="E7114">
        <v>2.40871049013913E-2</v>
      </c>
      <c r="F7114">
        <v>-603</v>
      </c>
      <c r="H7114">
        <v>-774.04499999999996</v>
      </c>
      <c r="I7114">
        <v>-60300.000000001397</v>
      </c>
      <c r="K7114">
        <f t="shared" si="411"/>
        <v>-9316350</v>
      </c>
      <c r="L7114">
        <f t="shared" si="412"/>
        <v>-60300.000000001368</v>
      </c>
      <c r="M7114" s="2">
        <f t="shared" si="403"/>
        <v>19158149.539865732</v>
      </c>
      <c r="N7114" s="3">
        <f t="shared" si="407"/>
        <v>242129.70507965924</v>
      </c>
      <c r="O7114" s="3">
        <f t="shared" si="408"/>
        <v>9881832.5982592497</v>
      </c>
      <c r="P7114" s="4">
        <f t="shared" si="409"/>
        <v>639.6008154213107</v>
      </c>
      <c r="Q7114">
        <f t="shared" si="410"/>
        <v>-621.04284679285206</v>
      </c>
      <c r="R7114">
        <f t="shared" si="404"/>
        <v>-621</v>
      </c>
      <c r="T7114">
        <f t="shared" si="405"/>
        <v>-3.1376100280574581E-3</v>
      </c>
      <c r="U7114">
        <f t="shared" si="406"/>
        <v>19.158149539865846</v>
      </c>
    </row>
    <row r="7115" spans="1:21" x14ac:dyDescent="0.25">
      <c r="A7115" s="1">
        <v>41732</v>
      </c>
      <c r="B7115">
        <v>15.4</v>
      </c>
      <c r="C7115">
        <v>-9.6463022508038697E-3</v>
      </c>
      <c r="D7115">
        <v>-9.8940210064128404</v>
      </c>
      <c r="E7115">
        <v>2.41244860864364E-2</v>
      </c>
      <c r="F7115">
        <v>-614</v>
      </c>
      <c r="H7115">
        <v>-51.314999999999998</v>
      </c>
      <c r="I7115">
        <v>92100.000000000204</v>
      </c>
      <c r="K7115">
        <f t="shared" si="411"/>
        <v>-9547700</v>
      </c>
      <c r="L7115">
        <f t="shared" si="412"/>
        <v>92100.000000000102</v>
      </c>
      <c r="M7115" s="2">
        <f t="shared" si="403"/>
        <v>19250249.539865732</v>
      </c>
      <c r="N7115" s="3">
        <f t="shared" si="407"/>
        <v>241369.99648891069</v>
      </c>
      <c r="O7115" s="3">
        <f t="shared" si="408"/>
        <v>10020714.298253788</v>
      </c>
      <c r="P7115" s="4">
        <f t="shared" si="409"/>
        <v>644.4189259327195</v>
      </c>
      <c r="Q7115">
        <f t="shared" si="410"/>
        <v>-632.41899951329299</v>
      </c>
      <c r="R7115">
        <f t="shared" si="404"/>
        <v>-632</v>
      </c>
      <c r="T7115">
        <f t="shared" si="405"/>
        <v>4.8073536438553166E-3</v>
      </c>
      <c r="U7115">
        <f t="shared" si="406"/>
        <v>19.250249539865845</v>
      </c>
    </row>
    <row r="7116" spans="1:21" x14ac:dyDescent="0.25">
      <c r="A7116" s="1">
        <v>41733</v>
      </c>
      <c r="B7116">
        <v>15.75</v>
      </c>
      <c r="C7116">
        <v>2.27272727272727E-2</v>
      </c>
      <c r="D7116">
        <v>-9.0273292856481095</v>
      </c>
      <c r="E7116">
        <v>2.4492362645491601E-2</v>
      </c>
      <c r="F7116">
        <v>-627</v>
      </c>
      <c r="H7116">
        <v>-60.06</v>
      </c>
      <c r="I7116">
        <v>-219450</v>
      </c>
      <c r="K7116">
        <f t="shared" si="411"/>
        <v>-9655800</v>
      </c>
      <c r="L7116">
        <f t="shared" si="412"/>
        <v>-219449.99999999974</v>
      </c>
      <c r="M7116" s="2">
        <f t="shared" si="403"/>
        <v>19030799.539865732</v>
      </c>
      <c r="N7116" s="3">
        <f t="shared" si="407"/>
        <v>242530.34742104899</v>
      </c>
      <c r="O7116" s="3">
        <f t="shared" si="408"/>
        <v>10053285.551952451</v>
      </c>
      <c r="P7116" s="4">
        <f t="shared" si="409"/>
        <v>652.81075012678252</v>
      </c>
      <c r="Q7116">
        <f t="shared" si="410"/>
        <v>-645.89232749665098</v>
      </c>
      <c r="R7116">
        <f t="shared" si="404"/>
        <v>-646</v>
      </c>
      <c r="T7116">
        <f t="shared" si="405"/>
        <v>-1.1399852222462759E-2</v>
      </c>
      <c r="U7116">
        <f t="shared" si="406"/>
        <v>19.030799539865843</v>
      </c>
    </row>
    <row r="7117" spans="1:21" x14ac:dyDescent="0.25">
      <c r="A7117" s="1">
        <v>41736</v>
      </c>
      <c r="B7117">
        <v>16</v>
      </c>
      <c r="C7117">
        <v>1.5873015873015799E-2</v>
      </c>
      <c r="D7117">
        <v>-5.6498581034063999</v>
      </c>
      <c r="E7117">
        <v>2.1401316769870799E-2</v>
      </c>
      <c r="F7117">
        <v>-545</v>
      </c>
      <c r="H7117">
        <v>-387.45</v>
      </c>
      <c r="I7117">
        <v>-136250</v>
      </c>
      <c r="K7117">
        <f t="shared" si="411"/>
        <v>-8583750</v>
      </c>
      <c r="L7117">
        <f t="shared" si="412"/>
        <v>-136249.99999999936</v>
      </c>
      <c r="M7117" s="2">
        <f t="shared" si="403"/>
        <v>18894549.539865732</v>
      </c>
      <c r="N7117" s="3">
        <f t="shared" si="407"/>
        <v>239765.5373009865</v>
      </c>
      <c r="O7117" s="3">
        <f t="shared" si="408"/>
        <v>9789400.0987740979</v>
      </c>
      <c r="P7117" s="4">
        <f t="shared" si="409"/>
        <v>621.54921262057769</v>
      </c>
      <c r="Q7117">
        <f t="shared" si="410"/>
        <v>-561.09294095612654</v>
      </c>
      <c r="R7117">
        <f t="shared" si="404"/>
        <v>-561</v>
      </c>
      <c r="T7117">
        <f t="shared" si="405"/>
        <v>-7.1594469646208969E-3</v>
      </c>
      <c r="U7117">
        <f t="shared" si="406"/>
        <v>18.894549539865842</v>
      </c>
    </row>
    <row r="7118" spans="1:21" x14ac:dyDescent="0.25">
      <c r="A7118" s="1">
        <v>41737</v>
      </c>
      <c r="B7118">
        <v>15.75</v>
      </c>
      <c r="C7118">
        <v>-1.5625E-2</v>
      </c>
      <c r="D7118">
        <v>-8.3140948887548305</v>
      </c>
      <c r="E7118">
        <v>1.7728979164720101E-2</v>
      </c>
      <c r="F7118">
        <v>-381</v>
      </c>
      <c r="H7118">
        <v>-787.2</v>
      </c>
      <c r="I7118">
        <v>95250</v>
      </c>
      <c r="K7118">
        <f t="shared" si="411"/>
        <v>-6096000</v>
      </c>
      <c r="L7118">
        <f t="shared" si="412"/>
        <v>95250</v>
      </c>
      <c r="M7118" s="2">
        <f t="shared" si="403"/>
        <v>18989799.539865732</v>
      </c>
      <c r="N7118" s="3">
        <f t="shared" si="407"/>
        <v>238048.94865273626</v>
      </c>
      <c r="O7118" s="3">
        <f t="shared" si="408"/>
        <v>11123098.228603687</v>
      </c>
      <c r="P7118" s="4">
        <f t="shared" si="409"/>
        <v>695.19363928773043</v>
      </c>
      <c r="Q7118">
        <f t="shared" si="410"/>
        <v>-392.77454163663697</v>
      </c>
      <c r="R7118">
        <f t="shared" si="404"/>
        <v>-393</v>
      </c>
      <c r="T7118">
        <f t="shared" si="405"/>
        <v>5.0411363234159623E-3</v>
      </c>
      <c r="U7118">
        <f t="shared" si="406"/>
        <v>18.989799539865842</v>
      </c>
    </row>
    <row r="7119" spans="1:21" x14ac:dyDescent="0.25">
      <c r="A7119" s="1">
        <v>41738</v>
      </c>
      <c r="B7119">
        <v>15.45</v>
      </c>
      <c r="C7119">
        <v>-1.9047619047619101E-2</v>
      </c>
      <c r="D7119">
        <v>-13.147911406817499</v>
      </c>
      <c r="E7119">
        <v>1.8095324125269999E-2</v>
      </c>
      <c r="F7119">
        <v>-691</v>
      </c>
      <c r="H7119">
        <v>-1464.75</v>
      </c>
      <c r="I7119">
        <v>207300</v>
      </c>
      <c r="K7119">
        <f t="shared" si="411"/>
        <v>-10883250</v>
      </c>
      <c r="L7119">
        <f t="shared" si="412"/>
        <v>207300.00000000058</v>
      </c>
      <c r="M7119" s="2">
        <f t="shared" si="403"/>
        <v>19197099.539865732</v>
      </c>
      <c r="N7119" s="3">
        <f t="shared" si="407"/>
        <v>239248.98585454057</v>
      </c>
      <c r="O7119" s="3">
        <f t="shared" si="408"/>
        <v>13494797.620984048</v>
      </c>
      <c r="P7119" s="4">
        <f t="shared" si="409"/>
        <v>856.81254736406652</v>
      </c>
      <c r="Q7119">
        <f t="shared" si="410"/>
        <v>-712.3620820660592</v>
      </c>
      <c r="R7119">
        <f t="shared" si="404"/>
        <v>-712</v>
      </c>
      <c r="T7119">
        <f t="shared" si="405"/>
        <v>1.0916386956313584E-2</v>
      </c>
      <c r="U7119">
        <f t="shared" si="406"/>
        <v>19.197099539865842</v>
      </c>
    </row>
    <row r="7120" spans="1:21" x14ac:dyDescent="0.25">
      <c r="A7120" s="1">
        <v>41739</v>
      </c>
      <c r="B7120">
        <v>16.25</v>
      </c>
      <c r="C7120">
        <v>5.1779935275080999E-2</v>
      </c>
      <c r="D7120">
        <v>-4.5659252601503804</v>
      </c>
      <c r="E7120">
        <v>2.08595935514998E-2</v>
      </c>
      <c r="F7120">
        <v>-1104</v>
      </c>
      <c r="H7120">
        <v>-1914.2550000000001</v>
      </c>
      <c r="I7120">
        <v>-883200.00000000105</v>
      </c>
      <c r="K7120">
        <f t="shared" si="411"/>
        <v>-17056800</v>
      </c>
      <c r="L7120">
        <f t="shared" si="412"/>
        <v>-883200.00000000163</v>
      </c>
      <c r="M7120" s="2">
        <f t="shared" si="403"/>
        <v>18313899.539865732</v>
      </c>
      <c r="N7120" s="3">
        <f t="shared" si="407"/>
        <v>241860.72036303431</v>
      </c>
      <c r="O7120" s="3">
        <f t="shared" si="408"/>
        <v>13365923.632463563</v>
      </c>
      <c r="P7120" s="4">
        <f t="shared" si="409"/>
        <v>865.10832572579704</v>
      </c>
      <c r="Q7120">
        <f t="shared" si="410"/>
        <v>-1137.4367623942994</v>
      </c>
      <c r="R7120">
        <f t="shared" si="404"/>
        <v>-1137</v>
      </c>
      <c r="T7120">
        <f t="shared" si="405"/>
        <v>-4.600695006898825E-2</v>
      </c>
      <c r="U7120">
        <f t="shared" si="406"/>
        <v>18.313899539865837</v>
      </c>
    </row>
    <row r="7121" spans="1:21" x14ac:dyDescent="0.25">
      <c r="A7121" s="1">
        <v>41740</v>
      </c>
      <c r="B7121">
        <v>16.649999999999999</v>
      </c>
      <c r="C7121">
        <v>2.4615384615384501E-2</v>
      </c>
      <c r="D7121">
        <v>2.7570395691819698</v>
      </c>
      <c r="E7121">
        <v>2.1072243970757298E-2</v>
      </c>
      <c r="F7121">
        <v>-301</v>
      </c>
      <c r="H7121">
        <v>-3914.625</v>
      </c>
      <c r="I7121">
        <v>-120399.999999999</v>
      </c>
      <c r="K7121">
        <f t="shared" si="411"/>
        <v>-4891250</v>
      </c>
      <c r="L7121">
        <f t="shared" si="412"/>
        <v>-120399.99999999945</v>
      </c>
      <c r="M7121" s="2">
        <f t="shared" si="403"/>
        <v>18193499.539865732</v>
      </c>
      <c r="N7121" s="3">
        <f t="shared" si="407"/>
        <v>230733.44627764268</v>
      </c>
      <c r="O7121" s="3">
        <f t="shared" si="408"/>
        <v>11061262.804953024</v>
      </c>
      <c r="P7121" s="4">
        <f t="shared" si="409"/>
        <v>680.69309568941685</v>
      </c>
      <c r="Q7121">
        <f t="shared" si="410"/>
        <v>-310.79938000182682</v>
      </c>
      <c r="R7121">
        <f t="shared" si="404"/>
        <v>-311</v>
      </c>
      <c r="T7121">
        <f t="shared" si="405"/>
        <v>-6.5742415883582872E-3</v>
      </c>
      <c r="U7121">
        <f t="shared" si="406"/>
        <v>18.193499539865837</v>
      </c>
    </row>
    <row r="7122" spans="1:21" x14ac:dyDescent="0.25">
      <c r="A7122" s="1">
        <v>41743</v>
      </c>
      <c r="B7122">
        <v>16.649999999999999</v>
      </c>
      <c r="C7122">
        <v>-1.18694362017806E-2</v>
      </c>
      <c r="D7122">
        <v>-6.1603253926185699</v>
      </c>
      <c r="E7122">
        <v>2.1219378061425799E-2</v>
      </c>
      <c r="F7122">
        <v>175</v>
      </c>
      <c r="H7122">
        <v>-2377.62</v>
      </c>
      <c r="I7122">
        <v>-34584.569732938202</v>
      </c>
      <c r="K7122">
        <f t="shared" si="411"/>
        <v>2913750</v>
      </c>
      <c r="L7122">
        <f t="shared" si="412"/>
        <v>-34584.569732938224</v>
      </c>
      <c r="M7122" s="2">
        <f t="shared" si="403"/>
        <v>18158914.970132794</v>
      </c>
      <c r="N7122" s="3">
        <f t="shared" si="407"/>
        <v>229216.54885929899</v>
      </c>
      <c r="O7122" s="3">
        <f t="shared" si="408"/>
        <v>10877652.573565062</v>
      </c>
      <c r="P7122" s="4">
        <f t="shared" si="409"/>
        <v>653.31246688078465</v>
      </c>
      <c r="Q7122">
        <f t="shared" si="410"/>
        <v>180.12083222302084</v>
      </c>
      <c r="R7122">
        <f t="shared" si="404"/>
        <v>180</v>
      </c>
      <c r="T7122">
        <f t="shared" si="405"/>
        <v>-1.9009300358711068E-3</v>
      </c>
      <c r="U7122">
        <f t="shared" si="406"/>
        <v>18.158914970132898</v>
      </c>
    </row>
    <row r="7123" spans="1:21" x14ac:dyDescent="0.25">
      <c r="A7123" s="1">
        <v>41744</v>
      </c>
      <c r="B7123">
        <v>16.649999999999999</v>
      </c>
      <c r="C7123">
        <v>0</v>
      </c>
      <c r="D7123">
        <v>-2.75653355683838</v>
      </c>
      <c r="E7123">
        <v>2.1076112168018701E-2</v>
      </c>
      <c r="F7123">
        <v>-386</v>
      </c>
      <c r="H7123">
        <v>-2802.1950000000002</v>
      </c>
      <c r="I7123">
        <v>0</v>
      </c>
      <c r="K7123">
        <f t="shared" si="411"/>
        <v>-6426900</v>
      </c>
      <c r="L7123">
        <f t="shared" si="412"/>
        <v>0</v>
      </c>
      <c r="M7123" s="2">
        <f t="shared" si="403"/>
        <v>18158914.970132794</v>
      </c>
      <c r="N7123" s="3">
        <f t="shared" si="407"/>
        <v>228780.82423685363</v>
      </c>
      <c r="O7123" s="3">
        <f t="shared" si="408"/>
        <v>10781693.203946861</v>
      </c>
      <c r="P7123" s="4">
        <f t="shared" si="409"/>
        <v>647.54914137818992</v>
      </c>
      <c r="Q7123">
        <f t="shared" si="410"/>
        <v>-398.91134186004155</v>
      </c>
      <c r="R7123">
        <f t="shared" si="404"/>
        <v>-399</v>
      </c>
      <c r="T7123">
        <f t="shared" si="405"/>
        <v>0</v>
      </c>
      <c r="U7123">
        <f t="shared" si="406"/>
        <v>18.158914970132898</v>
      </c>
    </row>
    <row r="7124" spans="1:21" x14ac:dyDescent="0.25">
      <c r="A7124" s="1">
        <v>41745</v>
      </c>
      <c r="B7124">
        <v>16.350000000000001</v>
      </c>
      <c r="C7124">
        <v>-1.8018018018017799E-2</v>
      </c>
      <c r="D7124">
        <v>-6.25018934740676</v>
      </c>
      <c r="E7124">
        <v>2.12980385903936E-2</v>
      </c>
      <c r="F7124">
        <v>-174</v>
      </c>
      <c r="H7124">
        <v>-1058.94</v>
      </c>
      <c r="I7124">
        <v>52199.999999999498</v>
      </c>
      <c r="K7124">
        <f t="shared" si="411"/>
        <v>-2897100</v>
      </c>
      <c r="L7124">
        <f t="shared" si="412"/>
        <v>52199.999999999367</v>
      </c>
      <c r="M7124" s="2">
        <f t="shared" si="403"/>
        <v>18211114.970132794</v>
      </c>
      <c r="N7124" s="3">
        <f t="shared" si="407"/>
        <v>228780.82423685363</v>
      </c>
      <c r="O7124" s="3">
        <f t="shared" si="408"/>
        <v>10854982.285775175</v>
      </c>
      <c r="P7124" s="4">
        <f t="shared" si="409"/>
        <v>651.95088803454507</v>
      </c>
      <c r="Q7124">
        <f t="shared" si="410"/>
        <v>-179.71245002778051</v>
      </c>
      <c r="R7124">
        <f t="shared" si="404"/>
        <v>-180</v>
      </c>
      <c r="T7124">
        <f t="shared" si="405"/>
        <v>2.8746210930474803E-3</v>
      </c>
      <c r="U7124">
        <f t="shared" si="406"/>
        <v>18.211114970132897</v>
      </c>
    </row>
    <row r="7125" spans="1:21" x14ac:dyDescent="0.25">
      <c r="A7125" s="1">
        <v>41746</v>
      </c>
      <c r="B7125">
        <v>16.100000000000001</v>
      </c>
      <c r="C7125">
        <v>-1.5290519877675801E-2</v>
      </c>
      <c r="D7125">
        <v>-7.6057428527028703</v>
      </c>
      <c r="E7125">
        <v>1.9748791171105701E-2</v>
      </c>
      <c r="F7125">
        <v>-399</v>
      </c>
      <c r="H7125">
        <v>-1103.625</v>
      </c>
      <c r="I7125">
        <v>99749.999999999898</v>
      </c>
      <c r="K7125">
        <f t="shared" si="411"/>
        <v>-6523650.0000000009</v>
      </c>
      <c r="L7125">
        <f t="shared" si="412"/>
        <v>99749.999999999753</v>
      </c>
      <c r="M7125" s="2">
        <f t="shared" ref="M7125:M7188" si="413">M7124+L7125</f>
        <v>18310864.970132794</v>
      </c>
      <c r="N7125" s="3">
        <f t="shared" si="407"/>
        <v>229438.48241988968</v>
      </c>
      <c r="O7125" s="3">
        <f t="shared" si="408"/>
        <v>10772751.746415608</v>
      </c>
      <c r="P7125" s="4">
        <f t="shared" si="409"/>
        <v>658.88389886333994</v>
      </c>
      <c r="Q7125">
        <f t="shared" si="410"/>
        <v>-411.81491258534805</v>
      </c>
      <c r="R7125">
        <f t="shared" si="404"/>
        <v>-412</v>
      </c>
      <c r="T7125">
        <f t="shared" si="405"/>
        <v>5.4774240986119604E-3</v>
      </c>
      <c r="U7125">
        <f t="shared" si="406"/>
        <v>18.310864970132897</v>
      </c>
    </row>
    <row r="7126" spans="1:21" x14ac:dyDescent="0.25">
      <c r="A7126" s="1">
        <v>41747</v>
      </c>
      <c r="B7126">
        <v>16.100000000000001</v>
      </c>
      <c r="C7126">
        <v>0</v>
      </c>
      <c r="D7126">
        <v>-7.61513584777168</v>
      </c>
      <c r="E7126">
        <v>1.9724431750368698E-2</v>
      </c>
      <c r="F7126">
        <v>-535</v>
      </c>
      <c r="H7126">
        <v>-656.88</v>
      </c>
      <c r="I7126">
        <v>0</v>
      </c>
      <c r="K7126">
        <f t="shared" si="411"/>
        <v>-8613500.0000000019</v>
      </c>
      <c r="L7126">
        <f t="shared" si="412"/>
        <v>0</v>
      </c>
      <c r="M7126" s="2">
        <f t="shared" si="413"/>
        <v>18310864.970132794</v>
      </c>
      <c r="N7126" s="3">
        <f t="shared" si="407"/>
        <v>230695.21429264537</v>
      </c>
      <c r="O7126" s="3">
        <f t="shared" si="408"/>
        <v>11681485.327070231</v>
      </c>
      <c r="P7126" s="4">
        <f t="shared" si="409"/>
        <v>725.55809484908264</v>
      </c>
      <c r="Q7126">
        <f t="shared" si="410"/>
        <v>-551.84082941191218</v>
      </c>
      <c r="R7126">
        <f t="shared" si="404"/>
        <v>-552</v>
      </c>
      <c r="T7126">
        <f t="shared" si="405"/>
        <v>0</v>
      </c>
      <c r="U7126">
        <f t="shared" si="406"/>
        <v>18.310864970132897</v>
      </c>
    </row>
    <row r="7127" spans="1:21" x14ac:dyDescent="0.25">
      <c r="A7127" s="1">
        <v>41750</v>
      </c>
      <c r="B7127">
        <v>16.05</v>
      </c>
      <c r="C7127">
        <v>-3.10559006211186E-3</v>
      </c>
      <c r="D7127">
        <v>-10.326701495363199</v>
      </c>
      <c r="E7127">
        <v>1.8967702252371599E-2</v>
      </c>
      <c r="F7127">
        <v>-536</v>
      </c>
      <c r="H7127">
        <v>-4.83</v>
      </c>
      <c r="I7127">
        <v>26800.000000000498</v>
      </c>
      <c r="K7127">
        <f t="shared" si="411"/>
        <v>-8629600.0000000019</v>
      </c>
      <c r="L7127">
        <f t="shared" si="412"/>
        <v>26800.000000000513</v>
      </c>
      <c r="M7127" s="2">
        <f t="shared" si="413"/>
        <v>18337664.970132794</v>
      </c>
      <c r="N7127" s="3">
        <f t="shared" si="407"/>
        <v>230695.21429264537</v>
      </c>
      <c r="O7127" s="3">
        <f t="shared" si="408"/>
        <v>11695911.811924979</v>
      </c>
      <c r="P7127" s="4">
        <f t="shared" si="409"/>
        <v>726.45414980900489</v>
      </c>
      <c r="Q7127">
        <f t="shared" si="410"/>
        <v>-553.20470379730511</v>
      </c>
      <c r="R7127">
        <f t="shared" si="404"/>
        <v>-553</v>
      </c>
      <c r="T7127">
        <f t="shared" si="405"/>
        <v>1.4636119071225195E-3</v>
      </c>
      <c r="U7127">
        <f t="shared" si="406"/>
        <v>18.337664970132895</v>
      </c>
    </row>
    <row r="7128" spans="1:21" x14ac:dyDescent="0.25">
      <c r="A7128" s="1">
        <v>41751</v>
      </c>
      <c r="B7128">
        <v>15.85</v>
      </c>
      <c r="C7128">
        <v>-1.24610591900313E-2</v>
      </c>
      <c r="D7128">
        <v>-9.7974035420632504</v>
      </c>
      <c r="E7128">
        <v>1.8687405718577299E-2</v>
      </c>
      <c r="F7128">
        <v>-759</v>
      </c>
      <c r="H7128">
        <v>-1073.7449999999999</v>
      </c>
      <c r="I7128">
        <v>151800.00000000099</v>
      </c>
      <c r="K7128">
        <f t="shared" si="411"/>
        <v>-12181950</v>
      </c>
      <c r="L7128">
        <f t="shared" si="412"/>
        <v>151800.0000000018</v>
      </c>
      <c r="M7128" s="2">
        <f t="shared" si="413"/>
        <v>18489464.970132794</v>
      </c>
      <c r="N7128" s="3">
        <f t="shared" si="407"/>
        <v>231032.86255520026</v>
      </c>
      <c r="O7128" s="3">
        <f t="shared" si="408"/>
        <v>12180329.461166726</v>
      </c>
      <c r="P7128" s="4">
        <f t="shared" si="409"/>
        <v>758.89903184839409</v>
      </c>
      <c r="Q7128">
        <f t="shared" si="410"/>
        <v>-783.69237670184953</v>
      </c>
      <c r="R7128">
        <f t="shared" si="404"/>
        <v>-784</v>
      </c>
      <c r="T7128">
        <f t="shared" si="405"/>
        <v>8.2780441374210589E-3</v>
      </c>
      <c r="U7128">
        <f t="shared" si="406"/>
        <v>18.489464970132897</v>
      </c>
    </row>
    <row r="7129" spans="1:21" x14ac:dyDescent="0.25">
      <c r="A7129" s="1">
        <v>41752</v>
      </c>
      <c r="B7129">
        <v>15.8</v>
      </c>
      <c r="C7129">
        <v>-3.15457413249209E-3</v>
      </c>
      <c r="D7129">
        <v>-6.6633743111706698</v>
      </c>
      <c r="E7129">
        <v>1.83758197154761E-2</v>
      </c>
      <c r="F7129">
        <v>-747</v>
      </c>
      <c r="H7129">
        <v>-57.06</v>
      </c>
      <c r="I7129">
        <v>37349.999999999804</v>
      </c>
      <c r="K7129">
        <f t="shared" si="411"/>
        <v>-11839950</v>
      </c>
      <c r="L7129">
        <f t="shared" si="412"/>
        <v>37349.999999999724</v>
      </c>
      <c r="M7129" s="2">
        <f t="shared" si="413"/>
        <v>18526814.970132794</v>
      </c>
      <c r="N7129" s="3">
        <f t="shared" si="407"/>
        <v>232945.36278862695</v>
      </c>
      <c r="O7129" s="3">
        <f t="shared" si="408"/>
        <v>12465366.58414036</v>
      </c>
      <c r="P7129" s="4">
        <f t="shared" si="409"/>
        <v>786.45845956721519</v>
      </c>
      <c r="Q7129">
        <f t="shared" si="410"/>
        <v>-770.52508974494413</v>
      </c>
      <c r="R7129">
        <f t="shared" si="404"/>
        <v>-771</v>
      </c>
      <c r="T7129">
        <f t="shared" si="405"/>
        <v>2.0200692697345257E-3</v>
      </c>
      <c r="U7129">
        <f t="shared" si="406"/>
        <v>18.526814970132897</v>
      </c>
    </row>
    <row r="7130" spans="1:21" x14ac:dyDescent="0.25">
      <c r="A7130" s="1">
        <v>41753</v>
      </c>
      <c r="B7130">
        <v>16.05</v>
      </c>
      <c r="C7130">
        <v>1.5822784810126701E-2</v>
      </c>
      <c r="D7130">
        <v>-9.0127996431936008</v>
      </c>
      <c r="E7130">
        <v>1.8389332407955501E-2</v>
      </c>
      <c r="F7130">
        <v>-519</v>
      </c>
      <c r="H7130">
        <v>-1080.72</v>
      </c>
      <c r="I7130">
        <v>-129750.000000001</v>
      </c>
      <c r="K7130">
        <f t="shared" si="411"/>
        <v>-8200200</v>
      </c>
      <c r="L7130">
        <f t="shared" si="412"/>
        <v>-129750.00000000097</v>
      </c>
      <c r="M7130" s="2">
        <f t="shared" si="413"/>
        <v>18397064.970132794</v>
      </c>
      <c r="N7130" s="3">
        <f t="shared" si="407"/>
        <v>233415.92855752344</v>
      </c>
      <c r="O7130" s="3">
        <f t="shared" si="408"/>
        <v>12702341.020517346</v>
      </c>
      <c r="P7130" s="4">
        <f t="shared" si="409"/>
        <v>803.9456342099586</v>
      </c>
      <c r="Q7130">
        <f t="shared" si="410"/>
        <v>-535.69906865724499</v>
      </c>
      <c r="R7130">
        <f t="shared" si="404"/>
        <v>-536</v>
      </c>
      <c r="T7130">
        <f t="shared" si="405"/>
        <v>-7.0033624348907475E-3</v>
      </c>
      <c r="U7130">
        <f t="shared" si="406"/>
        <v>18.397064970132895</v>
      </c>
    </row>
    <row r="7131" spans="1:21" x14ac:dyDescent="0.25">
      <c r="A7131" s="1">
        <v>41754</v>
      </c>
      <c r="B7131">
        <v>16.2</v>
      </c>
      <c r="C7131">
        <v>9.3457943925232597E-3</v>
      </c>
      <c r="D7131">
        <v>-9.8349635425677793</v>
      </c>
      <c r="E7131">
        <v>1.8213839642388801E-2</v>
      </c>
      <c r="F7131">
        <v>-686</v>
      </c>
      <c r="H7131">
        <v>-804.10500000000002</v>
      </c>
      <c r="I7131">
        <v>-102899.999999999</v>
      </c>
      <c r="K7131">
        <f t="shared" si="411"/>
        <v>-11010300</v>
      </c>
      <c r="L7131">
        <f t="shared" si="412"/>
        <v>-102899.99999999885</v>
      </c>
      <c r="M7131" s="2">
        <f t="shared" si="413"/>
        <v>18294164.970132794</v>
      </c>
      <c r="N7131" s="3">
        <f t="shared" si="407"/>
        <v>231781.23221175853</v>
      </c>
      <c r="O7131" s="3">
        <f t="shared" si="408"/>
        <v>12604113.46479802</v>
      </c>
      <c r="P7131" s="4">
        <f t="shared" si="409"/>
        <v>785.30301961358373</v>
      </c>
      <c r="Q7131">
        <f t="shared" si="410"/>
        <v>-707.77787749721642</v>
      </c>
      <c r="R7131">
        <f t="shared" si="404"/>
        <v>-708</v>
      </c>
      <c r="T7131">
        <f t="shared" si="405"/>
        <v>-5.5932835029421923E-3</v>
      </c>
      <c r="U7131">
        <f t="shared" si="406"/>
        <v>18.294164970132893</v>
      </c>
    </row>
    <row r="7132" spans="1:21" x14ac:dyDescent="0.25">
      <c r="A7132" s="1">
        <v>41757</v>
      </c>
      <c r="B7132">
        <v>15.9</v>
      </c>
      <c r="C7132">
        <v>-1.85185185185185E-2</v>
      </c>
      <c r="D7132">
        <v>-11.4881287506097</v>
      </c>
      <c r="E7132">
        <v>1.8534874454385501E-2</v>
      </c>
      <c r="F7132">
        <v>-744</v>
      </c>
      <c r="H7132">
        <v>-281.88</v>
      </c>
      <c r="I7132">
        <v>223200</v>
      </c>
      <c r="K7132">
        <f t="shared" si="411"/>
        <v>-12052800</v>
      </c>
      <c r="L7132">
        <f t="shared" si="412"/>
        <v>223199.99999999977</v>
      </c>
      <c r="M7132" s="2">
        <f t="shared" si="413"/>
        <v>18517364.970132794</v>
      </c>
      <c r="N7132" s="3">
        <f t="shared" si="407"/>
        <v>230484.81406933689</v>
      </c>
      <c r="O7132" s="3">
        <f t="shared" si="408"/>
        <v>12654378.131941658</v>
      </c>
      <c r="P7132" s="4">
        <f t="shared" si="409"/>
        <v>781.13445258899128</v>
      </c>
      <c r="Q7132">
        <f t="shared" si="410"/>
        <v>-768.24288630563683</v>
      </c>
      <c r="R7132">
        <f t="shared" si="404"/>
        <v>-768</v>
      </c>
      <c r="T7132">
        <f t="shared" si="405"/>
        <v>1.2200611526374638E-2</v>
      </c>
      <c r="U7132">
        <f t="shared" si="406"/>
        <v>18.517364970132896</v>
      </c>
    </row>
    <row r="7133" spans="1:21" x14ac:dyDescent="0.25">
      <c r="A7133" s="1">
        <v>41758</v>
      </c>
      <c r="B7133">
        <v>15.7</v>
      </c>
      <c r="C7133">
        <v>-1.2578616352201401E-2</v>
      </c>
      <c r="D7133">
        <v>-11.628386775260299</v>
      </c>
      <c r="E7133">
        <v>1.85445776270146E-2</v>
      </c>
      <c r="F7133">
        <v>-881</v>
      </c>
      <c r="H7133">
        <v>-653.49</v>
      </c>
      <c r="I7133">
        <v>176200.00000000201</v>
      </c>
      <c r="K7133">
        <f t="shared" si="411"/>
        <v>-14007900</v>
      </c>
      <c r="L7133">
        <f t="shared" si="412"/>
        <v>176200.00000000201</v>
      </c>
      <c r="M7133" s="2">
        <f t="shared" si="413"/>
        <v>18693564.970132798</v>
      </c>
      <c r="N7133" s="3">
        <f t="shared" si="407"/>
        <v>233296.86974852553</v>
      </c>
      <c r="O7133" s="3">
        <f t="shared" si="408"/>
        <v>12586913.945528539</v>
      </c>
      <c r="P7133" s="4">
        <f t="shared" si="409"/>
        <v>791.62980789487665</v>
      </c>
      <c r="Q7133">
        <f t="shared" si="410"/>
        <v>-909.43451559167659</v>
      </c>
      <c r="R7133">
        <f t="shared" si="404"/>
        <v>-909</v>
      </c>
      <c r="T7133">
        <f t="shared" si="405"/>
        <v>9.5153927291600215E-3</v>
      </c>
      <c r="U7133">
        <f t="shared" si="406"/>
        <v>18.693564970132901</v>
      </c>
    </row>
    <row r="7134" spans="1:21" x14ac:dyDescent="0.25">
      <c r="A7134" s="1">
        <v>41759</v>
      </c>
      <c r="B7134">
        <v>15.75</v>
      </c>
      <c r="C7134">
        <v>3.18471337579629E-3</v>
      </c>
      <c r="D7134">
        <v>-12.946911571532601</v>
      </c>
      <c r="E7134">
        <v>1.7789041599062302E-2</v>
      </c>
      <c r="F7134">
        <v>-912</v>
      </c>
      <c r="H7134">
        <v>-146.01</v>
      </c>
      <c r="I7134">
        <v>-45600.000000001601</v>
      </c>
      <c r="K7134">
        <f t="shared" si="411"/>
        <v>-14318400</v>
      </c>
      <c r="L7134">
        <f t="shared" si="412"/>
        <v>-45600.000000001601</v>
      </c>
      <c r="M7134" s="2">
        <f t="shared" si="413"/>
        <v>18647964.970132798</v>
      </c>
      <c r="N7134" s="3">
        <f t="shared" si="407"/>
        <v>235516.78108666645</v>
      </c>
      <c r="O7134" s="3">
        <f t="shared" si="408"/>
        <v>12700034.79311279</v>
      </c>
      <c r="P7134" s="4">
        <f t="shared" si="409"/>
        <v>808.91941357406313</v>
      </c>
      <c r="Q7134">
        <f t="shared" si="410"/>
        <v>-940.64278110559519</v>
      </c>
      <c r="R7134">
        <f t="shared" si="404"/>
        <v>-941</v>
      </c>
      <c r="T7134">
        <f t="shared" si="405"/>
        <v>-2.4393420983560565E-3</v>
      </c>
      <c r="U7134">
        <f t="shared" si="406"/>
        <v>18.6479649701329</v>
      </c>
    </row>
    <row r="7135" spans="1:21" x14ac:dyDescent="0.25">
      <c r="A7135" s="1">
        <v>41760</v>
      </c>
      <c r="B7135">
        <v>15.75</v>
      </c>
      <c r="C7135">
        <v>0</v>
      </c>
      <c r="D7135">
        <v>-14.8220970255922</v>
      </c>
      <c r="E7135">
        <v>1.76102995330602E-2</v>
      </c>
      <c r="F7135">
        <v>-1052</v>
      </c>
      <c r="H7135">
        <v>-661.5</v>
      </c>
      <c r="I7135">
        <v>0</v>
      </c>
      <c r="K7135">
        <f t="shared" si="411"/>
        <v>-16569000</v>
      </c>
      <c r="L7135">
        <f t="shared" si="412"/>
        <v>0</v>
      </c>
      <c r="M7135" s="2">
        <f t="shared" si="413"/>
        <v>18647964.970132798</v>
      </c>
      <c r="N7135" s="3">
        <f t="shared" si="407"/>
        <v>234942.27508769243</v>
      </c>
      <c r="O7135" s="3">
        <f t="shared" si="408"/>
        <v>13207135.065673057</v>
      </c>
      <c r="P7135" s="4">
        <f t="shared" si="409"/>
        <v>838.54825813797186</v>
      </c>
      <c r="Q7135">
        <f t="shared" si="410"/>
        <v>-1085.6610146575015</v>
      </c>
      <c r="R7135">
        <f t="shared" ref="R7135:R7198" si="414">ROUND(Q7135,0)</f>
        <v>-1086</v>
      </c>
      <c r="T7135">
        <f t="shared" ref="T7135:T7198" si="415">M7135/M7134-1</f>
        <v>0</v>
      </c>
      <c r="U7135">
        <f t="shared" ref="U7135:U7198" si="416">U7134*(1+T7135)</f>
        <v>18.6479649701329</v>
      </c>
    </row>
    <row r="7136" spans="1:21" x14ac:dyDescent="0.25">
      <c r="A7136" s="1">
        <v>41761</v>
      </c>
      <c r="B7136">
        <v>15.85</v>
      </c>
      <c r="C7136">
        <v>6.3492063492063301E-3</v>
      </c>
      <c r="D7136">
        <v>-16.453755044084499</v>
      </c>
      <c r="E7136">
        <v>1.7618435403163199E-2</v>
      </c>
      <c r="F7136">
        <v>-1217</v>
      </c>
      <c r="H7136">
        <v>-779.625</v>
      </c>
      <c r="I7136">
        <v>-121700</v>
      </c>
      <c r="K7136">
        <f t="shared" si="411"/>
        <v>-19167750</v>
      </c>
      <c r="L7136">
        <f t="shared" si="412"/>
        <v>-121699.99999999964</v>
      </c>
      <c r="M7136" s="2">
        <f t="shared" si="413"/>
        <v>18526264.970132798</v>
      </c>
      <c r="N7136" s="3">
        <f t="shared" si="407"/>
        <v>234942.27508769243</v>
      </c>
      <c r="O7136" s="3">
        <f t="shared" si="408"/>
        <v>13341185.630978631</v>
      </c>
      <c r="P7136" s="4">
        <f t="shared" si="409"/>
        <v>847.05940514150041</v>
      </c>
      <c r="Q7136">
        <f t="shared" si="410"/>
        <v>-1255.5196689447732</v>
      </c>
      <c r="R7136">
        <f t="shared" si="414"/>
        <v>-1256</v>
      </c>
      <c r="T7136">
        <f t="shared" si="415"/>
        <v>-6.5261812854603418E-3</v>
      </c>
      <c r="U7136">
        <f t="shared" si="416"/>
        <v>18.5262649701329</v>
      </c>
    </row>
    <row r="7137" spans="1:21" x14ac:dyDescent="0.25">
      <c r="A7137" s="1">
        <v>41764</v>
      </c>
      <c r="B7137">
        <v>15.6</v>
      </c>
      <c r="C7137">
        <v>-1.5772870662460602E-2</v>
      </c>
      <c r="D7137">
        <v>-17.9922124438277</v>
      </c>
      <c r="E7137">
        <v>1.72317290980851E-2</v>
      </c>
      <c r="F7137">
        <v>-1332</v>
      </c>
      <c r="H7137">
        <v>-546.82500000000005</v>
      </c>
      <c r="I7137">
        <v>333000</v>
      </c>
      <c r="K7137">
        <f t="shared" si="411"/>
        <v>-21112200</v>
      </c>
      <c r="L7137">
        <f t="shared" si="412"/>
        <v>333000.0000000007</v>
      </c>
      <c r="M7137" s="2">
        <f t="shared" si="413"/>
        <v>18859264.970132798</v>
      </c>
      <c r="N7137" s="3">
        <f t="shared" ref="N7137:N7200" si="417">M7136*0.2/SQRT(252)</f>
        <v>233408.99920885166</v>
      </c>
      <c r="O7137" s="3">
        <f t="shared" ref="O7137:O7200" si="418">N7137/E7136</f>
        <v>13247998.126266399</v>
      </c>
      <c r="P7137" s="4">
        <f t="shared" ref="P7137:P7200" si="419">O7137/1000/B7136</f>
        <v>835.83584392847945</v>
      </c>
      <c r="Q7137">
        <f t="shared" ref="Q7137:Q7200" si="420">P7137*D7136/10</f>
        <v>-1375.2638233064843</v>
      </c>
      <c r="R7137">
        <f t="shared" si="414"/>
        <v>-1375</v>
      </c>
      <c r="T7137">
        <f t="shared" si="415"/>
        <v>1.7974481123790964E-2</v>
      </c>
      <c r="U7137">
        <f t="shared" si="416"/>
        <v>18.859264970132902</v>
      </c>
    </row>
    <row r="7138" spans="1:21" x14ac:dyDescent="0.25">
      <c r="A7138" s="1">
        <v>41765</v>
      </c>
      <c r="B7138">
        <v>15.8</v>
      </c>
      <c r="C7138">
        <v>1.2820512820513E-2</v>
      </c>
      <c r="D7138">
        <v>-19.2546720395638</v>
      </c>
      <c r="E7138">
        <v>1.66929892426332E-2</v>
      </c>
      <c r="F7138">
        <v>-1542</v>
      </c>
      <c r="H7138">
        <v>-982.8</v>
      </c>
      <c r="I7138">
        <v>-308400.00000000402</v>
      </c>
      <c r="K7138">
        <f t="shared" si="411"/>
        <v>-24055200</v>
      </c>
      <c r="L7138">
        <f t="shared" si="412"/>
        <v>-308400.00000000431</v>
      </c>
      <c r="M7138" s="2">
        <f t="shared" si="413"/>
        <v>18550864.970132794</v>
      </c>
      <c r="N7138" s="3">
        <f t="shared" si="417"/>
        <v>237604.40485925408</v>
      </c>
      <c r="O7138" s="3">
        <f t="shared" si="418"/>
        <v>13788773.227966903</v>
      </c>
      <c r="P7138" s="4">
        <f t="shared" si="419"/>
        <v>883.89571974146816</v>
      </c>
      <c r="Q7138">
        <f t="shared" si="420"/>
        <v>-1590.3239567778485</v>
      </c>
      <c r="R7138">
        <f t="shared" si="414"/>
        <v>-1590</v>
      </c>
      <c r="T7138">
        <f t="shared" si="415"/>
        <v>-1.6352705181692517E-2</v>
      </c>
      <c r="U7138">
        <f t="shared" si="416"/>
        <v>18.550864970132896</v>
      </c>
    </row>
    <row r="7139" spans="1:21" x14ac:dyDescent="0.25">
      <c r="A7139" s="1">
        <v>41766</v>
      </c>
      <c r="B7139">
        <v>15.45</v>
      </c>
      <c r="C7139">
        <v>-2.2151898734177299E-2</v>
      </c>
      <c r="D7139">
        <v>-19.086862342953101</v>
      </c>
      <c r="E7139">
        <v>1.7221235318270901E-2</v>
      </c>
      <c r="F7139">
        <v>-1653</v>
      </c>
      <c r="H7139">
        <v>-526.14</v>
      </c>
      <c r="I7139">
        <v>578550.00000000303</v>
      </c>
      <c r="K7139">
        <f t="shared" si="411"/>
        <v>-26117400</v>
      </c>
      <c r="L7139">
        <f t="shared" si="412"/>
        <v>578550.00000000221</v>
      </c>
      <c r="M7139" s="2">
        <f t="shared" si="413"/>
        <v>19129414.970132798</v>
      </c>
      <c r="N7139" s="3">
        <f t="shared" si="417"/>
        <v>233718.93007671917</v>
      </c>
      <c r="O7139" s="3">
        <f t="shared" si="418"/>
        <v>14001023.22475658</v>
      </c>
      <c r="P7139" s="4">
        <f t="shared" si="419"/>
        <v>886.14071042763157</v>
      </c>
      <c r="Q7139">
        <f t="shared" si="420"/>
        <v>-1706.2348760190121</v>
      </c>
      <c r="R7139">
        <f t="shared" si="414"/>
        <v>-1706</v>
      </c>
      <c r="T7139">
        <f t="shared" si="415"/>
        <v>3.1187225012498265E-2</v>
      </c>
      <c r="U7139">
        <f t="shared" si="416"/>
        <v>19.129414970132903</v>
      </c>
    </row>
    <row r="7140" spans="1:21" x14ac:dyDescent="0.25">
      <c r="A7140" s="1">
        <v>41767</v>
      </c>
      <c r="B7140">
        <v>15.45</v>
      </c>
      <c r="C7140">
        <v>0</v>
      </c>
      <c r="D7140">
        <v>-18.283582874637698</v>
      </c>
      <c r="E7140">
        <v>1.7121753440891702E-2</v>
      </c>
      <c r="F7140">
        <v>-1676</v>
      </c>
      <c r="H7140">
        <v>-106.605</v>
      </c>
      <c r="I7140">
        <v>0</v>
      </c>
      <c r="K7140">
        <f t="shared" si="411"/>
        <v>-25894200</v>
      </c>
      <c r="L7140">
        <f t="shared" si="412"/>
        <v>0</v>
      </c>
      <c r="M7140" s="2">
        <f t="shared" si="413"/>
        <v>19129414.970132798</v>
      </c>
      <c r="N7140" s="3">
        <f t="shared" si="417"/>
        <v>241007.97493870219</v>
      </c>
      <c r="O7140" s="3">
        <f t="shared" si="418"/>
        <v>13994813.408246292</v>
      </c>
      <c r="P7140" s="4">
        <f t="shared" si="419"/>
        <v>905.81316558228423</v>
      </c>
      <c r="Q7140">
        <f t="shared" si="420"/>
        <v>-1728.9131199903641</v>
      </c>
      <c r="R7140">
        <f t="shared" si="414"/>
        <v>-1729</v>
      </c>
      <c r="T7140">
        <f t="shared" si="415"/>
        <v>0</v>
      </c>
      <c r="U7140">
        <f t="shared" si="416"/>
        <v>19.129414970132903</v>
      </c>
    </row>
    <row r="7141" spans="1:21" x14ac:dyDescent="0.25">
      <c r="A7141" s="1">
        <v>41768</v>
      </c>
      <c r="B7141">
        <v>15.2</v>
      </c>
      <c r="C7141">
        <v>-1.6181229773462799E-2</v>
      </c>
      <c r="D7141">
        <v>-20</v>
      </c>
      <c r="E7141">
        <v>1.6730585483998101E-2</v>
      </c>
      <c r="F7141">
        <v>-1615</v>
      </c>
      <c r="H7141">
        <v>-282.73500000000001</v>
      </c>
      <c r="I7141">
        <v>403750.00000000099</v>
      </c>
      <c r="K7141">
        <f t="shared" si="411"/>
        <v>-24951750</v>
      </c>
      <c r="L7141">
        <f t="shared" si="412"/>
        <v>403750.00000000041</v>
      </c>
      <c r="M7141" s="2">
        <f t="shared" si="413"/>
        <v>19533164.970132798</v>
      </c>
      <c r="N7141" s="3">
        <f t="shared" si="417"/>
        <v>241007.97493870219</v>
      </c>
      <c r="O7141" s="3">
        <f t="shared" si="418"/>
        <v>14076126.944049165</v>
      </c>
      <c r="P7141" s="4">
        <f t="shared" si="419"/>
        <v>911.07617760836024</v>
      </c>
      <c r="Q7141">
        <f t="shared" si="420"/>
        <v>-1665.7736798410588</v>
      </c>
      <c r="R7141">
        <f t="shared" si="414"/>
        <v>-1666</v>
      </c>
      <c r="T7141">
        <f t="shared" si="415"/>
        <v>2.1106238775748354E-2</v>
      </c>
      <c r="U7141">
        <f t="shared" si="416"/>
        <v>19.533164970132901</v>
      </c>
    </row>
    <row r="7142" spans="1:21" x14ac:dyDescent="0.25">
      <c r="A7142" s="1">
        <v>41771</v>
      </c>
      <c r="B7142">
        <v>14.8</v>
      </c>
      <c r="C7142">
        <v>-2.6315789473684102E-2</v>
      </c>
      <c r="D7142">
        <v>-20</v>
      </c>
      <c r="E7142">
        <v>1.6992628217385699E-2</v>
      </c>
      <c r="F7142">
        <v>-1878</v>
      </c>
      <c r="H7142">
        <v>-1199.28</v>
      </c>
      <c r="I7142">
        <v>751199.99999999604</v>
      </c>
      <c r="K7142">
        <f t="shared" si="411"/>
        <v>-28545600</v>
      </c>
      <c r="L7142">
        <f t="shared" si="412"/>
        <v>751199.99999999686</v>
      </c>
      <c r="M7142" s="2">
        <f t="shared" si="413"/>
        <v>20284364.970132794</v>
      </c>
      <c r="N7142" s="3">
        <f t="shared" si="417"/>
        <v>246094.74680461801</v>
      </c>
      <c r="O7142" s="3">
        <f t="shared" si="418"/>
        <v>14709272.848818967</v>
      </c>
      <c r="P7142" s="4">
        <f t="shared" si="419"/>
        <v>967.71531900124796</v>
      </c>
      <c r="Q7142">
        <f t="shared" si="420"/>
        <v>-1935.4306380024959</v>
      </c>
      <c r="R7142">
        <f t="shared" si="414"/>
        <v>-1935</v>
      </c>
      <c r="T7142">
        <f t="shared" si="415"/>
        <v>3.8457669361243729E-2</v>
      </c>
      <c r="U7142">
        <f t="shared" si="416"/>
        <v>20.284364970132902</v>
      </c>
    </row>
    <row r="7143" spans="1:21" x14ac:dyDescent="0.25">
      <c r="A7143" s="1">
        <v>41772</v>
      </c>
      <c r="B7143">
        <v>14.85</v>
      </c>
      <c r="C7143">
        <v>3.3783783783782901E-3</v>
      </c>
      <c r="D7143">
        <v>-20</v>
      </c>
      <c r="E7143">
        <v>1.6855347369721899E-2</v>
      </c>
      <c r="F7143">
        <v>-1974</v>
      </c>
      <c r="H7143">
        <v>-426.24</v>
      </c>
      <c r="I7143">
        <v>-98699.999999997395</v>
      </c>
      <c r="K7143">
        <f t="shared" si="411"/>
        <v>-29215200</v>
      </c>
      <c r="L7143">
        <f t="shared" si="412"/>
        <v>-98699.999999997424</v>
      </c>
      <c r="M7143" s="2">
        <f t="shared" si="413"/>
        <v>20185664.970132798</v>
      </c>
      <c r="N7143" s="3">
        <f t="shared" si="417"/>
        <v>255558.97720876901</v>
      </c>
      <c r="O7143" s="3">
        <f t="shared" si="418"/>
        <v>15039402.612675212</v>
      </c>
      <c r="P7143" s="4">
        <f t="shared" si="419"/>
        <v>1016.1758522077846</v>
      </c>
      <c r="Q7143">
        <f t="shared" si="420"/>
        <v>-2032.3517044155692</v>
      </c>
      <c r="R7143">
        <f t="shared" si="414"/>
        <v>-2032</v>
      </c>
      <c r="T7143">
        <f t="shared" si="415"/>
        <v>-4.865816610247542E-3</v>
      </c>
      <c r="U7143">
        <f t="shared" si="416"/>
        <v>20.185664970132905</v>
      </c>
    </row>
    <row r="7144" spans="1:21" x14ac:dyDescent="0.25">
      <c r="A7144" s="1">
        <v>41773</v>
      </c>
      <c r="B7144">
        <v>14.75</v>
      </c>
      <c r="C7144">
        <v>-6.7340067340066999E-3</v>
      </c>
      <c r="D7144">
        <v>-20</v>
      </c>
      <c r="E7144">
        <v>1.6547151898560299E-2</v>
      </c>
      <c r="F7144">
        <v>-1973</v>
      </c>
      <c r="H7144">
        <v>-4.4550000000000001</v>
      </c>
      <c r="I7144">
        <v>197299.99999999901</v>
      </c>
      <c r="K7144">
        <f t="shared" si="411"/>
        <v>-29299050</v>
      </c>
      <c r="L7144">
        <f t="shared" si="412"/>
        <v>197299.99999999901</v>
      </c>
      <c r="M7144" s="2">
        <f t="shared" si="413"/>
        <v>20382964.970132798</v>
      </c>
      <c r="N7144" s="3">
        <f t="shared" si="417"/>
        <v>254315.47409256871</v>
      </c>
      <c r="O7144" s="3">
        <f t="shared" si="418"/>
        <v>15088118.240114605</v>
      </c>
      <c r="P7144" s="4">
        <f t="shared" si="419"/>
        <v>1016.0348983242159</v>
      </c>
      <c r="Q7144">
        <f t="shared" si="420"/>
        <v>-2032.0697966484317</v>
      </c>
      <c r="R7144">
        <f t="shared" si="414"/>
        <v>-2032</v>
      </c>
      <c r="T7144">
        <f t="shared" si="415"/>
        <v>9.7742630867960756E-3</v>
      </c>
      <c r="U7144">
        <f t="shared" si="416"/>
        <v>20.382964970132907</v>
      </c>
    </row>
    <row r="7145" spans="1:21" x14ac:dyDescent="0.25">
      <c r="A7145" s="1">
        <v>41774</v>
      </c>
      <c r="B7145">
        <v>14.9</v>
      </c>
      <c r="C7145">
        <v>1.0169491525423799E-2</v>
      </c>
      <c r="D7145">
        <v>-20</v>
      </c>
      <c r="E7145">
        <v>1.2673753882149001E-2</v>
      </c>
      <c r="F7145">
        <v>-2044</v>
      </c>
      <c r="H7145">
        <v>-314.17500000000001</v>
      </c>
      <c r="I7145">
        <v>-306600.00000000198</v>
      </c>
      <c r="K7145">
        <f t="shared" si="411"/>
        <v>-30149000</v>
      </c>
      <c r="L7145">
        <f t="shared" si="412"/>
        <v>-306600.0000000021</v>
      </c>
      <c r="M7145" s="2">
        <f t="shared" si="413"/>
        <v>20076364.970132794</v>
      </c>
      <c r="N7145" s="3">
        <f t="shared" si="417"/>
        <v>256801.22044339273</v>
      </c>
      <c r="O7145" s="3">
        <f t="shared" si="418"/>
        <v>15519360.794997958</v>
      </c>
      <c r="P7145" s="4">
        <f t="shared" si="419"/>
        <v>1052.1600538981666</v>
      </c>
      <c r="Q7145">
        <f t="shared" si="420"/>
        <v>-2104.3201077963331</v>
      </c>
      <c r="R7145">
        <f t="shared" si="414"/>
        <v>-2104</v>
      </c>
      <c r="T7145">
        <f t="shared" si="415"/>
        <v>-1.5041972571177231E-2</v>
      </c>
      <c r="U7145">
        <f t="shared" si="416"/>
        <v>20.0763649701329</v>
      </c>
    </row>
    <row r="7146" spans="1:21" x14ac:dyDescent="0.25">
      <c r="A7146" s="1">
        <v>41775</v>
      </c>
      <c r="B7146">
        <v>14.65</v>
      </c>
      <c r="C7146">
        <v>-1.67785234899329E-2</v>
      </c>
      <c r="D7146">
        <v>-20</v>
      </c>
      <c r="E7146">
        <v>1.14947231056081E-2</v>
      </c>
      <c r="F7146">
        <v>-2601</v>
      </c>
      <c r="H7146">
        <v>-2489.79</v>
      </c>
      <c r="I7146">
        <v>650250.00000000105</v>
      </c>
      <c r="K7146">
        <f t="shared" si="411"/>
        <v>-38754900</v>
      </c>
      <c r="L7146">
        <f t="shared" si="412"/>
        <v>650250.00000000058</v>
      </c>
      <c r="M7146" s="2">
        <f t="shared" si="413"/>
        <v>20726614.970132794</v>
      </c>
      <c r="N7146" s="3">
        <f t="shared" si="417"/>
        <v>252938.42352923838</v>
      </c>
      <c r="O7146" s="3">
        <f t="shared" si="418"/>
        <v>19957656.262009513</v>
      </c>
      <c r="P7146" s="4">
        <f t="shared" si="419"/>
        <v>1339.440017584531</v>
      </c>
      <c r="Q7146">
        <f t="shared" si="420"/>
        <v>-2678.880035169062</v>
      </c>
      <c r="R7146">
        <f t="shared" si="414"/>
        <v>-2679</v>
      </c>
      <c r="T7146">
        <f t="shared" si="415"/>
        <v>3.2388831392902162E-2</v>
      </c>
      <c r="U7146">
        <f t="shared" si="416"/>
        <v>20.726614970132903</v>
      </c>
    </row>
    <row r="7147" spans="1:21" x14ac:dyDescent="0.25">
      <c r="A7147" s="1">
        <v>41778</v>
      </c>
      <c r="B7147">
        <v>14.35</v>
      </c>
      <c r="C7147">
        <v>-6.8181818181818205E-2</v>
      </c>
      <c r="D7147">
        <v>-20</v>
      </c>
      <c r="E7147">
        <v>1.68085608685987E-2</v>
      </c>
      <c r="F7147">
        <v>-3014</v>
      </c>
      <c r="H7147">
        <v>-1815.135</v>
      </c>
      <c r="I7147">
        <v>3010575</v>
      </c>
      <c r="K7147">
        <f t="shared" si="411"/>
        <v>-44155100</v>
      </c>
      <c r="L7147">
        <f t="shared" si="412"/>
        <v>3010575.0000000009</v>
      </c>
      <c r="M7147" s="2">
        <f t="shared" si="413"/>
        <v>23737189.970132794</v>
      </c>
      <c r="N7147" s="3">
        <f t="shared" si="417"/>
        <v>261130.80348171337</v>
      </c>
      <c r="O7147" s="3">
        <f t="shared" si="418"/>
        <v>22717450.527739257</v>
      </c>
      <c r="P7147" s="4">
        <f t="shared" si="419"/>
        <v>1550.6792169105295</v>
      </c>
      <c r="Q7147">
        <f t="shared" si="420"/>
        <v>-3101.358433821059</v>
      </c>
      <c r="R7147">
        <f t="shared" si="414"/>
        <v>-3101</v>
      </c>
      <c r="T7147">
        <f t="shared" si="415"/>
        <v>0.14525164887456343</v>
      </c>
      <c r="U7147">
        <f t="shared" si="416"/>
        <v>23.737189970132917</v>
      </c>
    </row>
    <row r="7148" spans="1:21" x14ac:dyDescent="0.25">
      <c r="A7148" s="1">
        <v>41779</v>
      </c>
      <c r="B7148">
        <v>15.15</v>
      </c>
      <c r="C7148">
        <v>5.5749128919860599E-2</v>
      </c>
      <c r="D7148">
        <v>-11.4600862930135</v>
      </c>
      <c r="E7148">
        <v>2.0892902131481299E-2</v>
      </c>
      <c r="F7148">
        <v>-2418</v>
      </c>
      <c r="H7148">
        <v>-2565.7800000000002</v>
      </c>
      <c r="I7148">
        <v>-1934400</v>
      </c>
      <c r="K7148">
        <f t="shared" si="411"/>
        <v>-34698300</v>
      </c>
      <c r="L7148">
        <f t="shared" si="412"/>
        <v>-1934399.9999999991</v>
      </c>
      <c r="M7148" s="2">
        <f t="shared" si="413"/>
        <v>21802789.970132794</v>
      </c>
      <c r="N7148" s="3">
        <f t="shared" si="417"/>
        <v>299060.48325937189</v>
      </c>
      <c r="O7148" s="3">
        <f t="shared" si="418"/>
        <v>17792152.796261612</v>
      </c>
      <c r="P7148" s="4">
        <f t="shared" si="419"/>
        <v>1239.8712750008092</v>
      </c>
      <c r="Q7148">
        <f t="shared" si="420"/>
        <v>-2479.7425500016184</v>
      </c>
      <c r="R7148">
        <f t="shared" si="414"/>
        <v>-2480</v>
      </c>
      <c r="T7148">
        <f t="shared" si="415"/>
        <v>-8.14923755690522E-2</v>
      </c>
      <c r="U7148">
        <f t="shared" si="416"/>
        <v>21.802789970132906</v>
      </c>
    </row>
    <row r="7149" spans="1:21" x14ac:dyDescent="0.25">
      <c r="A7149" s="1">
        <v>41780</v>
      </c>
      <c r="B7149">
        <v>15.05</v>
      </c>
      <c r="C7149">
        <v>-6.6006600660065704E-3</v>
      </c>
      <c r="D7149">
        <v>-14.7207809095397</v>
      </c>
      <c r="E7149">
        <v>2.073930905334E-2</v>
      </c>
      <c r="F7149">
        <v>-968</v>
      </c>
      <c r="H7149">
        <v>-6590.25</v>
      </c>
      <c r="I7149">
        <v>96799.999999999607</v>
      </c>
      <c r="K7149">
        <f t="shared" si="411"/>
        <v>-14665200</v>
      </c>
      <c r="L7149">
        <f t="shared" si="412"/>
        <v>96799.999999999549</v>
      </c>
      <c r="M7149" s="2">
        <f t="shared" si="413"/>
        <v>21899589.970132794</v>
      </c>
      <c r="N7149" s="3">
        <f t="shared" si="417"/>
        <v>274689.33403973689</v>
      </c>
      <c r="O7149" s="3">
        <f t="shared" si="418"/>
        <v>13147495.370010691</v>
      </c>
      <c r="P7149" s="4">
        <f t="shared" si="419"/>
        <v>867.82147656836241</v>
      </c>
      <c r="Q7149">
        <f t="shared" si="420"/>
        <v>-994.53090084038263</v>
      </c>
      <c r="R7149">
        <f t="shared" si="414"/>
        <v>-995</v>
      </c>
      <c r="T7149">
        <f t="shared" si="415"/>
        <v>4.4397987657820437E-3</v>
      </c>
      <c r="U7149">
        <f t="shared" si="416"/>
        <v>21.899589970132908</v>
      </c>
    </row>
    <row r="7150" spans="1:21" x14ac:dyDescent="0.25">
      <c r="A7150" s="1">
        <v>41781</v>
      </c>
      <c r="B7150">
        <v>15.1</v>
      </c>
      <c r="C7150">
        <v>3.3222591362125401E-3</v>
      </c>
      <c r="D7150">
        <v>-16.252402128814101</v>
      </c>
      <c r="E7150">
        <v>2.0693446069510801E-2</v>
      </c>
      <c r="F7150">
        <v>-1266</v>
      </c>
      <c r="H7150">
        <v>-1345.47</v>
      </c>
      <c r="I7150">
        <v>-63299.999999998297</v>
      </c>
      <c r="K7150">
        <f t="shared" si="411"/>
        <v>-19053300</v>
      </c>
      <c r="L7150">
        <f t="shared" si="412"/>
        <v>-63299.999999998392</v>
      </c>
      <c r="M7150" s="2">
        <f t="shared" si="413"/>
        <v>21836289.970132794</v>
      </c>
      <c r="N7150" s="3">
        <f t="shared" si="417"/>
        <v>275908.89940598002</v>
      </c>
      <c r="O7150" s="3">
        <f t="shared" si="418"/>
        <v>13303668.829870962</v>
      </c>
      <c r="P7150" s="4">
        <f t="shared" si="419"/>
        <v>883.96470630371834</v>
      </c>
      <c r="Q7150">
        <f t="shared" si="420"/>
        <v>-1301.2650773262644</v>
      </c>
      <c r="R7150">
        <f t="shared" si="414"/>
        <v>-1301</v>
      </c>
      <c r="T7150">
        <f t="shared" si="415"/>
        <v>-2.8904650765758655E-3</v>
      </c>
      <c r="U7150">
        <f t="shared" si="416"/>
        <v>21.836289970132906</v>
      </c>
    </row>
    <row r="7151" spans="1:21" x14ac:dyDescent="0.25">
      <c r="A7151" s="1">
        <v>41782</v>
      </c>
      <c r="B7151">
        <v>15.05</v>
      </c>
      <c r="C7151">
        <v>-3.3112582781456E-3</v>
      </c>
      <c r="D7151">
        <v>-17.8745769855616</v>
      </c>
      <c r="E7151">
        <v>2.0675860574812799E-2</v>
      </c>
      <c r="F7151">
        <v>-1392</v>
      </c>
      <c r="H7151">
        <v>-570.78</v>
      </c>
      <c r="I7151">
        <v>69599.999999998006</v>
      </c>
      <c r="K7151">
        <f t="shared" si="411"/>
        <v>-21019200</v>
      </c>
      <c r="L7151">
        <f t="shared" si="412"/>
        <v>69599.999999997992</v>
      </c>
      <c r="M7151" s="2">
        <f t="shared" si="413"/>
        <v>21905889.970132791</v>
      </c>
      <c r="N7151" s="3">
        <f t="shared" si="417"/>
        <v>275111.39436793054</v>
      </c>
      <c r="O7151" s="3">
        <f t="shared" si="418"/>
        <v>13294614.7994786</v>
      </c>
      <c r="P7151" s="4">
        <f t="shared" si="419"/>
        <v>880.43806619063582</v>
      </c>
      <c r="Q7151">
        <f t="shared" si="420"/>
        <v>-1430.923350124566</v>
      </c>
      <c r="R7151">
        <f t="shared" si="414"/>
        <v>-1431</v>
      </c>
      <c r="T7151">
        <f t="shared" si="415"/>
        <v>3.1873546328242686E-3</v>
      </c>
      <c r="U7151">
        <f t="shared" si="416"/>
        <v>21.905889970132904</v>
      </c>
    </row>
    <row r="7152" spans="1:21" x14ac:dyDescent="0.25">
      <c r="A7152" s="1">
        <v>41785</v>
      </c>
      <c r="B7152">
        <v>15.05</v>
      </c>
      <c r="C7152">
        <v>0</v>
      </c>
      <c r="D7152">
        <v>-17.859775197795202</v>
      </c>
      <c r="E7152">
        <v>2.0692996272027701E-2</v>
      </c>
      <c r="F7152">
        <v>-1542</v>
      </c>
      <c r="H7152">
        <v>-677.25</v>
      </c>
      <c r="I7152">
        <v>0</v>
      </c>
      <c r="K7152">
        <f t="shared" si="411"/>
        <v>-23207100</v>
      </c>
      <c r="L7152">
        <f t="shared" si="412"/>
        <v>0</v>
      </c>
      <c r="M7152" s="2">
        <f t="shared" si="413"/>
        <v>21905889.970132791</v>
      </c>
      <c r="N7152" s="3">
        <f t="shared" si="417"/>
        <v>275988.27194531192</v>
      </c>
      <c r="O7152" s="3">
        <f t="shared" si="418"/>
        <v>13348332.99666951</v>
      </c>
      <c r="P7152" s="4">
        <f t="shared" si="419"/>
        <v>886.93242502787439</v>
      </c>
      <c r="Q7152">
        <f t="shared" si="420"/>
        <v>-1585.3541912151582</v>
      </c>
      <c r="R7152">
        <f t="shared" si="414"/>
        <v>-1585</v>
      </c>
      <c r="T7152">
        <f t="shared" si="415"/>
        <v>0</v>
      </c>
      <c r="U7152">
        <f t="shared" si="416"/>
        <v>21.905889970132904</v>
      </c>
    </row>
    <row r="7153" spans="1:21" x14ac:dyDescent="0.25">
      <c r="A7153" s="1">
        <v>41786</v>
      </c>
      <c r="B7153">
        <v>14.65</v>
      </c>
      <c r="C7153">
        <v>-2.6578073089701101E-2</v>
      </c>
      <c r="D7153">
        <v>-18.7798400339294</v>
      </c>
      <c r="E7153">
        <v>2.1095496916690801E-2</v>
      </c>
      <c r="F7153">
        <v>-1539</v>
      </c>
      <c r="H7153">
        <v>-13.545</v>
      </c>
      <c r="I7153">
        <v>615600.00000000198</v>
      </c>
      <c r="K7153">
        <f t="shared" si="411"/>
        <v>-23161950</v>
      </c>
      <c r="L7153">
        <f t="shared" si="412"/>
        <v>615600.00000000244</v>
      </c>
      <c r="M7153" s="2">
        <f t="shared" si="413"/>
        <v>22521489.970132794</v>
      </c>
      <c r="N7153" s="3">
        <f t="shared" si="417"/>
        <v>275988.27194531192</v>
      </c>
      <c r="O7153" s="3">
        <f t="shared" si="418"/>
        <v>13337279.353709945</v>
      </c>
      <c r="P7153" s="4">
        <f t="shared" si="419"/>
        <v>886.1979637016575</v>
      </c>
      <c r="Q7153">
        <f t="shared" si="420"/>
        <v>-1582.7296412455476</v>
      </c>
      <c r="R7153">
        <f t="shared" si="414"/>
        <v>-1583</v>
      </c>
      <c r="T7153">
        <f t="shared" si="415"/>
        <v>2.8102031044588083E-2</v>
      </c>
      <c r="U7153">
        <f t="shared" si="416"/>
        <v>22.521489970132908</v>
      </c>
    </row>
    <row r="7154" spans="1:21" x14ac:dyDescent="0.25">
      <c r="A7154" s="1">
        <v>41787</v>
      </c>
      <c r="B7154">
        <v>14.75</v>
      </c>
      <c r="C7154">
        <v>6.8259385665527797E-3</v>
      </c>
      <c r="D7154">
        <v>-20</v>
      </c>
      <c r="E7154">
        <v>2.1218990146250599E-2</v>
      </c>
      <c r="F7154">
        <v>-1678</v>
      </c>
      <c r="H7154">
        <v>-610.90499999999997</v>
      </c>
      <c r="I7154">
        <v>-167799.999999997</v>
      </c>
      <c r="K7154">
        <f t="shared" si="411"/>
        <v>-24582700</v>
      </c>
      <c r="L7154">
        <f t="shared" si="412"/>
        <v>-167799.999999997</v>
      </c>
      <c r="M7154" s="2">
        <f t="shared" si="413"/>
        <v>22353689.970132798</v>
      </c>
      <c r="N7154" s="3">
        <f t="shared" si="417"/>
        <v>283744.1029314613</v>
      </c>
      <c r="O7154" s="3">
        <f t="shared" si="418"/>
        <v>13450458.363318399</v>
      </c>
      <c r="P7154" s="4">
        <f t="shared" si="419"/>
        <v>918.12002479989076</v>
      </c>
      <c r="Q7154">
        <f t="shared" si="420"/>
        <v>-1724.2147197689242</v>
      </c>
      <c r="R7154">
        <f t="shared" si="414"/>
        <v>-1724</v>
      </c>
      <c r="T7154">
        <f t="shared" si="415"/>
        <v>-7.4506615780095542E-3</v>
      </c>
      <c r="U7154">
        <f t="shared" si="416"/>
        <v>22.353689970132912</v>
      </c>
    </row>
    <row r="7155" spans="1:21" x14ac:dyDescent="0.25">
      <c r="A7155" s="1">
        <v>41788</v>
      </c>
      <c r="B7155">
        <v>14.7</v>
      </c>
      <c r="C7155">
        <v>-3.3898305084746299E-3</v>
      </c>
      <c r="D7155">
        <v>-20</v>
      </c>
      <c r="E7155">
        <v>2.0812716496610699E-2</v>
      </c>
      <c r="F7155">
        <v>-1751</v>
      </c>
      <c r="H7155">
        <v>-323.02499999999998</v>
      </c>
      <c r="I7155">
        <v>87550.000000001499</v>
      </c>
      <c r="K7155">
        <f t="shared" si="411"/>
        <v>-25827250</v>
      </c>
      <c r="L7155">
        <f t="shared" si="412"/>
        <v>87550.000000001382</v>
      </c>
      <c r="M7155" s="2">
        <f t="shared" si="413"/>
        <v>22441239.970132798</v>
      </c>
      <c r="N7155" s="3">
        <f t="shared" si="417"/>
        <v>281630.02164576302</v>
      </c>
      <c r="O7155" s="3">
        <f t="shared" si="418"/>
        <v>13272545.946090989</v>
      </c>
      <c r="P7155" s="4">
        <f t="shared" si="419"/>
        <v>899.8336234637959</v>
      </c>
      <c r="Q7155">
        <f t="shared" si="420"/>
        <v>-1799.6672469275916</v>
      </c>
      <c r="R7155">
        <f t="shared" si="414"/>
        <v>-1800</v>
      </c>
      <c r="T7155">
        <f t="shared" si="415"/>
        <v>3.9165793261415338E-3</v>
      </c>
      <c r="U7155">
        <f t="shared" si="416"/>
        <v>22.441239970132912</v>
      </c>
    </row>
    <row r="7156" spans="1:21" x14ac:dyDescent="0.25">
      <c r="A7156" s="1">
        <v>41789</v>
      </c>
      <c r="B7156">
        <v>14.8</v>
      </c>
      <c r="C7156">
        <v>6.80272108843538E-3</v>
      </c>
      <c r="D7156">
        <v>-20</v>
      </c>
      <c r="E7156">
        <v>2.0747105286148902E-2</v>
      </c>
      <c r="F7156">
        <v>-1799</v>
      </c>
      <c r="H7156">
        <v>-211.68</v>
      </c>
      <c r="I7156">
        <v>-179900</v>
      </c>
      <c r="K7156">
        <f t="shared" si="411"/>
        <v>-26445300</v>
      </c>
      <c r="L7156">
        <f t="shared" si="412"/>
        <v>-179900.00000000015</v>
      </c>
      <c r="M7156" s="2">
        <f t="shared" si="413"/>
        <v>22261339.970132798</v>
      </c>
      <c r="N7156" s="3">
        <f t="shared" si="417"/>
        <v>282733.04796616163</v>
      </c>
      <c r="O7156" s="3">
        <f t="shared" si="418"/>
        <v>13584629.762876173</v>
      </c>
      <c r="P7156" s="4">
        <f t="shared" si="419"/>
        <v>924.1244736650458</v>
      </c>
      <c r="Q7156">
        <f t="shared" si="420"/>
        <v>-1848.2489473300916</v>
      </c>
      <c r="R7156">
        <f t="shared" si="414"/>
        <v>-1848</v>
      </c>
      <c r="T7156">
        <f t="shared" si="415"/>
        <v>-8.0164910780077259E-3</v>
      </c>
      <c r="U7156">
        <f t="shared" si="416"/>
        <v>22.261339970132912</v>
      </c>
    </row>
    <row r="7157" spans="1:21" x14ac:dyDescent="0.25">
      <c r="A7157" s="1">
        <v>41792</v>
      </c>
      <c r="B7157">
        <v>14.75</v>
      </c>
      <c r="C7157">
        <v>-3.3783783783783998E-3</v>
      </c>
      <c r="D7157">
        <v>-20</v>
      </c>
      <c r="E7157">
        <v>2.05749994887468E-2</v>
      </c>
      <c r="F7157">
        <v>-1778</v>
      </c>
      <c r="H7157">
        <v>-93.24</v>
      </c>
      <c r="I7157">
        <v>88900.000000000597</v>
      </c>
      <c r="K7157">
        <f t="shared" si="411"/>
        <v>-26314400</v>
      </c>
      <c r="L7157">
        <f t="shared" si="412"/>
        <v>88900.000000000568</v>
      </c>
      <c r="M7157" s="2">
        <f t="shared" si="413"/>
        <v>22350239.970132798</v>
      </c>
      <c r="N7157" s="3">
        <f t="shared" si="417"/>
        <v>280466.52100968297</v>
      </c>
      <c r="O7157" s="3">
        <f t="shared" si="418"/>
        <v>13518344.710812591</v>
      </c>
      <c r="P7157" s="4">
        <f t="shared" si="419"/>
        <v>913.40166964949935</v>
      </c>
      <c r="Q7157">
        <f t="shared" si="420"/>
        <v>-1826.8033392989987</v>
      </c>
      <c r="R7157">
        <f t="shared" si="414"/>
        <v>-1827</v>
      </c>
      <c r="T7157">
        <f t="shared" si="415"/>
        <v>3.9934702995989557E-3</v>
      </c>
      <c r="U7157">
        <f t="shared" si="416"/>
        <v>22.350239970132915</v>
      </c>
    </row>
    <row r="7158" spans="1:21" x14ac:dyDescent="0.25">
      <c r="A7158" s="1">
        <v>41793</v>
      </c>
      <c r="B7158">
        <v>14.75</v>
      </c>
      <c r="C7158">
        <v>0</v>
      </c>
      <c r="D7158">
        <v>-20</v>
      </c>
      <c r="E7158">
        <v>2.0531747010352399E-2</v>
      </c>
      <c r="F7158">
        <v>-1806</v>
      </c>
      <c r="H7158">
        <v>-123.9</v>
      </c>
      <c r="I7158">
        <v>0</v>
      </c>
      <c r="K7158">
        <f t="shared" si="411"/>
        <v>-26638500</v>
      </c>
      <c r="L7158">
        <f t="shared" si="412"/>
        <v>0</v>
      </c>
      <c r="M7158" s="2">
        <f t="shared" si="413"/>
        <v>22350239.970132798</v>
      </c>
      <c r="N7158" s="3">
        <f t="shared" si="417"/>
        <v>281586.55573136697</v>
      </c>
      <c r="O7158" s="3">
        <f t="shared" si="418"/>
        <v>13685859.670877595</v>
      </c>
      <c r="P7158" s="4">
        <f t="shared" si="419"/>
        <v>927.85489294085392</v>
      </c>
      <c r="Q7158">
        <f t="shared" si="420"/>
        <v>-1855.7097858817076</v>
      </c>
      <c r="R7158">
        <f t="shared" si="414"/>
        <v>-1856</v>
      </c>
      <c r="T7158">
        <f t="shared" si="415"/>
        <v>0</v>
      </c>
      <c r="U7158">
        <f t="shared" si="416"/>
        <v>22.350239970132915</v>
      </c>
    </row>
    <row r="7159" spans="1:21" x14ac:dyDescent="0.25">
      <c r="A7159" s="1">
        <v>41794</v>
      </c>
      <c r="B7159">
        <v>14.55</v>
      </c>
      <c r="C7159">
        <v>-1.3559322033898201E-2</v>
      </c>
      <c r="D7159">
        <v>-20</v>
      </c>
      <c r="E7159">
        <v>2.0550708672471898E-2</v>
      </c>
      <c r="F7159">
        <v>-1810</v>
      </c>
      <c r="H7159">
        <v>-17.7</v>
      </c>
      <c r="I7159">
        <v>361999.99999999697</v>
      </c>
      <c r="K7159">
        <f t="shared" si="411"/>
        <v>-26697500</v>
      </c>
      <c r="L7159">
        <f t="shared" si="412"/>
        <v>361999.99999999721</v>
      </c>
      <c r="M7159" s="2">
        <f t="shared" si="413"/>
        <v>22712239.970132794</v>
      </c>
      <c r="N7159" s="3">
        <f t="shared" si="417"/>
        <v>281586.55573136697</v>
      </c>
      <c r="O7159" s="3">
        <f t="shared" si="418"/>
        <v>13714690.502926372</v>
      </c>
      <c r="P7159" s="4">
        <f t="shared" si="419"/>
        <v>929.8095256221269</v>
      </c>
      <c r="Q7159">
        <f t="shared" si="420"/>
        <v>-1859.619051244254</v>
      </c>
      <c r="R7159">
        <f t="shared" si="414"/>
        <v>-1860</v>
      </c>
      <c r="T7159">
        <f t="shared" si="415"/>
        <v>1.6196694106360709E-2</v>
      </c>
      <c r="U7159">
        <f t="shared" si="416"/>
        <v>22.712239970132913</v>
      </c>
    </row>
    <row r="7160" spans="1:21" x14ac:dyDescent="0.25">
      <c r="A7160" s="1">
        <v>41795</v>
      </c>
      <c r="B7160">
        <v>14.05</v>
      </c>
      <c r="C7160">
        <v>-3.4364261168384903E-2</v>
      </c>
      <c r="D7160">
        <v>-20</v>
      </c>
      <c r="E7160">
        <v>2.13095228220259E-2</v>
      </c>
      <c r="F7160">
        <v>-1863</v>
      </c>
      <c r="H7160">
        <v>-231.345</v>
      </c>
      <c r="I7160">
        <v>931500</v>
      </c>
      <c r="K7160">
        <f t="shared" ref="K7160:K7223" si="421">B7159*1000*F7160</f>
        <v>-27106650</v>
      </c>
      <c r="L7160">
        <f t="shared" ref="L7160:L7223" si="422">K7160*C7160</f>
        <v>931500.0000000007</v>
      </c>
      <c r="M7160" s="2">
        <f t="shared" si="413"/>
        <v>23643739.970132794</v>
      </c>
      <c r="N7160" s="3">
        <f t="shared" si="417"/>
        <v>286147.32703901164</v>
      </c>
      <c r="O7160" s="3">
        <f t="shared" si="418"/>
        <v>13923963.966377078</v>
      </c>
      <c r="P7160" s="4">
        <f t="shared" si="419"/>
        <v>956.97346847952417</v>
      </c>
      <c r="Q7160">
        <f t="shared" si="420"/>
        <v>-1913.9469369590483</v>
      </c>
      <c r="R7160">
        <f t="shared" si="414"/>
        <v>-1914</v>
      </c>
      <c r="T7160">
        <f t="shared" si="415"/>
        <v>4.1013127777134617E-2</v>
      </c>
      <c r="U7160">
        <f t="shared" si="416"/>
        <v>23.64373997013292</v>
      </c>
    </row>
    <row r="7161" spans="1:21" x14ac:dyDescent="0.25">
      <c r="A7161" s="1">
        <v>41796</v>
      </c>
      <c r="B7161">
        <v>13.3</v>
      </c>
      <c r="C7161">
        <v>-5.3380782918149502E-2</v>
      </c>
      <c r="D7161">
        <v>-20</v>
      </c>
      <c r="E7161">
        <v>2.30342942232152E-2</v>
      </c>
      <c r="F7161">
        <v>-1939</v>
      </c>
      <c r="H7161">
        <v>-320.33999999999997</v>
      </c>
      <c r="I7161">
        <v>1454250</v>
      </c>
      <c r="K7161">
        <f t="shared" si="421"/>
        <v>-27242950</v>
      </c>
      <c r="L7161">
        <f t="shared" si="422"/>
        <v>1454250.0000000009</v>
      </c>
      <c r="M7161" s="2">
        <f t="shared" si="413"/>
        <v>25097989.970132794</v>
      </c>
      <c r="N7161" s="3">
        <f t="shared" si="417"/>
        <v>297883.12392594811</v>
      </c>
      <c r="O7161" s="3">
        <f t="shared" si="418"/>
        <v>13978873.502416058</v>
      </c>
      <c r="P7161" s="4">
        <f t="shared" si="419"/>
        <v>994.93761583032438</v>
      </c>
      <c r="Q7161">
        <f t="shared" si="420"/>
        <v>-1989.8752316606485</v>
      </c>
      <c r="R7161">
        <f t="shared" si="414"/>
        <v>-1990</v>
      </c>
      <c r="T7161">
        <f t="shared" si="415"/>
        <v>6.1506766773659072E-2</v>
      </c>
      <c r="U7161">
        <f t="shared" si="416"/>
        <v>25.097989970132925</v>
      </c>
    </row>
    <row r="7162" spans="1:21" x14ac:dyDescent="0.25">
      <c r="A7162" s="1">
        <v>41799</v>
      </c>
      <c r="B7162">
        <v>13.45</v>
      </c>
      <c r="C7162">
        <v>1.12781954887218E-2</v>
      </c>
      <c r="D7162">
        <v>-19.282942716656301</v>
      </c>
      <c r="E7162">
        <v>2.3310545929016199E-2</v>
      </c>
      <c r="F7162">
        <v>-2015</v>
      </c>
      <c r="H7162">
        <v>-303.24</v>
      </c>
      <c r="I7162">
        <v>-302249.99999999901</v>
      </c>
      <c r="K7162">
        <f t="shared" si="421"/>
        <v>-26799500</v>
      </c>
      <c r="L7162">
        <f t="shared" si="422"/>
        <v>-302249.99999999988</v>
      </c>
      <c r="M7162" s="2">
        <f t="shared" si="413"/>
        <v>24795739.970132794</v>
      </c>
      <c r="N7162" s="3">
        <f t="shared" si="417"/>
        <v>316204.95175507042</v>
      </c>
      <c r="O7162" s="3">
        <f t="shared" si="418"/>
        <v>13727572.839474373</v>
      </c>
      <c r="P7162" s="4">
        <f t="shared" si="419"/>
        <v>1032.1483337950656</v>
      </c>
      <c r="Q7162">
        <f t="shared" si="420"/>
        <v>-2064.2966675901312</v>
      </c>
      <c r="R7162">
        <f t="shared" si="414"/>
        <v>-2064</v>
      </c>
      <c r="T7162">
        <f t="shared" si="415"/>
        <v>-1.2042797067003508E-2</v>
      </c>
      <c r="U7162">
        <f t="shared" si="416"/>
        <v>24.795739970132924</v>
      </c>
    </row>
    <row r="7163" spans="1:21" x14ac:dyDescent="0.25">
      <c r="A7163" s="1">
        <v>41800</v>
      </c>
      <c r="B7163">
        <v>13.25</v>
      </c>
      <c r="C7163">
        <v>-1.4869888475836399E-2</v>
      </c>
      <c r="D7163">
        <v>-19.071109828293601</v>
      </c>
      <c r="E7163">
        <v>2.2968224673468301E-2</v>
      </c>
      <c r="F7163">
        <v>-1875</v>
      </c>
      <c r="H7163">
        <v>-564.9</v>
      </c>
      <c r="I7163">
        <v>374999.99999999802</v>
      </c>
      <c r="K7163">
        <f t="shared" si="421"/>
        <v>-25218750</v>
      </c>
      <c r="L7163">
        <f t="shared" si="422"/>
        <v>374999.99999999919</v>
      </c>
      <c r="M7163" s="2">
        <f t="shared" si="413"/>
        <v>25170739.970132794</v>
      </c>
      <c r="N7163" s="3">
        <f t="shared" si="417"/>
        <v>312396.95968950249</v>
      </c>
      <c r="O7163" s="3">
        <f t="shared" si="418"/>
        <v>13401529.103642358</v>
      </c>
      <c r="P7163" s="4">
        <f t="shared" si="419"/>
        <v>996.39621588419016</v>
      </c>
      <c r="Q7163">
        <f t="shared" si="420"/>
        <v>-1921.3451153987942</v>
      </c>
      <c r="R7163">
        <f t="shared" si="414"/>
        <v>-1921</v>
      </c>
      <c r="T7163">
        <f t="shared" si="415"/>
        <v>1.5123565598433419E-2</v>
      </c>
      <c r="U7163">
        <f t="shared" si="416"/>
        <v>25.170739970132928</v>
      </c>
    </row>
    <row r="7164" spans="1:21" x14ac:dyDescent="0.25">
      <c r="A7164" s="1">
        <v>41801</v>
      </c>
      <c r="B7164">
        <v>13.5</v>
      </c>
      <c r="C7164">
        <v>1.88679245283019E-2</v>
      </c>
      <c r="D7164">
        <v>-15.3028238301308</v>
      </c>
      <c r="E7164">
        <v>2.3411685430288098E-2</v>
      </c>
      <c r="F7164">
        <v>-1940</v>
      </c>
      <c r="H7164">
        <v>-258.375</v>
      </c>
      <c r="I7164">
        <v>-485000</v>
      </c>
      <c r="K7164">
        <f t="shared" si="421"/>
        <v>-25705000</v>
      </c>
      <c r="L7164">
        <f t="shared" si="422"/>
        <v>-485000.00000000035</v>
      </c>
      <c r="M7164" s="2">
        <f t="shared" si="413"/>
        <v>24685739.970132794</v>
      </c>
      <c r="N7164" s="3">
        <f t="shared" si="417"/>
        <v>317121.51560211781</v>
      </c>
      <c r="O7164" s="3">
        <f t="shared" si="418"/>
        <v>13806966.803509202</v>
      </c>
      <c r="P7164" s="4">
        <f t="shared" si="419"/>
        <v>1042.0352304535247</v>
      </c>
      <c r="Q7164">
        <f t="shared" si="420"/>
        <v>-1987.2768324930403</v>
      </c>
      <c r="R7164">
        <f t="shared" si="414"/>
        <v>-1987</v>
      </c>
      <c r="T7164">
        <f t="shared" si="415"/>
        <v>-1.9268404527459038E-2</v>
      </c>
      <c r="U7164">
        <f t="shared" si="416"/>
        <v>24.685739970132925</v>
      </c>
    </row>
    <row r="7165" spans="1:21" x14ac:dyDescent="0.25">
      <c r="A7165" s="1">
        <v>41802</v>
      </c>
      <c r="B7165">
        <v>14.15</v>
      </c>
      <c r="C7165">
        <v>4.8148148148148301E-2</v>
      </c>
      <c r="D7165">
        <v>-12.597351111690401</v>
      </c>
      <c r="E7165">
        <v>2.5776619363894901E-2</v>
      </c>
      <c r="F7165">
        <v>-1469</v>
      </c>
      <c r="H7165">
        <v>-1907.55</v>
      </c>
      <c r="I7165">
        <v>-954850.00000000198</v>
      </c>
      <c r="K7165">
        <f t="shared" si="421"/>
        <v>-19831500</v>
      </c>
      <c r="L7165">
        <f t="shared" si="422"/>
        <v>-954850.00000000303</v>
      </c>
      <c r="M7165" s="2">
        <f t="shared" si="413"/>
        <v>23730889.970132791</v>
      </c>
      <c r="N7165" s="3">
        <f t="shared" si="417"/>
        <v>311011.08995513531</v>
      </c>
      <c r="O7165" s="3">
        <f t="shared" si="418"/>
        <v>13284438.272554906</v>
      </c>
      <c r="P7165" s="4">
        <f t="shared" si="419"/>
        <v>984.03246463369669</v>
      </c>
      <c r="Q7165">
        <f t="shared" si="420"/>
        <v>-1505.8475449418877</v>
      </c>
      <c r="R7165">
        <f t="shared" si="414"/>
        <v>-1506</v>
      </c>
      <c r="T7165">
        <f t="shared" si="415"/>
        <v>-3.8680225958600989E-2</v>
      </c>
      <c r="U7165">
        <f t="shared" si="416"/>
        <v>23.730889970132914</v>
      </c>
    </row>
    <row r="7166" spans="1:21" x14ac:dyDescent="0.25">
      <c r="A7166" s="1">
        <v>41803</v>
      </c>
      <c r="B7166">
        <v>13.8</v>
      </c>
      <c r="C7166">
        <v>-2.47349823321554E-2</v>
      </c>
      <c r="D7166">
        <v>-9.1745693965892308</v>
      </c>
      <c r="E7166">
        <v>2.5976591417641599E-2</v>
      </c>
      <c r="F7166">
        <v>-1006</v>
      </c>
      <c r="H7166">
        <v>-1965.4349999999999</v>
      </c>
      <c r="I7166">
        <v>352099.99999999901</v>
      </c>
      <c r="K7166">
        <f t="shared" si="421"/>
        <v>-14234900</v>
      </c>
      <c r="L7166">
        <f t="shared" si="422"/>
        <v>352099.99999999889</v>
      </c>
      <c r="M7166" s="2">
        <f t="shared" si="413"/>
        <v>24082989.970132791</v>
      </c>
      <c r="N7166" s="3">
        <f t="shared" si="417"/>
        <v>298981.11072003987</v>
      </c>
      <c r="O7166" s="3">
        <f t="shared" si="418"/>
        <v>11598926.395244066</v>
      </c>
      <c r="P7166" s="4">
        <f t="shared" si="419"/>
        <v>819.71211273809649</v>
      </c>
      <c r="Q7166">
        <f t="shared" si="420"/>
        <v>-1032.6201294667349</v>
      </c>
      <c r="R7166">
        <f t="shared" si="414"/>
        <v>-1033</v>
      </c>
      <c r="T7166">
        <f t="shared" si="415"/>
        <v>1.4837201657550425E-2</v>
      </c>
      <c r="U7166">
        <f t="shared" si="416"/>
        <v>24.082989970132918</v>
      </c>
    </row>
    <row r="7167" spans="1:21" x14ac:dyDescent="0.25">
      <c r="A7167" s="1">
        <v>41806</v>
      </c>
      <c r="B7167">
        <v>13.8</v>
      </c>
      <c r="C7167">
        <v>-5.4794520547945098E-2</v>
      </c>
      <c r="D7167">
        <v>-7.6615183776658498</v>
      </c>
      <c r="E7167">
        <v>2.7447029146575801E-2</v>
      </c>
      <c r="F7167">
        <v>-757</v>
      </c>
      <c r="H7167">
        <v>-1030.8599999999999</v>
      </c>
      <c r="I7167">
        <v>572416.43835616298</v>
      </c>
      <c r="K7167">
        <f t="shared" si="421"/>
        <v>-10446600</v>
      </c>
      <c r="L7167">
        <f t="shared" si="422"/>
        <v>572416.43835616321</v>
      </c>
      <c r="M7167" s="2">
        <f t="shared" si="413"/>
        <v>24655406.408488955</v>
      </c>
      <c r="N7167" s="3">
        <f t="shared" si="417"/>
        <v>303417.15375159151</v>
      </c>
      <c r="O7167" s="3">
        <f t="shared" si="418"/>
        <v>11680406.750576615</v>
      </c>
      <c r="P7167" s="4">
        <f t="shared" si="419"/>
        <v>846.40628627366777</v>
      </c>
      <c r="Q7167">
        <f t="shared" si="420"/>
        <v>-776.5413211127136</v>
      </c>
      <c r="R7167">
        <f t="shared" si="414"/>
        <v>-777</v>
      </c>
      <c r="T7167">
        <f t="shared" si="415"/>
        <v>2.3768495484408847E-2</v>
      </c>
      <c r="U7167">
        <f t="shared" si="416"/>
        <v>24.655406408489085</v>
      </c>
    </row>
    <row r="7168" spans="1:21" x14ac:dyDescent="0.25">
      <c r="A7168" s="1">
        <v>41807</v>
      </c>
      <c r="B7168">
        <v>14.3</v>
      </c>
      <c r="C7168">
        <v>3.6231884057971002E-2</v>
      </c>
      <c r="D7168">
        <v>-8.02610859813554</v>
      </c>
      <c r="E7168">
        <v>2.86553601189945E-2</v>
      </c>
      <c r="F7168">
        <v>-613</v>
      </c>
      <c r="H7168">
        <v>-596.16</v>
      </c>
      <c r="I7168">
        <v>-306500</v>
      </c>
      <c r="K7168">
        <f t="shared" si="421"/>
        <v>-8459400</v>
      </c>
      <c r="L7168">
        <f t="shared" si="422"/>
        <v>-306499.99999999988</v>
      </c>
      <c r="M7168" s="2">
        <f t="shared" si="413"/>
        <v>24348906.408488955</v>
      </c>
      <c r="N7168" s="3">
        <f t="shared" si="417"/>
        <v>310628.92300042836</v>
      </c>
      <c r="O7168" s="3">
        <f t="shared" si="418"/>
        <v>11317396.915402824</v>
      </c>
      <c r="P7168" s="4">
        <f t="shared" si="419"/>
        <v>820.10122575382775</v>
      </c>
      <c r="Q7168">
        <f t="shared" si="420"/>
        <v>-628.32206126592405</v>
      </c>
      <c r="R7168">
        <f t="shared" si="414"/>
        <v>-628</v>
      </c>
      <c r="T7168">
        <f t="shared" si="415"/>
        <v>-1.2431350549324982E-2</v>
      </c>
      <c r="U7168">
        <f t="shared" si="416"/>
        <v>24.348906408489086</v>
      </c>
    </row>
    <row r="7169" spans="1:21" x14ac:dyDescent="0.25">
      <c r="A7169" s="1">
        <v>41808</v>
      </c>
      <c r="B7169">
        <v>13.7</v>
      </c>
      <c r="C7169">
        <v>-4.1958041958042099E-2</v>
      </c>
      <c r="D7169">
        <v>-9.5602169393351009</v>
      </c>
      <c r="E7169">
        <v>2.9541986794172598E-2</v>
      </c>
      <c r="F7169">
        <v>-586</v>
      </c>
      <c r="H7169">
        <v>-115.83</v>
      </c>
      <c r="I7169">
        <v>351600.00000000099</v>
      </c>
      <c r="K7169">
        <f t="shared" si="421"/>
        <v>-8379800</v>
      </c>
      <c r="L7169">
        <f t="shared" si="422"/>
        <v>351600.00000000116</v>
      </c>
      <c r="M7169" s="2">
        <f t="shared" si="413"/>
        <v>24700506.408488955</v>
      </c>
      <c r="N7169" s="3">
        <f t="shared" si="417"/>
        <v>306767.3859678508</v>
      </c>
      <c r="O7169" s="3">
        <f t="shared" si="418"/>
        <v>10705410.251135072</v>
      </c>
      <c r="P7169" s="4">
        <f t="shared" si="419"/>
        <v>748.63008749196308</v>
      </c>
      <c r="Q7169">
        <f t="shared" si="420"/>
        <v>-600.8586382042206</v>
      </c>
      <c r="R7169">
        <f t="shared" si="414"/>
        <v>-601</v>
      </c>
      <c r="T7169">
        <f t="shared" si="415"/>
        <v>1.4440073574615298E-2</v>
      </c>
      <c r="U7169">
        <f t="shared" si="416"/>
        <v>24.70050640848909</v>
      </c>
    </row>
    <row r="7170" spans="1:21" x14ac:dyDescent="0.25">
      <c r="A7170" s="1">
        <v>41809</v>
      </c>
      <c r="B7170">
        <v>13.8</v>
      </c>
      <c r="C7170">
        <v>7.2992700729928002E-3</v>
      </c>
      <c r="D7170">
        <v>-9.5103910494375299</v>
      </c>
      <c r="E7170">
        <v>2.94815663030327E-2</v>
      </c>
      <c r="F7170">
        <v>-717</v>
      </c>
      <c r="H7170">
        <v>-538.41</v>
      </c>
      <c r="I7170">
        <v>-71700.000000001004</v>
      </c>
      <c r="K7170">
        <f t="shared" si="421"/>
        <v>-9822900</v>
      </c>
      <c r="L7170">
        <f t="shared" si="422"/>
        <v>-71700.000000000975</v>
      </c>
      <c r="M7170" s="2">
        <f t="shared" si="413"/>
        <v>24628806.408488955</v>
      </c>
      <c r="N7170" s="3">
        <f t="shared" si="417"/>
        <v>311197.1295915189</v>
      </c>
      <c r="O7170" s="3">
        <f t="shared" si="418"/>
        <v>10534062.307986174</v>
      </c>
      <c r="P7170" s="4">
        <f t="shared" si="419"/>
        <v>768.909657517239</v>
      </c>
      <c r="Q7170">
        <f t="shared" si="420"/>
        <v>-735.09431326146591</v>
      </c>
      <c r="R7170">
        <f t="shared" si="414"/>
        <v>-735</v>
      </c>
      <c r="T7170">
        <f t="shared" si="415"/>
        <v>-2.902774494346283E-3</v>
      </c>
      <c r="U7170">
        <f t="shared" si="416"/>
        <v>24.628806408489091</v>
      </c>
    </row>
    <row r="7171" spans="1:21" x14ac:dyDescent="0.25">
      <c r="A7171" s="1">
        <v>41810</v>
      </c>
      <c r="B7171">
        <v>13.9</v>
      </c>
      <c r="C7171">
        <v>7.2463768115942403E-3</v>
      </c>
      <c r="D7171">
        <v>-9.4252326661182799</v>
      </c>
      <c r="E7171">
        <v>2.9533922720275E-2</v>
      </c>
      <c r="F7171">
        <v>-707</v>
      </c>
      <c r="H7171">
        <v>-41.4</v>
      </c>
      <c r="I7171">
        <v>-70700.000000000306</v>
      </c>
      <c r="K7171">
        <f t="shared" si="421"/>
        <v>-9756600</v>
      </c>
      <c r="L7171">
        <f t="shared" si="422"/>
        <v>-70700.000000000364</v>
      </c>
      <c r="M7171" s="2">
        <f t="shared" si="413"/>
        <v>24558106.408488955</v>
      </c>
      <c r="N7171" s="3">
        <f t="shared" si="417"/>
        <v>310293.79450102686</v>
      </c>
      <c r="O7171" s="3">
        <f t="shared" si="418"/>
        <v>10525010.486607276</v>
      </c>
      <c r="P7171" s="4">
        <f t="shared" si="419"/>
        <v>762.68191931936781</v>
      </c>
      <c r="Q7171">
        <f t="shared" si="420"/>
        <v>-725.3403299062752</v>
      </c>
      <c r="R7171">
        <f t="shared" si="414"/>
        <v>-725</v>
      </c>
      <c r="T7171">
        <f t="shared" si="415"/>
        <v>-2.8706222635146439E-3</v>
      </c>
      <c r="U7171">
        <f t="shared" si="416"/>
        <v>24.558106408489088</v>
      </c>
    </row>
    <row r="7172" spans="1:21" x14ac:dyDescent="0.25">
      <c r="A7172" s="1">
        <v>41813</v>
      </c>
      <c r="B7172">
        <v>13.7</v>
      </c>
      <c r="C7172">
        <v>-1.4388489208633099E-2</v>
      </c>
      <c r="D7172">
        <v>-11.6158662482036</v>
      </c>
      <c r="E7172">
        <v>2.6745365019714799E-2</v>
      </c>
      <c r="F7172">
        <v>-693</v>
      </c>
      <c r="H7172">
        <v>-58.38</v>
      </c>
      <c r="I7172">
        <v>138600</v>
      </c>
      <c r="K7172">
        <f t="shared" si="421"/>
        <v>-9632700</v>
      </c>
      <c r="L7172">
        <f t="shared" si="422"/>
        <v>138600.00000000006</v>
      </c>
      <c r="M7172" s="2">
        <f t="shared" si="413"/>
        <v>24696706.408488955</v>
      </c>
      <c r="N7172" s="3">
        <f t="shared" si="417"/>
        <v>309403.0582263018</v>
      </c>
      <c r="O7172" s="3">
        <f t="shared" si="418"/>
        <v>10476192.450178554</v>
      </c>
      <c r="P7172" s="4">
        <f t="shared" si="419"/>
        <v>753.68291008478809</v>
      </c>
      <c r="Q7172">
        <f t="shared" si="420"/>
        <v>-710.36367840262312</v>
      </c>
      <c r="R7172">
        <f t="shared" si="414"/>
        <v>-710</v>
      </c>
      <c r="T7172">
        <f t="shared" si="415"/>
        <v>5.6437576128463007E-3</v>
      </c>
      <c r="U7172">
        <f t="shared" si="416"/>
        <v>24.696706408489089</v>
      </c>
    </row>
    <row r="7173" spans="1:21" x14ac:dyDescent="0.25">
      <c r="A7173" s="1">
        <v>41814</v>
      </c>
      <c r="B7173">
        <v>13.95</v>
      </c>
      <c r="C7173">
        <v>1.8248175182481698E-2</v>
      </c>
      <c r="D7173">
        <v>-9.6992338328191998</v>
      </c>
      <c r="E7173">
        <v>2.43072206133709E-2</v>
      </c>
      <c r="F7173">
        <v>-962</v>
      </c>
      <c r="H7173">
        <v>-1105.5899999999999</v>
      </c>
      <c r="I7173">
        <v>-240499.99999999901</v>
      </c>
      <c r="K7173">
        <f t="shared" si="421"/>
        <v>-13179400</v>
      </c>
      <c r="L7173">
        <f t="shared" si="422"/>
        <v>-240499.9999999993</v>
      </c>
      <c r="M7173" s="2">
        <f t="shared" si="413"/>
        <v>24456206.408488955</v>
      </c>
      <c r="N7173" s="3">
        <f t="shared" si="417"/>
        <v>311149.25409160444</v>
      </c>
      <c r="O7173" s="3">
        <f t="shared" si="418"/>
        <v>11633763.602113754</v>
      </c>
      <c r="P7173" s="4">
        <f t="shared" si="419"/>
        <v>849.17982497180685</v>
      </c>
      <c r="Q7173">
        <f t="shared" si="420"/>
        <v>-986.39592675454514</v>
      </c>
      <c r="R7173">
        <f t="shared" si="414"/>
        <v>-986</v>
      </c>
      <c r="T7173">
        <f t="shared" si="415"/>
        <v>-9.7381406258015835E-3</v>
      </c>
      <c r="U7173">
        <f t="shared" si="416"/>
        <v>24.456206408489088</v>
      </c>
    </row>
    <row r="7174" spans="1:21" x14ac:dyDescent="0.25">
      <c r="A7174" s="1">
        <v>41815</v>
      </c>
      <c r="B7174">
        <v>13.6</v>
      </c>
      <c r="C7174">
        <v>-2.5089605734767002E-2</v>
      </c>
      <c r="D7174">
        <v>-10.979543268575901</v>
      </c>
      <c r="E7174">
        <v>2.4616620846535198E-2</v>
      </c>
      <c r="F7174">
        <v>-859</v>
      </c>
      <c r="H7174">
        <v>-431.05500000000001</v>
      </c>
      <c r="I7174">
        <v>300650</v>
      </c>
      <c r="K7174">
        <f t="shared" si="421"/>
        <v>-11983050</v>
      </c>
      <c r="L7174">
        <f t="shared" si="422"/>
        <v>300649.99999999971</v>
      </c>
      <c r="M7174" s="2">
        <f t="shared" si="413"/>
        <v>24756856.408488955</v>
      </c>
      <c r="N7174" s="3">
        <f t="shared" si="417"/>
        <v>308119.23889964708</v>
      </c>
      <c r="O7174" s="3">
        <f t="shared" si="418"/>
        <v>12676037.454078853</v>
      </c>
      <c r="P7174" s="4">
        <f t="shared" si="419"/>
        <v>908.67652000565261</v>
      </c>
      <c r="Q7174">
        <f t="shared" si="420"/>
        <v>-881.34660459272379</v>
      </c>
      <c r="R7174">
        <f t="shared" si="414"/>
        <v>-881</v>
      </c>
      <c r="T7174">
        <f t="shared" si="415"/>
        <v>1.2293402949675958E-2</v>
      </c>
      <c r="U7174">
        <f t="shared" si="416"/>
        <v>24.756856408489092</v>
      </c>
    </row>
    <row r="7175" spans="1:21" x14ac:dyDescent="0.25">
      <c r="A7175" s="1">
        <v>41816</v>
      </c>
      <c r="B7175">
        <v>13.6</v>
      </c>
      <c r="C7175">
        <v>0</v>
      </c>
      <c r="D7175">
        <v>-9.8404512014342505</v>
      </c>
      <c r="E7175">
        <v>2.4574971309892502E-2</v>
      </c>
      <c r="F7175">
        <v>-998</v>
      </c>
      <c r="H7175">
        <v>-567.12</v>
      </c>
      <c r="I7175">
        <v>0</v>
      </c>
      <c r="K7175">
        <f t="shared" si="421"/>
        <v>-13572800</v>
      </c>
      <c r="L7175">
        <f t="shared" si="422"/>
        <v>0</v>
      </c>
      <c r="M7175" s="2">
        <f t="shared" si="413"/>
        <v>24756856.408488955</v>
      </c>
      <c r="N7175" s="3">
        <f t="shared" si="417"/>
        <v>311907.07285998791</v>
      </c>
      <c r="O7175" s="3">
        <f t="shared" si="418"/>
        <v>12670588.494029187</v>
      </c>
      <c r="P7175" s="4">
        <f t="shared" si="419"/>
        <v>931.66091867861678</v>
      </c>
      <c r="Q7175">
        <f t="shared" si="420"/>
        <v>-1022.9211368273047</v>
      </c>
      <c r="R7175">
        <f t="shared" si="414"/>
        <v>-1023</v>
      </c>
      <c r="T7175">
        <f t="shared" si="415"/>
        <v>0</v>
      </c>
      <c r="U7175">
        <f t="shared" si="416"/>
        <v>24.756856408489092</v>
      </c>
    </row>
    <row r="7176" spans="1:21" x14ac:dyDescent="0.25">
      <c r="A7176" s="1">
        <v>41817</v>
      </c>
      <c r="B7176">
        <v>13.5</v>
      </c>
      <c r="C7176">
        <v>-7.3529411764705604E-3</v>
      </c>
      <c r="D7176">
        <v>-9.9156335594260607</v>
      </c>
      <c r="E7176">
        <v>2.4569295444423E-2</v>
      </c>
      <c r="F7176">
        <v>-896</v>
      </c>
      <c r="H7176">
        <v>-416.16</v>
      </c>
      <c r="I7176">
        <v>89599.999999999694</v>
      </c>
      <c r="K7176">
        <f t="shared" si="421"/>
        <v>-12185600</v>
      </c>
      <c r="L7176">
        <f t="shared" si="422"/>
        <v>89599.999999999665</v>
      </c>
      <c r="M7176" s="2">
        <f t="shared" si="413"/>
        <v>24846456.408488955</v>
      </c>
      <c r="N7176" s="3">
        <f t="shared" si="417"/>
        <v>311907.07285998791</v>
      </c>
      <c r="O7176" s="3">
        <f t="shared" si="418"/>
        <v>12692062.543097727</v>
      </c>
      <c r="P7176" s="4">
        <f t="shared" si="419"/>
        <v>933.23989287483289</v>
      </c>
      <c r="Q7176">
        <f t="shared" si="420"/>
        <v>-918.35016250665217</v>
      </c>
      <c r="R7176">
        <f t="shared" si="414"/>
        <v>-918</v>
      </c>
      <c r="T7176">
        <f t="shared" si="415"/>
        <v>3.6191994056755661E-3</v>
      </c>
      <c r="U7176">
        <f t="shared" si="416"/>
        <v>24.846456408489093</v>
      </c>
    </row>
    <row r="7177" spans="1:21" x14ac:dyDescent="0.25">
      <c r="A7177" s="1">
        <v>41820</v>
      </c>
      <c r="B7177">
        <v>13.35</v>
      </c>
      <c r="C7177">
        <v>-1.11111111111112E-2</v>
      </c>
      <c r="D7177">
        <v>-10.624244688067201</v>
      </c>
      <c r="E7177">
        <v>2.4552244114761101E-2</v>
      </c>
      <c r="F7177">
        <v>-913</v>
      </c>
      <c r="H7177">
        <v>-68.849999999999994</v>
      </c>
      <c r="I7177">
        <v>136950.00000000099</v>
      </c>
      <c r="K7177">
        <f t="shared" si="421"/>
        <v>-12325500</v>
      </c>
      <c r="L7177">
        <f t="shared" si="422"/>
        <v>136950.00000000111</v>
      </c>
      <c r="M7177" s="2">
        <f t="shared" si="413"/>
        <v>24983406.408488955</v>
      </c>
      <c r="N7177" s="3">
        <f t="shared" si="417"/>
        <v>313035.92675270879</v>
      </c>
      <c r="O7177" s="3">
        <f t="shared" si="418"/>
        <v>12740940.311488053</v>
      </c>
      <c r="P7177" s="4">
        <f t="shared" si="419"/>
        <v>943.77335640652245</v>
      </c>
      <c r="Q7177">
        <f t="shared" si="420"/>
        <v>-935.81107652766855</v>
      </c>
      <c r="R7177">
        <f t="shared" si="414"/>
        <v>-936</v>
      </c>
      <c r="T7177">
        <f t="shared" si="415"/>
        <v>5.5118523844395195E-3</v>
      </c>
      <c r="U7177">
        <f t="shared" si="416"/>
        <v>24.983406408489095</v>
      </c>
    </row>
    <row r="7178" spans="1:21" x14ac:dyDescent="0.25">
      <c r="A7178" s="1">
        <v>41821</v>
      </c>
      <c r="B7178">
        <v>13.05</v>
      </c>
      <c r="C7178">
        <v>-2.2471910112359501E-2</v>
      </c>
      <c r="D7178">
        <v>-11.528608409374399</v>
      </c>
      <c r="E7178">
        <v>2.4432292551451899E-2</v>
      </c>
      <c r="F7178">
        <v>-995</v>
      </c>
      <c r="H7178">
        <v>-328.41</v>
      </c>
      <c r="I7178">
        <v>298499.99999999901</v>
      </c>
      <c r="K7178">
        <f t="shared" si="421"/>
        <v>-13283250</v>
      </c>
      <c r="L7178">
        <f t="shared" si="422"/>
        <v>298499.99999999936</v>
      </c>
      <c r="M7178" s="2">
        <f t="shared" si="413"/>
        <v>25281906.408488955</v>
      </c>
      <c r="N7178" s="3">
        <f t="shared" si="417"/>
        <v>314761.33457199595</v>
      </c>
      <c r="O7178" s="3">
        <f t="shared" si="418"/>
        <v>12820063.742473044</v>
      </c>
      <c r="P7178" s="4">
        <f t="shared" si="419"/>
        <v>960.30440018524666</v>
      </c>
      <c r="Q7178">
        <f t="shared" si="420"/>
        <v>-1020.2508922595665</v>
      </c>
      <c r="R7178">
        <f t="shared" si="414"/>
        <v>-1020</v>
      </c>
      <c r="T7178">
        <f t="shared" si="415"/>
        <v>1.1947930363033876E-2</v>
      </c>
      <c r="U7178">
        <f t="shared" si="416"/>
        <v>25.281906408489096</v>
      </c>
    </row>
    <row r="7179" spans="1:21" x14ac:dyDescent="0.25">
      <c r="A7179" s="1">
        <v>41822</v>
      </c>
      <c r="B7179">
        <v>12.9</v>
      </c>
      <c r="C7179">
        <v>-1.1494252873563199E-2</v>
      </c>
      <c r="D7179">
        <v>-11.7289106329892</v>
      </c>
      <c r="E7179">
        <v>2.4294291151135499E-2</v>
      </c>
      <c r="F7179">
        <v>-1124</v>
      </c>
      <c r="H7179">
        <v>-505.03500000000003</v>
      </c>
      <c r="I7179">
        <v>168600</v>
      </c>
      <c r="K7179">
        <f t="shared" si="421"/>
        <v>-14668200</v>
      </c>
      <c r="L7179">
        <f t="shared" si="422"/>
        <v>168599.99999999971</v>
      </c>
      <c r="M7179" s="2">
        <f t="shared" si="413"/>
        <v>25450506.408488955</v>
      </c>
      <c r="N7179" s="3">
        <f t="shared" si="417"/>
        <v>318522.08107843774</v>
      </c>
      <c r="O7179" s="3">
        <f t="shared" si="418"/>
        <v>13036929.727640701</v>
      </c>
      <c r="P7179" s="4">
        <f t="shared" si="419"/>
        <v>998.99844656250582</v>
      </c>
      <c r="Q7179">
        <f t="shared" si="420"/>
        <v>-1151.7061891992466</v>
      </c>
      <c r="R7179">
        <f t="shared" si="414"/>
        <v>-1152</v>
      </c>
      <c r="T7179">
        <f t="shared" si="415"/>
        <v>6.6688008916679919E-3</v>
      </c>
      <c r="U7179">
        <f t="shared" si="416"/>
        <v>25.450506408489094</v>
      </c>
    </row>
    <row r="7180" spans="1:21" x14ac:dyDescent="0.25">
      <c r="A7180" s="1">
        <v>41823</v>
      </c>
      <c r="B7180">
        <v>12.8</v>
      </c>
      <c r="C7180">
        <v>-7.7519379844961404E-3</v>
      </c>
      <c r="D7180">
        <v>-12.449321386007201</v>
      </c>
      <c r="E7180">
        <v>2.4281324103281501E-2</v>
      </c>
      <c r="F7180">
        <v>-1171</v>
      </c>
      <c r="H7180">
        <v>-181.89</v>
      </c>
      <c r="I7180">
        <v>117100</v>
      </c>
      <c r="K7180">
        <f t="shared" si="421"/>
        <v>-15105900</v>
      </c>
      <c r="L7180">
        <f t="shared" si="422"/>
        <v>117100.00000000025</v>
      </c>
      <c r="M7180" s="2">
        <f t="shared" si="413"/>
        <v>25567606.408488955</v>
      </c>
      <c r="N7180" s="3">
        <f t="shared" si="417"/>
        <v>320646.2414167496</v>
      </c>
      <c r="O7180" s="3">
        <f t="shared" si="418"/>
        <v>13198419.308552776</v>
      </c>
      <c r="P7180" s="4">
        <f t="shared" si="419"/>
        <v>1023.1332797327732</v>
      </c>
      <c r="Q7180">
        <f t="shared" si="420"/>
        <v>-1200.0238803622838</v>
      </c>
      <c r="R7180">
        <f t="shared" si="414"/>
        <v>-1200</v>
      </c>
      <c r="T7180">
        <f t="shared" si="415"/>
        <v>4.6010872286981197E-3</v>
      </c>
      <c r="U7180">
        <f t="shared" si="416"/>
        <v>25.567606408489091</v>
      </c>
    </row>
    <row r="7181" spans="1:21" x14ac:dyDescent="0.25">
      <c r="A7181" s="1">
        <v>41824</v>
      </c>
      <c r="B7181">
        <v>12.8</v>
      </c>
      <c r="C7181">
        <v>0</v>
      </c>
      <c r="D7181">
        <v>-12.5130126514573</v>
      </c>
      <c r="E7181">
        <v>2.4157732103335699E-2</v>
      </c>
      <c r="F7181">
        <v>-1259</v>
      </c>
      <c r="H7181">
        <v>-337.92</v>
      </c>
      <c r="I7181">
        <v>0</v>
      </c>
      <c r="K7181">
        <f t="shared" si="421"/>
        <v>-16115200</v>
      </c>
      <c r="L7181">
        <f t="shared" si="422"/>
        <v>0</v>
      </c>
      <c r="M7181" s="2">
        <f t="shared" si="413"/>
        <v>25567606.408488955</v>
      </c>
      <c r="N7181" s="3">
        <f t="shared" si="417"/>
        <v>322121.56274306227</v>
      </c>
      <c r="O7181" s="3">
        <f t="shared" si="418"/>
        <v>13266227.219442664</v>
      </c>
      <c r="P7181" s="4">
        <f t="shared" si="419"/>
        <v>1036.424001518958</v>
      </c>
      <c r="Q7181">
        <f t="shared" si="420"/>
        <v>-1290.2775487081124</v>
      </c>
      <c r="R7181">
        <f t="shared" si="414"/>
        <v>-1290</v>
      </c>
      <c r="T7181">
        <f t="shared" si="415"/>
        <v>0</v>
      </c>
      <c r="U7181">
        <f t="shared" si="416"/>
        <v>25.567606408489091</v>
      </c>
    </row>
    <row r="7182" spans="1:21" x14ac:dyDescent="0.25">
      <c r="A7182" s="1">
        <v>41827</v>
      </c>
      <c r="B7182">
        <v>13.05</v>
      </c>
      <c r="C7182">
        <v>1.953125E-2</v>
      </c>
      <c r="D7182">
        <v>-10.788925885889499</v>
      </c>
      <c r="E7182">
        <v>2.4733285018680599E-2</v>
      </c>
      <c r="F7182">
        <v>-1272</v>
      </c>
      <c r="H7182">
        <v>-49.92</v>
      </c>
      <c r="I7182">
        <v>-318000</v>
      </c>
      <c r="K7182">
        <f t="shared" si="421"/>
        <v>-16281600</v>
      </c>
      <c r="L7182">
        <f t="shared" si="422"/>
        <v>-318000</v>
      </c>
      <c r="M7182" s="2">
        <f t="shared" si="413"/>
        <v>25249606.408488955</v>
      </c>
      <c r="N7182" s="3">
        <f t="shared" si="417"/>
        <v>322121.56274306227</v>
      </c>
      <c r="O7182" s="3">
        <f t="shared" si="418"/>
        <v>13334097.810389401</v>
      </c>
      <c r="P7182" s="4">
        <f t="shared" si="419"/>
        <v>1041.726391436672</v>
      </c>
      <c r="Q7182">
        <f t="shared" si="420"/>
        <v>-1303.5135515404036</v>
      </c>
      <c r="R7182">
        <f t="shared" si="414"/>
        <v>-1304</v>
      </c>
      <c r="T7182">
        <f t="shared" si="415"/>
        <v>-1.2437613240730228E-2</v>
      </c>
      <c r="U7182">
        <f t="shared" si="416"/>
        <v>25.24960640848909</v>
      </c>
    </row>
    <row r="7183" spans="1:21" x14ac:dyDescent="0.25">
      <c r="A7183" s="1">
        <v>41828</v>
      </c>
      <c r="B7183">
        <v>13.1</v>
      </c>
      <c r="C7183">
        <v>3.83141762452088E-3</v>
      </c>
      <c r="D7183">
        <v>-8.34128553890808</v>
      </c>
      <c r="E7183">
        <v>2.4786874639064701E-2</v>
      </c>
      <c r="F7183">
        <v>-1038</v>
      </c>
      <c r="H7183">
        <v>-916.11</v>
      </c>
      <c r="I7183">
        <v>-51899.999999997402</v>
      </c>
      <c r="K7183">
        <f t="shared" si="421"/>
        <v>-13545900</v>
      </c>
      <c r="L7183">
        <f t="shared" si="422"/>
        <v>-51899.999999997388</v>
      </c>
      <c r="M7183" s="2">
        <f t="shared" si="413"/>
        <v>25197706.408488959</v>
      </c>
      <c r="N7183" s="3">
        <f t="shared" si="417"/>
        <v>318115.13932916446</v>
      </c>
      <c r="O7183" s="3">
        <f t="shared" si="418"/>
        <v>12861823.210661177</v>
      </c>
      <c r="P7183" s="4">
        <f t="shared" si="419"/>
        <v>985.58032265602878</v>
      </c>
      <c r="Q7183">
        <f t="shared" si="420"/>
        <v>-1063.3353055726952</v>
      </c>
      <c r="R7183">
        <f t="shared" si="414"/>
        <v>-1063</v>
      </c>
      <c r="T7183">
        <f t="shared" si="415"/>
        <v>-2.055477584892107E-3</v>
      </c>
      <c r="U7183">
        <f t="shared" si="416"/>
        <v>25.197706408489093</v>
      </c>
    </row>
    <row r="7184" spans="1:21" x14ac:dyDescent="0.25">
      <c r="A7184" s="1">
        <v>41829</v>
      </c>
      <c r="B7184">
        <v>12.85</v>
      </c>
      <c r="C7184">
        <v>-1.90839694656488E-2</v>
      </c>
      <c r="D7184">
        <v>-7.2638749709476604</v>
      </c>
      <c r="E7184">
        <v>2.4871832059184699E-2</v>
      </c>
      <c r="F7184">
        <v>-796</v>
      </c>
      <c r="H7184">
        <v>-951.06</v>
      </c>
      <c r="I7184">
        <v>199000</v>
      </c>
      <c r="K7184">
        <f t="shared" si="421"/>
        <v>-10427600</v>
      </c>
      <c r="L7184">
        <f t="shared" si="422"/>
        <v>198999.99999999942</v>
      </c>
      <c r="M7184" s="2">
        <f t="shared" si="413"/>
        <v>25396706.408488959</v>
      </c>
      <c r="N7184" s="3">
        <f t="shared" si="417"/>
        <v>317461.26079085859</v>
      </c>
      <c r="O7184" s="3">
        <f t="shared" si="418"/>
        <v>12807635.710979557</v>
      </c>
      <c r="P7184" s="4">
        <f t="shared" si="419"/>
        <v>977.68211534195098</v>
      </c>
      <c r="Q7184">
        <f t="shared" si="420"/>
        <v>-815.51256903508772</v>
      </c>
      <c r="R7184">
        <f t="shared" si="414"/>
        <v>-816</v>
      </c>
      <c r="T7184">
        <f t="shared" si="415"/>
        <v>7.8975441960447146E-3</v>
      </c>
      <c r="U7184">
        <f t="shared" si="416"/>
        <v>25.396706408489095</v>
      </c>
    </row>
    <row r="7185" spans="1:21" x14ac:dyDescent="0.25">
      <c r="A7185" s="1">
        <v>41830</v>
      </c>
      <c r="B7185">
        <v>13.35</v>
      </c>
      <c r="C7185">
        <v>3.8910505836576001E-2</v>
      </c>
      <c r="D7185">
        <v>-3.9375421162107598</v>
      </c>
      <c r="E7185">
        <v>2.5762593487181001E-2</v>
      </c>
      <c r="F7185">
        <v>-710</v>
      </c>
      <c r="H7185">
        <v>-331.53</v>
      </c>
      <c r="I7185">
        <v>-355000.00000000099</v>
      </c>
      <c r="K7185">
        <f t="shared" si="421"/>
        <v>-9123500</v>
      </c>
      <c r="L7185">
        <f t="shared" si="422"/>
        <v>-355000.00000000116</v>
      </c>
      <c r="M7185" s="2">
        <f t="shared" si="413"/>
        <v>25041706.408488959</v>
      </c>
      <c r="N7185" s="3">
        <f t="shared" si="417"/>
        <v>319968.42512848641</v>
      </c>
      <c r="O7185" s="3">
        <f t="shared" si="418"/>
        <v>12864690.641489279</v>
      </c>
      <c r="P7185" s="4">
        <f t="shared" si="419"/>
        <v>1001.1432405828233</v>
      </c>
      <c r="Q7185">
        <f t="shared" si="420"/>
        <v>-727.21793276030019</v>
      </c>
      <c r="R7185">
        <f t="shared" si="414"/>
        <v>-727</v>
      </c>
      <c r="T7185">
        <f t="shared" si="415"/>
        <v>-1.3978190490139264E-2</v>
      </c>
      <c r="U7185">
        <f t="shared" si="416"/>
        <v>25.041706408489095</v>
      </c>
    </row>
    <row r="7186" spans="1:21" x14ac:dyDescent="0.25">
      <c r="A7186" s="1">
        <v>41831</v>
      </c>
      <c r="B7186">
        <v>13.2</v>
      </c>
      <c r="C7186">
        <v>-1.1235955056179799E-2</v>
      </c>
      <c r="D7186">
        <v>-8.4761129165800995</v>
      </c>
      <c r="E7186">
        <v>2.3775521508863098E-2</v>
      </c>
      <c r="F7186">
        <v>-352</v>
      </c>
      <c r="H7186">
        <v>-1433.79</v>
      </c>
      <c r="I7186">
        <v>52800.000000000102</v>
      </c>
      <c r="K7186">
        <f t="shared" si="421"/>
        <v>-4699200</v>
      </c>
      <c r="L7186">
        <f t="shared" si="422"/>
        <v>52800.000000000109</v>
      </c>
      <c r="M7186" s="2">
        <f t="shared" si="413"/>
        <v>25094506.408488959</v>
      </c>
      <c r="N7186" s="3">
        <f t="shared" si="417"/>
        <v>315495.84553121059</v>
      </c>
      <c r="O7186" s="3">
        <f t="shared" si="418"/>
        <v>12246276.590444809</v>
      </c>
      <c r="P7186" s="4">
        <f t="shared" si="419"/>
        <v>917.32408917189593</v>
      </c>
      <c r="Q7186">
        <f t="shared" si="420"/>
        <v>-361.20022353290148</v>
      </c>
      <c r="R7186">
        <f t="shared" si="414"/>
        <v>-361</v>
      </c>
      <c r="T7186">
        <f t="shared" si="415"/>
        <v>2.1084825106847394E-3</v>
      </c>
      <c r="U7186">
        <f t="shared" si="416"/>
        <v>25.094506408489096</v>
      </c>
    </row>
    <row r="7187" spans="1:21" x14ac:dyDescent="0.25">
      <c r="A7187" s="1">
        <v>41834</v>
      </c>
      <c r="B7187">
        <v>12.75</v>
      </c>
      <c r="C7187">
        <v>-8.2733812949640301E-2</v>
      </c>
      <c r="D7187">
        <v>-9.3719532749731105</v>
      </c>
      <c r="E7187">
        <v>2.83332091642607E-2</v>
      </c>
      <c r="F7187">
        <v>-833</v>
      </c>
      <c r="H7187">
        <v>-1904.76</v>
      </c>
      <c r="I7187">
        <v>909707.91366906499</v>
      </c>
      <c r="K7187">
        <f t="shared" si="421"/>
        <v>-10995600</v>
      </c>
      <c r="L7187">
        <f t="shared" si="422"/>
        <v>909707.91366906487</v>
      </c>
      <c r="M7187" s="2">
        <f t="shared" si="413"/>
        <v>26004214.322158024</v>
      </c>
      <c r="N7187" s="3">
        <f t="shared" si="417"/>
        <v>316161.0630037068</v>
      </c>
      <c r="O7187" s="3">
        <f t="shared" si="418"/>
        <v>13297755.125406923</v>
      </c>
      <c r="P7187" s="4">
        <f t="shared" si="419"/>
        <v>1007.4056913187063</v>
      </c>
      <c r="Q7187">
        <f t="shared" si="420"/>
        <v>-853.88843924227911</v>
      </c>
      <c r="R7187">
        <f t="shared" si="414"/>
        <v>-854</v>
      </c>
      <c r="T7187">
        <f t="shared" si="415"/>
        <v>3.6251277425457973E-2</v>
      </c>
      <c r="U7187">
        <f t="shared" si="416"/>
        <v>26.004214322158166</v>
      </c>
    </row>
    <row r="7188" spans="1:21" x14ac:dyDescent="0.25">
      <c r="A7188" s="1">
        <v>41835</v>
      </c>
      <c r="B7188">
        <v>13.65</v>
      </c>
      <c r="C7188">
        <v>7.0588235294117604E-2</v>
      </c>
      <c r="D7188">
        <v>-7.2015913298766101</v>
      </c>
      <c r="E7188">
        <v>3.19808689462696E-2</v>
      </c>
      <c r="F7188">
        <v>-830</v>
      </c>
      <c r="H7188">
        <v>-11.475</v>
      </c>
      <c r="I7188">
        <v>-747000</v>
      </c>
      <c r="K7188">
        <f t="shared" si="421"/>
        <v>-10582500</v>
      </c>
      <c r="L7188">
        <f t="shared" si="422"/>
        <v>-746999.99999999953</v>
      </c>
      <c r="M7188" s="2">
        <f t="shared" si="413"/>
        <v>25257214.322158024</v>
      </c>
      <c r="N7188" s="3">
        <f t="shared" si="417"/>
        <v>327622.30540978187</v>
      </c>
      <c r="O7188" s="3">
        <f t="shared" si="418"/>
        <v>11563190.865898883</v>
      </c>
      <c r="P7188" s="4">
        <f t="shared" si="419"/>
        <v>906.91693065873596</v>
      </c>
      <c r="Q7188">
        <f t="shared" si="420"/>
        <v>-849.95830984157021</v>
      </c>
      <c r="R7188">
        <f t="shared" si="414"/>
        <v>-850</v>
      </c>
      <c r="T7188">
        <f t="shared" si="415"/>
        <v>-2.8726113034820089E-2</v>
      </c>
      <c r="U7188">
        <f t="shared" si="416"/>
        <v>25.257214322158163</v>
      </c>
    </row>
    <row r="7189" spans="1:21" x14ac:dyDescent="0.25">
      <c r="A7189" s="1">
        <v>41836</v>
      </c>
      <c r="B7189">
        <v>13.6</v>
      </c>
      <c r="C7189">
        <v>-3.6630036630037601E-3</v>
      </c>
      <c r="D7189">
        <v>-10.1034934677667</v>
      </c>
      <c r="E7189">
        <v>3.16788978297513E-2</v>
      </c>
      <c r="F7189">
        <v>-512</v>
      </c>
      <c r="H7189">
        <v>-1302.21</v>
      </c>
      <c r="I7189">
        <v>25600.000000000698</v>
      </c>
      <c r="K7189">
        <f t="shared" si="421"/>
        <v>-6988800</v>
      </c>
      <c r="L7189">
        <f t="shared" si="422"/>
        <v>25600.00000000068</v>
      </c>
      <c r="M7189" s="2">
        <f t="shared" ref="M7189:M7252" si="423">M7188+L7189</f>
        <v>25282814.322158024</v>
      </c>
      <c r="N7189" s="3">
        <f t="shared" si="417"/>
        <v>318210.9900318521</v>
      </c>
      <c r="O7189" s="3">
        <f t="shared" si="418"/>
        <v>9950042.0256395116</v>
      </c>
      <c r="P7189" s="4">
        <f t="shared" si="419"/>
        <v>728.94080773915834</v>
      </c>
      <c r="Q7189">
        <f t="shared" si="420"/>
        <v>-524.95338010075761</v>
      </c>
      <c r="R7189">
        <f t="shared" si="414"/>
        <v>-525</v>
      </c>
      <c r="T7189">
        <f t="shared" si="415"/>
        <v>1.0135717927348686E-3</v>
      </c>
      <c r="U7189">
        <f t="shared" si="416"/>
        <v>25.28281432215816</v>
      </c>
    </row>
    <row r="7190" spans="1:21" x14ac:dyDescent="0.25">
      <c r="A7190" s="1">
        <v>41837</v>
      </c>
      <c r="B7190">
        <v>14.25</v>
      </c>
      <c r="C7190">
        <v>4.7794117647058897E-2</v>
      </c>
      <c r="D7190">
        <v>-5.8970060965559998</v>
      </c>
      <c r="E7190">
        <v>3.1655871589003397E-2</v>
      </c>
      <c r="F7190">
        <v>-729</v>
      </c>
      <c r="H7190">
        <v>-885.36</v>
      </c>
      <c r="I7190">
        <v>-473850.00000000099</v>
      </c>
      <c r="K7190">
        <f t="shared" si="421"/>
        <v>-9914400</v>
      </c>
      <c r="L7190">
        <f t="shared" si="422"/>
        <v>-473850.0000000007</v>
      </c>
      <c r="M7190" s="2">
        <f t="shared" si="423"/>
        <v>24808964.322158024</v>
      </c>
      <c r="N7190" s="3">
        <f t="shared" si="417"/>
        <v>318533.51971548668</v>
      </c>
      <c r="O7190" s="3">
        <f t="shared" si="418"/>
        <v>10055069.51117268</v>
      </c>
      <c r="P7190" s="4">
        <f t="shared" si="419"/>
        <v>739.3433464097559</v>
      </c>
      <c r="Q7190">
        <f t="shared" si="420"/>
        <v>-746.99506708877414</v>
      </c>
      <c r="R7190">
        <f t="shared" si="414"/>
        <v>-747</v>
      </c>
      <c r="T7190">
        <f t="shared" si="415"/>
        <v>-1.8741979985381407E-2</v>
      </c>
      <c r="U7190">
        <f t="shared" si="416"/>
        <v>24.808964322158158</v>
      </c>
    </row>
    <row r="7191" spans="1:21" x14ac:dyDescent="0.25">
      <c r="A7191" s="1">
        <v>41838</v>
      </c>
      <c r="B7191">
        <v>13.7</v>
      </c>
      <c r="C7191">
        <v>-3.8596491228070198E-2</v>
      </c>
      <c r="D7191">
        <v>-7.6889570164497298</v>
      </c>
      <c r="E7191">
        <v>3.2140162407093498E-2</v>
      </c>
      <c r="F7191">
        <v>-398</v>
      </c>
      <c r="H7191">
        <v>-1415.0250000000001</v>
      </c>
      <c r="I7191">
        <v>218900</v>
      </c>
      <c r="K7191">
        <f t="shared" si="421"/>
        <v>-5671500</v>
      </c>
      <c r="L7191">
        <f t="shared" si="422"/>
        <v>218900.00000000012</v>
      </c>
      <c r="M7191" s="2">
        <f t="shared" si="423"/>
        <v>25027864.322158024</v>
      </c>
      <c r="N7191" s="3">
        <f t="shared" si="417"/>
        <v>312563.57086430589</v>
      </c>
      <c r="O7191" s="3">
        <f t="shared" si="418"/>
        <v>9873794.5024039112</v>
      </c>
      <c r="P7191" s="4">
        <f t="shared" si="419"/>
        <v>692.89785981781836</v>
      </c>
      <c r="Q7191">
        <f t="shared" si="420"/>
        <v>-408.60229036362796</v>
      </c>
      <c r="R7191">
        <f t="shared" si="414"/>
        <v>-409</v>
      </c>
      <c r="T7191">
        <f t="shared" si="415"/>
        <v>8.82342354793475E-3</v>
      </c>
      <c r="U7191">
        <f t="shared" si="416"/>
        <v>25.027864322158162</v>
      </c>
    </row>
    <row r="7192" spans="1:21" x14ac:dyDescent="0.25">
      <c r="A7192" s="1">
        <v>41841</v>
      </c>
      <c r="B7192">
        <v>13.95</v>
      </c>
      <c r="C7192">
        <v>1.8248175182481698E-2</v>
      </c>
      <c r="D7192">
        <v>-6.21455445159748</v>
      </c>
      <c r="E7192">
        <v>3.06843205771768E-2</v>
      </c>
      <c r="F7192">
        <v>-537</v>
      </c>
      <c r="H7192">
        <v>-571.29</v>
      </c>
      <c r="I7192">
        <v>-134249.99999999901</v>
      </c>
      <c r="K7192">
        <f t="shared" si="421"/>
        <v>-7356900</v>
      </c>
      <c r="L7192">
        <f t="shared" si="422"/>
        <v>-134249.99999999959</v>
      </c>
      <c r="M7192" s="2">
        <f t="shared" si="423"/>
        <v>24893614.322158024</v>
      </c>
      <c r="N7192" s="3">
        <f t="shared" si="417"/>
        <v>315321.45163569658</v>
      </c>
      <c r="O7192" s="3">
        <f t="shared" si="418"/>
        <v>9810823.2199257184</v>
      </c>
      <c r="P7192" s="4">
        <f t="shared" si="419"/>
        <v>716.11848320625688</v>
      </c>
      <c r="Q7192">
        <f t="shared" si="420"/>
        <v>-550.6204236058087</v>
      </c>
      <c r="R7192">
        <f t="shared" si="414"/>
        <v>-551</v>
      </c>
      <c r="T7192">
        <f t="shared" si="415"/>
        <v>-5.3640214071779546E-3</v>
      </c>
      <c r="U7192">
        <f t="shared" si="416"/>
        <v>24.893614322158161</v>
      </c>
    </row>
    <row r="7193" spans="1:21" x14ac:dyDescent="0.25">
      <c r="A7193" s="1">
        <v>41842</v>
      </c>
      <c r="B7193">
        <v>13.7</v>
      </c>
      <c r="C7193">
        <v>-1.7921146953405E-2</v>
      </c>
      <c r="D7193">
        <v>-8.2736555333541606</v>
      </c>
      <c r="E7193">
        <v>2.9868819925316599E-2</v>
      </c>
      <c r="F7193">
        <v>-444</v>
      </c>
      <c r="H7193">
        <v>-389.20499999999998</v>
      </c>
      <c r="I7193">
        <v>111000</v>
      </c>
      <c r="K7193">
        <f t="shared" si="421"/>
        <v>-6193800</v>
      </c>
      <c r="L7193">
        <f t="shared" si="422"/>
        <v>110999.99999999988</v>
      </c>
      <c r="M7193" s="2">
        <f t="shared" si="423"/>
        <v>25004614.322158024</v>
      </c>
      <c r="N7193" s="3">
        <f t="shared" si="417"/>
        <v>313630.06061898026</v>
      </c>
      <c r="O7193" s="3">
        <f t="shared" si="418"/>
        <v>10221183.155421091</v>
      </c>
      <c r="P7193" s="4">
        <f t="shared" si="419"/>
        <v>732.7013014638776</v>
      </c>
      <c r="Q7193">
        <f t="shared" si="420"/>
        <v>-455.3412134703608</v>
      </c>
      <c r="R7193">
        <f t="shared" si="414"/>
        <v>-455</v>
      </c>
      <c r="T7193">
        <f t="shared" si="415"/>
        <v>4.4589748424437303E-3</v>
      </c>
      <c r="U7193">
        <f t="shared" si="416"/>
        <v>25.004614322158162</v>
      </c>
    </row>
    <row r="7194" spans="1:21" x14ac:dyDescent="0.25">
      <c r="A7194" s="1">
        <v>41843</v>
      </c>
      <c r="B7194">
        <v>13.85</v>
      </c>
      <c r="C7194">
        <v>1.09489051094891E-2</v>
      </c>
      <c r="D7194">
        <v>-9.6614735781450598</v>
      </c>
      <c r="E7194">
        <v>2.89157772306931E-2</v>
      </c>
      <c r="F7194">
        <v>-621</v>
      </c>
      <c r="H7194">
        <v>-727.47</v>
      </c>
      <c r="I7194">
        <v>-93150.000000000306</v>
      </c>
      <c r="K7194">
        <f t="shared" si="421"/>
        <v>-8507700</v>
      </c>
      <c r="L7194">
        <f t="shared" si="422"/>
        <v>-93150.000000000422</v>
      </c>
      <c r="M7194" s="2">
        <f t="shared" si="423"/>
        <v>24911464.322158024</v>
      </c>
      <c r="N7194" s="3">
        <f t="shared" si="417"/>
        <v>315028.52916911442</v>
      </c>
      <c r="O7194" s="3">
        <f t="shared" si="418"/>
        <v>10547069.819189558</v>
      </c>
      <c r="P7194" s="4">
        <f t="shared" si="419"/>
        <v>769.85911088974876</v>
      </c>
      <c r="Q7194">
        <f t="shared" si="420"/>
        <v>-636.95490927160847</v>
      </c>
      <c r="R7194">
        <f t="shared" si="414"/>
        <v>-637</v>
      </c>
      <c r="T7194">
        <f t="shared" si="415"/>
        <v>-3.7253124083364009E-3</v>
      </c>
      <c r="U7194">
        <f t="shared" si="416"/>
        <v>24.91146432215816</v>
      </c>
    </row>
    <row r="7195" spans="1:21" x14ac:dyDescent="0.25">
      <c r="A7195" s="1">
        <v>41844</v>
      </c>
      <c r="B7195">
        <v>14.05</v>
      </c>
      <c r="C7195">
        <v>1.4440433212996401E-2</v>
      </c>
      <c r="D7195">
        <v>-10.078174325479599</v>
      </c>
      <c r="E7195">
        <v>2.9033457821264201E-2</v>
      </c>
      <c r="F7195">
        <v>-738</v>
      </c>
      <c r="H7195">
        <v>-486.13499999999999</v>
      </c>
      <c r="I7195">
        <v>-147600</v>
      </c>
      <c r="K7195">
        <f t="shared" si="421"/>
        <v>-10221300</v>
      </c>
      <c r="L7195">
        <f t="shared" si="422"/>
        <v>-147600.00000000012</v>
      </c>
      <c r="M7195" s="2">
        <f t="shared" si="423"/>
        <v>24763864.322158024</v>
      </c>
      <c r="N7195" s="3">
        <f t="shared" si="417"/>
        <v>313854.94948042079</v>
      </c>
      <c r="O7195" s="3">
        <f t="shared" si="418"/>
        <v>10854107.326130407</v>
      </c>
      <c r="P7195" s="4">
        <f t="shared" si="419"/>
        <v>783.69005964840483</v>
      </c>
      <c r="Q7195">
        <f t="shared" si="420"/>
        <v>-757.16008047479886</v>
      </c>
      <c r="R7195">
        <f t="shared" si="414"/>
        <v>-757</v>
      </c>
      <c r="T7195">
        <f t="shared" si="415"/>
        <v>-5.9249828950727057E-3</v>
      </c>
      <c r="U7195">
        <f t="shared" si="416"/>
        <v>24.76386432215816</v>
      </c>
    </row>
    <row r="7196" spans="1:21" x14ac:dyDescent="0.25">
      <c r="A7196" s="1">
        <v>41845</v>
      </c>
      <c r="B7196">
        <v>14.3</v>
      </c>
      <c r="C7196">
        <v>1.77935943060499E-2</v>
      </c>
      <c r="D7196">
        <v>-9.2583942507136694</v>
      </c>
      <c r="E7196">
        <v>2.9225120215635999E-2</v>
      </c>
      <c r="F7196">
        <v>-751</v>
      </c>
      <c r="H7196">
        <v>-54.795000000000002</v>
      </c>
      <c r="I7196">
        <v>-187750.00000000099</v>
      </c>
      <c r="K7196">
        <f t="shared" si="421"/>
        <v>-10551550</v>
      </c>
      <c r="L7196">
        <f t="shared" si="422"/>
        <v>-187750.00000000081</v>
      </c>
      <c r="M7196" s="2">
        <f t="shared" si="423"/>
        <v>24576114.322158024</v>
      </c>
      <c r="N7196" s="3">
        <f t="shared" si="417"/>
        <v>311995.36427321535</v>
      </c>
      <c r="O7196" s="3">
        <f t="shared" si="418"/>
        <v>10746062.911070446</v>
      </c>
      <c r="P7196" s="4">
        <f t="shared" si="419"/>
        <v>764.84433530750493</v>
      </c>
      <c r="Q7196">
        <f t="shared" si="420"/>
        <v>-770.82345430846067</v>
      </c>
      <c r="R7196">
        <f t="shared" si="414"/>
        <v>-771</v>
      </c>
      <c r="T7196">
        <f t="shared" si="415"/>
        <v>-7.5816115593884126E-3</v>
      </c>
      <c r="U7196">
        <f t="shared" si="416"/>
        <v>24.576114322158158</v>
      </c>
    </row>
    <row r="7197" spans="1:21" x14ac:dyDescent="0.25">
      <c r="A7197" s="1">
        <v>41848</v>
      </c>
      <c r="B7197">
        <v>14.15</v>
      </c>
      <c r="C7197">
        <v>-1.04895104895105E-2</v>
      </c>
      <c r="D7197">
        <v>-9.3771344218423796</v>
      </c>
      <c r="E7197">
        <v>2.9160934178963299E-2</v>
      </c>
      <c r="F7197">
        <v>-669</v>
      </c>
      <c r="H7197">
        <v>-351.78</v>
      </c>
      <c r="I7197">
        <v>100350</v>
      </c>
      <c r="K7197">
        <f t="shared" si="421"/>
        <v>-9566700</v>
      </c>
      <c r="L7197">
        <f t="shared" si="422"/>
        <v>100350.0000000001</v>
      </c>
      <c r="M7197" s="2">
        <f t="shared" si="423"/>
        <v>24676464.322158024</v>
      </c>
      <c r="N7197" s="3">
        <f t="shared" si="417"/>
        <v>309629.93661296595</v>
      </c>
      <c r="O7197" s="3">
        <f t="shared" si="418"/>
        <v>10594650.572123498</v>
      </c>
      <c r="P7197" s="4">
        <f t="shared" si="419"/>
        <v>740.88465539325148</v>
      </c>
      <c r="Q7197">
        <f t="shared" si="420"/>
        <v>-685.94022339348578</v>
      </c>
      <c r="R7197">
        <f t="shared" si="414"/>
        <v>-686</v>
      </c>
      <c r="T7197">
        <f t="shared" si="415"/>
        <v>4.0832329588214034E-3</v>
      </c>
      <c r="U7197">
        <f t="shared" si="416"/>
        <v>24.676464322158157</v>
      </c>
    </row>
    <row r="7198" spans="1:21" x14ac:dyDescent="0.25">
      <c r="A7198" s="1">
        <v>41849</v>
      </c>
      <c r="B7198">
        <v>14.2</v>
      </c>
      <c r="C7198">
        <v>3.5335689045936599E-3</v>
      </c>
      <c r="D7198">
        <v>-8.8308780317608093</v>
      </c>
      <c r="E7198">
        <v>2.89272440537254E-2</v>
      </c>
      <c r="F7198">
        <v>-689</v>
      </c>
      <c r="H7198">
        <v>-84.9</v>
      </c>
      <c r="I7198">
        <v>-34450.000000000298</v>
      </c>
      <c r="K7198">
        <f t="shared" si="421"/>
        <v>-9749350</v>
      </c>
      <c r="L7198">
        <f t="shared" si="422"/>
        <v>-34450.000000000196</v>
      </c>
      <c r="M7198" s="2">
        <f t="shared" si="423"/>
        <v>24642014.322158024</v>
      </c>
      <c r="N7198" s="3">
        <f t="shared" si="417"/>
        <v>310894.22777518182</v>
      </c>
      <c r="O7198" s="3">
        <f t="shared" si="418"/>
        <v>10661326.069569504</v>
      </c>
      <c r="P7198" s="4">
        <f t="shared" si="419"/>
        <v>753.45060562328649</v>
      </c>
      <c r="Q7198">
        <f t="shared" si="420"/>
        <v>-706.52076091481081</v>
      </c>
      <c r="R7198">
        <f t="shared" si="414"/>
        <v>-707</v>
      </c>
      <c r="T7198">
        <f t="shared" si="415"/>
        <v>-1.3960671006285619E-3</v>
      </c>
      <c r="U7198">
        <f t="shared" si="416"/>
        <v>24.642014322158158</v>
      </c>
    </row>
    <row r="7199" spans="1:21" x14ac:dyDescent="0.25">
      <c r="A7199" s="1">
        <v>41850</v>
      </c>
      <c r="B7199">
        <v>14.3</v>
      </c>
      <c r="C7199">
        <v>7.0422535211267503E-3</v>
      </c>
      <c r="D7199">
        <v>-8.8891460509816298</v>
      </c>
      <c r="E7199">
        <v>2.8536664626130699E-2</v>
      </c>
      <c r="F7199">
        <v>-651</v>
      </c>
      <c r="H7199">
        <v>-161.88</v>
      </c>
      <c r="I7199">
        <v>-65099.999999999898</v>
      </c>
      <c r="K7199">
        <f t="shared" si="421"/>
        <v>-9244200</v>
      </c>
      <c r="L7199">
        <f t="shared" si="422"/>
        <v>-65099.999999999905</v>
      </c>
      <c r="M7199" s="2">
        <f t="shared" si="423"/>
        <v>24576914.322158024</v>
      </c>
      <c r="N7199" s="3">
        <f t="shared" si="417"/>
        <v>310460.19857200957</v>
      </c>
      <c r="O7199" s="3">
        <f t="shared" si="418"/>
        <v>10732449.935272243</v>
      </c>
      <c r="P7199" s="4">
        <f t="shared" si="419"/>
        <v>755.80633346987634</v>
      </c>
      <c r="Q7199">
        <f t="shared" si="420"/>
        <v>-667.44335465048152</v>
      </c>
      <c r="R7199">
        <f t="shared" ref="R7199:R7262" si="424">ROUND(Q7199,0)</f>
        <v>-667</v>
      </c>
      <c r="T7199">
        <f t="shared" ref="T7199:T7262" si="425">M7199/M7198-1</f>
        <v>-2.6418294847536661E-3</v>
      </c>
      <c r="U7199">
        <f t="shared" ref="U7199:U7262" si="426">U7198*(1+T7199)</f>
        <v>24.576914322158157</v>
      </c>
    </row>
    <row r="7200" spans="1:21" x14ac:dyDescent="0.25">
      <c r="A7200" s="1">
        <v>41851</v>
      </c>
      <c r="B7200">
        <v>15.5</v>
      </c>
      <c r="C7200">
        <v>8.3916083916084003E-2</v>
      </c>
      <c r="D7200">
        <v>-2.84533796847749</v>
      </c>
      <c r="E7200">
        <v>3.2899835354550003E-2</v>
      </c>
      <c r="F7200">
        <v>-657</v>
      </c>
      <c r="H7200">
        <v>-25.74</v>
      </c>
      <c r="I7200">
        <v>-788400.00000000105</v>
      </c>
      <c r="K7200">
        <f t="shared" si="421"/>
        <v>-9395100</v>
      </c>
      <c r="L7200">
        <f t="shared" si="422"/>
        <v>-788400.00000000081</v>
      </c>
      <c r="M7200" s="2">
        <f t="shared" si="423"/>
        <v>23788514.322158024</v>
      </c>
      <c r="N7200" s="3">
        <f t="shared" si="417"/>
        <v>309640.01566557953</v>
      </c>
      <c r="O7200" s="3">
        <f t="shared" si="418"/>
        <v>10850602.890081475</v>
      </c>
      <c r="P7200" s="4">
        <f t="shared" si="419"/>
        <v>758.78341888681632</v>
      </c>
      <c r="Q7200">
        <f t="shared" si="420"/>
        <v>-674.49366315480825</v>
      </c>
      <c r="R7200">
        <f t="shared" si="424"/>
        <v>-674</v>
      </c>
      <c r="T7200">
        <f t="shared" si="425"/>
        <v>-3.2078884666542296E-2</v>
      </c>
      <c r="U7200">
        <f t="shared" si="426"/>
        <v>23.788514322158154</v>
      </c>
    </row>
    <row r="7201" spans="1:21" x14ac:dyDescent="0.25">
      <c r="A7201" s="1">
        <v>41852</v>
      </c>
      <c r="B7201">
        <v>16.100000000000001</v>
      </c>
      <c r="C7201">
        <v>3.8709677419354903E-2</v>
      </c>
      <c r="D7201">
        <v>-0.448197270215698</v>
      </c>
      <c r="E7201">
        <v>3.3512972363011803E-2</v>
      </c>
      <c r="F7201">
        <v>-163</v>
      </c>
      <c r="H7201">
        <v>-2297.1</v>
      </c>
      <c r="I7201">
        <v>-97800.000000000306</v>
      </c>
      <c r="K7201">
        <f t="shared" si="421"/>
        <v>-2526500</v>
      </c>
      <c r="L7201">
        <f t="shared" si="422"/>
        <v>-97800.00000000016</v>
      </c>
      <c r="M7201" s="2">
        <f t="shared" si="423"/>
        <v>23690714.322158024</v>
      </c>
      <c r="N7201" s="3">
        <f t="shared" ref="N7201:N7264" si="427">M7200*0.2/SQRT(252)</f>
        <v>299707.10931489704</v>
      </c>
      <c r="O7201" s="3">
        <f t="shared" ref="O7201:O7264" si="428">N7201/E7200</f>
        <v>9109684.1696944218</v>
      </c>
      <c r="P7201" s="4">
        <f t="shared" ref="P7201:P7264" si="429">O7201/1000/B7200</f>
        <v>587.72155933512397</v>
      </c>
      <c r="Q7201">
        <f t="shared" ref="Q7201:Q7264" si="430">P7201*D7200/10</f>
        <v>-167.22664676690243</v>
      </c>
      <c r="R7201">
        <f t="shared" si="424"/>
        <v>-167</v>
      </c>
      <c r="T7201">
        <f t="shared" si="425"/>
        <v>-4.1112277410658704E-3</v>
      </c>
      <c r="U7201">
        <f t="shared" si="426"/>
        <v>23.690714322158154</v>
      </c>
    </row>
    <row r="7202" spans="1:21" x14ac:dyDescent="0.25">
      <c r="A7202" s="1">
        <v>41855</v>
      </c>
      <c r="B7202">
        <v>15.35</v>
      </c>
      <c r="C7202">
        <v>-4.6583850931677197E-2</v>
      </c>
      <c r="D7202">
        <v>-3.61025600010937</v>
      </c>
      <c r="E7202">
        <v>3.4910144001961199E-2</v>
      </c>
      <c r="F7202">
        <v>-24</v>
      </c>
      <c r="H7202">
        <v>-671.37</v>
      </c>
      <c r="I7202">
        <v>18000.000000000098</v>
      </c>
      <c r="K7202">
        <f t="shared" si="421"/>
        <v>-386400.00000000006</v>
      </c>
      <c r="L7202">
        <f t="shared" si="422"/>
        <v>18000.000000000073</v>
      </c>
      <c r="M7202" s="2">
        <f t="shared" si="423"/>
        <v>23708714.322158024</v>
      </c>
      <c r="N7202" s="3">
        <f t="shared" si="427"/>
        <v>298474.94513288693</v>
      </c>
      <c r="O7202" s="3">
        <f t="shared" si="428"/>
        <v>8906251.0451121032</v>
      </c>
      <c r="P7202" s="4">
        <f t="shared" si="429"/>
        <v>553.18329472745984</v>
      </c>
      <c r="Q7202">
        <f t="shared" si="430"/>
        <v>-24.793524262577343</v>
      </c>
      <c r="R7202">
        <f t="shared" si="424"/>
        <v>-25</v>
      </c>
      <c r="T7202">
        <f t="shared" si="425"/>
        <v>7.5979135771198081E-4</v>
      </c>
      <c r="U7202">
        <f t="shared" si="426"/>
        <v>23.708714322158155</v>
      </c>
    </row>
    <row r="7203" spans="1:21" x14ac:dyDescent="0.25">
      <c r="A7203" s="1">
        <v>41856</v>
      </c>
      <c r="B7203">
        <v>16.2</v>
      </c>
      <c r="C7203">
        <v>5.5374592833876198E-2</v>
      </c>
      <c r="D7203">
        <v>-0.41630753867359799</v>
      </c>
      <c r="E7203">
        <v>3.5857395517387598E-2</v>
      </c>
      <c r="F7203">
        <v>-196</v>
      </c>
      <c r="H7203">
        <v>-792.06</v>
      </c>
      <c r="I7203">
        <v>-166600</v>
      </c>
      <c r="K7203">
        <f t="shared" si="421"/>
        <v>-3008600</v>
      </c>
      <c r="L7203">
        <f t="shared" si="422"/>
        <v>-166599.99999999994</v>
      </c>
      <c r="M7203" s="2">
        <f t="shared" si="423"/>
        <v>23542114.322158024</v>
      </c>
      <c r="N7203" s="3">
        <f t="shared" si="427"/>
        <v>298701.72381669248</v>
      </c>
      <c r="O7203" s="3">
        <f t="shared" si="428"/>
        <v>8556301.6812509242</v>
      </c>
      <c r="P7203" s="4">
        <f t="shared" si="429"/>
        <v>557.41379030950657</v>
      </c>
      <c r="Q7203">
        <f t="shared" si="430"/>
        <v>-201.24064810086023</v>
      </c>
      <c r="R7203">
        <f t="shared" si="424"/>
        <v>-201</v>
      </c>
      <c r="T7203">
        <f t="shared" si="425"/>
        <v>-7.0269521044545868E-3</v>
      </c>
      <c r="U7203">
        <f t="shared" si="426"/>
        <v>23.542114322158152</v>
      </c>
    </row>
    <row r="7204" spans="1:21" x14ac:dyDescent="0.25">
      <c r="A7204" s="1">
        <v>41857</v>
      </c>
      <c r="B7204">
        <v>16.3</v>
      </c>
      <c r="C7204">
        <v>6.1728395061728704E-3</v>
      </c>
      <c r="D7204">
        <v>-0.83221256806369903</v>
      </c>
      <c r="E7204">
        <v>3.5654647944184097E-2</v>
      </c>
      <c r="F7204">
        <v>-21</v>
      </c>
      <c r="H7204">
        <v>-850.5</v>
      </c>
      <c r="I7204">
        <v>-2100.00000000001</v>
      </c>
      <c r="K7204">
        <f t="shared" si="421"/>
        <v>-340200</v>
      </c>
      <c r="L7204">
        <f t="shared" si="422"/>
        <v>-2100.0000000000105</v>
      </c>
      <c r="M7204" s="2">
        <f t="shared" si="423"/>
        <v>23540014.322158024</v>
      </c>
      <c r="N7204" s="3">
        <f t="shared" si="427"/>
        <v>296602.76110991457</v>
      </c>
      <c r="O7204" s="3">
        <f t="shared" si="428"/>
        <v>8271731.865357846</v>
      </c>
      <c r="P7204" s="4">
        <f t="shared" si="429"/>
        <v>510.6007324294967</v>
      </c>
      <c r="Q7204">
        <f t="shared" si="430"/>
        <v>-21.256693416266014</v>
      </c>
      <c r="R7204">
        <f t="shared" si="424"/>
        <v>-21</v>
      </c>
      <c r="T7204">
        <f t="shared" si="425"/>
        <v>-8.9201843609387765E-5</v>
      </c>
      <c r="U7204">
        <f t="shared" si="426"/>
        <v>23.540014322158154</v>
      </c>
    </row>
    <row r="7205" spans="1:21" x14ac:dyDescent="0.25">
      <c r="A7205" s="1">
        <v>41858</v>
      </c>
      <c r="B7205">
        <v>16.649999999999999</v>
      </c>
      <c r="C7205">
        <v>2.14723926380367E-2</v>
      </c>
      <c r="D7205">
        <v>0</v>
      </c>
      <c r="E7205">
        <v>3.5599679249439499E-2</v>
      </c>
      <c r="F7205">
        <v>-41</v>
      </c>
      <c r="H7205">
        <v>-97.8</v>
      </c>
      <c r="I7205">
        <v>-14349.9999999999</v>
      </c>
      <c r="K7205">
        <f t="shared" si="421"/>
        <v>-668300</v>
      </c>
      <c r="L7205">
        <f t="shared" si="422"/>
        <v>-14349.999999999927</v>
      </c>
      <c r="M7205" s="2">
        <f t="shared" si="423"/>
        <v>23525664.322158024</v>
      </c>
      <c r="N7205" s="3">
        <f t="shared" si="427"/>
        <v>296576.30359680392</v>
      </c>
      <c r="O7205" s="3">
        <f t="shared" si="428"/>
        <v>8318026.4200359536</v>
      </c>
      <c r="P7205" s="4">
        <f t="shared" si="429"/>
        <v>510.30836932735912</v>
      </c>
      <c r="Q7205">
        <f t="shared" si="430"/>
        <v>-42.468503854232011</v>
      </c>
      <c r="R7205">
        <f t="shared" si="424"/>
        <v>-42</v>
      </c>
      <c r="T7205">
        <f t="shared" si="425"/>
        <v>-6.09600308802416E-4</v>
      </c>
      <c r="U7205">
        <f t="shared" si="426"/>
        <v>23.525664322158153</v>
      </c>
    </row>
    <row r="7206" spans="1:21" x14ac:dyDescent="0.25">
      <c r="A7206" s="1">
        <v>41859</v>
      </c>
      <c r="B7206">
        <v>16.149999999999999</v>
      </c>
      <c r="C7206">
        <v>-3.0030030030029999E-2</v>
      </c>
      <c r="D7206">
        <v>-1.23461927133103</v>
      </c>
      <c r="E7206">
        <v>3.6385111315385701E-2</v>
      </c>
      <c r="F7206">
        <v>0</v>
      </c>
      <c r="H7206">
        <v>-204.79499999999999</v>
      </c>
      <c r="I7206">
        <v>0</v>
      </c>
      <c r="K7206">
        <f t="shared" si="421"/>
        <v>0</v>
      </c>
      <c r="L7206">
        <f t="shared" si="422"/>
        <v>0</v>
      </c>
      <c r="M7206" s="2">
        <f t="shared" si="423"/>
        <v>23525664.322158024</v>
      </c>
      <c r="N7206" s="3">
        <f t="shared" si="427"/>
        <v>296395.51059054787</v>
      </c>
      <c r="O7206" s="3">
        <f t="shared" si="428"/>
        <v>8325791.6037323419</v>
      </c>
      <c r="P7206" s="4">
        <f t="shared" si="429"/>
        <v>500.04754376770825</v>
      </c>
      <c r="Q7206">
        <f t="shared" si="430"/>
        <v>0</v>
      </c>
      <c r="R7206">
        <f t="shared" si="424"/>
        <v>0</v>
      </c>
      <c r="T7206">
        <f t="shared" si="425"/>
        <v>0</v>
      </c>
      <c r="U7206">
        <f t="shared" si="426"/>
        <v>23.525664322158153</v>
      </c>
    </row>
    <row r="7207" spans="1:21" x14ac:dyDescent="0.25">
      <c r="A7207" s="1">
        <v>41862</v>
      </c>
      <c r="B7207">
        <v>15.3</v>
      </c>
      <c r="C7207">
        <v>-5.26315789473683E-2</v>
      </c>
      <c r="D7207">
        <v>-4.1411024746259999</v>
      </c>
      <c r="E7207">
        <v>3.81681071825987E-2</v>
      </c>
      <c r="F7207">
        <v>-61</v>
      </c>
      <c r="H7207">
        <v>-295.54500000000002</v>
      </c>
      <c r="I7207">
        <v>51849.999999999804</v>
      </c>
      <c r="K7207">
        <f t="shared" si="421"/>
        <v>-985149.99999999988</v>
      </c>
      <c r="L7207">
        <f t="shared" si="422"/>
        <v>51849.999999999876</v>
      </c>
      <c r="M7207" s="2">
        <f t="shared" si="423"/>
        <v>23577514.322158024</v>
      </c>
      <c r="N7207" s="3">
        <f t="shared" si="427"/>
        <v>296395.51059054787</v>
      </c>
      <c r="O7207" s="3">
        <f t="shared" si="428"/>
        <v>8146065.7910702871</v>
      </c>
      <c r="P7207" s="4">
        <f t="shared" si="429"/>
        <v>504.4003585802036</v>
      </c>
      <c r="Q7207">
        <f t="shared" si="430"/>
        <v>-62.274240316940123</v>
      </c>
      <c r="R7207">
        <f t="shared" si="424"/>
        <v>-62</v>
      </c>
      <c r="T7207">
        <f t="shared" si="425"/>
        <v>2.2039760191241431E-3</v>
      </c>
      <c r="U7207">
        <f t="shared" si="426"/>
        <v>23.577514322158155</v>
      </c>
    </row>
    <row r="7208" spans="1:21" x14ac:dyDescent="0.25">
      <c r="A7208" s="1">
        <v>41863</v>
      </c>
      <c r="B7208">
        <v>15.15</v>
      </c>
      <c r="C7208">
        <v>-9.8039215686275306E-3</v>
      </c>
      <c r="D7208">
        <v>-4.1700280205801903</v>
      </c>
      <c r="E7208">
        <v>3.8278633485848597E-2</v>
      </c>
      <c r="F7208">
        <v>-205</v>
      </c>
      <c r="H7208">
        <v>-660.96</v>
      </c>
      <c r="I7208">
        <v>30750.0000000002</v>
      </c>
      <c r="K7208">
        <f t="shared" si="421"/>
        <v>-3136500</v>
      </c>
      <c r="L7208">
        <f t="shared" si="422"/>
        <v>30750.000000000251</v>
      </c>
      <c r="M7208" s="2">
        <f t="shared" si="423"/>
        <v>23608264.322158024</v>
      </c>
      <c r="N7208" s="3">
        <f t="shared" si="427"/>
        <v>297048.75918806548</v>
      </c>
      <c r="O7208" s="3">
        <f t="shared" si="428"/>
        <v>7782643.1834034882</v>
      </c>
      <c r="P7208" s="4">
        <f t="shared" si="429"/>
        <v>508.66948911133909</v>
      </c>
      <c r="Q7208">
        <f t="shared" si="430"/>
        <v>-210.64524801257093</v>
      </c>
      <c r="R7208">
        <f t="shared" si="424"/>
        <v>-211</v>
      </c>
      <c r="T7208">
        <f t="shared" si="425"/>
        <v>1.30420872954784E-3</v>
      </c>
      <c r="U7208">
        <f t="shared" si="426"/>
        <v>23.608264322158153</v>
      </c>
    </row>
    <row r="7209" spans="1:21" x14ac:dyDescent="0.25">
      <c r="A7209" s="1">
        <v>41864</v>
      </c>
      <c r="B7209">
        <v>14.4</v>
      </c>
      <c r="C7209">
        <v>-4.9504950495049597E-2</v>
      </c>
      <c r="D7209">
        <v>-7.2325128625310899</v>
      </c>
      <c r="E7209">
        <v>3.9473464587751701E-2</v>
      </c>
      <c r="F7209">
        <v>-208</v>
      </c>
      <c r="H7209">
        <v>-13.635</v>
      </c>
      <c r="I7209">
        <v>156000</v>
      </c>
      <c r="K7209">
        <f t="shared" si="421"/>
        <v>-3151200</v>
      </c>
      <c r="L7209">
        <f t="shared" si="422"/>
        <v>156000.00000000029</v>
      </c>
      <c r="M7209" s="2">
        <f t="shared" si="423"/>
        <v>23764264.322158024</v>
      </c>
      <c r="N7209" s="3">
        <f t="shared" si="427"/>
        <v>297436.17277289991</v>
      </c>
      <c r="O7209" s="3">
        <f t="shared" si="428"/>
        <v>7770292.3455420751</v>
      </c>
      <c r="P7209" s="4">
        <f t="shared" si="429"/>
        <v>512.89058386416332</v>
      </c>
      <c r="Q7209">
        <f t="shared" si="430"/>
        <v>-213.87681062052951</v>
      </c>
      <c r="R7209">
        <f t="shared" si="424"/>
        <v>-214</v>
      </c>
      <c r="T7209">
        <f t="shared" si="425"/>
        <v>6.6078555319115662E-3</v>
      </c>
      <c r="U7209">
        <f t="shared" si="426"/>
        <v>23.764264322158155</v>
      </c>
    </row>
    <row r="7210" spans="1:21" x14ac:dyDescent="0.25">
      <c r="A7210" s="1">
        <v>41865</v>
      </c>
      <c r="B7210">
        <v>13.9</v>
      </c>
      <c r="C7210">
        <v>-3.4722222222222203E-2</v>
      </c>
      <c r="D7210">
        <v>-8.3788677218688097</v>
      </c>
      <c r="E7210">
        <v>3.9451316290693199E-2</v>
      </c>
      <c r="F7210">
        <v>-371</v>
      </c>
      <c r="H7210">
        <v>-704.16</v>
      </c>
      <c r="I7210">
        <v>185500</v>
      </c>
      <c r="K7210">
        <f t="shared" si="421"/>
        <v>-5342400</v>
      </c>
      <c r="L7210">
        <f t="shared" si="422"/>
        <v>185499.99999999988</v>
      </c>
      <c r="M7210" s="2">
        <f t="shared" si="423"/>
        <v>23949764.322158024</v>
      </c>
      <c r="N7210" s="3">
        <f t="shared" si="427"/>
        <v>299401.58803254791</v>
      </c>
      <c r="O7210" s="3">
        <f t="shared" si="428"/>
        <v>7584882.4307519691</v>
      </c>
      <c r="P7210" s="4">
        <f t="shared" si="429"/>
        <v>526.72794657999782</v>
      </c>
      <c r="Q7210">
        <f t="shared" si="430"/>
        <v>-380.95666486944231</v>
      </c>
      <c r="R7210">
        <f t="shared" si="424"/>
        <v>-381</v>
      </c>
      <c r="T7210">
        <f t="shared" si="425"/>
        <v>7.8058381057073412E-3</v>
      </c>
      <c r="U7210">
        <f t="shared" si="426"/>
        <v>23.94976432215816</v>
      </c>
    </row>
    <row r="7211" spans="1:21" x14ac:dyDescent="0.25">
      <c r="A7211" s="1">
        <v>41866</v>
      </c>
      <c r="B7211">
        <v>13.9</v>
      </c>
      <c r="C7211">
        <v>0</v>
      </c>
      <c r="D7211">
        <v>-4.5945174940864204</v>
      </c>
      <c r="E7211">
        <v>3.9380992846587103E-2</v>
      </c>
      <c r="F7211">
        <v>-449</v>
      </c>
      <c r="H7211">
        <v>-325.26</v>
      </c>
      <c r="I7211">
        <v>0</v>
      </c>
      <c r="K7211">
        <f t="shared" si="421"/>
        <v>-6241100</v>
      </c>
      <c r="L7211">
        <f t="shared" si="422"/>
        <v>0</v>
      </c>
      <c r="M7211" s="2">
        <f t="shared" si="423"/>
        <v>23949764.322158024</v>
      </c>
      <c r="N7211" s="3">
        <f t="shared" si="427"/>
        <v>301738.66835732164</v>
      </c>
      <c r="O7211" s="3">
        <f t="shared" si="428"/>
        <v>7648380.2500780839</v>
      </c>
      <c r="P7211" s="4">
        <f t="shared" si="429"/>
        <v>550.2431834588549</v>
      </c>
      <c r="Q7211">
        <f t="shared" si="430"/>
        <v>-461.04148490617371</v>
      </c>
      <c r="R7211">
        <f t="shared" si="424"/>
        <v>-461</v>
      </c>
      <c r="T7211">
        <f t="shared" si="425"/>
        <v>0</v>
      </c>
      <c r="U7211">
        <f t="shared" si="426"/>
        <v>23.94976432215816</v>
      </c>
    </row>
    <row r="7212" spans="1:21" x14ac:dyDescent="0.25">
      <c r="A7212" s="1">
        <v>41869</v>
      </c>
      <c r="B7212">
        <v>13.4</v>
      </c>
      <c r="C7212">
        <v>-7.9037800687285303E-2</v>
      </c>
      <c r="D7212">
        <v>-6.2815372231262003</v>
      </c>
      <c r="E7212">
        <v>3.9072950202618001E-2</v>
      </c>
      <c r="F7212">
        <v>-247</v>
      </c>
      <c r="H7212">
        <v>-842.34</v>
      </c>
      <c r="I7212">
        <v>271360.48109965702</v>
      </c>
      <c r="K7212">
        <f t="shared" si="421"/>
        <v>-3433300</v>
      </c>
      <c r="L7212">
        <f t="shared" si="422"/>
        <v>271360.48109965661</v>
      </c>
      <c r="M7212" s="2">
        <f t="shared" si="423"/>
        <v>24221124.803257681</v>
      </c>
      <c r="N7212" s="3">
        <f t="shared" si="427"/>
        <v>301738.66835732164</v>
      </c>
      <c r="O7212" s="3">
        <f t="shared" si="428"/>
        <v>7662038.1190686869</v>
      </c>
      <c r="P7212" s="4">
        <f t="shared" si="429"/>
        <v>551.22576396177601</v>
      </c>
      <c r="Q7212">
        <f t="shared" si="430"/>
        <v>-253.26164157135318</v>
      </c>
      <c r="R7212">
        <f t="shared" si="424"/>
        <v>-253</v>
      </c>
      <c r="T7212">
        <f t="shared" si="425"/>
        <v>1.1330402982237198E-2</v>
      </c>
      <c r="U7212">
        <f t="shared" si="426"/>
        <v>24.221124803257819</v>
      </c>
    </row>
    <row r="7213" spans="1:21" x14ac:dyDescent="0.25">
      <c r="A7213" s="1">
        <v>41870</v>
      </c>
      <c r="B7213">
        <v>14.1</v>
      </c>
      <c r="C7213">
        <v>5.22388059701493E-2</v>
      </c>
      <c r="D7213">
        <v>-4.3428785550348099</v>
      </c>
      <c r="E7213">
        <v>3.7912503817538599E-2</v>
      </c>
      <c r="F7213">
        <v>-357</v>
      </c>
      <c r="H7213">
        <v>-442.2</v>
      </c>
      <c r="I7213">
        <v>-249900</v>
      </c>
      <c r="K7213">
        <f t="shared" si="421"/>
        <v>-4783800</v>
      </c>
      <c r="L7213">
        <f t="shared" si="422"/>
        <v>-249900.00000000023</v>
      </c>
      <c r="M7213" s="2">
        <f t="shared" si="423"/>
        <v>23971224.803257681</v>
      </c>
      <c r="N7213" s="3">
        <f t="shared" si="427"/>
        <v>305157.48906513373</v>
      </c>
      <c r="O7213" s="3">
        <f t="shared" si="428"/>
        <v>7809942.3637759322</v>
      </c>
      <c r="P7213" s="4">
        <f t="shared" si="429"/>
        <v>582.83151968477102</v>
      </c>
      <c r="Q7213">
        <f t="shared" si="430"/>
        <v>-366.10778857111001</v>
      </c>
      <c r="R7213">
        <f t="shared" si="424"/>
        <v>-366</v>
      </c>
      <c r="T7213">
        <f t="shared" si="425"/>
        <v>-1.0317439921963878E-2</v>
      </c>
      <c r="U7213">
        <f t="shared" si="426"/>
        <v>23.971224803257819</v>
      </c>
    </row>
    <row r="7214" spans="1:21" x14ac:dyDescent="0.25">
      <c r="A7214" s="1">
        <v>41871</v>
      </c>
      <c r="B7214">
        <v>14.2</v>
      </c>
      <c r="C7214">
        <v>7.0921985815601803E-3</v>
      </c>
      <c r="D7214">
        <v>-5.0290370846081203</v>
      </c>
      <c r="E7214">
        <v>3.7927382506033301E-2</v>
      </c>
      <c r="F7214">
        <v>-239</v>
      </c>
      <c r="H7214">
        <v>-499.14</v>
      </c>
      <c r="I7214">
        <v>-23899.999999999702</v>
      </c>
      <c r="K7214">
        <f t="shared" si="421"/>
        <v>-3369900</v>
      </c>
      <c r="L7214">
        <f t="shared" si="422"/>
        <v>-23899.999999999651</v>
      </c>
      <c r="M7214" s="2">
        <f t="shared" si="423"/>
        <v>23947324.803257681</v>
      </c>
      <c r="N7214" s="3">
        <f t="shared" si="427"/>
        <v>302009.04500496684</v>
      </c>
      <c r="O7214" s="3">
        <f t="shared" si="428"/>
        <v>7965948.2913195323</v>
      </c>
      <c r="P7214" s="4">
        <f t="shared" si="429"/>
        <v>564.96087172478951</v>
      </c>
      <c r="Q7214">
        <f t="shared" si="430"/>
        <v>-245.35564542473603</v>
      </c>
      <c r="R7214">
        <f t="shared" si="424"/>
        <v>-245</v>
      </c>
      <c r="T7214">
        <f t="shared" si="425"/>
        <v>-9.9702873741991382E-4</v>
      </c>
      <c r="U7214">
        <f t="shared" si="426"/>
        <v>23.947324803257818</v>
      </c>
    </row>
    <row r="7215" spans="1:21" x14ac:dyDescent="0.25">
      <c r="A7215" s="1">
        <v>41872</v>
      </c>
      <c r="B7215">
        <v>14.15</v>
      </c>
      <c r="C7215">
        <v>-3.5211267605632598E-3</v>
      </c>
      <c r="D7215">
        <v>-5.5901136011040604</v>
      </c>
      <c r="E7215">
        <v>3.6687000369093101E-2</v>
      </c>
      <c r="F7215">
        <v>-274</v>
      </c>
      <c r="H7215">
        <v>-149.1</v>
      </c>
      <c r="I7215">
        <v>13699.9999999995</v>
      </c>
      <c r="K7215">
        <f t="shared" si="421"/>
        <v>-3890800</v>
      </c>
      <c r="L7215">
        <f t="shared" si="422"/>
        <v>13699.999999999531</v>
      </c>
      <c r="M7215" s="2">
        <f t="shared" si="423"/>
        <v>23961024.803257681</v>
      </c>
      <c r="N7215" s="3">
        <f t="shared" si="427"/>
        <v>301707.93330813618</v>
      </c>
      <c r="O7215" s="3">
        <f t="shared" si="428"/>
        <v>7954884.1331231324</v>
      </c>
      <c r="P7215" s="4">
        <f t="shared" si="429"/>
        <v>560.20310796641775</v>
      </c>
      <c r="Q7215">
        <f t="shared" si="430"/>
        <v>-281.72822048758417</v>
      </c>
      <c r="R7215">
        <f t="shared" si="424"/>
        <v>-282</v>
      </c>
      <c r="T7215">
        <f t="shared" si="425"/>
        <v>5.7208895409210925E-4</v>
      </c>
      <c r="U7215">
        <f t="shared" si="426"/>
        <v>23.961024803257818</v>
      </c>
    </row>
    <row r="7216" spans="1:21" x14ac:dyDescent="0.25">
      <c r="A7216" s="1">
        <v>41873</v>
      </c>
      <c r="B7216">
        <v>14.25</v>
      </c>
      <c r="C7216">
        <v>7.0671378091873302E-3</v>
      </c>
      <c r="D7216">
        <v>-5.6694053919689997</v>
      </c>
      <c r="E7216">
        <v>3.59200473763161E-2</v>
      </c>
      <c r="F7216">
        <v>-316</v>
      </c>
      <c r="H7216">
        <v>-178.29</v>
      </c>
      <c r="I7216">
        <v>-31600.0000000002</v>
      </c>
      <c r="K7216">
        <f t="shared" si="421"/>
        <v>-4471400</v>
      </c>
      <c r="L7216">
        <f t="shared" si="422"/>
        <v>-31600.000000000229</v>
      </c>
      <c r="M7216" s="2">
        <f t="shared" si="423"/>
        <v>23929424.803257681</v>
      </c>
      <c r="N7216" s="3">
        <f t="shared" si="427"/>
        <v>301880.53708414373</v>
      </c>
      <c r="O7216" s="3">
        <f t="shared" si="428"/>
        <v>8228542.3732397174</v>
      </c>
      <c r="P7216" s="4">
        <f t="shared" si="429"/>
        <v>581.52242920422032</v>
      </c>
      <c r="Q7216">
        <f t="shared" si="430"/>
        <v>-325.07764408415852</v>
      </c>
      <c r="R7216">
        <f t="shared" si="424"/>
        <v>-325</v>
      </c>
      <c r="T7216">
        <f t="shared" si="425"/>
        <v>-1.3188083673159046E-3</v>
      </c>
      <c r="U7216">
        <f t="shared" si="426"/>
        <v>23.929424803257817</v>
      </c>
    </row>
    <row r="7217" spans="1:21" x14ac:dyDescent="0.25">
      <c r="A7217" s="1">
        <v>41876</v>
      </c>
      <c r="B7217">
        <v>14.15</v>
      </c>
      <c r="C7217">
        <v>-7.0175438596491498E-3</v>
      </c>
      <c r="D7217">
        <v>-6.1176148449038701</v>
      </c>
      <c r="E7217">
        <v>3.5758511327717797E-2</v>
      </c>
      <c r="F7217">
        <v>-325</v>
      </c>
      <c r="H7217">
        <v>-38.475000000000001</v>
      </c>
      <c r="I7217">
        <v>32500.000000000098</v>
      </c>
      <c r="K7217">
        <f t="shared" si="421"/>
        <v>-4631250</v>
      </c>
      <c r="L7217">
        <f t="shared" si="422"/>
        <v>32500.000000000124</v>
      </c>
      <c r="M7217" s="2">
        <f t="shared" si="423"/>
        <v>23961924.803257681</v>
      </c>
      <c r="N7217" s="3">
        <f t="shared" si="427"/>
        <v>301482.41450590733</v>
      </c>
      <c r="O7217" s="3">
        <f t="shared" si="428"/>
        <v>8393151.9172964655</v>
      </c>
      <c r="P7217" s="4">
        <f t="shared" si="429"/>
        <v>588.99311700326075</v>
      </c>
      <c r="Q7217">
        <f t="shared" si="430"/>
        <v>-333.92407533709144</v>
      </c>
      <c r="R7217">
        <f t="shared" si="424"/>
        <v>-334</v>
      </c>
      <c r="T7217">
        <f t="shared" si="425"/>
        <v>1.358160518575291E-3</v>
      </c>
      <c r="U7217">
        <f t="shared" si="426"/>
        <v>23.961924803257819</v>
      </c>
    </row>
    <row r="7218" spans="1:21" x14ac:dyDescent="0.25">
      <c r="A7218" s="1">
        <v>41877</v>
      </c>
      <c r="B7218">
        <v>14.35</v>
      </c>
      <c r="C7218">
        <v>1.41342756183744E-2</v>
      </c>
      <c r="D7218">
        <v>-6.7994730578194602</v>
      </c>
      <c r="E7218">
        <v>3.5689738450031899E-2</v>
      </c>
      <c r="F7218">
        <v>-355</v>
      </c>
      <c r="H7218">
        <v>-127.35</v>
      </c>
      <c r="I7218">
        <v>-70999.999999999403</v>
      </c>
      <c r="K7218">
        <f t="shared" si="421"/>
        <v>-5023250</v>
      </c>
      <c r="L7218">
        <f t="shared" si="422"/>
        <v>-70999.9999999992</v>
      </c>
      <c r="M7218" s="2">
        <f t="shared" si="423"/>
        <v>23890924.803257681</v>
      </c>
      <c r="N7218" s="3">
        <f t="shared" si="427"/>
        <v>301891.87601833401</v>
      </c>
      <c r="O7218" s="3">
        <f t="shared" si="428"/>
        <v>8442518.0134477802</v>
      </c>
      <c r="P7218" s="4">
        <f t="shared" si="429"/>
        <v>596.6443825758148</v>
      </c>
      <c r="Q7218">
        <f t="shared" si="430"/>
        <v>-365.00405319743084</v>
      </c>
      <c r="R7218">
        <f t="shared" si="424"/>
        <v>-365</v>
      </c>
      <c r="T7218">
        <f t="shared" si="425"/>
        <v>-2.9630340877435657E-3</v>
      </c>
      <c r="U7218">
        <f t="shared" si="426"/>
        <v>23.890924803257818</v>
      </c>
    </row>
    <row r="7219" spans="1:21" x14ac:dyDescent="0.25">
      <c r="A7219" s="1">
        <v>41878</v>
      </c>
      <c r="B7219">
        <v>14.45</v>
      </c>
      <c r="C7219">
        <v>6.9686411149825203E-3</v>
      </c>
      <c r="D7219">
        <v>-6.7594972014686103</v>
      </c>
      <c r="E7219">
        <v>3.5652360063706999E-2</v>
      </c>
      <c r="F7219">
        <v>-389</v>
      </c>
      <c r="H7219">
        <v>-146.37</v>
      </c>
      <c r="I7219">
        <v>-38899.999999999702</v>
      </c>
      <c r="K7219">
        <f t="shared" si="421"/>
        <v>-5582150</v>
      </c>
      <c r="L7219">
        <f t="shared" si="422"/>
        <v>-38899.999999999673</v>
      </c>
      <c r="M7219" s="2">
        <f t="shared" si="423"/>
        <v>23852024.803257681</v>
      </c>
      <c r="N7219" s="3">
        <f t="shared" si="427"/>
        <v>300997.36009887885</v>
      </c>
      <c r="O7219" s="3">
        <f t="shared" si="428"/>
        <v>8433722.7777753528</v>
      </c>
      <c r="P7219" s="4">
        <f t="shared" si="429"/>
        <v>587.71587301570401</v>
      </c>
      <c r="Q7219">
        <f t="shared" si="430"/>
        <v>-399.61582442231224</v>
      </c>
      <c r="R7219">
        <f t="shared" si="424"/>
        <v>-400</v>
      </c>
      <c r="T7219">
        <f t="shared" si="425"/>
        <v>-1.6282333279411532E-3</v>
      </c>
      <c r="U7219">
        <f t="shared" si="426"/>
        <v>23.852024803257816</v>
      </c>
    </row>
    <row r="7220" spans="1:21" x14ac:dyDescent="0.25">
      <c r="A7220" s="1">
        <v>41879</v>
      </c>
      <c r="B7220">
        <v>14.45</v>
      </c>
      <c r="C7220">
        <v>0</v>
      </c>
      <c r="D7220">
        <v>-6.40438738950819</v>
      </c>
      <c r="E7220">
        <v>3.5538696869742897E-2</v>
      </c>
      <c r="F7220">
        <v>-384</v>
      </c>
      <c r="H7220">
        <v>-21.675000000000001</v>
      </c>
      <c r="I7220">
        <v>0</v>
      </c>
      <c r="K7220">
        <f t="shared" si="421"/>
        <v>-5548800</v>
      </c>
      <c r="L7220">
        <f t="shared" si="422"/>
        <v>0</v>
      </c>
      <c r="M7220" s="2">
        <f t="shared" si="423"/>
        <v>23852024.803257681</v>
      </c>
      <c r="N7220" s="3">
        <f t="shared" si="427"/>
        <v>300507.26616554352</v>
      </c>
      <c r="O7220" s="3">
        <f t="shared" si="428"/>
        <v>8428818.3342861123</v>
      </c>
      <c r="P7220" s="4">
        <f t="shared" si="429"/>
        <v>583.30922728623614</v>
      </c>
      <c r="Q7220">
        <f t="shared" si="430"/>
        <v>-394.28770894321303</v>
      </c>
      <c r="R7220">
        <f t="shared" si="424"/>
        <v>-394</v>
      </c>
      <c r="T7220">
        <f t="shared" si="425"/>
        <v>0</v>
      </c>
      <c r="U7220">
        <f t="shared" si="426"/>
        <v>23.852024803257816</v>
      </c>
    </row>
    <row r="7221" spans="1:21" x14ac:dyDescent="0.25">
      <c r="A7221" s="1">
        <v>41880</v>
      </c>
      <c r="B7221">
        <v>14.55</v>
      </c>
      <c r="C7221">
        <v>6.9204152249136E-3</v>
      </c>
      <c r="D7221">
        <v>-5.6366952972729703</v>
      </c>
      <c r="E7221">
        <v>3.5383576258726498E-2</v>
      </c>
      <c r="F7221">
        <v>-365</v>
      </c>
      <c r="H7221">
        <v>-82.364999999999995</v>
      </c>
      <c r="I7221">
        <v>-36500.000000000597</v>
      </c>
      <c r="K7221">
        <f t="shared" si="421"/>
        <v>-5274250</v>
      </c>
      <c r="L7221">
        <f t="shared" si="422"/>
        <v>-36500.000000000553</v>
      </c>
      <c r="M7221" s="2">
        <f t="shared" si="423"/>
        <v>23815524.803257681</v>
      </c>
      <c r="N7221" s="3">
        <f t="shared" si="427"/>
        <v>300507.26616554352</v>
      </c>
      <c r="O7221" s="3">
        <f t="shared" si="428"/>
        <v>8455776.1717310119</v>
      </c>
      <c r="P7221" s="4">
        <f t="shared" si="429"/>
        <v>585.17482157308041</v>
      </c>
      <c r="Q7221">
        <f t="shared" si="430"/>
        <v>-374.76862479403411</v>
      </c>
      <c r="R7221">
        <f t="shared" si="424"/>
        <v>-375</v>
      </c>
      <c r="T7221">
        <f t="shared" si="425"/>
        <v>-1.5302684070249706E-3</v>
      </c>
      <c r="U7221">
        <f t="shared" si="426"/>
        <v>23.815524803257816</v>
      </c>
    </row>
    <row r="7222" spans="1:21" x14ac:dyDescent="0.25">
      <c r="A7222" s="1">
        <v>41883</v>
      </c>
      <c r="B7222">
        <v>14.55</v>
      </c>
      <c r="C7222">
        <v>0</v>
      </c>
      <c r="D7222">
        <v>-5.6460627412814803</v>
      </c>
      <c r="E7222">
        <v>3.5324870983101199E-2</v>
      </c>
      <c r="F7222">
        <v>-320</v>
      </c>
      <c r="H7222">
        <v>-196.42500000000001</v>
      </c>
      <c r="I7222">
        <v>0</v>
      </c>
      <c r="K7222">
        <f t="shared" si="421"/>
        <v>-4656000</v>
      </c>
      <c r="L7222">
        <f t="shared" si="422"/>
        <v>0</v>
      </c>
      <c r="M7222" s="2">
        <f t="shared" si="423"/>
        <v>23815524.803257681</v>
      </c>
      <c r="N7222" s="3">
        <f t="shared" si="427"/>
        <v>300047.409390049</v>
      </c>
      <c r="O7222" s="3">
        <f t="shared" si="428"/>
        <v>8479849.7245187201</v>
      </c>
      <c r="P7222" s="4">
        <f t="shared" si="429"/>
        <v>582.80754120403583</v>
      </c>
      <c r="Q7222">
        <f t="shared" si="430"/>
        <v>-328.51085267200114</v>
      </c>
      <c r="R7222">
        <f t="shared" si="424"/>
        <v>-329</v>
      </c>
      <c r="T7222">
        <f t="shared" si="425"/>
        <v>0</v>
      </c>
      <c r="U7222">
        <f t="shared" si="426"/>
        <v>23.815524803257816</v>
      </c>
    </row>
    <row r="7223" spans="1:21" x14ac:dyDescent="0.25">
      <c r="A7223" s="1">
        <v>41884</v>
      </c>
      <c r="B7223">
        <v>14.65</v>
      </c>
      <c r="C7223">
        <v>6.8728522336769498E-3</v>
      </c>
      <c r="D7223">
        <v>-6.7252674634082004</v>
      </c>
      <c r="E7223">
        <v>3.5344621728778197E-2</v>
      </c>
      <c r="F7223">
        <v>-321</v>
      </c>
      <c r="H7223">
        <v>-4.3650000000000002</v>
      </c>
      <c r="I7223">
        <v>-32099.999999999902</v>
      </c>
      <c r="K7223">
        <f t="shared" si="421"/>
        <v>-4670550</v>
      </c>
      <c r="L7223">
        <f t="shared" si="422"/>
        <v>-32099.999999999876</v>
      </c>
      <c r="M7223" s="2">
        <f t="shared" si="423"/>
        <v>23783424.803257681</v>
      </c>
      <c r="N7223" s="3">
        <f t="shared" si="427"/>
        <v>300047.409390049</v>
      </c>
      <c r="O7223" s="3">
        <f t="shared" si="428"/>
        <v>8493942.1161251068</v>
      </c>
      <c r="P7223" s="4">
        <f t="shared" si="429"/>
        <v>583.77609045533382</v>
      </c>
      <c r="Q7223">
        <f t="shared" si="430"/>
        <v>-329.60364335708272</v>
      </c>
      <c r="R7223">
        <f t="shared" si="424"/>
        <v>-330</v>
      </c>
      <c r="T7223">
        <f t="shared" si="425"/>
        <v>-1.347860282953306E-3</v>
      </c>
      <c r="U7223">
        <f t="shared" si="426"/>
        <v>23.783424803257816</v>
      </c>
    </row>
    <row r="7224" spans="1:21" x14ac:dyDescent="0.25">
      <c r="A7224" s="1">
        <v>41885</v>
      </c>
      <c r="B7224">
        <v>14.5</v>
      </c>
      <c r="C7224">
        <v>-1.02389078498294E-2</v>
      </c>
      <c r="D7224">
        <v>-7.5444052315993204</v>
      </c>
      <c r="E7224">
        <v>3.5369995485324199E-2</v>
      </c>
      <c r="F7224">
        <v>-379</v>
      </c>
      <c r="H7224">
        <v>-254.91</v>
      </c>
      <c r="I7224">
        <v>56850.000000000196</v>
      </c>
      <c r="K7224">
        <f t="shared" ref="K7224:K7287" si="431">B7223*1000*F7224</f>
        <v>-5552350</v>
      </c>
      <c r="L7224">
        <f t="shared" ref="L7224:L7287" si="432">K7224*C7224</f>
        <v>56850.000000000269</v>
      </c>
      <c r="M7224" s="2">
        <f t="shared" si="423"/>
        <v>23840274.803257681</v>
      </c>
      <c r="N7224" s="3">
        <f t="shared" si="427"/>
        <v>299642.98740392912</v>
      </c>
      <c r="O7224" s="3">
        <f t="shared" si="428"/>
        <v>8477753.410498511</v>
      </c>
      <c r="P7224" s="4">
        <f t="shared" si="429"/>
        <v>578.6862396244718</v>
      </c>
      <c r="Q7224">
        <f t="shared" si="430"/>
        <v>-389.18197388685019</v>
      </c>
      <c r="R7224">
        <f t="shared" si="424"/>
        <v>-389</v>
      </c>
      <c r="T7224">
        <f t="shared" si="425"/>
        <v>2.3903201692050402E-3</v>
      </c>
      <c r="U7224">
        <f t="shared" si="426"/>
        <v>23.840274803257813</v>
      </c>
    </row>
    <row r="7225" spans="1:21" x14ac:dyDescent="0.25">
      <c r="A7225" s="1">
        <v>41886</v>
      </c>
      <c r="B7225">
        <v>14.45</v>
      </c>
      <c r="C7225">
        <v>-3.4482758620689698E-3</v>
      </c>
      <c r="D7225">
        <v>-7.8060542600381497</v>
      </c>
      <c r="E7225">
        <v>3.0872451055086701E-2</v>
      </c>
      <c r="F7225">
        <v>-430</v>
      </c>
      <c r="H7225">
        <v>-221.85</v>
      </c>
      <c r="I7225">
        <v>21500</v>
      </c>
      <c r="K7225">
        <f t="shared" si="431"/>
        <v>-6235000</v>
      </c>
      <c r="L7225">
        <f t="shared" si="432"/>
        <v>21500.000000000025</v>
      </c>
      <c r="M7225" s="2">
        <f t="shared" si="423"/>
        <v>23861774.803257681</v>
      </c>
      <c r="N7225" s="3">
        <f t="shared" si="427"/>
        <v>300359.23008028162</v>
      </c>
      <c r="O7225" s="3">
        <f t="shared" si="428"/>
        <v>8491921.6403323375</v>
      </c>
      <c r="P7225" s="4">
        <f t="shared" si="429"/>
        <v>585.64976829878185</v>
      </c>
      <c r="Q7225">
        <f t="shared" si="430"/>
        <v>-441.83791758382597</v>
      </c>
      <c r="R7225">
        <f t="shared" si="424"/>
        <v>-442</v>
      </c>
      <c r="T7225">
        <f t="shared" si="425"/>
        <v>9.0183524214504374E-4</v>
      </c>
      <c r="U7225">
        <f t="shared" si="426"/>
        <v>23.861774803257813</v>
      </c>
    </row>
    <row r="7226" spans="1:21" x14ac:dyDescent="0.25">
      <c r="A7226" s="1">
        <v>41887</v>
      </c>
      <c r="B7226">
        <v>14.2</v>
      </c>
      <c r="C7226">
        <v>-1.7301038062283801E-2</v>
      </c>
      <c r="D7226">
        <v>-9.17722004782153</v>
      </c>
      <c r="E7226">
        <v>2.9691252930165599E-2</v>
      </c>
      <c r="F7226">
        <v>-512</v>
      </c>
      <c r="H7226">
        <v>-355.47</v>
      </c>
      <c r="I7226">
        <v>128000</v>
      </c>
      <c r="K7226">
        <f t="shared" si="431"/>
        <v>-7398400</v>
      </c>
      <c r="L7226">
        <f t="shared" si="432"/>
        <v>128000.00000000047</v>
      </c>
      <c r="M7226" s="2">
        <f t="shared" si="423"/>
        <v>23989774.803257681</v>
      </c>
      <c r="N7226" s="3">
        <f t="shared" si="427"/>
        <v>300630.10461927153</v>
      </c>
      <c r="O7226" s="3">
        <f t="shared" si="428"/>
        <v>9737811.3607775308</v>
      </c>
      <c r="P7226" s="4">
        <f t="shared" si="429"/>
        <v>673.89697998460417</v>
      </c>
      <c r="Q7226">
        <f t="shared" si="430"/>
        <v>-526.04763914356636</v>
      </c>
      <c r="R7226">
        <f t="shared" si="424"/>
        <v>-526</v>
      </c>
      <c r="T7226">
        <f t="shared" si="425"/>
        <v>5.3642279778167712E-3</v>
      </c>
      <c r="U7226">
        <f t="shared" si="426"/>
        <v>23.989774803257813</v>
      </c>
    </row>
    <row r="7227" spans="1:21" x14ac:dyDescent="0.25">
      <c r="A7227" s="1">
        <v>41890</v>
      </c>
      <c r="B7227">
        <v>14.25</v>
      </c>
      <c r="C7227">
        <v>3.5211267605634901E-3</v>
      </c>
      <c r="D7227">
        <v>-8.5504910875892399</v>
      </c>
      <c r="E7227">
        <v>2.8580156370759099E-2</v>
      </c>
      <c r="F7227">
        <v>-640</v>
      </c>
      <c r="H7227">
        <v>-545.28</v>
      </c>
      <c r="I7227">
        <v>-32000.000000001</v>
      </c>
      <c r="K7227">
        <f t="shared" si="431"/>
        <v>-9088000</v>
      </c>
      <c r="L7227">
        <f t="shared" si="432"/>
        <v>-32000.000000000997</v>
      </c>
      <c r="M7227" s="2">
        <f t="shared" si="423"/>
        <v>23957774.803257681</v>
      </c>
      <c r="N7227" s="3">
        <f t="shared" si="427"/>
        <v>302242.75303744426</v>
      </c>
      <c r="O7227" s="3">
        <f t="shared" si="428"/>
        <v>10179521.684326528</v>
      </c>
      <c r="P7227" s="4">
        <f t="shared" si="429"/>
        <v>716.86772424834703</v>
      </c>
      <c r="Q7227">
        <f t="shared" si="430"/>
        <v>-657.88528506081263</v>
      </c>
      <c r="R7227">
        <f t="shared" si="424"/>
        <v>-658</v>
      </c>
      <c r="T7227">
        <f t="shared" si="425"/>
        <v>-1.3339016419467997E-3</v>
      </c>
      <c r="U7227">
        <f t="shared" si="426"/>
        <v>23.957774803257813</v>
      </c>
    </row>
    <row r="7228" spans="1:21" x14ac:dyDescent="0.25">
      <c r="A7228" s="1">
        <v>41891</v>
      </c>
      <c r="B7228">
        <v>14.55</v>
      </c>
      <c r="C7228">
        <v>2.1052631578947399E-2</v>
      </c>
      <c r="D7228">
        <v>-7.0458949019788202</v>
      </c>
      <c r="E7228">
        <v>2.6419640272063401E-2</v>
      </c>
      <c r="F7228">
        <v>-617</v>
      </c>
      <c r="H7228">
        <v>-98.325000000000003</v>
      </c>
      <c r="I7228">
        <v>-185100.00000000099</v>
      </c>
      <c r="K7228">
        <f t="shared" si="431"/>
        <v>-8792250</v>
      </c>
      <c r="L7228">
        <f t="shared" si="432"/>
        <v>-185100.00000000026</v>
      </c>
      <c r="M7228" s="2">
        <f t="shared" si="423"/>
        <v>23772674.803257681</v>
      </c>
      <c r="N7228" s="3">
        <f t="shared" si="427"/>
        <v>301839.59093290108</v>
      </c>
      <c r="O7228" s="3">
        <f t="shared" si="428"/>
        <v>10561159.53381273</v>
      </c>
      <c r="P7228" s="4">
        <f t="shared" si="429"/>
        <v>741.13400237282315</v>
      </c>
      <c r="Q7228">
        <f t="shared" si="430"/>
        <v>-633.70596819981665</v>
      </c>
      <c r="R7228">
        <f t="shared" si="424"/>
        <v>-634</v>
      </c>
      <c r="T7228">
        <f t="shared" si="425"/>
        <v>-7.7260931584861581E-3</v>
      </c>
      <c r="U7228">
        <f t="shared" si="426"/>
        <v>23.772674803257811</v>
      </c>
    </row>
    <row r="7229" spans="1:21" x14ac:dyDescent="0.25">
      <c r="A7229" s="1">
        <v>41892</v>
      </c>
      <c r="B7229">
        <v>14.5</v>
      </c>
      <c r="C7229">
        <v>-3.4364261168385898E-3</v>
      </c>
      <c r="D7229">
        <v>-8.1129432811058297</v>
      </c>
      <c r="E7229">
        <v>2.63130723078101E-2</v>
      </c>
      <c r="F7229">
        <v>-534</v>
      </c>
      <c r="H7229">
        <v>-362.29500000000002</v>
      </c>
      <c r="I7229">
        <v>26700.0000000008</v>
      </c>
      <c r="K7229">
        <f t="shared" si="431"/>
        <v>-7769700</v>
      </c>
      <c r="L7229">
        <f t="shared" si="432"/>
        <v>26700.000000000793</v>
      </c>
      <c r="M7229" s="2">
        <f t="shared" si="423"/>
        <v>23799374.803257681</v>
      </c>
      <c r="N7229" s="3">
        <f t="shared" si="427"/>
        <v>299507.55013443413</v>
      </c>
      <c r="O7229" s="3">
        <f t="shared" si="428"/>
        <v>11336549.137315044</v>
      </c>
      <c r="P7229" s="4">
        <f t="shared" si="429"/>
        <v>779.14427060584489</v>
      </c>
      <c r="Q7229">
        <f t="shared" si="430"/>
        <v>-548.97686441677286</v>
      </c>
      <c r="R7229">
        <f t="shared" si="424"/>
        <v>-549</v>
      </c>
      <c r="T7229">
        <f t="shared" si="425"/>
        <v>1.1231382341687635E-3</v>
      </c>
      <c r="U7229">
        <f t="shared" si="426"/>
        <v>23.799374803257809</v>
      </c>
    </row>
    <row r="7230" spans="1:21" x14ac:dyDescent="0.25">
      <c r="A7230" s="1">
        <v>41893</v>
      </c>
      <c r="B7230">
        <v>14.5</v>
      </c>
      <c r="C7230">
        <v>0</v>
      </c>
      <c r="D7230">
        <v>-9.8477750547679594</v>
      </c>
      <c r="E7230">
        <v>2.57421903548995E-2</v>
      </c>
      <c r="F7230">
        <v>-621</v>
      </c>
      <c r="H7230">
        <v>-378.45</v>
      </c>
      <c r="I7230">
        <v>0</v>
      </c>
      <c r="K7230">
        <f t="shared" si="431"/>
        <v>-9004500</v>
      </c>
      <c r="L7230">
        <f t="shared" si="432"/>
        <v>0</v>
      </c>
      <c r="M7230" s="2">
        <f t="shared" si="423"/>
        <v>23799374.803257681</v>
      </c>
      <c r="N7230" s="3">
        <f t="shared" si="427"/>
        <v>299843.93851541233</v>
      </c>
      <c r="O7230" s="3">
        <f t="shared" si="428"/>
        <v>11395246.249006594</v>
      </c>
      <c r="P7230" s="4">
        <f t="shared" si="429"/>
        <v>785.87905165562711</v>
      </c>
      <c r="Q7230">
        <f t="shared" si="430"/>
        <v>-637.57921718913417</v>
      </c>
      <c r="R7230">
        <f t="shared" si="424"/>
        <v>-638</v>
      </c>
      <c r="T7230">
        <f t="shared" si="425"/>
        <v>0</v>
      </c>
      <c r="U7230">
        <f t="shared" si="426"/>
        <v>23.799374803257809</v>
      </c>
    </row>
    <row r="7231" spans="1:21" x14ac:dyDescent="0.25">
      <c r="A7231" s="1">
        <v>41894</v>
      </c>
      <c r="B7231">
        <v>14.8</v>
      </c>
      <c r="C7231">
        <v>2.06896551724138E-2</v>
      </c>
      <c r="D7231">
        <v>-9.4832950239860203</v>
      </c>
      <c r="E7231">
        <v>2.58451057537393E-2</v>
      </c>
      <c r="F7231">
        <v>-770</v>
      </c>
      <c r="H7231">
        <v>-648.15</v>
      </c>
      <c r="I7231">
        <v>-231000</v>
      </c>
      <c r="K7231">
        <f t="shared" si="431"/>
        <v>-11165000</v>
      </c>
      <c r="L7231">
        <f t="shared" si="432"/>
        <v>-231000.00000000009</v>
      </c>
      <c r="M7231" s="2">
        <f t="shared" si="423"/>
        <v>23568374.803257681</v>
      </c>
      <c r="N7231" s="3">
        <f t="shared" si="427"/>
        <v>299843.93851541233</v>
      </c>
      <c r="O7231" s="3">
        <f t="shared" si="428"/>
        <v>11647957.472987264</v>
      </c>
      <c r="P7231" s="4">
        <f t="shared" si="429"/>
        <v>803.30741193015615</v>
      </c>
      <c r="Q7231">
        <f t="shared" si="430"/>
        <v>-791.07906925160012</v>
      </c>
      <c r="R7231">
        <f t="shared" si="424"/>
        <v>-791</v>
      </c>
      <c r="T7231">
        <f t="shared" si="425"/>
        <v>-9.7061373212367075E-3</v>
      </c>
      <c r="U7231">
        <f t="shared" si="426"/>
        <v>23.568374803257807</v>
      </c>
    </row>
    <row r="7232" spans="1:21" x14ac:dyDescent="0.25">
      <c r="A7232" s="1">
        <v>41897</v>
      </c>
      <c r="B7232">
        <v>15.2</v>
      </c>
      <c r="C7232">
        <v>-3.2786885245902299E-3</v>
      </c>
      <c r="D7232">
        <v>-10.6314826105466</v>
      </c>
      <c r="E7232">
        <v>2.3943663096557301E-2</v>
      </c>
      <c r="F7232">
        <v>-716</v>
      </c>
      <c r="H7232">
        <v>-239.76</v>
      </c>
      <c r="I7232">
        <v>34743.606557377803</v>
      </c>
      <c r="K7232">
        <f t="shared" si="431"/>
        <v>-10596800</v>
      </c>
      <c r="L7232">
        <f t="shared" si="432"/>
        <v>34743.606557377745</v>
      </c>
      <c r="M7232" s="2">
        <f t="shared" si="423"/>
        <v>23603118.409815058</v>
      </c>
      <c r="N7232" s="3">
        <f t="shared" si="427"/>
        <v>296933.61207324133</v>
      </c>
      <c r="O7232" s="3">
        <f t="shared" si="428"/>
        <v>11488968.739479065</v>
      </c>
      <c r="P7232" s="4">
        <f t="shared" si="429"/>
        <v>776.28167158642327</v>
      </c>
      <c r="Q7232">
        <f t="shared" si="430"/>
        <v>-736.17081133670786</v>
      </c>
      <c r="R7232">
        <f t="shared" si="424"/>
        <v>-736</v>
      </c>
      <c r="T7232">
        <f t="shared" si="425"/>
        <v>1.4741621705953722E-3</v>
      </c>
      <c r="U7232">
        <f t="shared" si="426"/>
        <v>23.603118409815185</v>
      </c>
    </row>
    <row r="7233" spans="1:21" x14ac:dyDescent="0.25">
      <c r="A7233" s="1">
        <v>41898</v>
      </c>
      <c r="B7233">
        <v>14.95</v>
      </c>
      <c r="C7233">
        <v>-1.64473684210527E-2</v>
      </c>
      <c r="D7233">
        <v>-7.3971532602100698</v>
      </c>
      <c r="E7233">
        <v>2.4054420968938402E-2</v>
      </c>
      <c r="F7233">
        <v>-845</v>
      </c>
      <c r="H7233">
        <v>-588.24</v>
      </c>
      <c r="I7233">
        <v>211250</v>
      </c>
      <c r="K7233">
        <f t="shared" si="431"/>
        <v>-12844000</v>
      </c>
      <c r="L7233">
        <f t="shared" si="432"/>
        <v>211250.00000000087</v>
      </c>
      <c r="M7233" s="2">
        <f t="shared" si="423"/>
        <v>23814368.409815058</v>
      </c>
      <c r="N7233" s="3">
        <f t="shared" si="427"/>
        <v>297371.34037133789</v>
      </c>
      <c r="O7233" s="3">
        <f t="shared" si="428"/>
        <v>12419625.985052176</v>
      </c>
      <c r="P7233" s="4">
        <f t="shared" si="429"/>
        <v>817.08065691132742</v>
      </c>
      <c r="Q7233">
        <f t="shared" si="430"/>
        <v>-868.67787953667698</v>
      </c>
      <c r="R7233">
        <f t="shared" si="424"/>
        <v>-869</v>
      </c>
      <c r="T7233">
        <f t="shared" si="425"/>
        <v>8.9500885574573807E-3</v>
      </c>
      <c r="U7233">
        <f t="shared" si="426"/>
        <v>23.814368409815184</v>
      </c>
    </row>
    <row r="7234" spans="1:21" x14ac:dyDescent="0.25">
      <c r="A7234" s="1">
        <v>41899</v>
      </c>
      <c r="B7234">
        <v>14.95</v>
      </c>
      <c r="C7234">
        <v>0</v>
      </c>
      <c r="D7234">
        <v>-10.2351073775295</v>
      </c>
      <c r="E7234">
        <v>2.2125977747823999E-2</v>
      </c>
      <c r="F7234">
        <v>-601</v>
      </c>
      <c r="H7234">
        <v>-1094.3399999999999</v>
      </c>
      <c r="I7234">
        <v>0</v>
      </c>
      <c r="K7234">
        <f t="shared" si="431"/>
        <v>-8984950</v>
      </c>
      <c r="L7234">
        <f t="shared" si="432"/>
        <v>0</v>
      </c>
      <c r="M7234" s="2">
        <f t="shared" si="423"/>
        <v>23814368.409815058</v>
      </c>
      <c r="N7234" s="3">
        <f t="shared" si="427"/>
        <v>300032.84020211123</v>
      </c>
      <c r="O7234" s="3">
        <f t="shared" si="428"/>
        <v>12473085.117681494</v>
      </c>
      <c r="P7234" s="4">
        <f t="shared" si="429"/>
        <v>834.320074761304</v>
      </c>
      <c r="Q7234">
        <f t="shared" si="430"/>
        <v>-617.15934610792897</v>
      </c>
      <c r="R7234">
        <f t="shared" si="424"/>
        <v>-617</v>
      </c>
      <c r="T7234">
        <f t="shared" si="425"/>
        <v>0</v>
      </c>
      <c r="U7234">
        <f t="shared" si="426"/>
        <v>23.814368409815184</v>
      </c>
    </row>
    <row r="7235" spans="1:21" x14ac:dyDescent="0.25">
      <c r="A7235" s="1">
        <v>41900</v>
      </c>
      <c r="B7235">
        <v>14.8</v>
      </c>
      <c r="C7235">
        <v>-1.0033444816053399E-2</v>
      </c>
      <c r="D7235">
        <v>-11.5939150890436</v>
      </c>
      <c r="E7235">
        <v>2.1140120563798898E-2</v>
      </c>
      <c r="F7235">
        <v>-903</v>
      </c>
      <c r="H7235">
        <v>-1354.47</v>
      </c>
      <c r="I7235">
        <v>135449.99999999799</v>
      </c>
      <c r="K7235">
        <f t="shared" si="431"/>
        <v>-13499850</v>
      </c>
      <c r="L7235">
        <f t="shared" si="432"/>
        <v>135449.99999999849</v>
      </c>
      <c r="M7235" s="2">
        <f t="shared" si="423"/>
        <v>23949818.409815058</v>
      </c>
      <c r="N7235" s="3">
        <f t="shared" si="427"/>
        <v>300032.84020211123</v>
      </c>
      <c r="O7235" s="3">
        <f t="shared" si="428"/>
        <v>13560207.084254989</v>
      </c>
      <c r="P7235" s="4">
        <f t="shared" si="429"/>
        <v>907.03726316086886</v>
      </c>
      <c r="Q7235">
        <f t="shared" si="430"/>
        <v>-928.36237838719751</v>
      </c>
      <c r="R7235">
        <f t="shared" si="424"/>
        <v>-928</v>
      </c>
      <c r="T7235">
        <f t="shared" si="425"/>
        <v>5.6877426967232303E-3</v>
      </c>
      <c r="U7235">
        <f t="shared" si="426"/>
        <v>23.949818409815187</v>
      </c>
    </row>
    <row r="7236" spans="1:21" x14ac:dyDescent="0.25">
      <c r="A7236" s="1">
        <v>41901</v>
      </c>
      <c r="B7236">
        <v>14.95</v>
      </c>
      <c r="C7236">
        <v>1.0135135135135099E-2</v>
      </c>
      <c r="D7236">
        <v>-12.1859303859934</v>
      </c>
      <c r="E7236">
        <v>2.1238709693045799E-2</v>
      </c>
      <c r="F7236">
        <v>-1088</v>
      </c>
      <c r="H7236">
        <v>-821.4</v>
      </c>
      <c r="I7236">
        <v>-163199.99999999901</v>
      </c>
      <c r="K7236">
        <f t="shared" si="431"/>
        <v>-16102400</v>
      </c>
      <c r="L7236">
        <f t="shared" si="432"/>
        <v>-163199.99999999942</v>
      </c>
      <c r="M7236" s="2">
        <f t="shared" si="423"/>
        <v>23786618.409815058</v>
      </c>
      <c r="N7236" s="3">
        <f t="shared" si="427"/>
        <v>301739.34979774785</v>
      </c>
      <c r="O7236" s="3">
        <f t="shared" si="428"/>
        <v>14273303.167175742</v>
      </c>
      <c r="P7236" s="4">
        <f t="shared" si="429"/>
        <v>964.41237616052308</v>
      </c>
      <c r="Q7236">
        <f t="shared" si="430"/>
        <v>-1118.131520002788</v>
      </c>
      <c r="R7236">
        <f t="shared" si="424"/>
        <v>-1118</v>
      </c>
      <c r="T7236">
        <f t="shared" si="425"/>
        <v>-6.814247908164428E-3</v>
      </c>
      <c r="U7236">
        <f t="shared" si="426"/>
        <v>23.786618409815187</v>
      </c>
    </row>
    <row r="7237" spans="1:21" x14ac:dyDescent="0.25">
      <c r="A7237" s="1">
        <v>41904</v>
      </c>
      <c r="B7237">
        <v>15.45</v>
      </c>
      <c r="C7237">
        <v>3.3444816053511697E-2</v>
      </c>
      <c r="D7237">
        <v>-11.4874080225083</v>
      </c>
      <c r="E7237">
        <v>1.4988224372308401E-2</v>
      </c>
      <c r="F7237">
        <v>-1119</v>
      </c>
      <c r="H7237">
        <v>-139.035</v>
      </c>
      <c r="I7237">
        <v>-559500</v>
      </c>
      <c r="K7237">
        <f t="shared" si="431"/>
        <v>-16729050</v>
      </c>
      <c r="L7237">
        <f t="shared" si="432"/>
        <v>-559499.99999999988</v>
      </c>
      <c r="M7237" s="2">
        <f t="shared" si="423"/>
        <v>23227118.409815058</v>
      </c>
      <c r="N7237" s="3">
        <f t="shared" si="427"/>
        <v>299683.22306457767</v>
      </c>
      <c r="O7237" s="3">
        <f t="shared" si="428"/>
        <v>14110236.79855199</v>
      </c>
      <c r="P7237" s="4">
        <f t="shared" si="429"/>
        <v>943.82854839812649</v>
      </c>
      <c r="Q7237">
        <f t="shared" si="430"/>
        <v>-1150.1428987092772</v>
      </c>
      <c r="R7237">
        <f t="shared" si="424"/>
        <v>-1150</v>
      </c>
      <c r="T7237">
        <f t="shared" si="425"/>
        <v>-2.3521628436647957E-2</v>
      </c>
      <c r="U7237">
        <f t="shared" si="426"/>
        <v>23.227118409815183</v>
      </c>
    </row>
    <row r="7238" spans="1:21" x14ac:dyDescent="0.25">
      <c r="A7238" s="1">
        <v>41905</v>
      </c>
      <c r="B7238">
        <v>15.9</v>
      </c>
      <c r="C7238">
        <v>2.9126213592233E-2</v>
      </c>
      <c r="D7238">
        <v>-12.134293479358799</v>
      </c>
      <c r="E7238">
        <v>1.2534194010352001E-2</v>
      </c>
      <c r="F7238">
        <v>-1412</v>
      </c>
      <c r="H7238">
        <v>-1358.0550000000001</v>
      </c>
      <c r="I7238">
        <v>-635400</v>
      </c>
      <c r="K7238">
        <f t="shared" si="431"/>
        <v>-21815400</v>
      </c>
      <c r="L7238">
        <f t="shared" si="432"/>
        <v>-635399.99999999977</v>
      </c>
      <c r="M7238" s="2">
        <f t="shared" si="423"/>
        <v>22591718.409815058</v>
      </c>
      <c r="N7238" s="3">
        <f t="shared" si="427"/>
        <v>292634.18564295559</v>
      </c>
      <c r="O7238" s="3">
        <f t="shared" si="428"/>
        <v>19524273.080913704</v>
      </c>
      <c r="P7238" s="4">
        <f t="shared" si="429"/>
        <v>1263.7069955283951</v>
      </c>
      <c r="Q7238">
        <f t="shared" si="430"/>
        <v>-1451.6717878532745</v>
      </c>
      <c r="R7238">
        <f t="shared" si="424"/>
        <v>-1452</v>
      </c>
      <c r="T7238">
        <f t="shared" si="425"/>
        <v>-2.7355954741742683E-2</v>
      </c>
      <c r="U7238">
        <f t="shared" si="426"/>
        <v>22.591718409815179</v>
      </c>
    </row>
    <row r="7239" spans="1:21" x14ac:dyDescent="0.25">
      <c r="A7239" s="1">
        <v>41906</v>
      </c>
      <c r="B7239">
        <v>15.35</v>
      </c>
      <c r="C7239">
        <v>-3.45911949685535E-2</v>
      </c>
      <c r="D7239">
        <v>-15.1307516068185</v>
      </c>
      <c r="E7239">
        <v>1.4576967503993E-2</v>
      </c>
      <c r="F7239">
        <v>-1684</v>
      </c>
      <c r="H7239">
        <v>-1297.44</v>
      </c>
      <c r="I7239">
        <v>926200</v>
      </c>
      <c r="K7239">
        <f t="shared" si="431"/>
        <v>-26775600</v>
      </c>
      <c r="L7239">
        <f t="shared" si="432"/>
        <v>926200.00000000105</v>
      </c>
      <c r="M7239" s="2">
        <f t="shared" si="423"/>
        <v>23517918.409815058</v>
      </c>
      <c r="N7239" s="3">
        <f t="shared" si="427"/>
        <v>284628.89810462017</v>
      </c>
      <c r="O7239" s="3">
        <f t="shared" si="428"/>
        <v>22708193.113138743</v>
      </c>
      <c r="P7239" s="4">
        <f t="shared" si="429"/>
        <v>1428.1882461093548</v>
      </c>
      <c r="Q7239">
        <f t="shared" si="430"/>
        <v>-1733.0055322061623</v>
      </c>
      <c r="R7239">
        <f t="shared" si="424"/>
        <v>-1733</v>
      </c>
      <c r="T7239">
        <f t="shared" si="425"/>
        <v>4.0997324028154036E-2</v>
      </c>
      <c r="U7239">
        <f t="shared" si="426"/>
        <v>23.517918409815184</v>
      </c>
    </row>
    <row r="7240" spans="1:21" x14ac:dyDescent="0.25">
      <c r="A7240" s="1">
        <v>41907</v>
      </c>
      <c r="B7240">
        <v>16.100000000000001</v>
      </c>
      <c r="C7240">
        <v>4.8859934853420203E-2</v>
      </c>
      <c r="D7240">
        <v>-5.2506174678185999</v>
      </c>
      <c r="E7240">
        <v>1.71641786764818E-2</v>
      </c>
      <c r="F7240">
        <v>-1949</v>
      </c>
      <c r="H7240">
        <v>-1220.325</v>
      </c>
      <c r="I7240">
        <v>-1461750</v>
      </c>
      <c r="K7240">
        <f t="shared" si="431"/>
        <v>-29917150</v>
      </c>
      <c r="L7240">
        <f t="shared" si="432"/>
        <v>-1461750.0000000002</v>
      </c>
      <c r="M7240" s="2">
        <f t="shared" si="423"/>
        <v>22056168.409815058</v>
      </c>
      <c r="N7240" s="3">
        <f t="shared" si="427"/>
        <v>296297.92126799171</v>
      </c>
      <c r="O7240" s="3">
        <f t="shared" si="428"/>
        <v>20326444.521936968</v>
      </c>
      <c r="P7240" s="4">
        <f t="shared" si="429"/>
        <v>1324.1983401913333</v>
      </c>
      <c r="Q7240">
        <f t="shared" si="430"/>
        <v>-2003.6116163596405</v>
      </c>
      <c r="R7240">
        <f t="shared" si="424"/>
        <v>-2004</v>
      </c>
      <c r="T7240">
        <f t="shared" si="425"/>
        <v>-6.215473557344886E-2</v>
      </c>
      <c r="U7240">
        <f t="shared" si="426"/>
        <v>22.056168409815175</v>
      </c>
    </row>
    <row r="7241" spans="1:21" x14ac:dyDescent="0.25">
      <c r="A7241" s="1">
        <v>41908</v>
      </c>
      <c r="B7241">
        <v>15.85</v>
      </c>
      <c r="C7241">
        <v>-1.55279503105591E-2</v>
      </c>
      <c r="D7241">
        <v>-8.6811919421296402</v>
      </c>
      <c r="E7241">
        <v>1.75751648122036E-2</v>
      </c>
      <c r="F7241">
        <v>-513</v>
      </c>
      <c r="H7241">
        <v>-6935.88</v>
      </c>
      <c r="I7241">
        <v>128250.000000001</v>
      </c>
      <c r="K7241">
        <f t="shared" si="431"/>
        <v>-8259300.0000000009</v>
      </c>
      <c r="L7241">
        <f t="shared" si="432"/>
        <v>128250.00000000079</v>
      </c>
      <c r="M7241" s="2">
        <f t="shared" si="423"/>
        <v>22184418.409815058</v>
      </c>
      <c r="N7241" s="3">
        <f t="shared" si="427"/>
        <v>277881.60232061712</v>
      </c>
      <c r="O7241" s="3">
        <f t="shared" si="428"/>
        <v>16189624.191069972</v>
      </c>
      <c r="P7241" s="4">
        <f t="shared" si="429"/>
        <v>1005.5667199422342</v>
      </c>
      <c r="Q7241">
        <f t="shared" si="430"/>
        <v>-527.98461847857493</v>
      </c>
      <c r="R7241">
        <f t="shared" si="424"/>
        <v>-528</v>
      </c>
      <c r="T7241">
        <f t="shared" si="425"/>
        <v>5.8146998888042312E-3</v>
      </c>
      <c r="U7241">
        <f t="shared" si="426"/>
        <v>22.184418409815176</v>
      </c>
    </row>
    <row r="7242" spans="1:21" x14ac:dyDescent="0.25">
      <c r="A7242" s="1">
        <v>41911</v>
      </c>
      <c r="B7242">
        <v>16.55</v>
      </c>
      <c r="C7242">
        <v>4.4164037854889801E-2</v>
      </c>
      <c r="D7242">
        <v>-4.5728642193635798</v>
      </c>
      <c r="E7242">
        <v>1.9172245327995E-2</v>
      </c>
      <c r="F7242">
        <v>-845</v>
      </c>
      <c r="H7242">
        <v>-1578.66</v>
      </c>
      <c r="I7242">
        <v>-591500.00000000198</v>
      </c>
      <c r="K7242">
        <f t="shared" si="431"/>
        <v>-13393250</v>
      </c>
      <c r="L7242">
        <f t="shared" si="432"/>
        <v>-591500.00000000279</v>
      </c>
      <c r="M7242" s="2">
        <f t="shared" si="423"/>
        <v>21592918.409815054</v>
      </c>
      <c r="N7242" s="3">
        <f t="shared" si="427"/>
        <v>279497.40044273157</v>
      </c>
      <c r="O7242" s="3">
        <f t="shared" si="428"/>
        <v>15902974.64799067</v>
      </c>
      <c r="P7242" s="4">
        <f t="shared" si="429"/>
        <v>1003.3422490845849</v>
      </c>
      <c r="Q7242">
        <f t="shared" si="430"/>
        <v>-871.02066479513292</v>
      </c>
      <c r="R7242">
        <f t="shared" si="424"/>
        <v>-871</v>
      </c>
      <c r="T7242">
        <f t="shared" si="425"/>
        <v>-2.6662858095856445E-2</v>
      </c>
      <c r="U7242">
        <f t="shared" si="426"/>
        <v>21.592918409815169</v>
      </c>
    </row>
    <row r="7243" spans="1:21" x14ac:dyDescent="0.25">
      <c r="A7243" s="1">
        <v>41912</v>
      </c>
      <c r="B7243">
        <v>16.649999999999999</v>
      </c>
      <c r="C7243">
        <v>6.0422960725075E-3</v>
      </c>
      <c r="D7243">
        <v>-5.3264068478731597</v>
      </c>
      <c r="E7243">
        <v>1.90878712745262E-2</v>
      </c>
      <c r="F7243">
        <v>-380</v>
      </c>
      <c r="H7243">
        <v>-2308.7249999999999</v>
      </c>
      <c r="I7243">
        <v>-37999.999999999702</v>
      </c>
      <c r="K7243">
        <f t="shared" si="431"/>
        <v>-6289000</v>
      </c>
      <c r="L7243">
        <f t="shared" si="432"/>
        <v>-37999.999999999665</v>
      </c>
      <c r="M7243" s="2">
        <f t="shared" si="423"/>
        <v>21554918.409815054</v>
      </c>
      <c r="N7243" s="3">
        <f t="shared" si="427"/>
        <v>272045.20091656625</v>
      </c>
      <c r="O7243" s="3">
        <f t="shared" si="428"/>
        <v>14189532.642758867</v>
      </c>
      <c r="P7243" s="4">
        <f t="shared" si="429"/>
        <v>857.37357358059614</v>
      </c>
      <c r="Q7243">
        <f t="shared" si="430"/>
        <v>-392.06529372545958</v>
      </c>
      <c r="R7243">
        <f t="shared" si="424"/>
        <v>-392</v>
      </c>
      <c r="T7243">
        <f t="shared" si="425"/>
        <v>-1.7598362240245358E-3</v>
      </c>
      <c r="U7243">
        <f t="shared" si="426"/>
        <v>21.554918409815169</v>
      </c>
    </row>
    <row r="7244" spans="1:21" x14ac:dyDescent="0.25">
      <c r="A7244" s="1">
        <v>41913</v>
      </c>
      <c r="B7244">
        <v>17.05</v>
      </c>
      <c r="C7244">
        <v>2.4024024024024201E-2</v>
      </c>
      <c r="D7244">
        <v>-2.18773787904877</v>
      </c>
      <c r="E7244">
        <v>1.9449552640120899E-2</v>
      </c>
      <c r="F7244">
        <v>-441</v>
      </c>
      <c r="H7244">
        <v>-304.69499999999999</v>
      </c>
      <c r="I7244">
        <v>-176400.00000000099</v>
      </c>
      <c r="K7244">
        <f t="shared" si="431"/>
        <v>-7342650</v>
      </c>
      <c r="L7244">
        <f t="shared" si="432"/>
        <v>-176400.00000000131</v>
      </c>
      <c r="M7244" s="2">
        <f t="shared" si="423"/>
        <v>21378518.409815054</v>
      </c>
      <c r="N7244" s="3">
        <f t="shared" si="427"/>
        <v>271566.4459174212</v>
      </c>
      <c r="O7244" s="3">
        <f t="shared" si="428"/>
        <v>14227172.952483254</v>
      </c>
      <c r="P7244" s="4">
        <f t="shared" si="429"/>
        <v>854.48486201100627</v>
      </c>
      <c r="Q7244">
        <f t="shared" si="430"/>
        <v>-455.13340204193753</v>
      </c>
      <c r="R7244">
        <f t="shared" si="424"/>
        <v>-455</v>
      </c>
      <c r="T7244">
        <f t="shared" si="425"/>
        <v>-8.1837470523514755E-3</v>
      </c>
      <c r="U7244">
        <f t="shared" si="426"/>
        <v>21.378518409815168</v>
      </c>
    </row>
    <row r="7245" spans="1:21" x14ac:dyDescent="0.25">
      <c r="A7245" s="1">
        <v>41914</v>
      </c>
      <c r="B7245">
        <v>16.8</v>
      </c>
      <c r="C7245">
        <v>-1.46627565982405E-2</v>
      </c>
      <c r="D7245">
        <v>-3.6299239508236099</v>
      </c>
      <c r="E7245">
        <v>1.9827649253602E-2</v>
      </c>
      <c r="F7245">
        <v>-172</v>
      </c>
      <c r="H7245">
        <v>-1375.9349999999999</v>
      </c>
      <c r="I7245">
        <v>43000</v>
      </c>
      <c r="K7245">
        <f t="shared" si="431"/>
        <v>-2932600</v>
      </c>
      <c r="L7245">
        <f t="shared" si="432"/>
        <v>43000.000000000087</v>
      </c>
      <c r="M7245" s="2">
        <f t="shared" si="423"/>
        <v>21421518.409815054</v>
      </c>
      <c r="N7245" s="3">
        <f t="shared" si="427"/>
        <v>269344.01481612696</v>
      </c>
      <c r="O7245" s="3">
        <f t="shared" si="428"/>
        <v>13848339.84615765</v>
      </c>
      <c r="P7245" s="4">
        <f t="shared" si="429"/>
        <v>812.21934581569781</v>
      </c>
      <c r="Q7245">
        <f t="shared" si="430"/>
        <v>-177.69230289372143</v>
      </c>
      <c r="R7245">
        <f t="shared" si="424"/>
        <v>-178</v>
      </c>
      <c r="T7245">
        <f t="shared" si="425"/>
        <v>2.0113648278010654E-3</v>
      </c>
      <c r="U7245">
        <f t="shared" si="426"/>
        <v>21.421518409815167</v>
      </c>
    </row>
    <row r="7246" spans="1:21" x14ac:dyDescent="0.25">
      <c r="A7246" s="1">
        <v>41915</v>
      </c>
      <c r="B7246">
        <v>15.8</v>
      </c>
      <c r="C7246">
        <v>-5.95238095238095E-2</v>
      </c>
      <c r="D7246">
        <v>-7.8128360236056897</v>
      </c>
      <c r="E7246">
        <v>2.3508422166199101E-2</v>
      </c>
      <c r="F7246">
        <v>-285</v>
      </c>
      <c r="H7246">
        <v>-569.52</v>
      </c>
      <c r="I7246">
        <v>285000</v>
      </c>
      <c r="K7246">
        <f t="shared" si="431"/>
        <v>-4788000</v>
      </c>
      <c r="L7246">
        <f t="shared" si="432"/>
        <v>284999.99999999988</v>
      </c>
      <c r="M7246" s="2">
        <f t="shared" si="423"/>
        <v>21706518.409815054</v>
      </c>
      <c r="N7246" s="3">
        <f t="shared" si="427"/>
        <v>269885.76389410684</v>
      </c>
      <c r="O7246" s="3">
        <f t="shared" si="428"/>
        <v>13611586.549781131</v>
      </c>
      <c r="P7246" s="4">
        <f t="shared" si="429"/>
        <v>810.21348510601956</v>
      </c>
      <c r="Q7246">
        <f t="shared" si="430"/>
        <v>-294.10133348666085</v>
      </c>
      <c r="R7246">
        <f t="shared" si="424"/>
        <v>-294</v>
      </c>
      <c r="T7246">
        <f t="shared" si="425"/>
        <v>1.3304379014954293E-2</v>
      </c>
      <c r="U7246">
        <f t="shared" si="426"/>
        <v>21.706518409815171</v>
      </c>
    </row>
    <row r="7247" spans="1:21" x14ac:dyDescent="0.25">
      <c r="A7247" s="1">
        <v>41918</v>
      </c>
      <c r="B7247">
        <v>16.2</v>
      </c>
      <c r="C7247">
        <v>2.5316455696202399E-2</v>
      </c>
      <c r="D7247">
        <v>-5.6152601823533601</v>
      </c>
      <c r="E7247">
        <v>2.3925754511253301E-2</v>
      </c>
      <c r="F7247">
        <v>-558</v>
      </c>
      <c r="H7247">
        <v>-1294.02</v>
      </c>
      <c r="I7247">
        <v>-223199.99999999901</v>
      </c>
      <c r="K7247">
        <f t="shared" si="431"/>
        <v>-8816400</v>
      </c>
      <c r="L7247">
        <f t="shared" si="432"/>
        <v>-223199.99999999884</v>
      </c>
      <c r="M7247" s="2">
        <f t="shared" si="423"/>
        <v>21483318.409815054</v>
      </c>
      <c r="N7247" s="3">
        <f t="shared" si="427"/>
        <v>273476.42638769449</v>
      </c>
      <c r="O7247" s="3">
        <f t="shared" si="428"/>
        <v>11633125.543444792</v>
      </c>
      <c r="P7247" s="4">
        <f t="shared" si="429"/>
        <v>736.2737685724552</v>
      </c>
      <c r="Q7247">
        <f t="shared" si="430"/>
        <v>-575.23862223387971</v>
      </c>
      <c r="R7247">
        <f t="shared" si="424"/>
        <v>-575</v>
      </c>
      <c r="T7247">
        <f t="shared" si="425"/>
        <v>-1.0282625513038268E-2</v>
      </c>
      <c r="U7247">
        <f t="shared" si="426"/>
        <v>21.483318409815169</v>
      </c>
    </row>
    <row r="7248" spans="1:21" x14ac:dyDescent="0.25">
      <c r="A7248" s="1">
        <v>41919</v>
      </c>
      <c r="B7248">
        <v>17.2</v>
      </c>
      <c r="C7248">
        <v>6.1728395061728503E-2</v>
      </c>
      <c r="D7248">
        <v>-1.0603445005286001</v>
      </c>
      <c r="E7248">
        <v>2.6519332712160799E-2</v>
      </c>
      <c r="F7248">
        <v>-380</v>
      </c>
      <c r="H7248">
        <v>-865.08</v>
      </c>
      <c r="I7248">
        <v>-380000</v>
      </c>
      <c r="K7248">
        <f t="shared" si="431"/>
        <v>-6156000</v>
      </c>
      <c r="L7248">
        <f t="shared" si="432"/>
        <v>-380000.00000000064</v>
      </c>
      <c r="M7248" s="2">
        <f t="shared" si="423"/>
        <v>21103318.409815054</v>
      </c>
      <c r="N7248" s="3">
        <f t="shared" si="427"/>
        <v>270664.37070850586</v>
      </c>
      <c r="O7248" s="3">
        <f t="shared" si="428"/>
        <v>11312678.585797613</v>
      </c>
      <c r="P7248" s="4">
        <f t="shared" si="429"/>
        <v>698.31349295047005</v>
      </c>
      <c r="Q7248">
        <f t="shared" si="430"/>
        <v>-392.12119517648682</v>
      </c>
      <c r="R7248">
        <f t="shared" si="424"/>
        <v>-392</v>
      </c>
      <c r="T7248">
        <f t="shared" si="425"/>
        <v>-1.7688142620759684E-2</v>
      </c>
      <c r="U7248">
        <f t="shared" si="426"/>
        <v>21.103318409815166</v>
      </c>
    </row>
    <row r="7249" spans="1:21" x14ac:dyDescent="0.25">
      <c r="A7249" s="1">
        <v>41920</v>
      </c>
      <c r="B7249">
        <v>15.7</v>
      </c>
      <c r="C7249">
        <v>-8.7209302325581398E-2</v>
      </c>
      <c r="D7249">
        <v>-4.3232486746477701</v>
      </c>
      <c r="E7249">
        <v>3.2065696046355202E-2</v>
      </c>
      <c r="F7249">
        <v>-60</v>
      </c>
      <c r="H7249">
        <v>-1651.2</v>
      </c>
      <c r="I7249">
        <v>90000</v>
      </c>
      <c r="K7249">
        <f t="shared" si="431"/>
        <v>-1032000</v>
      </c>
      <c r="L7249">
        <f t="shared" si="432"/>
        <v>90000</v>
      </c>
      <c r="M7249" s="2">
        <f t="shared" si="423"/>
        <v>21193318.409815054</v>
      </c>
      <c r="N7249" s="3">
        <f t="shared" si="427"/>
        <v>265876.82071705564</v>
      </c>
      <c r="O7249" s="3">
        <f t="shared" si="428"/>
        <v>10025773.40851168</v>
      </c>
      <c r="P7249" s="4">
        <f t="shared" si="429"/>
        <v>582.89380282044647</v>
      </c>
      <c r="Q7249">
        <f t="shared" si="430"/>
        <v>-61.806823821286265</v>
      </c>
      <c r="R7249">
        <f t="shared" si="424"/>
        <v>-62</v>
      </c>
      <c r="T7249">
        <f t="shared" si="425"/>
        <v>4.2647321265900651E-3</v>
      </c>
      <c r="U7249">
        <f t="shared" si="426"/>
        <v>21.193318409815166</v>
      </c>
    </row>
    <row r="7250" spans="1:21" x14ac:dyDescent="0.25">
      <c r="A7250" s="1">
        <v>41921</v>
      </c>
      <c r="B7250">
        <v>17</v>
      </c>
      <c r="C7250">
        <v>8.2802547770700605E-2</v>
      </c>
      <c r="D7250">
        <v>1.5949260890739401</v>
      </c>
      <c r="E7250">
        <v>3.5676195848719103E-2</v>
      </c>
      <c r="F7250">
        <v>-222</v>
      </c>
      <c r="H7250">
        <v>-763.02</v>
      </c>
      <c r="I7250">
        <v>-288600</v>
      </c>
      <c r="K7250">
        <f t="shared" si="431"/>
        <v>-3485400</v>
      </c>
      <c r="L7250">
        <f t="shared" si="432"/>
        <v>-288599.99999999988</v>
      </c>
      <c r="M7250" s="2">
        <f t="shared" si="423"/>
        <v>20904718.409815054</v>
      </c>
      <c r="N7250" s="3">
        <f t="shared" si="427"/>
        <v>267010.71413608332</v>
      </c>
      <c r="O7250" s="3">
        <f t="shared" si="428"/>
        <v>8326989.4952563653</v>
      </c>
      <c r="P7250" s="4">
        <f t="shared" si="429"/>
        <v>530.38149651314427</v>
      </c>
      <c r="Q7250">
        <f t="shared" si="430"/>
        <v>-229.2971101858152</v>
      </c>
      <c r="R7250">
        <f t="shared" si="424"/>
        <v>-229</v>
      </c>
      <c r="T7250">
        <f t="shared" si="425"/>
        <v>-1.3617499365570995E-2</v>
      </c>
      <c r="U7250">
        <f t="shared" si="426"/>
        <v>20.904718409815164</v>
      </c>
    </row>
    <row r="7251" spans="1:21" x14ac:dyDescent="0.25">
      <c r="A7251" s="1">
        <v>41922</v>
      </c>
      <c r="B7251">
        <v>18.649999999999999</v>
      </c>
      <c r="C7251">
        <v>9.70588235294116E-2</v>
      </c>
      <c r="D7251">
        <v>7.5454613555065002</v>
      </c>
      <c r="E7251">
        <v>3.9524941171340103E-2</v>
      </c>
      <c r="F7251">
        <v>67</v>
      </c>
      <c r="H7251">
        <v>-1473.9</v>
      </c>
      <c r="I7251">
        <v>110550</v>
      </c>
      <c r="K7251">
        <f t="shared" si="431"/>
        <v>1139000</v>
      </c>
      <c r="L7251">
        <f t="shared" si="432"/>
        <v>110549.99999999981</v>
      </c>
      <c r="M7251" s="2">
        <f t="shared" si="423"/>
        <v>21015268.409815054</v>
      </c>
      <c r="N7251" s="3">
        <f t="shared" si="427"/>
        <v>263374.69590573461</v>
      </c>
      <c r="O7251" s="3">
        <f t="shared" si="428"/>
        <v>7382364.8973827083</v>
      </c>
      <c r="P7251" s="4">
        <f t="shared" si="429"/>
        <v>434.25675866957107</v>
      </c>
      <c r="Q7251">
        <f t="shared" si="430"/>
        <v>69.260743375878491</v>
      </c>
      <c r="R7251">
        <f t="shared" si="424"/>
        <v>69</v>
      </c>
      <c r="T7251">
        <f t="shared" si="425"/>
        <v>5.288279795631956E-3</v>
      </c>
      <c r="U7251">
        <f t="shared" si="426"/>
        <v>21.015268409815164</v>
      </c>
    </row>
    <row r="7252" spans="1:21" x14ac:dyDescent="0.25">
      <c r="A7252" s="1">
        <v>41925</v>
      </c>
      <c r="B7252">
        <v>20.85</v>
      </c>
      <c r="C7252">
        <v>0.117962466487936</v>
      </c>
      <c r="D7252">
        <v>9.8529307923442406</v>
      </c>
      <c r="E7252">
        <v>4.4732187490875999E-2</v>
      </c>
      <c r="F7252">
        <v>262</v>
      </c>
      <c r="H7252">
        <v>-1091.0250000000001</v>
      </c>
      <c r="I7252">
        <v>576400</v>
      </c>
      <c r="K7252">
        <f t="shared" si="431"/>
        <v>4886300</v>
      </c>
      <c r="L7252">
        <f t="shared" si="432"/>
        <v>576400.00000000163</v>
      </c>
      <c r="M7252" s="2">
        <f t="shared" si="423"/>
        <v>21591668.409815054</v>
      </c>
      <c r="N7252" s="3">
        <f t="shared" si="427"/>
        <v>264767.49498877354</v>
      </c>
      <c r="O7252" s="3">
        <f t="shared" si="428"/>
        <v>6698744.8214283204</v>
      </c>
      <c r="P7252" s="4">
        <f t="shared" si="429"/>
        <v>359.18202795862311</v>
      </c>
      <c r="Q7252">
        <f t="shared" si="430"/>
        <v>271.01941115542456</v>
      </c>
      <c r="R7252">
        <f t="shared" si="424"/>
        <v>271</v>
      </c>
      <c r="T7252">
        <f t="shared" si="425"/>
        <v>2.7427677284901808E-2</v>
      </c>
      <c r="U7252">
        <f t="shared" si="426"/>
        <v>21.591668409815167</v>
      </c>
    </row>
    <row r="7253" spans="1:21" x14ac:dyDescent="0.25">
      <c r="A7253" s="1">
        <v>41926</v>
      </c>
      <c r="B7253">
        <v>19.75</v>
      </c>
      <c r="C7253">
        <v>-5.2757793764988098E-2</v>
      </c>
      <c r="D7253">
        <v>6.0385454374152996</v>
      </c>
      <c r="E7253">
        <v>4.66376253202129E-2</v>
      </c>
      <c r="F7253">
        <v>279</v>
      </c>
      <c r="H7253">
        <v>-106.33499999999999</v>
      </c>
      <c r="I7253">
        <v>-306900.00000000099</v>
      </c>
      <c r="K7253">
        <f t="shared" si="431"/>
        <v>5817150</v>
      </c>
      <c r="L7253">
        <f t="shared" si="432"/>
        <v>-306900.00000000052</v>
      </c>
      <c r="M7253" s="2">
        <f t="shared" ref="M7253:M7316" si="433">M7252+L7253</f>
        <v>21284768.409815054</v>
      </c>
      <c r="N7253" s="3">
        <f t="shared" si="427"/>
        <v>272029.45239685749</v>
      </c>
      <c r="O7253" s="3">
        <f t="shared" si="428"/>
        <v>6081291.0714984192</v>
      </c>
      <c r="P7253" s="4">
        <f t="shared" si="429"/>
        <v>291.66863652270592</v>
      </c>
      <c r="Q7253">
        <f t="shared" si="430"/>
        <v>287.37908899556294</v>
      </c>
      <c r="R7253">
        <f t="shared" si="424"/>
        <v>287</v>
      </c>
      <c r="T7253">
        <f t="shared" si="425"/>
        <v>-1.4213815911534255E-2</v>
      </c>
      <c r="U7253">
        <f t="shared" si="426"/>
        <v>21.284768409815165</v>
      </c>
    </row>
    <row r="7254" spans="1:21" x14ac:dyDescent="0.25">
      <c r="A7254" s="1">
        <v>41927</v>
      </c>
      <c r="B7254">
        <v>22.1</v>
      </c>
      <c r="C7254">
        <v>0.11898734177215201</v>
      </c>
      <c r="D7254">
        <v>7.9434185252536702</v>
      </c>
      <c r="E7254">
        <v>5.0969460476425803E-2</v>
      </c>
      <c r="F7254">
        <v>170</v>
      </c>
      <c r="H7254">
        <v>-645.82500000000005</v>
      </c>
      <c r="I7254">
        <v>399500</v>
      </c>
      <c r="K7254">
        <f t="shared" si="431"/>
        <v>3357500</v>
      </c>
      <c r="L7254">
        <f t="shared" si="432"/>
        <v>399500.00000000035</v>
      </c>
      <c r="M7254" s="2">
        <f t="shared" si="433"/>
        <v>21684268.409815054</v>
      </c>
      <c r="N7254" s="3">
        <f t="shared" si="427"/>
        <v>268162.87583797314</v>
      </c>
      <c r="O7254" s="3">
        <f t="shared" si="428"/>
        <v>5749925.6018455653</v>
      </c>
      <c r="P7254" s="4">
        <f t="shared" si="429"/>
        <v>291.13547351116785</v>
      </c>
      <c r="Q7254">
        <f t="shared" si="430"/>
        <v>175.80347852406055</v>
      </c>
      <c r="R7254">
        <f t="shared" si="424"/>
        <v>176</v>
      </c>
      <c r="T7254">
        <f t="shared" si="425"/>
        <v>1.8769290429102359E-2</v>
      </c>
      <c r="U7254">
        <f t="shared" si="426"/>
        <v>21.684268409815168</v>
      </c>
    </row>
    <row r="7255" spans="1:21" x14ac:dyDescent="0.25">
      <c r="A7255" s="1">
        <v>41928</v>
      </c>
      <c r="B7255">
        <v>21.05</v>
      </c>
      <c r="C7255">
        <v>-4.7511312217194603E-2</v>
      </c>
      <c r="D7255">
        <v>5.4774499915213202</v>
      </c>
      <c r="E7255">
        <v>5.2434546817069203E-2</v>
      </c>
      <c r="F7255">
        <v>187</v>
      </c>
      <c r="H7255">
        <v>-112.71</v>
      </c>
      <c r="I7255">
        <v>-196350</v>
      </c>
      <c r="K7255">
        <f t="shared" si="431"/>
        <v>4132700</v>
      </c>
      <c r="L7255">
        <f t="shared" si="432"/>
        <v>-196350.00000000015</v>
      </c>
      <c r="M7255" s="2">
        <f t="shared" si="433"/>
        <v>21487918.409815054</v>
      </c>
      <c r="N7255" s="3">
        <f t="shared" si="427"/>
        <v>273196.10273687931</v>
      </c>
      <c r="O7255" s="3">
        <f t="shared" si="428"/>
        <v>5359995.9698069971</v>
      </c>
      <c r="P7255" s="4">
        <f t="shared" si="429"/>
        <v>242.53375428990935</v>
      </c>
      <c r="Q7255">
        <f t="shared" si="430"/>
        <v>192.65471168257878</v>
      </c>
      <c r="R7255">
        <f t="shared" si="424"/>
        <v>193</v>
      </c>
      <c r="T7255">
        <f t="shared" si="425"/>
        <v>-9.0549515570064187E-3</v>
      </c>
      <c r="U7255">
        <f t="shared" si="426"/>
        <v>21.487918409815165</v>
      </c>
    </row>
    <row r="7256" spans="1:21" x14ac:dyDescent="0.25">
      <c r="A7256" s="1">
        <v>41929</v>
      </c>
      <c r="B7256">
        <v>19.95</v>
      </c>
      <c r="C7256">
        <v>-5.2256532066508397E-2</v>
      </c>
      <c r="D7256">
        <v>4.7096552125025202</v>
      </c>
      <c r="E7256">
        <v>5.4049951930254997E-2</v>
      </c>
      <c r="F7256">
        <v>130</v>
      </c>
      <c r="H7256">
        <v>-359.95499999999998</v>
      </c>
      <c r="I7256">
        <v>-143000</v>
      </c>
      <c r="K7256">
        <f t="shared" si="431"/>
        <v>2736500</v>
      </c>
      <c r="L7256">
        <f t="shared" si="432"/>
        <v>-143000.00000000023</v>
      </c>
      <c r="M7256" s="2">
        <f t="shared" si="433"/>
        <v>21344918.409815054</v>
      </c>
      <c r="N7256" s="3">
        <f t="shared" si="427"/>
        <v>270722.32526103396</v>
      </c>
      <c r="O7256" s="3">
        <f t="shared" si="428"/>
        <v>5163052.6379014067</v>
      </c>
      <c r="P7256" s="4">
        <f t="shared" si="429"/>
        <v>245.27565975778651</v>
      </c>
      <c r="Q7256">
        <f t="shared" si="430"/>
        <v>134.3485160460674</v>
      </c>
      <c r="R7256">
        <f t="shared" si="424"/>
        <v>134</v>
      </c>
      <c r="T7256">
        <f t="shared" si="425"/>
        <v>-6.6549024094713083E-3</v>
      </c>
      <c r="U7256">
        <f t="shared" si="426"/>
        <v>21.344918409815165</v>
      </c>
    </row>
    <row r="7257" spans="1:21" x14ac:dyDescent="0.25">
      <c r="A7257" s="1">
        <v>41932</v>
      </c>
      <c r="B7257">
        <v>18.3</v>
      </c>
      <c r="C7257">
        <v>-5.1813471502590601E-2</v>
      </c>
      <c r="D7257">
        <v>0.95367466085577302</v>
      </c>
      <c r="E7257">
        <v>5.5426402282549803E-2</v>
      </c>
      <c r="F7257">
        <v>114</v>
      </c>
      <c r="H7257">
        <v>-95.76</v>
      </c>
      <c r="I7257">
        <v>-117839.378238342</v>
      </c>
      <c r="K7257">
        <f t="shared" si="431"/>
        <v>2274300</v>
      </c>
      <c r="L7257">
        <f t="shared" si="432"/>
        <v>-117839.3782383418</v>
      </c>
      <c r="M7257" s="2">
        <f t="shared" si="433"/>
        <v>21227079.031576712</v>
      </c>
      <c r="N7257" s="3">
        <f t="shared" si="427"/>
        <v>268920.69460635661</v>
      </c>
      <c r="O7257" s="3">
        <f t="shared" si="428"/>
        <v>4975410.4305840386</v>
      </c>
      <c r="P7257" s="4">
        <f t="shared" si="429"/>
        <v>249.39400654556584</v>
      </c>
      <c r="Q7257">
        <f t="shared" si="430"/>
        <v>117.45597828942118</v>
      </c>
      <c r="R7257">
        <f t="shared" si="424"/>
        <v>117</v>
      </c>
      <c r="T7257">
        <f t="shared" si="425"/>
        <v>-5.5207228238528527E-3</v>
      </c>
      <c r="U7257">
        <f t="shared" si="426"/>
        <v>21.227079031576821</v>
      </c>
    </row>
    <row r="7258" spans="1:21" x14ac:dyDescent="0.25">
      <c r="A7258" s="1">
        <v>41933</v>
      </c>
      <c r="B7258">
        <v>17.2</v>
      </c>
      <c r="C7258">
        <v>-6.0109289617486399E-2</v>
      </c>
      <c r="D7258">
        <v>-1.2352781167311999</v>
      </c>
      <c r="E7258">
        <v>5.6909509320537899E-2</v>
      </c>
      <c r="F7258">
        <v>24</v>
      </c>
      <c r="H7258">
        <v>-494.1</v>
      </c>
      <c r="I7258">
        <v>-26400</v>
      </c>
      <c r="K7258">
        <f t="shared" si="431"/>
        <v>439200</v>
      </c>
      <c r="L7258">
        <f t="shared" si="432"/>
        <v>-26400.000000000025</v>
      </c>
      <c r="M7258" s="2">
        <f t="shared" si="433"/>
        <v>21200679.031576712</v>
      </c>
      <c r="N7258" s="3">
        <f t="shared" si="427"/>
        <v>267436.05798983702</v>
      </c>
      <c r="O7258" s="3">
        <f t="shared" si="428"/>
        <v>4825066.1593822297</v>
      </c>
      <c r="P7258" s="4">
        <f t="shared" si="429"/>
        <v>263.66481745258085</v>
      </c>
      <c r="Q7258">
        <f t="shared" si="430"/>
        <v>25.145045536368933</v>
      </c>
      <c r="R7258">
        <f t="shared" si="424"/>
        <v>25</v>
      </c>
      <c r="T7258">
        <f t="shared" si="425"/>
        <v>-1.2436944320378673E-3</v>
      </c>
      <c r="U7258">
        <f t="shared" si="426"/>
        <v>21.200679031576822</v>
      </c>
    </row>
    <row r="7259" spans="1:21" x14ac:dyDescent="0.25">
      <c r="A7259" s="1">
        <v>41934</v>
      </c>
      <c r="B7259">
        <v>18.05</v>
      </c>
      <c r="C7259">
        <v>4.9418604651162899E-2</v>
      </c>
      <c r="D7259">
        <v>0.23327080314397</v>
      </c>
      <c r="E7259">
        <v>5.7434182078011202E-2</v>
      </c>
      <c r="F7259">
        <v>-33</v>
      </c>
      <c r="H7259">
        <v>-294.12</v>
      </c>
      <c r="I7259">
        <v>-28050.000000000098</v>
      </c>
      <c r="K7259">
        <f t="shared" si="431"/>
        <v>-567600</v>
      </c>
      <c r="L7259">
        <f t="shared" si="432"/>
        <v>-28050.000000000062</v>
      </c>
      <c r="M7259" s="2">
        <f t="shared" si="433"/>
        <v>21172629.031576712</v>
      </c>
      <c r="N7259" s="3">
        <f t="shared" si="427"/>
        <v>267103.44925358886</v>
      </c>
      <c r="O7259" s="3">
        <f t="shared" si="428"/>
        <v>4693476.581376791</v>
      </c>
      <c r="P7259" s="4">
        <f t="shared" si="429"/>
        <v>272.87654542888322</v>
      </c>
      <c r="Q7259">
        <f t="shared" si="430"/>
        <v>-33.707842513750663</v>
      </c>
      <c r="R7259">
        <f t="shared" si="424"/>
        <v>-34</v>
      </c>
      <c r="T7259">
        <f t="shared" si="425"/>
        <v>-1.3230708298644922E-3</v>
      </c>
      <c r="U7259">
        <f t="shared" si="426"/>
        <v>21.172629031576822</v>
      </c>
    </row>
    <row r="7260" spans="1:21" x14ac:dyDescent="0.25">
      <c r="A7260" s="1">
        <v>41935</v>
      </c>
      <c r="B7260">
        <v>17.3</v>
      </c>
      <c r="C7260">
        <v>-4.1551246537396197E-2</v>
      </c>
      <c r="D7260">
        <v>0</v>
      </c>
      <c r="E7260">
        <v>5.8212216828056898E-2</v>
      </c>
      <c r="F7260">
        <v>6</v>
      </c>
      <c r="H7260">
        <v>-211.185</v>
      </c>
      <c r="I7260">
        <v>-4500.00000000001</v>
      </c>
      <c r="K7260">
        <f t="shared" si="431"/>
        <v>108300</v>
      </c>
      <c r="L7260">
        <f t="shared" si="432"/>
        <v>-4500.0000000000082</v>
      </c>
      <c r="M7260" s="2">
        <f t="shared" si="433"/>
        <v>21168129.031576712</v>
      </c>
      <c r="N7260" s="3">
        <f t="shared" si="427"/>
        <v>266750.05247132527</v>
      </c>
      <c r="O7260" s="3">
        <f t="shared" si="428"/>
        <v>4644447.6585216504</v>
      </c>
      <c r="P7260" s="4">
        <f t="shared" si="429"/>
        <v>257.310119585687</v>
      </c>
      <c r="Q7260">
        <f t="shared" si="430"/>
        <v>6.0022938252824174</v>
      </c>
      <c r="R7260">
        <f t="shared" si="424"/>
        <v>6</v>
      </c>
      <c r="T7260">
        <f t="shared" si="425"/>
        <v>-2.1253855594827176E-4</v>
      </c>
      <c r="U7260">
        <f t="shared" si="426"/>
        <v>21.168129031576822</v>
      </c>
    </row>
    <row r="7261" spans="1:21" x14ac:dyDescent="0.25">
      <c r="A7261" s="1">
        <v>41936</v>
      </c>
      <c r="B7261">
        <v>17.05</v>
      </c>
      <c r="C7261">
        <v>-1.44508670520231E-2</v>
      </c>
      <c r="D7261">
        <v>-0.48576526144649002</v>
      </c>
      <c r="E7261">
        <v>5.8396549964126798E-2</v>
      </c>
      <c r="F7261">
        <v>0</v>
      </c>
      <c r="H7261">
        <v>-31.14</v>
      </c>
      <c r="I7261">
        <v>0</v>
      </c>
      <c r="K7261">
        <f t="shared" si="431"/>
        <v>0</v>
      </c>
      <c r="L7261">
        <f t="shared" si="432"/>
        <v>0</v>
      </c>
      <c r="M7261" s="2">
        <f t="shared" si="433"/>
        <v>21168129.031576712</v>
      </c>
      <c r="N7261" s="3">
        <f t="shared" si="427"/>
        <v>266693.35780037387</v>
      </c>
      <c r="O7261" s="3">
        <f t="shared" si="428"/>
        <v>4581398.4131220039</v>
      </c>
      <c r="P7261" s="4">
        <f t="shared" si="429"/>
        <v>264.82071752150313</v>
      </c>
      <c r="Q7261">
        <f t="shared" si="430"/>
        <v>0</v>
      </c>
      <c r="R7261">
        <f t="shared" si="424"/>
        <v>0</v>
      </c>
      <c r="T7261">
        <f t="shared" si="425"/>
        <v>0</v>
      </c>
      <c r="U7261">
        <f t="shared" si="426"/>
        <v>21.168129031576822</v>
      </c>
    </row>
    <row r="7262" spans="1:21" x14ac:dyDescent="0.25">
      <c r="A7262" s="1">
        <v>41939</v>
      </c>
      <c r="B7262">
        <v>16.850000000000001</v>
      </c>
      <c r="C7262">
        <v>-1.17302052785924E-2</v>
      </c>
      <c r="D7262">
        <v>0.49244044486911198</v>
      </c>
      <c r="E7262">
        <v>5.8288705038405997E-2</v>
      </c>
      <c r="F7262">
        <v>-13</v>
      </c>
      <c r="H7262">
        <v>-66.495000000000005</v>
      </c>
      <c r="I7262">
        <v>2600</v>
      </c>
      <c r="K7262">
        <f t="shared" si="431"/>
        <v>-221650</v>
      </c>
      <c r="L7262">
        <f t="shared" si="432"/>
        <v>2600.0000000000055</v>
      </c>
      <c r="M7262" s="2">
        <f t="shared" si="433"/>
        <v>21170729.031576712</v>
      </c>
      <c r="N7262" s="3">
        <f t="shared" si="427"/>
        <v>266693.35780037387</v>
      </c>
      <c r="O7262" s="3">
        <f t="shared" si="428"/>
        <v>4566936.8817884708</v>
      </c>
      <c r="P7262" s="4">
        <f t="shared" si="429"/>
        <v>267.8555355887666</v>
      </c>
      <c r="Q7262">
        <f t="shared" si="430"/>
        <v>-13.011491427516683</v>
      </c>
      <c r="R7262">
        <f t="shared" si="424"/>
        <v>-13</v>
      </c>
      <c r="T7262">
        <f t="shared" si="425"/>
        <v>1.228261598424929E-4</v>
      </c>
      <c r="U7262">
        <f t="shared" si="426"/>
        <v>21.170729031576819</v>
      </c>
    </row>
    <row r="7263" spans="1:21" x14ac:dyDescent="0.25">
      <c r="A7263" s="1">
        <v>41940</v>
      </c>
      <c r="B7263">
        <v>15.9</v>
      </c>
      <c r="C7263">
        <v>-5.6379821958456998E-2</v>
      </c>
      <c r="D7263">
        <v>-1.02492580719974</v>
      </c>
      <c r="E7263">
        <v>5.9357892085624399E-2</v>
      </c>
      <c r="F7263">
        <v>13</v>
      </c>
      <c r="H7263">
        <v>-131.43</v>
      </c>
      <c r="I7263">
        <v>-12350</v>
      </c>
      <c r="K7263">
        <f t="shared" si="431"/>
        <v>219050</v>
      </c>
      <c r="L7263">
        <f t="shared" si="432"/>
        <v>-12350.000000000005</v>
      </c>
      <c r="M7263" s="2">
        <f t="shared" si="433"/>
        <v>21158379.031576712</v>
      </c>
      <c r="N7263" s="3">
        <f t="shared" si="427"/>
        <v>266726.11472136801</v>
      </c>
      <c r="O7263" s="3">
        <f t="shared" si="428"/>
        <v>4575948.5400408907</v>
      </c>
      <c r="P7263" s="4">
        <f t="shared" si="429"/>
        <v>271.56964629322789</v>
      </c>
      <c r="Q7263">
        <f t="shared" si="430"/>
        <v>13.373187743358454</v>
      </c>
      <c r="R7263">
        <f t="shared" ref="R7263:R7326" si="434">ROUND(Q7263,0)</f>
        <v>13</v>
      </c>
      <c r="T7263">
        <f t="shared" ref="T7263:T7326" si="435">M7263/M7262-1</f>
        <v>-5.8335260829134317E-4</v>
      </c>
      <c r="U7263">
        <f t="shared" ref="U7263:U7326" si="436">U7262*(1+T7263)</f>
        <v>21.158379031576821</v>
      </c>
    </row>
    <row r="7264" spans="1:21" x14ac:dyDescent="0.25">
      <c r="A7264" s="1">
        <v>41941</v>
      </c>
      <c r="B7264">
        <v>16.3</v>
      </c>
      <c r="C7264">
        <v>2.51572327044025E-2</v>
      </c>
      <c r="D7264">
        <v>0</v>
      </c>
      <c r="E7264">
        <v>5.8995888267915603E-2</v>
      </c>
      <c r="F7264">
        <v>-28</v>
      </c>
      <c r="H7264">
        <v>-195.57</v>
      </c>
      <c r="I7264">
        <v>-11200</v>
      </c>
      <c r="K7264">
        <f t="shared" si="431"/>
        <v>-445200</v>
      </c>
      <c r="L7264">
        <f t="shared" si="432"/>
        <v>-11199.999999999993</v>
      </c>
      <c r="M7264" s="2">
        <f t="shared" si="433"/>
        <v>21147179.031576712</v>
      </c>
      <c r="N7264" s="3">
        <f t="shared" si="427"/>
        <v>266570.51934664586</v>
      </c>
      <c r="O7264" s="3">
        <f t="shared" si="428"/>
        <v>4490902.7254895614</v>
      </c>
      <c r="P7264" s="4">
        <f t="shared" si="429"/>
        <v>282.44671229494099</v>
      </c>
      <c r="Q7264">
        <f t="shared" si="430"/>
        <v>-28.948692458980513</v>
      </c>
      <c r="R7264">
        <f t="shared" si="434"/>
        <v>-29</v>
      </c>
      <c r="T7264">
        <f t="shared" si="435"/>
        <v>-5.2934111744973311E-4</v>
      </c>
      <c r="U7264">
        <f t="shared" si="436"/>
        <v>21.147179031576822</v>
      </c>
    </row>
    <row r="7265" spans="1:21" x14ac:dyDescent="0.25">
      <c r="A7265" s="1">
        <v>41942</v>
      </c>
      <c r="B7265">
        <v>16.3</v>
      </c>
      <c r="C7265">
        <v>0</v>
      </c>
      <c r="D7265">
        <v>-0.76303476593152297</v>
      </c>
      <c r="E7265">
        <v>5.8330722505439601E-2</v>
      </c>
      <c r="F7265">
        <v>0</v>
      </c>
      <c r="H7265">
        <v>-136.91999999999999</v>
      </c>
      <c r="I7265">
        <v>0</v>
      </c>
      <c r="K7265">
        <f t="shared" si="431"/>
        <v>0</v>
      </c>
      <c r="L7265">
        <f t="shared" si="432"/>
        <v>0</v>
      </c>
      <c r="M7265" s="2">
        <f t="shared" si="433"/>
        <v>21147179.031576712</v>
      </c>
      <c r="N7265" s="3">
        <f t="shared" ref="N7265:N7328" si="437">M7264*0.2/SQRT(252)</f>
        <v>266429.41261005576</v>
      </c>
      <c r="O7265" s="3">
        <f t="shared" ref="O7265:O7328" si="438">N7265/E7264</f>
        <v>4516067.4825359154</v>
      </c>
      <c r="P7265" s="4">
        <f t="shared" ref="P7265:P7328" si="439">O7265/1000/B7264</f>
        <v>277.05935475680462</v>
      </c>
      <c r="Q7265">
        <f t="shared" ref="Q7265:Q7328" si="440">P7265*D7264/10</f>
        <v>0</v>
      </c>
      <c r="R7265">
        <f t="shared" si="434"/>
        <v>0</v>
      </c>
      <c r="T7265">
        <f t="shared" si="435"/>
        <v>0</v>
      </c>
      <c r="U7265">
        <f t="shared" si="436"/>
        <v>21.147179031576822</v>
      </c>
    </row>
    <row r="7266" spans="1:21" x14ac:dyDescent="0.25">
      <c r="A7266" s="1">
        <v>41943</v>
      </c>
      <c r="B7266">
        <v>16.05</v>
      </c>
      <c r="C7266">
        <v>-1.53374233128835E-2</v>
      </c>
      <c r="D7266">
        <v>-1.29158815127729</v>
      </c>
      <c r="E7266">
        <v>5.8328250027648097E-2</v>
      </c>
      <c r="F7266">
        <v>-21</v>
      </c>
      <c r="H7266">
        <v>-102.69</v>
      </c>
      <c r="I7266">
        <v>5250.00000000001</v>
      </c>
      <c r="K7266">
        <f t="shared" si="431"/>
        <v>-342300</v>
      </c>
      <c r="L7266">
        <f t="shared" si="432"/>
        <v>5250.0000000000218</v>
      </c>
      <c r="M7266" s="2">
        <f t="shared" si="433"/>
        <v>21152429.031576712</v>
      </c>
      <c r="N7266" s="3">
        <f t="shared" si="437"/>
        <v>266429.41261005576</v>
      </c>
      <c r="O7266" s="3">
        <f t="shared" si="438"/>
        <v>4567565.7897981638</v>
      </c>
      <c r="P7266" s="4">
        <f t="shared" si="439"/>
        <v>280.21876011031679</v>
      </c>
      <c r="Q7266">
        <f t="shared" si="440"/>
        <v>-21.381665603039714</v>
      </c>
      <c r="R7266">
        <f t="shared" si="434"/>
        <v>-21</v>
      </c>
      <c r="T7266">
        <f t="shared" si="435"/>
        <v>2.4826006306377657E-4</v>
      </c>
      <c r="U7266">
        <f t="shared" si="436"/>
        <v>21.152429031576823</v>
      </c>
    </row>
    <row r="7267" spans="1:21" x14ac:dyDescent="0.25">
      <c r="A7267" s="1">
        <v>41946</v>
      </c>
      <c r="B7267">
        <v>16.25</v>
      </c>
      <c r="C7267">
        <v>1.2461059190031199E-2</v>
      </c>
      <c r="D7267">
        <v>-1.54556275391535</v>
      </c>
      <c r="E7267">
        <v>5.7772248857243601E-2</v>
      </c>
      <c r="F7267">
        <v>-36</v>
      </c>
      <c r="H7267">
        <v>-72.224999999999994</v>
      </c>
      <c r="I7267">
        <v>-7200</v>
      </c>
      <c r="K7267">
        <f t="shared" si="431"/>
        <v>-577800</v>
      </c>
      <c r="L7267">
        <f t="shared" si="432"/>
        <v>-7200.0000000000273</v>
      </c>
      <c r="M7267" s="2">
        <f t="shared" si="433"/>
        <v>21145229.031576712</v>
      </c>
      <c r="N7267" s="3">
        <f t="shared" si="437"/>
        <v>266495.55639283237</v>
      </c>
      <c r="O7267" s="3">
        <f t="shared" si="438"/>
        <v>4568893.3967076186</v>
      </c>
      <c r="P7267" s="4">
        <f t="shared" si="439"/>
        <v>284.66625524658053</v>
      </c>
      <c r="Q7267">
        <f t="shared" si="440"/>
        <v>-36.767156234496007</v>
      </c>
      <c r="R7267">
        <f t="shared" si="434"/>
        <v>-37</v>
      </c>
      <c r="T7267">
        <f t="shared" si="435"/>
        <v>-3.4038643927147838E-4</v>
      </c>
      <c r="U7267">
        <f t="shared" si="436"/>
        <v>21.145229031576822</v>
      </c>
    </row>
    <row r="7268" spans="1:21" x14ac:dyDescent="0.25">
      <c r="A7268" s="1">
        <v>41947</v>
      </c>
      <c r="B7268">
        <v>16.25</v>
      </c>
      <c r="C7268">
        <v>0</v>
      </c>
      <c r="D7268">
        <v>-2.0608869515991102</v>
      </c>
      <c r="E7268">
        <v>5.7768419223189503E-2</v>
      </c>
      <c r="F7268">
        <v>-42</v>
      </c>
      <c r="H7268">
        <v>-29.25</v>
      </c>
      <c r="I7268">
        <v>0</v>
      </c>
      <c r="K7268">
        <f t="shared" si="431"/>
        <v>-682500</v>
      </c>
      <c r="L7268">
        <f t="shared" si="432"/>
        <v>0</v>
      </c>
      <c r="M7268" s="2">
        <f t="shared" si="433"/>
        <v>21145229.031576712</v>
      </c>
      <c r="N7268" s="3">
        <f t="shared" si="437"/>
        <v>266404.84491931018</v>
      </c>
      <c r="O7268" s="3">
        <f t="shared" si="438"/>
        <v>4611294.3530656379</v>
      </c>
      <c r="P7268" s="4">
        <f t="shared" si="439"/>
        <v>283.77196018865465</v>
      </c>
      <c r="Q7268">
        <f t="shared" si="440"/>
        <v>-43.858737227313412</v>
      </c>
      <c r="R7268">
        <f t="shared" si="434"/>
        <v>-44</v>
      </c>
      <c r="T7268">
        <f t="shared" si="435"/>
        <v>0</v>
      </c>
      <c r="U7268">
        <f t="shared" si="436"/>
        <v>21.145229031576822</v>
      </c>
    </row>
    <row r="7269" spans="1:21" x14ac:dyDescent="0.25">
      <c r="A7269" s="1">
        <v>41948</v>
      </c>
      <c r="B7269">
        <v>15.9</v>
      </c>
      <c r="C7269">
        <v>-2.1538461538461499E-2</v>
      </c>
      <c r="D7269">
        <v>-3.1596703965673401</v>
      </c>
      <c r="E7269">
        <v>5.7763083952326301E-2</v>
      </c>
      <c r="F7269">
        <v>-57</v>
      </c>
      <c r="H7269">
        <v>-73.125</v>
      </c>
      <c r="I7269">
        <v>19950</v>
      </c>
      <c r="K7269">
        <f t="shared" si="431"/>
        <v>-926250</v>
      </c>
      <c r="L7269">
        <f t="shared" si="432"/>
        <v>19949.999999999964</v>
      </c>
      <c r="M7269" s="2">
        <f t="shared" si="433"/>
        <v>21165179.031576712</v>
      </c>
      <c r="N7269" s="3">
        <f t="shared" si="437"/>
        <v>266404.84491931018</v>
      </c>
      <c r="O7269" s="3">
        <f t="shared" si="438"/>
        <v>4611600.0489826361</v>
      </c>
      <c r="P7269" s="4">
        <f t="shared" si="439"/>
        <v>283.79077224508535</v>
      </c>
      <c r="Q7269">
        <f t="shared" si="440"/>
        <v>-58.486069950413125</v>
      </c>
      <c r="R7269">
        <f t="shared" si="434"/>
        <v>-58</v>
      </c>
      <c r="T7269">
        <f t="shared" si="435"/>
        <v>9.4347523832483127E-4</v>
      </c>
      <c r="U7269">
        <f t="shared" si="436"/>
        <v>21.165179031576823</v>
      </c>
    </row>
    <row r="7270" spans="1:21" x14ac:dyDescent="0.25">
      <c r="A7270" s="1">
        <v>41949</v>
      </c>
      <c r="B7270">
        <v>15.45</v>
      </c>
      <c r="C7270">
        <v>-2.83018867924529E-2</v>
      </c>
      <c r="D7270">
        <v>-2.9703626762794699</v>
      </c>
      <c r="E7270">
        <v>5.7964588052685E-2</v>
      </c>
      <c r="F7270">
        <v>-89</v>
      </c>
      <c r="H7270">
        <v>-152.63999999999999</v>
      </c>
      <c r="I7270">
        <v>40050.000000000196</v>
      </c>
      <c r="K7270">
        <f t="shared" si="431"/>
        <v>-1415100</v>
      </c>
      <c r="L7270">
        <f t="shared" si="432"/>
        <v>40050.000000000102</v>
      </c>
      <c r="M7270" s="2">
        <f t="shared" si="433"/>
        <v>21205229.031576712</v>
      </c>
      <c r="N7270" s="3">
        <f t="shared" si="437"/>
        <v>266656.19129386131</v>
      </c>
      <c r="O7270" s="3">
        <f t="shared" si="438"/>
        <v>4616377.3304406861</v>
      </c>
      <c r="P7270" s="4">
        <f t="shared" si="439"/>
        <v>290.33819688306198</v>
      </c>
      <c r="Q7270">
        <f t="shared" si="440"/>
        <v>-91.737300568415094</v>
      </c>
      <c r="R7270">
        <f t="shared" si="434"/>
        <v>-92</v>
      </c>
      <c r="T7270">
        <f t="shared" si="435"/>
        <v>1.8922589759458042E-3</v>
      </c>
      <c r="U7270">
        <f t="shared" si="436"/>
        <v>21.205229031576824</v>
      </c>
    </row>
    <row r="7271" spans="1:21" x14ac:dyDescent="0.25">
      <c r="A7271" s="1">
        <v>41950</v>
      </c>
      <c r="B7271">
        <v>15.5</v>
      </c>
      <c r="C7271">
        <v>3.2362459546926301E-3</v>
      </c>
      <c r="D7271">
        <v>-3.8527178485467499</v>
      </c>
      <c r="E7271">
        <v>5.6694008454653499E-2</v>
      </c>
      <c r="F7271">
        <v>-86</v>
      </c>
      <c r="H7271">
        <v>-13.904999999999999</v>
      </c>
      <c r="I7271">
        <v>-4300.0000000001</v>
      </c>
      <c r="K7271">
        <f t="shared" si="431"/>
        <v>-1328700</v>
      </c>
      <c r="L7271">
        <f t="shared" si="432"/>
        <v>-4300.0000000000973</v>
      </c>
      <c r="M7271" s="2">
        <f t="shared" si="433"/>
        <v>21200929.031576712</v>
      </c>
      <c r="N7271" s="3">
        <f t="shared" si="437"/>
        <v>267160.77386532864</v>
      </c>
      <c r="O7271" s="3">
        <f t="shared" si="438"/>
        <v>4609034.2887022961</v>
      </c>
      <c r="P7271" s="4">
        <f t="shared" si="439"/>
        <v>298.31937143704187</v>
      </c>
      <c r="Q7271">
        <f t="shared" si="440"/>
        <v>-88.611672652774104</v>
      </c>
      <c r="R7271">
        <f t="shared" si="434"/>
        <v>-89</v>
      </c>
      <c r="T7271">
        <f t="shared" si="435"/>
        <v>-2.027801724563405E-4</v>
      </c>
      <c r="U7271">
        <f t="shared" si="436"/>
        <v>21.200929031576823</v>
      </c>
    </row>
    <row r="7272" spans="1:21" x14ac:dyDescent="0.25">
      <c r="A7272" s="1">
        <v>41953</v>
      </c>
      <c r="B7272">
        <v>14.95</v>
      </c>
      <c r="C7272">
        <v>-3.5483870967741998E-2</v>
      </c>
      <c r="D7272">
        <v>-5.3966241830369803</v>
      </c>
      <c r="E7272">
        <v>5.6950594848311303E-2</v>
      </c>
      <c r="F7272">
        <v>-113</v>
      </c>
      <c r="H7272">
        <v>-125.55</v>
      </c>
      <c r="I7272">
        <v>62150.000000000102</v>
      </c>
      <c r="K7272">
        <f t="shared" si="431"/>
        <v>-1751500</v>
      </c>
      <c r="L7272">
        <f t="shared" si="432"/>
        <v>62150.000000000109</v>
      </c>
      <c r="M7272" s="2">
        <f t="shared" si="433"/>
        <v>21263079.031576712</v>
      </c>
      <c r="N7272" s="3">
        <f t="shared" si="437"/>
        <v>267106.59895753063</v>
      </c>
      <c r="O7272" s="3">
        <f t="shared" si="438"/>
        <v>4711372.6165821366</v>
      </c>
      <c r="P7272" s="4">
        <f t="shared" si="439"/>
        <v>303.95952365046043</v>
      </c>
      <c r="Q7272">
        <f t="shared" si="440"/>
        <v>-117.10702820038969</v>
      </c>
      <c r="R7272">
        <f t="shared" si="434"/>
        <v>-117</v>
      </c>
      <c r="T7272">
        <f t="shared" si="435"/>
        <v>2.9314753097580137E-3</v>
      </c>
      <c r="U7272">
        <f t="shared" si="436"/>
        <v>21.263079031576822</v>
      </c>
    </row>
    <row r="7273" spans="1:21" x14ac:dyDescent="0.25">
      <c r="A7273" s="1">
        <v>41954</v>
      </c>
      <c r="B7273">
        <v>14.85</v>
      </c>
      <c r="C7273">
        <v>-6.6889632107023402E-3</v>
      </c>
      <c r="D7273">
        <v>-4.3989067875081096</v>
      </c>
      <c r="E7273">
        <v>5.5530051661233697E-2</v>
      </c>
      <c r="F7273">
        <v>-164</v>
      </c>
      <c r="H7273">
        <v>-228.73500000000001</v>
      </c>
      <c r="I7273">
        <v>16400</v>
      </c>
      <c r="K7273">
        <f t="shared" si="431"/>
        <v>-2451800</v>
      </c>
      <c r="L7273">
        <f t="shared" si="432"/>
        <v>16399.999999999996</v>
      </c>
      <c r="M7273" s="2">
        <f t="shared" si="433"/>
        <v>21279479.031576712</v>
      </c>
      <c r="N7273" s="3">
        <f t="shared" si="437"/>
        <v>267889.61535744806</v>
      </c>
      <c r="O7273" s="3">
        <f t="shared" si="438"/>
        <v>4703894.9473833544</v>
      </c>
      <c r="P7273" s="4">
        <f t="shared" si="439"/>
        <v>314.64180250055887</v>
      </c>
      <c r="Q7273">
        <f t="shared" si="440"/>
        <v>-169.80035603688614</v>
      </c>
      <c r="R7273">
        <f t="shared" si="434"/>
        <v>-170</v>
      </c>
      <c r="T7273">
        <f t="shared" si="435"/>
        <v>7.7128998935882542E-4</v>
      </c>
      <c r="U7273">
        <f t="shared" si="436"/>
        <v>21.279479031576823</v>
      </c>
    </row>
    <row r="7274" spans="1:21" x14ac:dyDescent="0.25">
      <c r="A7274" s="1">
        <v>41955</v>
      </c>
      <c r="B7274">
        <v>15.2</v>
      </c>
      <c r="C7274">
        <v>2.3569023569023601E-2</v>
      </c>
      <c r="D7274">
        <v>-4.8030347260892503</v>
      </c>
      <c r="E7274">
        <v>5.29991250034334E-2</v>
      </c>
      <c r="F7274">
        <v>-139</v>
      </c>
      <c r="H7274">
        <v>-111.375</v>
      </c>
      <c r="I7274">
        <v>-48650</v>
      </c>
      <c r="K7274">
        <f t="shared" si="431"/>
        <v>-2064150</v>
      </c>
      <c r="L7274">
        <f t="shared" si="432"/>
        <v>-48650.000000000065</v>
      </c>
      <c r="M7274" s="2">
        <f t="shared" si="433"/>
        <v>21230829.031576712</v>
      </c>
      <c r="N7274" s="3">
        <f t="shared" si="437"/>
        <v>268096.23593602644</v>
      </c>
      <c r="O7274" s="3">
        <f t="shared" si="438"/>
        <v>4827948.613690705</v>
      </c>
      <c r="P7274" s="4">
        <f t="shared" si="439"/>
        <v>325.11438476031685</v>
      </c>
      <c r="Q7274">
        <f t="shared" si="440"/>
        <v>-143.01478738386808</v>
      </c>
      <c r="R7274">
        <f t="shared" si="434"/>
        <v>-143</v>
      </c>
      <c r="T7274">
        <f t="shared" si="435"/>
        <v>-2.2862401813412703E-3</v>
      </c>
      <c r="U7274">
        <f t="shared" si="436"/>
        <v>21.230829031576825</v>
      </c>
    </row>
    <row r="7275" spans="1:21" x14ac:dyDescent="0.25">
      <c r="A7275" s="1">
        <v>41956</v>
      </c>
      <c r="B7275">
        <v>15.55</v>
      </c>
      <c r="C7275">
        <v>2.30263157894737E-2</v>
      </c>
      <c r="D7275">
        <v>-5.2285192714572402</v>
      </c>
      <c r="E7275">
        <v>5.0564747912751097E-2</v>
      </c>
      <c r="F7275">
        <v>-154</v>
      </c>
      <c r="H7275">
        <v>-68.400000000000006</v>
      </c>
      <c r="I7275">
        <v>-53900</v>
      </c>
      <c r="K7275">
        <f t="shared" si="431"/>
        <v>-2340800</v>
      </c>
      <c r="L7275">
        <f t="shared" si="432"/>
        <v>-53900.000000000036</v>
      </c>
      <c r="M7275" s="2">
        <f t="shared" si="433"/>
        <v>21176929.031576712</v>
      </c>
      <c r="N7275" s="3">
        <f t="shared" si="437"/>
        <v>267483.30354896316</v>
      </c>
      <c r="O7275" s="3">
        <f t="shared" si="438"/>
        <v>5046938.1057071229</v>
      </c>
      <c r="P7275" s="4">
        <f t="shared" si="439"/>
        <v>332.03540169125813</v>
      </c>
      <c r="Q7275">
        <f t="shared" si="440"/>
        <v>-159.47775646141062</v>
      </c>
      <c r="R7275">
        <f t="shared" si="434"/>
        <v>-159</v>
      </c>
      <c r="T7275">
        <f t="shared" si="435"/>
        <v>-2.5387609650020515E-3</v>
      </c>
      <c r="U7275">
        <f t="shared" si="436"/>
        <v>21.176929031576826</v>
      </c>
    </row>
    <row r="7276" spans="1:21" x14ac:dyDescent="0.25">
      <c r="A7276" s="1">
        <v>41957</v>
      </c>
      <c r="B7276">
        <v>15.3</v>
      </c>
      <c r="C7276">
        <v>-1.6077170418006399E-2</v>
      </c>
      <c r="D7276">
        <v>-5.16839363412869</v>
      </c>
      <c r="E7276">
        <v>4.6484119153414598E-2</v>
      </c>
      <c r="F7276">
        <v>-172</v>
      </c>
      <c r="H7276">
        <v>-83.97</v>
      </c>
      <c r="I7276">
        <v>42999.999999999898</v>
      </c>
      <c r="K7276">
        <f t="shared" si="431"/>
        <v>-2674600</v>
      </c>
      <c r="L7276">
        <f t="shared" si="432"/>
        <v>42999.999999999913</v>
      </c>
      <c r="M7276" s="2">
        <f t="shared" si="433"/>
        <v>21219929.031576712</v>
      </c>
      <c r="N7276" s="3">
        <f t="shared" si="437"/>
        <v>266804.22737912321</v>
      </c>
      <c r="O7276" s="3">
        <f t="shared" si="438"/>
        <v>5276486.8488910673</v>
      </c>
      <c r="P7276" s="4">
        <f t="shared" si="439"/>
        <v>339.32391311196568</v>
      </c>
      <c r="Q7276">
        <f t="shared" si="440"/>
        <v>-177.41616189721947</v>
      </c>
      <c r="R7276">
        <f t="shared" si="434"/>
        <v>-177</v>
      </c>
      <c r="T7276">
        <f t="shared" si="435"/>
        <v>2.030511597592044E-3</v>
      </c>
      <c r="U7276">
        <f t="shared" si="436"/>
        <v>21.219929031576825</v>
      </c>
    </row>
    <row r="7277" spans="1:21" x14ac:dyDescent="0.25">
      <c r="A7277" s="1">
        <v>41960</v>
      </c>
      <c r="B7277">
        <v>15.35</v>
      </c>
      <c r="C7277">
        <v>-4.0625000000000001E-2</v>
      </c>
      <c r="D7277">
        <v>-6.3823664077896201</v>
      </c>
      <c r="E7277">
        <v>3.9494616508992199E-2</v>
      </c>
      <c r="F7277">
        <v>-188</v>
      </c>
      <c r="H7277">
        <v>-73.44</v>
      </c>
      <c r="I7277">
        <v>116853.75</v>
      </c>
      <c r="K7277">
        <f t="shared" si="431"/>
        <v>-2876400</v>
      </c>
      <c r="L7277">
        <f t="shared" si="432"/>
        <v>116853.75</v>
      </c>
      <c r="M7277" s="2">
        <f t="shared" si="433"/>
        <v>21336782.781576712</v>
      </c>
      <c r="N7277" s="3">
        <f t="shared" si="437"/>
        <v>267345.97645710316</v>
      </c>
      <c r="O7277" s="3">
        <f t="shared" si="438"/>
        <v>5751340.0560471769</v>
      </c>
      <c r="P7277" s="4">
        <f t="shared" si="439"/>
        <v>375.90457882661286</v>
      </c>
      <c r="Q7277">
        <f t="shared" si="440"/>
        <v>-194.28228322472924</v>
      </c>
      <c r="R7277">
        <f t="shared" si="434"/>
        <v>-194</v>
      </c>
      <c r="T7277">
        <f t="shared" si="435"/>
        <v>5.5067926865406402E-3</v>
      </c>
      <c r="U7277">
        <f t="shared" si="436"/>
        <v>21.336782781576822</v>
      </c>
    </row>
    <row r="7278" spans="1:21" x14ac:dyDescent="0.25">
      <c r="A7278" s="1">
        <v>41961</v>
      </c>
      <c r="B7278">
        <v>15.3</v>
      </c>
      <c r="C7278">
        <v>-3.2573289902279E-3</v>
      </c>
      <c r="D7278">
        <v>-8.5112923681113308</v>
      </c>
      <c r="E7278">
        <v>3.8626417169206499E-2</v>
      </c>
      <c r="F7278">
        <v>-274</v>
      </c>
      <c r="H7278">
        <v>-396.03</v>
      </c>
      <c r="I7278">
        <v>13699.9999999995</v>
      </c>
      <c r="K7278">
        <f t="shared" si="431"/>
        <v>-4205900</v>
      </c>
      <c r="L7278">
        <f t="shared" si="432"/>
        <v>13699.999999999525</v>
      </c>
      <c r="M7278" s="2">
        <f t="shared" si="433"/>
        <v>21350482.781576712</v>
      </c>
      <c r="N7278" s="3">
        <f t="shared" si="437"/>
        <v>268818.19532503322</v>
      </c>
      <c r="O7278" s="3">
        <f t="shared" si="438"/>
        <v>6806451.5897711841</v>
      </c>
      <c r="P7278" s="4">
        <f t="shared" si="439"/>
        <v>443.41704167890452</v>
      </c>
      <c r="Q7278">
        <f t="shared" si="440"/>
        <v>-283.00500314528898</v>
      </c>
      <c r="R7278">
        <f t="shared" si="434"/>
        <v>-283</v>
      </c>
      <c r="T7278">
        <f t="shared" si="435"/>
        <v>6.4208367963658475E-4</v>
      </c>
      <c r="U7278">
        <f t="shared" si="436"/>
        <v>21.350482781576822</v>
      </c>
    </row>
    <row r="7279" spans="1:21" x14ac:dyDescent="0.25">
      <c r="A7279" s="1">
        <v>41962</v>
      </c>
      <c r="B7279">
        <v>16.25</v>
      </c>
      <c r="C7279">
        <v>6.2091503267973899E-2</v>
      </c>
      <c r="D7279">
        <v>-5.5652022832309704</v>
      </c>
      <c r="E7279">
        <v>3.2088909440986101E-2</v>
      </c>
      <c r="F7279">
        <v>-375</v>
      </c>
      <c r="H7279">
        <v>-463.59</v>
      </c>
      <c r="I7279">
        <v>-356250</v>
      </c>
      <c r="K7279">
        <f t="shared" si="431"/>
        <v>-5737500</v>
      </c>
      <c r="L7279">
        <f t="shared" si="432"/>
        <v>-356250.00000000023</v>
      </c>
      <c r="M7279" s="2">
        <f t="shared" si="433"/>
        <v>20994232.781576712</v>
      </c>
      <c r="N7279" s="3">
        <f t="shared" si="437"/>
        <v>268990.79910104076</v>
      </c>
      <c r="O7279" s="3">
        <f t="shared" si="438"/>
        <v>6963907.5745157087</v>
      </c>
      <c r="P7279" s="4">
        <f t="shared" si="439"/>
        <v>455.15735781148419</v>
      </c>
      <c r="Q7279">
        <f t="shared" si="440"/>
        <v>-387.39773458306036</v>
      </c>
      <c r="R7279">
        <f t="shared" si="434"/>
        <v>-387</v>
      </c>
      <c r="T7279">
        <f t="shared" si="435"/>
        <v>-1.6685805358340966E-2</v>
      </c>
      <c r="U7279">
        <f t="shared" si="436"/>
        <v>20.994232781576819</v>
      </c>
    </row>
    <row r="7280" spans="1:21" x14ac:dyDescent="0.25">
      <c r="A7280" s="1">
        <v>41963</v>
      </c>
      <c r="B7280">
        <v>16.05</v>
      </c>
      <c r="C7280">
        <v>-1.23076923076922E-2</v>
      </c>
      <c r="D7280">
        <v>-6.9387740769099597</v>
      </c>
      <c r="E7280">
        <v>3.12689097904046E-2</v>
      </c>
      <c r="F7280">
        <v>-273</v>
      </c>
      <c r="H7280">
        <v>-497.25</v>
      </c>
      <c r="I7280">
        <v>54599.999999999702</v>
      </c>
      <c r="K7280">
        <f t="shared" si="431"/>
        <v>-4436250</v>
      </c>
      <c r="L7280">
        <f t="shared" si="432"/>
        <v>54599.99999999952</v>
      </c>
      <c r="M7280" s="2">
        <f t="shared" si="433"/>
        <v>21048832.781576712</v>
      </c>
      <c r="N7280" s="3">
        <f t="shared" si="437"/>
        <v>264502.47098405618</v>
      </c>
      <c r="O7280" s="3">
        <f t="shared" si="438"/>
        <v>8242800.2569079502</v>
      </c>
      <c r="P7280" s="4">
        <f t="shared" si="439"/>
        <v>507.24924657895082</v>
      </c>
      <c r="Q7280">
        <f t="shared" si="440"/>
        <v>-282.29446652283667</v>
      </c>
      <c r="R7280">
        <f t="shared" si="434"/>
        <v>-282</v>
      </c>
      <c r="T7280">
        <f t="shared" si="435"/>
        <v>2.6007142327160171E-3</v>
      </c>
      <c r="U7280">
        <f t="shared" si="436"/>
        <v>21.04883278157682</v>
      </c>
    </row>
    <row r="7281" spans="1:21" x14ac:dyDescent="0.25">
      <c r="A7281" s="1">
        <v>41964</v>
      </c>
      <c r="B7281">
        <v>16.05</v>
      </c>
      <c r="C7281">
        <v>0</v>
      </c>
      <c r="D7281">
        <v>-8.7949857156201592</v>
      </c>
      <c r="E7281">
        <v>3.01516111882946E-2</v>
      </c>
      <c r="F7281">
        <v>-355</v>
      </c>
      <c r="H7281">
        <v>-394.83</v>
      </c>
      <c r="I7281">
        <v>0</v>
      </c>
      <c r="K7281">
        <f t="shared" si="431"/>
        <v>-5697750</v>
      </c>
      <c r="L7281">
        <f t="shared" si="432"/>
        <v>0</v>
      </c>
      <c r="M7281" s="2">
        <f t="shared" si="433"/>
        <v>21048832.781576712</v>
      </c>
      <c r="N7281" s="3">
        <f t="shared" si="437"/>
        <v>265190.36632493295</v>
      </c>
      <c r="O7281" s="3">
        <f t="shared" si="438"/>
        <v>8480959.7808974832</v>
      </c>
      <c r="P7281" s="4">
        <f t="shared" si="439"/>
        <v>528.40870909018588</v>
      </c>
      <c r="Q7281">
        <f t="shared" si="440"/>
        <v>-366.65086526484379</v>
      </c>
      <c r="R7281">
        <f t="shared" si="434"/>
        <v>-367</v>
      </c>
      <c r="T7281">
        <f t="shared" si="435"/>
        <v>0</v>
      </c>
      <c r="U7281">
        <f t="shared" si="436"/>
        <v>21.04883278157682</v>
      </c>
    </row>
    <row r="7282" spans="1:21" x14ac:dyDescent="0.25">
      <c r="A7282" s="1">
        <v>41967</v>
      </c>
      <c r="B7282">
        <v>15.85</v>
      </c>
      <c r="C7282">
        <v>-1.24610591900313E-2</v>
      </c>
      <c r="D7282">
        <v>-10.997233025085</v>
      </c>
      <c r="E7282">
        <v>2.88574978730247E-2</v>
      </c>
      <c r="F7282">
        <v>-467</v>
      </c>
      <c r="H7282">
        <v>-539.28</v>
      </c>
      <c r="I7282">
        <v>93400.0000000008</v>
      </c>
      <c r="K7282">
        <f t="shared" si="431"/>
        <v>-7495350</v>
      </c>
      <c r="L7282">
        <f t="shared" si="432"/>
        <v>93400.000000001106</v>
      </c>
      <c r="M7282" s="2">
        <f t="shared" si="433"/>
        <v>21142232.781576712</v>
      </c>
      <c r="N7282" s="3">
        <f t="shared" si="437"/>
        <v>265190.36632493295</v>
      </c>
      <c r="O7282" s="3">
        <f t="shared" si="438"/>
        <v>8795230.3665909786</v>
      </c>
      <c r="P7282" s="4">
        <f t="shared" si="439"/>
        <v>547.98943094024787</v>
      </c>
      <c r="Q7282">
        <f t="shared" si="440"/>
        <v>-481.95592174302999</v>
      </c>
      <c r="R7282">
        <f t="shared" si="434"/>
        <v>-482</v>
      </c>
      <c r="T7282">
        <f t="shared" si="435"/>
        <v>4.4373006792923775E-3</v>
      </c>
      <c r="U7282">
        <f t="shared" si="436"/>
        <v>21.142232781576823</v>
      </c>
    </row>
    <row r="7283" spans="1:21" x14ac:dyDescent="0.25">
      <c r="A7283" s="1">
        <v>41968</v>
      </c>
      <c r="B7283">
        <v>15.8</v>
      </c>
      <c r="C7283">
        <v>-3.15457413249209E-3</v>
      </c>
      <c r="D7283">
        <v>-12.357232750405</v>
      </c>
      <c r="E7283">
        <v>2.6753676351523401E-2</v>
      </c>
      <c r="F7283">
        <v>-620</v>
      </c>
      <c r="H7283">
        <v>-727.51499999999999</v>
      </c>
      <c r="I7283">
        <v>30999.9999999998</v>
      </c>
      <c r="K7283">
        <f t="shared" si="431"/>
        <v>-9827000</v>
      </c>
      <c r="L7283">
        <f t="shared" si="432"/>
        <v>30999.999999999767</v>
      </c>
      <c r="M7283" s="2">
        <f t="shared" si="433"/>
        <v>21173232.781576712</v>
      </c>
      <c r="N7283" s="3">
        <f t="shared" si="437"/>
        <v>266367.09571756836</v>
      </c>
      <c r="O7283" s="3">
        <f t="shared" si="438"/>
        <v>9230429.3632665202</v>
      </c>
      <c r="P7283" s="4">
        <f t="shared" si="439"/>
        <v>582.36147402312429</v>
      </c>
      <c r="Q7283">
        <f t="shared" si="440"/>
        <v>-640.43648346642829</v>
      </c>
      <c r="R7283">
        <f t="shared" si="434"/>
        <v>-640</v>
      </c>
      <c r="T7283">
        <f t="shared" si="435"/>
        <v>1.4662595157410863E-3</v>
      </c>
      <c r="U7283">
        <f t="shared" si="436"/>
        <v>21.173232781576822</v>
      </c>
    </row>
    <row r="7284" spans="1:21" x14ac:dyDescent="0.25">
      <c r="A7284" s="1">
        <v>41969</v>
      </c>
      <c r="B7284">
        <v>15.65</v>
      </c>
      <c r="C7284">
        <v>-9.493670886076E-3</v>
      </c>
      <c r="D7284">
        <v>-14.7162620479768</v>
      </c>
      <c r="E7284">
        <v>2.4360385795980301E-2</v>
      </c>
      <c r="F7284">
        <v>-755</v>
      </c>
      <c r="H7284">
        <v>-639.9</v>
      </c>
      <c r="I7284">
        <v>113250.000000001</v>
      </c>
      <c r="K7284">
        <f t="shared" si="431"/>
        <v>-11929000</v>
      </c>
      <c r="L7284">
        <f t="shared" si="432"/>
        <v>113250.0000000006</v>
      </c>
      <c r="M7284" s="2">
        <f t="shared" si="433"/>
        <v>21286482.781576712</v>
      </c>
      <c r="N7284" s="3">
        <f t="shared" si="437"/>
        <v>266757.65900634456</v>
      </c>
      <c r="O7284" s="3">
        <f t="shared" si="438"/>
        <v>9970878.6000603214</v>
      </c>
      <c r="P7284" s="4">
        <f t="shared" si="439"/>
        <v>631.06826582660256</v>
      </c>
      <c r="Q7284">
        <f t="shared" si="440"/>
        <v>-779.82574422137816</v>
      </c>
      <c r="R7284">
        <f t="shared" si="434"/>
        <v>-780</v>
      </c>
      <c r="T7284">
        <f t="shared" si="435"/>
        <v>5.3487344690481553E-3</v>
      </c>
      <c r="U7284">
        <f t="shared" si="436"/>
        <v>21.286482781576822</v>
      </c>
    </row>
    <row r="7285" spans="1:21" x14ac:dyDescent="0.25">
      <c r="A7285" s="1">
        <v>41970</v>
      </c>
      <c r="B7285">
        <v>15.65</v>
      </c>
      <c r="C7285">
        <v>0</v>
      </c>
      <c r="D7285">
        <v>-15.349909984386899</v>
      </c>
      <c r="E7285">
        <v>2.3354783274175599E-2</v>
      </c>
      <c r="F7285">
        <v>-1003</v>
      </c>
      <c r="H7285">
        <v>-1164.3599999999999</v>
      </c>
      <c r="I7285">
        <v>0</v>
      </c>
      <c r="K7285">
        <f t="shared" si="431"/>
        <v>-15696950</v>
      </c>
      <c r="L7285">
        <f t="shared" si="432"/>
        <v>0</v>
      </c>
      <c r="M7285" s="2">
        <f t="shared" si="433"/>
        <v>21286482.781576712</v>
      </c>
      <c r="N7285" s="3">
        <f t="shared" si="437"/>
        <v>268184.47489195439</v>
      </c>
      <c r="O7285" s="3">
        <f t="shared" si="438"/>
        <v>11009040.543857373</v>
      </c>
      <c r="P7285" s="4">
        <f t="shared" si="439"/>
        <v>703.45306989503979</v>
      </c>
      <c r="Q7285">
        <f t="shared" si="440"/>
        <v>-1035.2199715029144</v>
      </c>
      <c r="R7285">
        <f t="shared" si="434"/>
        <v>-1035</v>
      </c>
      <c r="T7285">
        <f t="shared" si="435"/>
        <v>0</v>
      </c>
      <c r="U7285">
        <f t="shared" si="436"/>
        <v>21.286482781576822</v>
      </c>
    </row>
    <row r="7286" spans="1:21" x14ac:dyDescent="0.25">
      <c r="A7286" s="1">
        <v>41971</v>
      </c>
      <c r="B7286">
        <v>15.95</v>
      </c>
      <c r="C7286">
        <v>1.91693290734825E-2</v>
      </c>
      <c r="D7286">
        <v>-11.228243128391</v>
      </c>
      <c r="E7286">
        <v>2.3765568302167899E-2</v>
      </c>
      <c r="F7286">
        <v>-1091</v>
      </c>
      <c r="H7286">
        <v>-413.16</v>
      </c>
      <c r="I7286">
        <v>-327300</v>
      </c>
      <c r="K7286">
        <f t="shared" si="431"/>
        <v>-17074150</v>
      </c>
      <c r="L7286">
        <f t="shared" si="432"/>
        <v>-327300.00000000122</v>
      </c>
      <c r="M7286" s="2">
        <f t="shared" si="433"/>
        <v>20959182.781576712</v>
      </c>
      <c r="N7286" s="3">
        <f t="shared" si="437"/>
        <v>268184.47489195439</v>
      </c>
      <c r="O7286" s="3">
        <f t="shared" si="438"/>
        <v>11483064.164782794</v>
      </c>
      <c r="P7286" s="4">
        <f t="shared" si="439"/>
        <v>733.74211915545004</v>
      </c>
      <c r="Q7286">
        <f t="shared" si="440"/>
        <v>-1126.2875480789444</v>
      </c>
      <c r="R7286">
        <f t="shared" si="434"/>
        <v>-1126</v>
      </c>
      <c r="T7286">
        <f t="shared" si="435"/>
        <v>-1.5375954936213132E-2</v>
      </c>
      <c r="U7286">
        <f t="shared" si="436"/>
        <v>20.959182781576821</v>
      </c>
    </row>
    <row r="7287" spans="1:21" x14ac:dyDescent="0.25">
      <c r="A7287" s="1">
        <v>41974</v>
      </c>
      <c r="B7287">
        <v>16.649999999999999</v>
      </c>
      <c r="C7287">
        <v>4.3887147335423198E-2</v>
      </c>
      <c r="D7287">
        <v>-9.5713168248793092</v>
      </c>
      <c r="E7287">
        <v>2.54936126666329E-2</v>
      </c>
      <c r="F7287">
        <v>-757</v>
      </c>
      <c r="H7287">
        <v>-1598.19</v>
      </c>
      <c r="I7287">
        <v>-529900</v>
      </c>
      <c r="K7287">
        <f t="shared" si="431"/>
        <v>-12074150</v>
      </c>
      <c r="L7287">
        <f t="shared" si="432"/>
        <v>-529900</v>
      </c>
      <c r="M7287" s="2">
        <f t="shared" si="433"/>
        <v>20429282.781576712</v>
      </c>
      <c r="N7287" s="3">
        <f t="shared" si="437"/>
        <v>264060.88249142369</v>
      </c>
      <c r="O7287" s="3">
        <f t="shared" si="438"/>
        <v>11111069.55802677</v>
      </c>
      <c r="P7287" s="4">
        <f t="shared" si="439"/>
        <v>696.61878106750908</v>
      </c>
      <c r="Q7287">
        <f t="shared" si="440"/>
        <v>-782.18050416293738</v>
      </c>
      <c r="R7287">
        <f t="shared" si="434"/>
        <v>-782</v>
      </c>
      <c r="T7287">
        <f t="shared" si="435"/>
        <v>-2.528247429884467E-2</v>
      </c>
      <c r="U7287">
        <f t="shared" si="436"/>
        <v>20.429282781576816</v>
      </c>
    </row>
    <row r="7288" spans="1:21" x14ac:dyDescent="0.25">
      <c r="A7288" s="1">
        <v>41975</v>
      </c>
      <c r="B7288">
        <v>15.55</v>
      </c>
      <c r="C7288">
        <v>-6.6066066066065895E-2</v>
      </c>
      <c r="D7288">
        <v>-12.2638310578226</v>
      </c>
      <c r="E7288">
        <v>2.6376357098945299E-2</v>
      </c>
      <c r="F7288">
        <v>-561</v>
      </c>
      <c r="H7288">
        <v>-979.02</v>
      </c>
      <c r="I7288">
        <v>617099.99999999895</v>
      </c>
      <c r="K7288">
        <f t="shared" ref="K7288:K7351" si="441">B7287*1000*F7288</f>
        <v>-9340650</v>
      </c>
      <c r="L7288">
        <f t="shared" ref="L7288:L7351" si="442">K7288*C7288</f>
        <v>617099.99999999837</v>
      </c>
      <c r="M7288" s="2">
        <f t="shared" si="433"/>
        <v>21046382.781576712</v>
      </c>
      <c r="N7288" s="3">
        <f t="shared" si="437"/>
        <v>257384.77001650404</v>
      </c>
      <c r="O7288" s="3">
        <f t="shared" si="438"/>
        <v>10096049.288196016</v>
      </c>
      <c r="P7288" s="4">
        <f t="shared" si="439"/>
        <v>606.36932661837943</v>
      </c>
      <c r="Q7288">
        <f t="shared" si="440"/>
        <v>-580.37529379532327</v>
      </c>
      <c r="R7288">
        <f t="shared" si="434"/>
        <v>-580</v>
      </c>
      <c r="T7288">
        <f t="shared" si="435"/>
        <v>3.0206640467892676E-2</v>
      </c>
      <c r="U7288">
        <f t="shared" si="436"/>
        <v>21.046382781576817</v>
      </c>
    </row>
    <row r="7289" spans="1:21" x14ac:dyDescent="0.25">
      <c r="A7289" s="1">
        <v>41976</v>
      </c>
      <c r="B7289">
        <v>15.65</v>
      </c>
      <c r="C7289">
        <v>6.4308681672025098E-3</v>
      </c>
      <c r="D7289">
        <v>-13.392221719638</v>
      </c>
      <c r="E7289">
        <v>2.5845746308143101E-2</v>
      </c>
      <c r="F7289">
        <v>-767</v>
      </c>
      <c r="H7289">
        <v>-960.99</v>
      </c>
      <c r="I7289">
        <v>-76699.9999999992</v>
      </c>
      <c r="K7289">
        <f t="shared" si="441"/>
        <v>-11926850</v>
      </c>
      <c r="L7289">
        <f t="shared" si="442"/>
        <v>-76699.999999999258</v>
      </c>
      <c r="M7289" s="2">
        <f t="shared" si="433"/>
        <v>20969682.781576712</v>
      </c>
      <c r="N7289" s="3">
        <f t="shared" si="437"/>
        <v>265159.49922630389</v>
      </c>
      <c r="O7289" s="3">
        <f t="shared" si="438"/>
        <v>10052923.46595151</v>
      </c>
      <c r="P7289" s="4">
        <f t="shared" si="439"/>
        <v>646.49025504511314</v>
      </c>
      <c r="Q7289">
        <f t="shared" si="440"/>
        <v>-792.84472684019124</v>
      </c>
      <c r="R7289">
        <f t="shared" si="434"/>
        <v>-793</v>
      </c>
      <c r="T7289">
        <f t="shared" si="435"/>
        <v>-3.644331702792214E-3</v>
      </c>
      <c r="U7289">
        <f t="shared" si="436"/>
        <v>20.969682781576818</v>
      </c>
    </row>
    <row r="7290" spans="1:21" x14ac:dyDescent="0.25">
      <c r="A7290" s="1">
        <v>41977</v>
      </c>
      <c r="B7290">
        <v>15.45</v>
      </c>
      <c r="C7290">
        <v>-1.2779552715655E-2</v>
      </c>
      <c r="D7290">
        <v>-14.500668186239899</v>
      </c>
      <c r="E7290">
        <v>2.59061439631629E-2</v>
      </c>
      <c r="F7290">
        <v>-846</v>
      </c>
      <c r="H7290">
        <v>-370.90499999999997</v>
      </c>
      <c r="I7290">
        <v>169200.00000000099</v>
      </c>
      <c r="K7290">
        <f t="shared" si="441"/>
        <v>-13239900</v>
      </c>
      <c r="L7290">
        <f t="shared" si="442"/>
        <v>169200.00000000064</v>
      </c>
      <c r="M7290" s="2">
        <f t="shared" si="433"/>
        <v>21138882.781576712</v>
      </c>
      <c r="N7290" s="3">
        <f t="shared" si="437"/>
        <v>264193.1700569769</v>
      </c>
      <c r="O7290" s="3">
        <f t="shared" si="438"/>
        <v>10221920.733383456</v>
      </c>
      <c r="P7290" s="4">
        <f t="shared" si="439"/>
        <v>653.15787433760102</v>
      </c>
      <c r="Q7290">
        <f t="shared" si="440"/>
        <v>-874.72350710566081</v>
      </c>
      <c r="R7290">
        <f t="shared" si="434"/>
        <v>-875</v>
      </c>
      <c r="T7290">
        <f t="shared" si="435"/>
        <v>8.0687915865209625E-3</v>
      </c>
      <c r="U7290">
        <f t="shared" si="436"/>
        <v>21.138882781576818</v>
      </c>
    </row>
    <row r="7291" spans="1:21" x14ac:dyDescent="0.25">
      <c r="A7291" s="1">
        <v>41978</v>
      </c>
      <c r="B7291">
        <v>15.35</v>
      </c>
      <c r="C7291">
        <v>-6.4724919093850398E-3</v>
      </c>
      <c r="D7291">
        <v>-17.095484077314101</v>
      </c>
      <c r="E7291">
        <v>2.58033611082438E-2</v>
      </c>
      <c r="F7291">
        <v>-934</v>
      </c>
      <c r="H7291">
        <v>-407.88</v>
      </c>
      <c r="I7291">
        <v>93399.999999998894</v>
      </c>
      <c r="K7291">
        <f t="shared" si="441"/>
        <v>-14430300</v>
      </c>
      <c r="L7291">
        <f t="shared" si="442"/>
        <v>93399.999999998938</v>
      </c>
      <c r="M7291" s="2">
        <f t="shared" si="433"/>
        <v>21232282.781576712</v>
      </c>
      <c r="N7291" s="3">
        <f t="shared" si="437"/>
        <v>266324.88968474901</v>
      </c>
      <c r="O7291" s="3">
        <f t="shared" si="438"/>
        <v>10280375.576675873</v>
      </c>
      <c r="P7291" s="4">
        <f t="shared" si="439"/>
        <v>665.39647745474906</v>
      </c>
      <c r="Q7291">
        <f t="shared" si="440"/>
        <v>-964.86935318641736</v>
      </c>
      <c r="R7291">
        <f t="shared" si="434"/>
        <v>-965</v>
      </c>
      <c r="T7291">
        <f t="shared" si="435"/>
        <v>4.4183981227901015E-3</v>
      </c>
      <c r="U7291">
        <f t="shared" si="436"/>
        <v>21.232282781576817</v>
      </c>
    </row>
    <row r="7292" spans="1:21" x14ac:dyDescent="0.25">
      <c r="A7292" s="1">
        <v>41981</v>
      </c>
      <c r="B7292">
        <v>16.149999999999999</v>
      </c>
      <c r="C7292">
        <v>5.2117263843648197E-2</v>
      </c>
      <c r="D7292">
        <v>-12.4708108841411</v>
      </c>
      <c r="E7292">
        <v>2.7856644149679699E-2</v>
      </c>
      <c r="F7292">
        <v>-1118</v>
      </c>
      <c r="H7292">
        <v>-847.32</v>
      </c>
      <c r="I7292">
        <v>-894400</v>
      </c>
      <c r="K7292">
        <f t="shared" si="441"/>
        <v>-17161300</v>
      </c>
      <c r="L7292">
        <f t="shared" si="442"/>
        <v>-894399.99999999977</v>
      </c>
      <c r="M7292" s="2">
        <f t="shared" si="433"/>
        <v>20337882.781576712</v>
      </c>
      <c r="N7292" s="3">
        <f t="shared" si="437"/>
        <v>267501.61907738441</v>
      </c>
      <c r="O7292" s="3">
        <f t="shared" si="438"/>
        <v>10366929.25217101</v>
      </c>
      <c r="P7292" s="4">
        <f t="shared" si="439"/>
        <v>675.36998385478898</v>
      </c>
      <c r="Q7292">
        <f t="shared" si="440"/>
        <v>-1154.5776805285427</v>
      </c>
      <c r="R7292">
        <f t="shared" si="434"/>
        <v>-1155</v>
      </c>
      <c r="T7292">
        <f t="shared" si="435"/>
        <v>-4.2124533155524446E-2</v>
      </c>
      <c r="U7292">
        <f t="shared" si="436"/>
        <v>20.337882781576813</v>
      </c>
    </row>
    <row r="7293" spans="1:21" x14ac:dyDescent="0.25">
      <c r="A7293" s="1">
        <v>41982</v>
      </c>
      <c r="B7293">
        <v>16.149999999999999</v>
      </c>
      <c r="C7293">
        <v>0</v>
      </c>
      <c r="D7293">
        <v>-10.7506990380526</v>
      </c>
      <c r="E7293">
        <v>2.7856644149679699E-2</v>
      </c>
      <c r="F7293">
        <v>-687</v>
      </c>
      <c r="H7293">
        <v>-2088.1950000000002</v>
      </c>
      <c r="I7293">
        <v>0</v>
      </c>
      <c r="K7293">
        <f t="shared" si="441"/>
        <v>-11095049.999999998</v>
      </c>
      <c r="L7293">
        <f t="shared" si="442"/>
        <v>0</v>
      </c>
      <c r="M7293" s="2">
        <f t="shared" si="433"/>
        <v>20337882.781576712</v>
      </c>
      <c r="N7293" s="3">
        <f t="shared" si="437"/>
        <v>256233.2382554026</v>
      </c>
      <c r="O7293" s="3">
        <f t="shared" si="438"/>
        <v>9198280.9156266879</v>
      </c>
      <c r="P7293" s="4">
        <f t="shared" si="439"/>
        <v>569.55299787162164</v>
      </c>
      <c r="Q7293">
        <f t="shared" si="440"/>
        <v>-710.27877249526114</v>
      </c>
      <c r="R7293">
        <f t="shared" si="434"/>
        <v>-710</v>
      </c>
      <c r="T7293">
        <f t="shared" si="435"/>
        <v>0</v>
      </c>
      <c r="U7293">
        <f t="shared" si="436"/>
        <v>20.337882781576813</v>
      </c>
    </row>
    <row r="7294" spans="1:21" x14ac:dyDescent="0.25">
      <c r="A7294" s="1">
        <v>41983</v>
      </c>
      <c r="B7294">
        <v>17.75</v>
      </c>
      <c r="C7294">
        <v>9.9071207430340605E-2</v>
      </c>
      <c r="D7294">
        <v>-2.2570402798662199</v>
      </c>
      <c r="E7294">
        <v>3.3803244868322001E-2</v>
      </c>
      <c r="F7294">
        <v>-592</v>
      </c>
      <c r="H7294">
        <v>-460.27499999999998</v>
      </c>
      <c r="I7294">
        <v>-947200</v>
      </c>
      <c r="K7294">
        <f t="shared" si="441"/>
        <v>-9560799.9999999981</v>
      </c>
      <c r="L7294">
        <f t="shared" si="442"/>
        <v>-947200.00000000023</v>
      </c>
      <c r="M7294" s="2">
        <f t="shared" si="433"/>
        <v>19390682.781576712</v>
      </c>
      <c r="N7294" s="3">
        <f t="shared" si="437"/>
        <v>256233.2382554026</v>
      </c>
      <c r="O7294" s="3">
        <f t="shared" si="438"/>
        <v>9198280.9156266879</v>
      </c>
      <c r="P7294" s="4">
        <f t="shared" si="439"/>
        <v>569.55299787162164</v>
      </c>
      <c r="Q7294">
        <f t="shared" si="440"/>
        <v>-612.30928663384179</v>
      </c>
      <c r="R7294">
        <f t="shared" si="434"/>
        <v>-612</v>
      </c>
      <c r="T7294">
        <f t="shared" si="435"/>
        <v>-4.657318611640493E-2</v>
      </c>
      <c r="U7294">
        <f t="shared" si="436"/>
        <v>19.390682781576807</v>
      </c>
    </row>
    <row r="7295" spans="1:21" x14ac:dyDescent="0.25">
      <c r="A7295" s="1">
        <v>41984</v>
      </c>
      <c r="B7295">
        <v>19.149999999999999</v>
      </c>
      <c r="C7295">
        <v>7.8873239436619599E-2</v>
      </c>
      <c r="D7295">
        <v>-0.27871356101073602</v>
      </c>
      <c r="E7295">
        <v>3.6246922568761997E-2</v>
      </c>
      <c r="F7295">
        <v>-89</v>
      </c>
      <c r="H7295">
        <v>-2678.4749999999999</v>
      </c>
      <c r="I7295">
        <v>-124600</v>
      </c>
      <c r="K7295">
        <f t="shared" si="441"/>
        <v>-1579750</v>
      </c>
      <c r="L7295">
        <f t="shared" si="442"/>
        <v>-124599.99999999981</v>
      </c>
      <c r="M7295" s="2">
        <f t="shared" si="433"/>
        <v>19266082.781576712</v>
      </c>
      <c r="N7295" s="3">
        <f t="shared" si="437"/>
        <v>244299.6399609246</v>
      </c>
      <c r="O7295" s="3">
        <f t="shared" si="438"/>
        <v>7227106.1820418565</v>
      </c>
      <c r="P7295" s="4">
        <f t="shared" si="439"/>
        <v>407.16091166432994</v>
      </c>
      <c r="Q7295">
        <f t="shared" si="440"/>
        <v>-91.897857801344443</v>
      </c>
      <c r="R7295">
        <f t="shared" si="434"/>
        <v>-92</v>
      </c>
      <c r="T7295">
        <f t="shared" si="435"/>
        <v>-6.4257665087680271E-3</v>
      </c>
      <c r="U7295">
        <f t="shared" si="436"/>
        <v>19.266082781576806</v>
      </c>
    </row>
    <row r="7296" spans="1:21" x14ac:dyDescent="0.25">
      <c r="A7296" s="1">
        <v>41985</v>
      </c>
      <c r="B7296">
        <v>19.149999999999999</v>
      </c>
      <c r="C7296">
        <v>0</v>
      </c>
      <c r="D7296">
        <v>3.1337430163885398</v>
      </c>
      <c r="E7296">
        <v>3.6267563783903202E-2</v>
      </c>
      <c r="F7296">
        <v>-9</v>
      </c>
      <c r="H7296">
        <v>-459.6</v>
      </c>
      <c r="I7296">
        <v>0</v>
      </c>
      <c r="K7296">
        <f t="shared" si="441"/>
        <v>-172350</v>
      </c>
      <c r="L7296">
        <f t="shared" si="442"/>
        <v>0</v>
      </c>
      <c r="M7296" s="2">
        <f t="shared" si="433"/>
        <v>19266082.781576712</v>
      </c>
      <c r="N7296" s="3">
        <f t="shared" si="437"/>
        <v>242729.8275163596</v>
      </c>
      <c r="O7296" s="3">
        <f t="shared" si="438"/>
        <v>6696563.7442983054</v>
      </c>
      <c r="P7296" s="4">
        <f t="shared" si="439"/>
        <v>349.69001275709167</v>
      </c>
      <c r="Q7296">
        <f t="shared" si="440"/>
        <v>-9.7463348705418724</v>
      </c>
      <c r="R7296">
        <f t="shared" si="434"/>
        <v>-10</v>
      </c>
      <c r="T7296">
        <f t="shared" si="435"/>
        <v>0</v>
      </c>
      <c r="U7296">
        <f t="shared" si="436"/>
        <v>19.266082781576806</v>
      </c>
    </row>
    <row r="7297" spans="1:21" x14ac:dyDescent="0.25">
      <c r="A7297" s="1">
        <v>41988</v>
      </c>
      <c r="B7297">
        <v>18.75</v>
      </c>
      <c r="C7297">
        <v>-3.5989717223650297E-2</v>
      </c>
      <c r="D7297">
        <v>6.0415699003475796</v>
      </c>
      <c r="E7297">
        <v>3.6291580005313399E-2</v>
      </c>
      <c r="F7297">
        <v>106</v>
      </c>
      <c r="H7297">
        <v>-660.67499999999995</v>
      </c>
      <c r="I7297">
        <v>-73055.526992287705</v>
      </c>
      <c r="K7297">
        <f t="shared" si="441"/>
        <v>2029900</v>
      </c>
      <c r="L7297">
        <f t="shared" si="442"/>
        <v>-73055.526992287734</v>
      </c>
      <c r="M7297" s="2">
        <f t="shared" si="433"/>
        <v>19193027.254584424</v>
      </c>
      <c r="N7297" s="3">
        <f t="shared" si="437"/>
        <v>242729.8275163596</v>
      </c>
      <c r="O7297" s="3">
        <f t="shared" si="438"/>
        <v>6692752.4816015204</v>
      </c>
      <c r="P7297" s="4">
        <f t="shared" si="439"/>
        <v>349.49099120634571</v>
      </c>
      <c r="Q7297">
        <f t="shared" si="440"/>
        <v>109.52149529835944</v>
      </c>
      <c r="R7297">
        <f t="shared" si="434"/>
        <v>110</v>
      </c>
      <c r="T7297">
        <f t="shared" si="435"/>
        <v>-3.7919242754498317E-3</v>
      </c>
      <c r="U7297">
        <f t="shared" si="436"/>
        <v>19.193027254584518</v>
      </c>
    </row>
    <row r="7298" spans="1:21" x14ac:dyDescent="0.25">
      <c r="A7298" s="1">
        <v>41989</v>
      </c>
      <c r="B7298">
        <v>20.100000000000001</v>
      </c>
      <c r="C7298">
        <v>7.2000000000000106E-2</v>
      </c>
      <c r="D7298">
        <v>18.849208817505701</v>
      </c>
      <c r="E7298">
        <v>3.82974712456393E-2</v>
      </c>
      <c r="F7298">
        <v>207</v>
      </c>
      <c r="H7298">
        <v>-568.125</v>
      </c>
      <c r="I7298">
        <v>279450</v>
      </c>
      <c r="K7298">
        <f t="shared" si="441"/>
        <v>3881250</v>
      </c>
      <c r="L7298">
        <f t="shared" si="442"/>
        <v>279450.00000000041</v>
      </c>
      <c r="M7298" s="2">
        <f t="shared" si="433"/>
        <v>19472477.254584424</v>
      </c>
      <c r="N7298" s="3">
        <f t="shared" si="437"/>
        <v>241809.41439102456</v>
      </c>
      <c r="O7298" s="3">
        <f t="shared" si="438"/>
        <v>6662961.8869065931</v>
      </c>
      <c r="P7298" s="4">
        <f t="shared" si="439"/>
        <v>355.35796730168499</v>
      </c>
      <c r="Q7298">
        <f t="shared" si="440"/>
        <v>214.69199990985595</v>
      </c>
      <c r="R7298">
        <f t="shared" si="434"/>
        <v>215</v>
      </c>
      <c r="T7298">
        <f t="shared" si="435"/>
        <v>1.455997515625107E-2</v>
      </c>
      <c r="U7298">
        <f t="shared" si="436"/>
        <v>19.472477254584518</v>
      </c>
    </row>
    <row r="7299" spans="1:21" x14ac:dyDescent="0.25">
      <c r="A7299" s="1">
        <v>41990</v>
      </c>
      <c r="B7299">
        <v>18.149999999999999</v>
      </c>
      <c r="C7299">
        <v>-9.7014925373134497E-2</v>
      </c>
      <c r="D7299">
        <v>-3.0578297213808501</v>
      </c>
      <c r="E7299">
        <v>4.3573064455478497E-2</v>
      </c>
      <c r="F7299">
        <v>580</v>
      </c>
      <c r="H7299">
        <v>-2249.19</v>
      </c>
      <c r="I7299">
        <v>-1131000</v>
      </c>
      <c r="K7299">
        <f t="shared" si="441"/>
        <v>11658000</v>
      </c>
      <c r="L7299">
        <f t="shared" si="442"/>
        <v>-1131000.0000000019</v>
      </c>
      <c r="M7299" s="2">
        <f t="shared" si="433"/>
        <v>18341477.254584424</v>
      </c>
      <c r="N7299" s="3">
        <f t="shared" si="437"/>
        <v>245330.15345710551</v>
      </c>
      <c r="O7299" s="3">
        <f t="shared" si="438"/>
        <v>6405909.9851152645</v>
      </c>
      <c r="P7299" s="4">
        <f t="shared" si="439"/>
        <v>318.70198930921708</v>
      </c>
      <c r="Q7299">
        <f t="shared" si="440"/>
        <v>600.72803470439021</v>
      </c>
      <c r="R7299">
        <f t="shared" si="434"/>
        <v>601</v>
      </c>
      <c r="T7299">
        <f t="shared" si="435"/>
        <v>-5.8081978230773212E-2</v>
      </c>
      <c r="U7299">
        <f t="shared" si="436"/>
        <v>18.341477254584515</v>
      </c>
    </row>
    <row r="7300" spans="1:21" x14ac:dyDescent="0.25">
      <c r="A7300" s="1">
        <v>41991</v>
      </c>
      <c r="B7300">
        <v>17.600000000000001</v>
      </c>
      <c r="C7300">
        <v>-3.03030303030302E-2</v>
      </c>
      <c r="D7300">
        <v>-2.49975509733174</v>
      </c>
      <c r="E7300">
        <v>4.3973181469179501E-2</v>
      </c>
      <c r="F7300">
        <v>-86</v>
      </c>
      <c r="H7300">
        <v>-3626.37</v>
      </c>
      <c r="I7300">
        <v>47299.999999999804</v>
      </c>
      <c r="K7300">
        <f t="shared" si="441"/>
        <v>-1560900</v>
      </c>
      <c r="L7300">
        <f t="shared" si="442"/>
        <v>47299.99999999984</v>
      </c>
      <c r="M7300" s="2">
        <f t="shared" si="433"/>
        <v>18388777.254584424</v>
      </c>
      <c r="N7300" s="3">
        <f t="shared" si="437"/>
        <v>231080.89282465764</v>
      </c>
      <c r="O7300" s="3">
        <f t="shared" si="438"/>
        <v>5303296.7892531035</v>
      </c>
      <c r="P7300" s="4">
        <f t="shared" si="439"/>
        <v>292.19266056490932</v>
      </c>
      <c r="Q7300">
        <f t="shared" si="440"/>
        <v>-89.347540184472592</v>
      </c>
      <c r="R7300">
        <f t="shared" si="434"/>
        <v>-89</v>
      </c>
      <c r="T7300">
        <f t="shared" si="435"/>
        <v>2.5788544370479727E-3</v>
      </c>
      <c r="U7300">
        <f t="shared" si="436"/>
        <v>18.388777254584515</v>
      </c>
    </row>
    <row r="7301" spans="1:21" x14ac:dyDescent="0.25">
      <c r="A7301" s="1">
        <v>41992</v>
      </c>
      <c r="B7301">
        <v>17.149999999999999</v>
      </c>
      <c r="C7301">
        <v>-2.5568181818182E-2</v>
      </c>
      <c r="D7301">
        <v>-3.8299116019895698</v>
      </c>
      <c r="E7301">
        <v>4.4181087640035803E-2</v>
      </c>
      <c r="F7301">
        <v>-72</v>
      </c>
      <c r="H7301">
        <v>-73.92</v>
      </c>
      <c r="I7301">
        <v>32400.0000000002</v>
      </c>
      <c r="K7301">
        <f t="shared" si="441"/>
        <v>-1267200</v>
      </c>
      <c r="L7301">
        <f t="shared" si="442"/>
        <v>32400.000000000229</v>
      </c>
      <c r="M7301" s="2">
        <f t="shared" si="433"/>
        <v>18421177.254584424</v>
      </c>
      <c r="N7301" s="3">
        <f t="shared" si="437"/>
        <v>231676.81681043553</v>
      </c>
      <c r="O7301" s="3">
        <f t="shared" si="438"/>
        <v>5268593.4715189124</v>
      </c>
      <c r="P7301" s="4">
        <f t="shared" si="439"/>
        <v>299.35190179084725</v>
      </c>
      <c r="Q7301">
        <f t="shared" si="440"/>
        <v>-74.83064423976208</v>
      </c>
      <c r="R7301">
        <f t="shared" si="434"/>
        <v>-75</v>
      </c>
      <c r="T7301">
        <f t="shared" si="435"/>
        <v>1.7619442310621292E-3</v>
      </c>
      <c r="U7301">
        <f t="shared" si="436"/>
        <v>18.421177254584517</v>
      </c>
    </row>
    <row r="7302" spans="1:21" x14ac:dyDescent="0.25">
      <c r="A7302" s="1">
        <v>41995</v>
      </c>
      <c r="B7302">
        <v>17.024999999999999</v>
      </c>
      <c r="C7302">
        <v>-7.2886297376093499E-3</v>
      </c>
      <c r="D7302">
        <v>-3.9333139230788801</v>
      </c>
      <c r="E7302">
        <v>4.3335473636111801E-2</v>
      </c>
      <c r="F7302">
        <v>-113</v>
      </c>
      <c r="H7302">
        <v>-210.94499999999999</v>
      </c>
      <c r="I7302">
        <v>14125</v>
      </c>
      <c r="K7302">
        <f t="shared" si="441"/>
        <v>-1937950</v>
      </c>
      <c r="L7302">
        <f t="shared" si="442"/>
        <v>14125.00000000004</v>
      </c>
      <c r="M7302" s="2">
        <f t="shared" si="433"/>
        <v>18435302.254584424</v>
      </c>
      <c r="N7302" s="3">
        <f t="shared" si="437"/>
        <v>232085.0184412855</v>
      </c>
      <c r="O7302" s="3">
        <f t="shared" si="438"/>
        <v>5253039.9507633634</v>
      </c>
      <c r="P7302" s="4">
        <f t="shared" si="439"/>
        <v>306.29970558386964</v>
      </c>
      <c r="Q7302">
        <f t="shared" si="440"/>
        <v>-117.31007961016516</v>
      </c>
      <c r="R7302">
        <f t="shared" si="434"/>
        <v>-117</v>
      </c>
      <c r="T7302">
        <f t="shared" si="435"/>
        <v>7.6678052682455089E-4</v>
      </c>
      <c r="U7302">
        <f t="shared" si="436"/>
        <v>18.435302254584517</v>
      </c>
    </row>
    <row r="7303" spans="1:21" x14ac:dyDescent="0.25">
      <c r="A7303" s="1">
        <v>41996</v>
      </c>
      <c r="B7303">
        <v>16.725000000000001</v>
      </c>
      <c r="C7303">
        <v>-1.7621145374449101E-2</v>
      </c>
      <c r="D7303">
        <v>-5.3147833103972602</v>
      </c>
      <c r="E7303">
        <v>4.3528762962132803E-2</v>
      </c>
      <c r="F7303">
        <v>-119</v>
      </c>
      <c r="H7303">
        <v>-30.645</v>
      </c>
      <c r="I7303">
        <v>35699.9999999996</v>
      </c>
      <c r="K7303">
        <f t="shared" si="441"/>
        <v>-2025975</v>
      </c>
      <c r="L7303">
        <f t="shared" si="442"/>
        <v>35699.99999999952</v>
      </c>
      <c r="M7303" s="2">
        <f t="shared" si="433"/>
        <v>18471002.254584424</v>
      </c>
      <c r="N7303" s="3">
        <f t="shared" si="437"/>
        <v>232262.97671399402</v>
      </c>
      <c r="O7303" s="3">
        <f t="shared" si="438"/>
        <v>5359650.1255370472</v>
      </c>
      <c r="P7303" s="4">
        <f t="shared" si="439"/>
        <v>314.8105800609132</v>
      </c>
      <c r="Q7303">
        <f t="shared" si="440"/>
        <v>-123.82488376861284</v>
      </c>
      <c r="R7303">
        <f t="shared" si="434"/>
        <v>-124</v>
      </c>
      <c r="T7303">
        <f t="shared" si="435"/>
        <v>1.936502016999686E-3</v>
      </c>
      <c r="U7303">
        <f t="shared" si="436"/>
        <v>18.471002254584519</v>
      </c>
    </row>
    <row r="7304" spans="1:21" x14ac:dyDescent="0.25">
      <c r="A7304" s="1">
        <v>41997</v>
      </c>
      <c r="B7304">
        <v>16.925000000000001</v>
      </c>
      <c r="C7304">
        <v>1.19581464872944E-2</v>
      </c>
      <c r="D7304">
        <v>-4.7711208478879001</v>
      </c>
      <c r="E7304">
        <v>4.1926342024649503E-2</v>
      </c>
      <c r="F7304">
        <v>-164</v>
      </c>
      <c r="H7304">
        <v>-225.78749999999999</v>
      </c>
      <c r="I7304">
        <v>-32799.999999999898</v>
      </c>
      <c r="K7304">
        <f t="shared" si="441"/>
        <v>-2742900</v>
      </c>
      <c r="L7304">
        <f t="shared" si="442"/>
        <v>-32799.999999999811</v>
      </c>
      <c r="M7304" s="2">
        <f t="shared" si="433"/>
        <v>18438202.254584424</v>
      </c>
      <c r="N7304" s="3">
        <f t="shared" si="437"/>
        <v>232712.754436875</v>
      </c>
      <c r="O7304" s="3">
        <f t="shared" si="438"/>
        <v>5346183.5026030941</v>
      </c>
      <c r="P7304" s="4">
        <f t="shared" si="439"/>
        <v>319.65222736042415</v>
      </c>
      <c r="Q7304">
        <f t="shared" si="440"/>
        <v>-169.88823231064927</v>
      </c>
      <c r="R7304">
        <f t="shared" si="434"/>
        <v>-170</v>
      </c>
      <c r="T7304">
        <f t="shared" si="435"/>
        <v>-1.7757563746634286E-3</v>
      </c>
      <c r="U7304">
        <f t="shared" si="436"/>
        <v>18.438202254584517</v>
      </c>
    </row>
    <row r="7305" spans="1:21" x14ac:dyDescent="0.25">
      <c r="A7305" s="1">
        <v>41998</v>
      </c>
      <c r="B7305">
        <v>16.925000000000001</v>
      </c>
      <c r="C7305">
        <v>0</v>
      </c>
      <c r="D7305">
        <v>-4.7822227864390001</v>
      </c>
      <c r="E7305">
        <v>4.1829009948412897E-2</v>
      </c>
      <c r="F7305">
        <v>-150</v>
      </c>
      <c r="H7305">
        <v>-71.084999999999994</v>
      </c>
      <c r="I7305">
        <v>0</v>
      </c>
      <c r="K7305">
        <f t="shared" si="441"/>
        <v>-2538750</v>
      </c>
      <c r="L7305">
        <f t="shared" si="442"/>
        <v>0</v>
      </c>
      <c r="M7305" s="2">
        <f t="shared" si="433"/>
        <v>18438202.254584424</v>
      </c>
      <c r="N7305" s="3">
        <f t="shared" si="437"/>
        <v>232299.51327971823</v>
      </c>
      <c r="O7305" s="3">
        <f t="shared" si="438"/>
        <v>5540657.7836707952</v>
      </c>
      <c r="P7305" s="4">
        <f t="shared" si="439"/>
        <v>327.36530479591107</v>
      </c>
      <c r="Q7305">
        <f t="shared" si="440"/>
        <v>-156.18994305869481</v>
      </c>
      <c r="R7305">
        <f t="shared" si="434"/>
        <v>-156</v>
      </c>
      <c r="T7305">
        <f t="shared" si="435"/>
        <v>0</v>
      </c>
      <c r="U7305">
        <f t="shared" si="436"/>
        <v>18.438202254584517</v>
      </c>
    </row>
    <row r="7306" spans="1:21" x14ac:dyDescent="0.25">
      <c r="A7306" s="1">
        <v>41999</v>
      </c>
      <c r="B7306">
        <v>16.524999999999999</v>
      </c>
      <c r="C7306">
        <v>-2.3633677991137501E-2</v>
      </c>
      <c r="D7306">
        <v>-4.8620809927850397</v>
      </c>
      <c r="E7306">
        <v>4.2137853603965603E-2</v>
      </c>
      <c r="F7306">
        <v>-151</v>
      </c>
      <c r="H7306">
        <v>-5.0774999999999997</v>
      </c>
      <c r="I7306">
        <v>60400.000000000298</v>
      </c>
      <c r="K7306">
        <f t="shared" si="441"/>
        <v>-2555675</v>
      </c>
      <c r="L7306">
        <f t="shared" si="442"/>
        <v>60400.000000000335</v>
      </c>
      <c r="M7306" s="2">
        <f t="shared" si="433"/>
        <v>18498602.254584424</v>
      </c>
      <c r="N7306" s="3">
        <f t="shared" si="437"/>
        <v>232299.51327971823</v>
      </c>
      <c r="O7306" s="3">
        <f t="shared" si="438"/>
        <v>5553550.3605323145</v>
      </c>
      <c r="P7306" s="4">
        <f t="shared" si="439"/>
        <v>328.12705232096391</v>
      </c>
      <c r="Q7306">
        <f t="shared" si="440"/>
        <v>-156.91766664563755</v>
      </c>
      <c r="R7306">
        <f t="shared" si="434"/>
        <v>-157</v>
      </c>
      <c r="T7306">
        <f t="shared" si="435"/>
        <v>3.2758074331775688E-3</v>
      </c>
      <c r="U7306">
        <f t="shared" si="436"/>
        <v>18.498602254584515</v>
      </c>
    </row>
    <row r="7307" spans="1:21" x14ac:dyDescent="0.25">
      <c r="A7307" s="1">
        <v>42002</v>
      </c>
      <c r="B7307">
        <v>16.725000000000001</v>
      </c>
      <c r="C7307">
        <v>1.21028744326779E-2</v>
      </c>
      <c r="D7307">
        <v>-4.4659858457431199</v>
      </c>
      <c r="E7307">
        <v>4.2088932905215197E-2</v>
      </c>
      <c r="F7307">
        <v>-157</v>
      </c>
      <c r="H7307">
        <v>-29.745000000000001</v>
      </c>
      <c r="I7307">
        <v>-31400.000000000298</v>
      </c>
      <c r="K7307">
        <f t="shared" si="441"/>
        <v>-2594425</v>
      </c>
      <c r="L7307">
        <f t="shared" si="442"/>
        <v>-31400.00000000036</v>
      </c>
      <c r="M7307" s="2">
        <f t="shared" si="433"/>
        <v>18467202.254584424</v>
      </c>
      <c r="N7307" s="3">
        <f t="shared" si="437"/>
        <v>233060.48175204347</v>
      </c>
      <c r="O7307" s="3">
        <f t="shared" si="438"/>
        <v>5530905.3931050273</v>
      </c>
      <c r="P7307" s="4">
        <f t="shared" si="439"/>
        <v>334.6992673588519</v>
      </c>
      <c r="Q7307">
        <f t="shared" si="440"/>
        <v>-162.73349461245522</v>
      </c>
      <c r="R7307">
        <f t="shared" si="434"/>
        <v>-163</v>
      </c>
      <c r="T7307">
        <f t="shared" si="435"/>
        <v>-1.6974255442580022E-3</v>
      </c>
      <c r="U7307">
        <f t="shared" si="436"/>
        <v>18.467202254584514</v>
      </c>
    </row>
    <row r="7308" spans="1:21" x14ac:dyDescent="0.25">
      <c r="A7308" s="1">
        <v>42003</v>
      </c>
      <c r="B7308">
        <v>17.024999999999999</v>
      </c>
      <c r="C7308">
        <v>1.7937219730941499E-2</v>
      </c>
      <c r="D7308">
        <v>-4.0410387595265096</v>
      </c>
      <c r="E7308">
        <v>4.21802491783346E-2</v>
      </c>
      <c r="F7308">
        <v>-142</v>
      </c>
      <c r="H7308">
        <v>-75.262500000000003</v>
      </c>
      <c r="I7308">
        <v>-42599.9999999996</v>
      </c>
      <c r="K7308">
        <f t="shared" si="441"/>
        <v>-2374950</v>
      </c>
      <c r="L7308">
        <f t="shared" si="442"/>
        <v>-42599.999999999513</v>
      </c>
      <c r="M7308" s="2">
        <f t="shared" si="433"/>
        <v>18424602.254584424</v>
      </c>
      <c r="N7308" s="3">
        <f t="shared" si="437"/>
        <v>232664.87893696048</v>
      </c>
      <c r="O7308" s="3">
        <f t="shared" si="438"/>
        <v>5527934.8483584672</v>
      </c>
      <c r="P7308" s="4">
        <f t="shared" si="439"/>
        <v>330.51927344445244</v>
      </c>
      <c r="Q7308">
        <f t="shared" si="440"/>
        <v>-147.60943969482244</v>
      </c>
      <c r="R7308">
        <f t="shared" si="434"/>
        <v>-148</v>
      </c>
      <c r="T7308">
        <f t="shared" si="435"/>
        <v>-2.3067923019809422E-3</v>
      </c>
      <c r="U7308">
        <f t="shared" si="436"/>
        <v>18.424602254584514</v>
      </c>
    </row>
    <row r="7309" spans="1:21" x14ac:dyDescent="0.25">
      <c r="A7309" s="1">
        <v>42004</v>
      </c>
      <c r="B7309">
        <v>18.225000000000001</v>
      </c>
      <c r="C7309">
        <v>7.0484581497797502E-2</v>
      </c>
      <c r="D7309">
        <v>-1.20402815989218</v>
      </c>
      <c r="E7309">
        <v>4.4082258961787198E-2</v>
      </c>
      <c r="F7309">
        <v>-126</v>
      </c>
      <c r="H7309">
        <v>-81.72</v>
      </c>
      <c r="I7309">
        <v>-151200</v>
      </c>
      <c r="K7309">
        <f t="shared" si="441"/>
        <v>-2145150</v>
      </c>
      <c r="L7309">
        <f t="shared" si="442"/>
        <v>-151200.00000000032</v>
      </c>
      <c r="M7309" s="2">
        <f t="shared" si="433"/>
        <v>18273402.254584424</v>
      </c>
      <c r="N7309" s="3">
        <f t="shared" si="437"/>
        <v>232128.16938528739</v>
      </c>
      <c r="O7309" s="3">
        <f t="shared" si="438"/>
        <v>5503243.1981107723</v>
      </c>
      <c r="P7309" s="4">
        <f t="shared" si="439"/>
        <v>323.24482808286479</v>
      </c>
      <c r="Q7309">
        <f t="shared" si="440"/>
        <v>-130.62448790993398</v>
      </c>
      <c r="R7309">
        <f t="shared" si="434"/>
        <v>-131</v>
      </c>
      <c r="T7309">
        <f t="shared" si="435"/>
        <v>-8.2064186738347589E-3</v>
      </c>
      <c r="U7309">
        <f t="shared" si="436"/>
        <v>18.273402254584514</v>
      </c>
    </row>
    <row r="7310" spans="1:21" x14ac:dyDescent="0.25">
      <c r="A7310" s="1">
        <v>42005</v>
      </c>
      <c r="B7310">
        <v>18.225000000000001</v>
      </c>
      <c r="C7310">
        <v>0</v>
      </c>
      <c r="D7310">
        <v>-1.20402815989218</v>
      </c>
      <c r="E7310">
        <v>4.4082258961787198E-2</v>
      </c>
      <c r="F7310">
        <v>-33</v>
      </c>
      <c r="H7310">
        <v>-508.47750000000002</v>
      </c>
      <c r="I7310">
        <v>0</v>
      </c>
      <c r="K7310">
        <f t="shared" si="441"/>
        <v>-601425</v>
      </c>
      <c r="L7310">
        <f t="shared" si="442"/>
        <v>0</v>
      </c>
      <c r="M7310" s="2">
        <f t="shared" si="433"/>
        <v>18273402.254584424</v>
      </c>
      <c r="N7310" s="3">
        <f t="shared" si="437"/>
        <v>230223.22844132088</v>
      </c>
      <c r="O7310" s="3">
        <f t="shared" si="438"/>
        <v>5222582.3690408058</v>
      </c>
      <c r="P7310" s="4">
        <f t="shared" si="439"/>
        <v>286.56144686094956</v>
      </c>
      <c r="Q7310">
        <f t="shared" si="440"/>
        <v>-34.502805156002985</v>
      </c>
      <c r="R7310">
        <f t="shared" si="434"/>
        <v>-35</v>
      </c>
      <c r="T7310">
        <f t="shared" si="435"/>
        <v>0</v>
      </c>
      <c r="U7310">
        <f t="shared" si="436"/>
        <v>18.273402254584514</v>
      </c>
    </row>
    <row r="7311" spans="1:21" x14ac:dyDescent="0.25">
      <c r="A7311" s="1">
        <v>42006</v>
      </c>
      <c r="B7311">
        <v>18.225000000000001</v>
      </c>
      <c r="C7311">
        <v>0</v>
      </c>
      <c r="D7311">
        <v>-2.4114043812408501</v>
      </c>
      <c r="E7311">
        <v>4.4021053917417799E-2</v>
      </c>
      <c r="F7311">
        <v>-33</v>
      </c>
      <c r="H7311">
        <v>0</v>
      </c>
      <c r="I7311">
        <v>0</v>
      </c>
      <c r="K7311">
        <f t="shared" si="441"/>
        <v>-601425</v>
      </c>
      <c r="L7311">
        <f t="shared" si="442"/>
        <v>0</v>
      </c>
      <c r="M7311" s="2">
        <f t="shared" si="433"/>
        <v>18273402.254584424</v>
      </c>
      <c r="N7311" s="3">
        <f t="shared" si="437"/>
        <v>230223.22844132088</v>
      </c>
      <c r="O7311" s="3">
        <f t="shared" si="438"/>
        <v>5222582.3690408058</v>
      </c>
      <c r="P7311" s="4">
        <f t="shared" si="439"/>
        <v>286.56144686094956</v>
      </c>
      <c r="Q7311">
        <f t="shared" si="440"/>
        <v>-34.502805156002985</v>
      </c>
      <c r="R7311">
        <f t="shared" si="434"/>
        <v>-35</v>
      </c>
      <c r="T7311">
        <f t="shared" si="435"/>
        <v>0</v>
      </c>
      <c r="U7311">
        <f t="shared" si="436"/>
        <v>18.273402254584514</v>
      </c>
    </row>
    <row r="7312" spans="1:21" x14ac:dyDescent="0.25">
      <c r="A7312" s="1">
        <v>42009</v>
      </c>
      <c r="B7312">
        <v>19.2</v>
      </c>
      <c r="C7312">
        <v>5.3497942386831102E-2</v>
      </c>
      <c r="D7312">
        <v>-0.42557865098845699</v>
      </c>
      <c r="E7312">
        <v>4.4393381625443602E-2</v>
      </c>
      <c r="F7312">
        <v>-67</v>
      </c>
      <c r="H7312">
        <v>-185.89500000000001</v>
      </c>
      <c r="I7312">
        <v>-65324.999999999804</v>
      </c>
      <c r="K7312">
        <f t="shared" si="441"/>
        <v>-1221075</v>
      </c>
      <c r="L7312">
        <f t="shared" si="442"/>
        <v>-65324.999999999789</v>
      </c>
      <c r="M7312" s="2">
        <f t="shared" si="433"/>
        <v>18208077.254584424</v>
      </c>
      <c r="N7312" s="3">
        <f t="shared" si="437"/>
        <v>230223.22844132088</v>
      </c>
      <c r="O7312" s="3">
        <f t="shared" si="438"/>
        <v>5229843.6305776071</v>
      </c>
      <c r="P7312" s="4">
        <f t="shared" si="439"/>
        <v>286.95986999054082</v>
      </c>
      <c r="Q7312">
        <f t="shared" si="440"/>
        <v>-69.197628773549496</v>
      </c>
      <c r="R7312">
        <f t="shared" si="434"/>
        <v>-69</v>
      </c>
      <c r="T7312">
        <f t="shared" si="435"/>
        <v>-3.5748679468603495E-3</v>
      </c>
      <c r="U7312">
        <f t="shared" si="436"/>
        <v>18.208077254584513</v>
      </c>
    </row>
    <row r="7313" spans="1:21" x14ac:dyDescent="0.25">
      <c r="A7313" s="1">
        <v>42010</v>
      </c>
      <c r="B7313">
        <v>19.675000000000001</v>
      </c>
      <c r="C7313">
        <v>2.4739583333333499E-2</v>
      </c>
      <c r="D7313">
        <v>1.17079322907759</v>
      </c>
      <c r="E7313">
        <v>4.19926304140502E-2</v>
      </c>
      <c r="F7313">
        <v>-11</v>
      </c>
      <c r="H7313">
        <v>-322.56</v>
      </c>
      <c r="I7313">
        <v>-5225.00000000003</v>
      </c>
      <c r="K7313">
        <f t="shared" si="441"/>
        <v>-211200</v>
      </c>
      <c r="L7313">
        <f t="shared" si="442"/>
        <v>-5225.0000000000346</v>
      </c>
      <c r="M7313" s="2">
        <f t="shared" si="433"/>
        <v>18202852.254584424</v>
      </c>
      <c r="N7313" s="3">
        <f t="shared" si="437"/>
        <v>229400.21080134329</v>
      </c>
      <c r="O7313" s="3">
        <f t="shared" si="438"/>
        <v>5167441.686169385</v>
      </c>
      <c r="P7313" s="4">
        <f t="shared" si="439"/>
        <v>269.13758782132214</v>
      </c>
      <c r="Q7313">
        <f t="shared" si="440"/>
        <v>-11.453921155528565</v>
      </c>
      <c r="R7313">
        <f t="shared" si="434"/>
        <v>-11</v>
      </c>
      <c r="T7313">
        <f t="shared" si="435"/>
        <v>-2.8696055750121463E-4</v>
      </c>
      <c r="U7313">
        <f t="shared" si="436"/>
        <v>18.202852254584514</v>
      </c>
    </row>
    <row r="7314" spans="1:21" x14ac:dyDescent="0.25">
      <c r="A7314" s="1">
        <v>42011</v>
      </c>
      <c r="B7314">
        <v>18.725000000000001</v>
      </c>
      <c r="C7314">
        <v>-4.8284625158830898E-2</v>
      </c>
      <c r="D7314">
        <v>0.742147073552615</v>
      </c>
      <c r="E7314">
        <v>4.3504705644984001E-2</v>
      </c>
      <c r="F7314">
        <v>31</v>
      </c>
      <c r="H7314">
        <v>-247.905</v>
      </c>
      <c r="I7314">
        <v>-29450</v>
      </c>
      <c r="K7314">
        <f t="shared" si="441"/>
        <v>609925</v>
      </c>
      <c r="L7314">
        <f t="shared" si="442"/>
        <v>-29449.999999999935</v>
      </c>
      <c r="M7314" s="2">
        <f t="shared" si="433"/>
        <v>18173402.254584424</v>
      </c>
      <c r="N7314" s="3">
        <f t="shared" si="437"/>
        <v>229334.38198896084</v>
      </c>
      <c r="O7314" s="3">
        <f t="shared" si="438"/>
        <v>5461300.7027115999</v>
      </c>
      <c r="P7314" s="4">
        <f t="shared" si="439"/>
        <v>277.5756392737789</v>
      </c>
      <c r="Q7314">
        <f t="shared" si="440"/>
        <v>32.498367901862387</v>
      </c>
      <c r="R7314">
        <f t="shared" si="434"/>
        <v>32</v>
      </c>
      <c r="T7314">
        <f t="shared" si="435"/>
        <v>-1.6178783186345802E-3</v>
      </c>
      <c r="U7314">
        <f t="shared" si="436"/>
        <v>18.173402254584513</v>
      </c>
    </row>
    <row r="7315" spans="1:21" x14ac:dyDescent="0.25">
      <c r="A7315" s="1">
        <v>42012</v>
      </c>
      <c r="B7315">
        <v>17.774999999999999</v>
      </c>
      <c r="C7315">
        <v>-5.0734312416555599E-2</v>
      </c>
      <c r="D7315">
        <v>-0.60697995787502002</v>
      </c>
      <c r="E7315">
        <v>4.4828485484273803E-2</v>
      </c>
      <c r="F7315">
        <v>20</v>
      </c>
      <c r="H7315">
        <v>-61.792499999999997</v>
      </c>
      <c r="I7315">
        <v>-19000.000000000098</v>
      </c>
      <c r="K7315">
        <f t="shared" si="441"/>
        <v>374500</v>
      </c>
      <c r="L7315">
        <f t="shared" si="442"/>
        <v>-19000.000000000073</v>
      </c>
      <c r="M7315" s="2">
        <f t="shared" si="433"/>
        <v>18154402.254584424</v>
      </c>
      <c r="N7315" s="3">
        <f t="shared" si="437"/>
        <v>228963.34686462345</v>
      </c>
      <c r="O7315" s="3">
        <f t="shared" si="438"/>
        <v>5262955.8910950227</v>
      </c>
      <c r="P7315" s="4">
        <f t="shared" si="439"/>
        <v>281.06573517196381</v>
      </c>
      <c r="Q7315">
        <f t="shared" si="440"/>
        <v>20.859211283378723</v>
      </c>
      <c r="R7315">
        <f t="shared" si="434"/>
        <v>21</v>
      </c>
      <c r="T7315">
        <f t="shared" si="435"/>
        <v>-1.045483929417057E-3</v>
      </c>
      <c r="U7315">
        <f t="shared" si="436"/>
        <v>18.154402254584515</v>
      </c>
    </row>
    <row r="7316" spans="1:21" x14ac:dyDescent="0.25">
      <c r="A7316" s="1">
        <v>42013</v>
      </c>
      <c r="B7316">
        <v>18.675000000000001</v>
      </c>
      <c r="C7316">
        <v>5.0632911392405097E-2</v>
      </c>
      <c r="D7316">
        <v>-0.28407907493762102</v>
      </c>
      <c r="E7316">
        <v>4.5583553293648098E-2</v>
      </c>
      <c r="F7316">
        <v>-17</v>
      </c>
      <c r="H7316">
        <v>-197.30250000000001</v>
      </c>
      <c r="I7316">
        <v>-15300</v>
      </c>
      <c r="K7316">
        <f t="shared" si="441"/>
        <v>-302175</v>
      </c>
      <c r="L7316">
        <f t="shared" si="442"/>
        <v>-15300.000000000011</v>
      </c>
      <c r="M7316" s="2">
        <f t="shared" si="433"/>
        <v>18139102.254584424</v>
      </c>
      <c r="N7316" s="3">
        <f t="shared" si="437"/>
        <v>228723.96936505096</v>
      </c>
      <c r="O7316" s="3">
        <f t="shared" si="438"/>
        <v>5102201.5777287232</v>
      </c>
      <c r="P7316" s="4">
        <f t="shared" si="439"/>
        <v>287.04368932369755</v>
      </c>
      <c r="Q7316">
        <f t="shared" si="440"/>
        <v>-17.422976645398826</v>
      </c>
      <c r="R7316">
        <f t="shared" si="434"/>
        <v>-17</v>
      </c>
      <c r="T7316">
        <f t="shared" si="435"/>
        <v>-8.427707938517548E-4</v>
      </c>
      <c r="U7316">
        <f t="shared" si="436"/>
        <v>18.139102254584515</v>
      </c>
    </row>
    <row r="7317" spans="1:21" x14ac:dyDescent="0.25">
      <c r="A7317" s="1">
        <v>42016</v>
      </c>
      <c r="B7317">
        <v>19.375</v>
      </c>
      <c r="C7317">
        <v>3.7483266398929099E-2</v>
      </c>
      <c r="D7317">
        <v>1.1068010065488101</v>
      </c>
      <c r="E7317">
        <v>4.5108331795663599E-2</v>
      </c>
      <c r="F7317">
        <v>-7</v>
      </c>
      <c r="H7317">
        <v>-56.024999999999999</v>
      </c>
      <c r="I7317">
        <v>-4900</v>
      </c>
      <c r="K7317">
        <f t="shared" si="441"/>
        <v>-130725</v>
      </c>
      <c r="L7317">
        <f t="shared" si="442"/>
        <v>-4900.0000000000064</v>
      </c>
      <c r="M7317" s="2">
        <f t="shared" ref="M7317:M7380" si="443">M7316+L7317</f>
        <v>18134202.254584424</v>
      </c>
      <c r="N7317" s="3">
        <f t="shared" si="437"/>
        <v>228531.20748381625</v>
      </c>
      <c r="O7317" s="3">
        <f t="shared" si="438"/>
        <v>5013457.5076151695</v>
      </c>
      <c r="P7317" s="4">
        <f t="shared" si="439"/>
        <v>268.4582333395004</v>
      </c>
      <c r="Q7317">
        <f t="shared" si="440"/>
        <v>-7.626336658647328</v>
      </c>
      <c r="R7317">
        <f t="shared" si="434"/>
        <v>-8</v>
      </c>
      <c r="T7317">
        <f t="shared" si="435"/>
        <v>-2.701346478578559E-4</v>
      </c>
      <c r="U7317">
        <f t="shared" si="436"/>
        <v>18.134202254584515</v>
      </c>
    </row>
    <row r="7318" spans="1:21" x14ac:dyDescent="0.25">
      <c r="A7318" s="1">
        <v>42017</v>
      </c>
      <c r="B7318">
        <v>19.725000000000001</v>
      </c>
      <c r="C7318">
        <v>1.8064516129032301E-2</v>
      </c>
      <c r="D7318">
        <v>2.4452659285237401</v>
      </c>
      <c r="E7318">
        <v>4.5123983576020703E-2</v>
      </c>
      <c r="F7318">
        <v>28</v>
      </c>
      <c r="H7318">
        <v>-203.4375</v>
      </c>
      <c r="I7318">
        <v>9800</v>
      </c>
      <c r="K7318">
        <f t="shared" si="441"/>
        <v>542500</v>
      </c>
      <c r="L7318">
        <f t="shared" si="442"/>
        <v>9800.0000000000236</v>
      </c>
      <c r="M7318" s="2">
        <f t="shared" si="443"/>
        <v>18144002.254584424</v>
      </c>
      <c r="N7318" s="3">
        <f t="shared" si="437"/>
        <v>228469.47328655806</v>
      </c>
      <c r="O7318" s="3">
        <f t="shared" si="438"/>
        <v>5064906.2865260188</v>
      </c>
      <c r="P7318" s="4">
        <f t="shared" si="439"/>
        <v>261.41451801424614</v>
      </c>
      <c r="Q7318">
        <f t="shared" si="440"/>
        <v>28.933385166463967</v>
      </c>
      <c r="R7318">
        <f t="shared" si="434"/>
        <v>29</v>
      </c>
      <c r="T7318">
        <f t="shared" si="435"/>
        <v>5.4041528060722044E-4</v>
      </c>
      <c r="U7318">
        <f t="shared" si="436"/>
        <v>18.144002254584514</v>
      </c>
    </row>
    <row r="7319" spans="1:21" x14ac:dyDescent="0.25">
      <c r="A7319" s="1">
        <v>42018</v>
      </c>
      <c r="B7319">
        <v>19.875</v>
      </c>
      <c r="C7319">
        <v>7.6045627376424303E-3</v>
      </c>
      <c r="D7319">
        <v>4.1386789203960701</v>
      </c>
      <c r="E7319">
        <v>4.1159225579739001E-2</v>
      </c>
      <c r="F7319">
        <v>60</v>
      </c>
      <c r="H7319">
        <v>-189.36</v>
      </c>
      <c r="I7319">
        <v>8999.9999999998108</v>
      </c>
      <c r="K7319">
        <f t="shared" si="441"/>
        <v>1183500</v>
      </c>
      <c r="L7319">
        <f t="shared" si="442"/>
        <v>8999.9999999998163</v>
      </c>
      <c r="M7319" s="2">
        <f t="shared" si="443"/>
        <v>18153002.254584424</v>
      </c>
      <c r="N7319" s="3">
        <f t="shared" si="437"/>
        <v>228592.94168107442</v>
      </c>
      <c r="O7319" s="3">
        <f t="shared" si="438"/>
        <v>5065885.6680054022</v>
      </c>
      <c r="P7319" s="4">
        <f t="shared" si="439"/>
        <v>256.82563589380999</v>
      </c>
      <c r="Q7319">
        <f t="shared" si="440"/>
        <v>62.800697702257729</v>
      </c>
      <c r="R7319">
        <f t="shared" si="434"/>
        <v>63</v>
      </c>
      <c r="T7319">
        <f t="shared" si="435"/>
        <v>4.9603168439449341E-4</v>
      </c>
      <c r="U7319">
        <f t="shared" si="436"/>
        <v>18.153002254584514</v>
      </c>
    </row>
    <row r="7320" spans="1:21" x14ac:dyDescent="0.25">
      <c r="A7320" s="1">
        <v>42019</v>
      </c>
      <c r="B7320">
        <v>20.774999999999999</v>
      </c>
      <c r="C7320">
        <v>4.5283018867924497E-2</v>
      </c>
      <c r="D7320">
        <v>4.1551091338974198</v>
      </c>
      <c r="E7320">
        <v>3.9220452478360403E-2</v>
      </c>
      <c r="F7320">
        <v>111</v>
      </c>
      <c r="H7320">
        <v>-304.08749999999998</v>
      </c>
      <c r="I7320">
        <v>99900</v>
      </c>
      <c r="K7320">
        <f t="shared" si="441"/>
        <v>2206125</v>
      </c>
      <c r="L7320">
        <f t="shared" si="442"/>
        <v>99899.999999999927</v>
      </c>
      <c r="M7320" s="2">
        <f t="shared" si="443"/>
        <v>18252902.254584424</v>
      </c>
      <c r="N7320" s="3">
        <f t="shared" si="437"/>
        <v>228706.33102297719</v>
      </c>
      <c r="O7320" s="3">
        <f t="shared" si="438"/>
        <v>5556623.7654276937</v>
      </c>
      <c r="P7320" s="4">
        <f t="shared" si="439"/>
        <v>279.57855423535568</v>
      </c>
      <c r="Q7320">
        <f t="shared" si="440"/>
        <v>115.70858690086759</v>
      </c>
      <c r="R7320">
        <f t="shared" si="434"/>
        <v>116</v>
      </c>
      <c r="T7320">
        <f t="shared" si="435"/>
        <v>5.5032219243387193E-3</v>
      </c>
      <c r="U7320">
        <f t="shared" si="436"/>
        <v>18.252902254584512</v>
      </c>
    </row>
    <row r="7321" spans="1:21" x14ac:dyDescent="0.25">
      <c r="A7321" s="1">
        <v>42020</v>
      </c>
      <c r="B7321">
        <v>20.125</v>
      </c>
      <c r="C7321">
        <v>-3.1287605294825403E-2</v>
      </c>
      <c r="D7321">
        <v>3.01885694886731</v>
      </c>
      <c r="E7321">
        <v>3.9804264950153503E-2</v>
      </c>
      <c r="F7321">
        <v>113</v>
      </c>
      <c r="H7321">
        <v>-12.465</v>
      </c>
      <c r="I7321">
        <v>-73449.999999999796</v>
      </c>
      <c r="K7321">
        <f t="shared" si="441"/>
        <v>2347575</v>
      </c>
      <c r="L7321">
        <f t="shared" si="442"/>
        <v>-73449.999999999753</v>
      </c>
      <c r="M7321" s="2">
        <f t="shared" si="443"/>
        <v>18179452.254584424</v>
      </c>
      <c r="N7321" s="3">
        <f t="shared" si="437"/>
        <v>229964.95271809792</v>
      </c>
      <c r="O7321" s="3">
        <f t="shared" si="438"/>
        <v>5863393.6680098064</v>
      </c>
      <c r="P7321" s="4">
        <f t="shared" si="439"/>
        <v>282.23314888133848</v>
      </c>
      <c r="Q7321">
        <f t="shared" si="440"/>
        <v>117.270953480548</v>
      </c>
      <c r="R7321">
        <f t="shared" si="434"/>
        <v>117</v>
      </c>
      <c r="T7321">
        <f t="shared" si="435"/>
        <v>-4.0240176041895781E-3</v>
      </c>
      <c r="U7321">
        <f t="shared" si="436"/>
        <v>18.179452254584511</v>
      </c>
    </row>
    <row r="7322" spans="1:21" x14ac:dyDescent="0.25">
      <c r="A7322" s="1">
        <v>42023</v>
      </c>
      <c r="B7322">
        <v>20.125</v>
      </c>
      <c r="C7322">
        <v>4.9937578027465799E-3</v>
      </c>
      <c r="D7322">
        <v>3.0782913604825501</v>
      </c>
      <c r="E7322">
        <v>3.9035740210273603E-2</v>
      </c>
      <c r="F7322">
        <v>83</v>
      </c>
      <c r="H7322">
        <v>-181.125</v>
      </c>
      <c r="I7322">
        <v>8341.4481897628193</v>
      </c>
      <c r="K7322">
        <f t="shared" si="441"/>
        <v>1670375</v>
      </c>
      <c r="L7322">
        <f t="shared" si="442"/>
        <v>8341.4481897628175</v>
      </c>
      <c r="M7322" s="2">
        <f t="shared" si="443"/>
        <v>18187793.702774186</v>
      </c>
      <c r="N7322" s="3">
        <f t="shared" si="437"/>
        <v>229039.56970001364</v>
      </c>
      <c r="O7322" s="3">
        <f t="shared" si="438"/>
        <v>5754146.4460363146</v>
      </c>
      <c r="P7322" s="4">
        <f t="shared" si="439"/>
        <v>285.92032029994112</v>
      </c>
      <c r="Q7322">
        <f t="shared" si="440"/>
        <v>86.315254575984426</v>
      </c>
      <c r="R7322">
        <f t="shared" si="434"/>
        <v>86</v>
      </c>
      <c r="T7322">
        <f t="shared" si="435"/>
        <v>4.5883935736612536E-4</v>
      </c>
      <c r="U7322">
        <f t="shared" si="436"/>
        <v>18.187793702774272</v>
      </c>
    </row>
    <row r="7323" spans="1:21" x14ac:dyDescent="0.25">
      <c r="A7323" s="1">
        <v>42024</v>
      </c>
      <c r="B7323">
        <v>20.125</v>
      </c>
      <c r="C7323">
        <v>0</v>
      </c>
      <c r="D7323">
        <v>0.32948897723927201</v>
      </c>
      <c r="E7323">
        <v>3.6469621183128798E-2</v>
      </c>
      <c r="F7323">
        <v>86</v>
      </c>
      <c r="H7323">
        <v>-18.112500000000001</v>
      </c>
      <c r="I7323">
        <v>0</v>
      </c>
      <c r="K7323">
        <f t="shared" si="441"/>
        <v>1730750</v>
      </c>
      <c r="L7323">
        <f t="shared" si="442"/>
        <v>0</v>
      </c>
      <c r="M7323" s="2">
        <f t="shared" si="443"/>
        <v>18187793.702774186</v>
      </c>
      <c r="N7323" s="3">
        <f t="shared" si="437"/>
        <v>229144.66206898625</v>
      </c>
      <c r="O7323" s="3">
        <f t="shared" si="438"/>
        <v>5870124.6815009518</v>
      </c>
      <c r="P7323" s="4">
        <f t="shared" si="439"/>
        <v>291.68321398762492</v>
      </c>
      <c r="Q7323">
        <f t="shared" si="440"/>
        <v>89.788591761588876</v>
      </c>
      <c r="R7323">
        <f t="shared" si="434"/>
        <v>90</v>
      </c>
      <c r="T7323">
        <f t="shared" si="435"/>
        <v>0</v>
      </c>
      <c r="U7323">
        <f t="shared" si="436"/>
        <v>18.187793702774272</v>
      </c>
    </row>
    <row r="7324" spans="1:21" x14ac:dyDescent="0.25">
      <c r="A7324" s="1">
        <v>42025</v>
      </c>
      <c r="B7324">
        <v>19.024999999999999</v>
      </c>
      <c r="C7324">
        <v>-5.4658385093167797E-2</v>
      </c>
      <c r="D7324">
        <v>-1.1673718864475999</v>
      </c>
      <c r="E7324">
        <v>3.2665957350771102E-2</v>
      </c>
      <c r="F7324">
        <v>10</v>
      </c>
      <c r="H7324">
        <v>-458.85</v>
      </c>
      <c r="I7324">
        <v>-11000</v>
      </c>
      <c r="K7324">
        <f t="shared" si="441"/>
        <v>201250</v>
      </c>
      <c r="L7324">
        <f t="shared" si="442"/>
        <v>-11000.000000000018</v>
      </c>
      <c r="M7324" s="2">
        <f t="shared" si="443"/>
        <v>18176793.702774186</v>
      </c>
      <c r="N7324" s="3">
        <f t="shared" si="437"/>
        <v>229144.66206898625</v>
      </c>
      <c r="O7324" s="3">
        <f t="shared" si="438"/>
        <v>6283165.4027432231</v>
      </c>
      <c r="P7324" s="4">
        <f t="shared" si="439"/>
        <v>312.20697653382473</v>
      </c>
      <c r="Q7324">
        <f t="shared" si="440"/>
        <v>10.286875738509531</v>
      </c>
      <c r="R7324">
        <f t="shared" si="434"/>
        <v>10</v>
      </c>
      <c r="T7324">
        <f t="shared" si="435"/>
        <v>-6.0480122986672491E-4</v>
      </c>
      <c r="U7324">
        <f t="shared" si="436"/>
        <v>18.176793702774273</v>
      </c>
    </row>
    <row r="7325" spans="1:21" x14ac:dyDescent="0.25">
      <c r="A7325" s="1">
        <v>42026</v>
      </c>
      <c r="B7325">
        <v>18.125</v>
      </c>
      <c r="C7325">
        <v>-4.7306176084099802E-2</v>
      </c>
      <c r="D7325">
        <v>-1.9907687621613099</v>
      </c>
      <c r="E7325">
        <v>3.3510368463313997E-2</v>
      </c>
      <c r="F7325">
        <v>-41</v>
      </c>
      <c r="H7325">
        <v>-291.08249999999998</v>
      </c>
      <c r="I7325">
        <v>36900</v>
      </c>
      <c r="K7325">
        <f t="shared" si="441"/>
        <v>-780025</v>
      </c>
      <c r="L7325">
        <f t="shared" si="442"/>
        <v>36899.999999999949</v>
      </c>
      <c r="M7325" s="2">
        <f t="shared" si="443"/>
        <v>18213693.702774186</v>
      </c>
      <c r="N7325" s="3">
        <f t="shared" si="437"/>
        <v>229006.07509554952</v>
      </c>
      <c r="O7325" s="3">
        <f t="shared" si="438"/>
        <v>7010542.2791211624</v>
      </c>
      <c r="P7325" s="4">
        <f t="shared" si="439"/>
        <v>368.49105277903612</v>
      </c>
      <c r="Q7325">
        <f t="shared" si="440"/>
        <v>-43.016609542172553</v>
      </c>
      <c r="R7325">
        <f t="shared" si="434"/>
        <v>-43</v>
      </c>
      <c r="T7325">
        <f t="shared" si="435"/>
        <v>2.0300609999424069E-3</v>
      </c>
      <c r="U7325">
        <f t="shared" si="436"/>
        <v>18.213693702774272</v>
      </c>
    </row>
    <row r="7326" spans="1:21" x14ac:dyDescent="0.25">
      <c r="A7326" s="1">
        <v>42027</v>
      </c>
      <c r="B7326">
        <v>18.524999999999999</v>
      </c>
      <c r="C7326">
        <v>2.2068965517241201E-2</v>
      </c>
      <c r="D7326">
        <v>-1.1779781295955101</v>
      </c>
      <c r="E7326">
        <v>3.32455745012257E-2</v>
      </c>
      <c r="F7326">
        <v>-72</v>
      </c>
      <c r="H7326">
        <v>-168.5625</v>
      </c>
      <c r="I7326">
        <v>-28799.9999999998</v>
      </c>
      <c r="K7326">
        <f t="shared" si="441"/>
        <v>-1305000</v>
      </c>
      <c r="L7326">
        <f t="shared" si="442"/>
        <v>-28799.999999999767</v>
      </c>
      <c r="M7326" s="2">
        <f t="shared" si="443"/>
        <v>18184893.702774186</v>
      </c>
      <c r="N7326" s="3">
        <f t="shared" si="437"/>
        <v>229470.97139735086</v>
      </c>
      <c r="O7326" s="3">
        <f t="shared" si="438"/>
        <v>6847760.3177824747</v>
      </c>
      <c r="P7326" s="4">
        <f t="shared" si="439"/>
        <v>377.80746580868828</v>
      </c>
      <c r="Q7326">
        <f t="shared" si="440"/>
        <v>-75.212730104326369</v>
      </c>
      <c r="R7326">
        <f t="shared" si="434"/>
        <v>-75</v>
      </c>
      <c r="T7326">
        <f t="shared" si="435"/>
        <v>-1.5812278645935818E-3</v>
      </c>
      <c r="U7326">
        <f t="shared" si="436"/>
        <v>18.184893702774271</v>
      </c>
    </row>
    <row r="7327" spans="1:21" x14ac:dyDescent="0.25">
      <c r="A7327" s="1">
        <v>42030</v>
      </c>
      <c r="B7327">
        <v>17.625</v>
      </c>
      <c r="C7327">
        <v>-4.85829959514169E-2</v>
      </c>
      <c r="D7327">
        <v>-3.1588000914558498</v>
      </c>
      <c r="E7327">
        <v>3.4749355246679201E-2</v>
      </c>
      <c r="F7327">
        <v>-42</v>
      </c>
      <c r="H7327">
        <v>-166.72499999999999</v>
      </c>
      <c r="I7327">
        <v>37799.999999999898</v>
      </c>
      <c r="K7327">
        <f t="shared" si="441"/>
        <v>-778050</v>
      </c>
      <c r="L7327">
        <f t="shared" si="442"/>
        <v>37799.99999999992</v>
      </c>
      <c r="M7327" s="2">
        <f t="shared" si="443"/>
        <v>18222693.702774186</v>
      </c>
      <c r="N7327" s="3">
        <f t="shared" si="437"/>
        <v>229108.12550326201</v>
      </c>
      <c r="O7327" s="3">
        <f t="shared" si="438"/>
        <v>6891387.1677812403</v>
      </c>
      <c r="P7327" s="4">
        <f t="shared" si="439"/>
        <v>372.00470541329236</v>
      </c>
      <c r="Q7327">
        <f t="shared" si="440"/>
        <v>-43.821340708347883</v>
      </c>
      <c r="R7327">
        <f t="shared" ref="R7327:R7390" si="444">ROUND(Q7327,0)</f>
        <v>-44</v>
      </c>
      <c r="T7327">
        <f t="shared" ref="T7327:T7390" si="445">M7327/M7326-1</f>
        <v>2.0786483890324892E-3</v>
      </c>
      <c r="U7327">
        <f t="shared" ref="U7327:U7390" si="446">U7326*(1+T7327)</f>
        <v>18.222693702774269</v>
      </c>
    </row>
    <row r="7328" spans="1:21" x14ac:dyDescent="0.25">
      <c r="A7328" s="1">
        <v>42031</v>
      </c>
      <c r="B7328">
        <v>18.074999999999999</v>
      </c>
      <c r="C7328">
        <v>2.55319148936171E-2</v>
      </c>
      <c r="D7328">
        <v>-1.5380955771610101</v>
      </c>
      <c r="E7328">
        <v>3.4794162989433101E-2</v>
      </c>
      <c r="F7328">
        <v>-114</v>
      </c>
      <c r="H7328">
        <v>-380.7</v>
      </c>
      <c r="I7328">
        <v>-51300.000000000102</v>
      </c>
      <c r="K7328">
        <f t="shared" si="441"/>
        <v>-2009250</v>
      </c>
      <c r="L7328">
        <f t="shared" si="442"/>
        <v>-51300.00000000016</v>
      </c>
      <c r="M7328" s="2">
        <f t="shared" si="443"/>
        <v>18171393.702774186</v>
      </c>
      <c r="N7328" s="3">
        <f t="shared" si="437"/>
        <v>229584.36073925364</v>
      </c>
      <c r="O7328" s="3">
        <f t="shared" si="438"/>
        <v>6606866.778087738</v>
      </c>
      <c r="P7328" s="4">
        <f t="shared" si="439"/>
        <v>374.85768953689291</v>
      </c>
      <c r="Q7328">
        <f t="shared" si="440"/>
        <v>-118.41005039920658</v>
      </c>
      <c r="R7328">
        <f t="shared" si="444"/>
        <v>-118</v>
      </c>
      <c r="T7328">
        <f t="shared" si="445"/>
        <v>-2.8151710628923077E-3</v>
      </c>
      <c r="U7328">
        <f t="shared" si="446"/>
        <v>18.171393702774267</v>
      </c>
    </row>
    <row r="7329" spans="1:21" x14ac:dyDescent="0.25">
      <c r="A7329" s="1">
        <v>42032</v>
      </c>
      <c r="B7329">
        <v>20.125</v>
      </c>
      <c r="C7329">
        <v>0.113416320885201</v>
      </c>
      <c r="D7329">
        <v>2.0575819401453499</v>
      </c>
      <c r="E7329">
        <v>4.08802029442321E-2</v>
      </c>
      <c r="F7329">
        <v>-54</v>
      </c>
      <c r="H7329">
        <v>-325.35000000000002</v>
      </c>
      <c r="I7329">
        <v>-110700</v>
      </c>
      <c r="K7329">
        <f t="shared" si="441"/>
        <v>-976050</v>
      </c>
      <c r="L7329">
        <f t="shared" si="442"/>
        <v>-110700.00000000044</v>
      </c>
      <c r="M7329" s="2">
        <f t="shared" si="443"/>
        <v>18060693.702774186</v>
      </c>
      <c r="N7329" s="3">
        <f t="shared" ref="N7329:N7392" si="447">M7328*0.2/SQRT(252)</f>
        <v>228938.04149040786</v>
      </c>
      <c r="O7329" s="3">
        <f t="shared" ref="O7329:O7392" si="448">N7329/E7328</f>
        <v>6579782.9814137435</v>
      </c>
      <c r="P7329" s="4">
        <f t="shared" ref="P7329:P7392" si="449">O7329/1000/B7328</f>
        <v>364.02672096341593</v>
      </c>
      <c r="Q7329">
        <f t="shared" ref="Q7329:Q7392" si="450">P7329*D7328/10</f>
        <v>-55.990788948225521</v>
      </c>
      <c r="R7329">
        <f t="shared" si="444"/>
        <v>-56</v>
      </c>
      <c r="T7329">
        <f t="shared" si="445"/>
        <v>-6.0919928218329256E-3</v>
      </c>
      <c r="U7329">
        <f t="shared" si="446"/>
        <v>18.060693702774266</v>
      </c>
    </row>
    <row r="7330" spans="1:21" x14ac:dyDescent="0.25">
      <c r="A7330" s="1">
        <v>42033</v>
      </c>
      <c r="B7330">
        <v>18.875</v>
      </c>
      <c r="C7330">
        <v>-6.2111801242236003E-2</v>
      </c>
      <c r="D7330">
        <v>1.18862934344078</v>
      </c>
      <c r="E7330">
        <v>4.3115617968964598E-2</v>
      </c>
      <c r="F7330">
        <v>55</v>
      </c>
      <c r="H7330">
        <v>-658.08749999999998</v>
      </c>
      <c r="I7330">
        <v>-68750</v>
      </c>
      <c r="K7330">
        <f t="shared" si="441"/>
        <v>1106875</v>
      </c>
      <c r="L7330">
        <f t="shared" si="442"/>
        <v>-68749.999999999971</v>
      </c>
      <c r="M7330" s="2">
        <f t="shared" si="443"/>
        <v>17991943.702774186</v>
      </c>
      <c r="N7330" s="3">
        <f t="shared" si="447"/>
        <v>227543.3525850038</v>
      </c>
      <c r="O7330" s="3">
        <f t="shared" si="448"/>
        <v>5566101.3448346518</v>
      </c>
      <c r="P7330" s="4">
        <f t="shared" si="449"/>
        <v>276.57646433961003</v>
      </c>
      <c r="Q7330">
        <f t="shared" si="450"/>
        <v>56.907873809443593</v>
      </c>
      <c r="R7330">
        <f t="shared" si="444"/>
        <v>57</v>
      </c>
      <c r="T7330">
        <f t="shared" si="445"/>
        <v>-3.8066090445595391E-3</v>
      </c>
      <c r="U7330">
        <f t="shared" si="446"/>
        <v>17.991943702774265</v>
      </c>
    </row>
    <row r="7331" spans="1:21" x14ac:dyDescent="0.25">
      <c r="A7331" s="1">
        <v>42034</v>
      </c>
      <c r="B7331">
        <v>20.25</v>
      </c>
      <c r="C7331">
        <v>7.2847682119205198E-2</v>
      </c>
      <c r="D7331">
        <v>4.1477394773379102</v>
      </c>
      <c r="E7331">
        <v>4.4627569183855201E-2</v>
      </c>
      <c r="F7331">
        <v>32</v>
      </c>
      <c r="H7331">
        <v>-130.23750000000001</v>
      </c>
      <c r="I7331">
        <v>44000</v>
      </c>
      <c r="K7331">
        <f t="shared" si="441"/>
        <v>604000</v>
      </c>
      <c r="L7331">
        <f t="shared" si="442"/>
        <v>43999.999999999942</v>
      </c>
      <c r="M7331" s="2">
        <f t="shared" si="443"/>
        <v>18035943.702774186</v>
      </c>
      <c r="N7331" s="3">
        <f t="shared" si="447"/>
        <v>226677.18400102432</v>
      </c>
      <c r="O7331" s="3">
        <f t="shared" si="448"/>
        <v>5257426.3034845209</v>
      </c>
      <c r="P7331" s="4">
        <f t="shared" si="449"/>
        <v>278.53914190646469</v>
      </c>
      <c r="Q7331">
        <f t="shared" si="450"/>
        <v>33.107979736683937</v>
      </c>
      <c r="R7331">
        <f t="shared" si="444"/>
        <v>33</v>
      </c>
      <c r="T7331">
        <f t="shared" si="445"/>
        <v>2.4455389993920384E-3</v>
      </c>
      <c r="U7331">
        <f t="shared" si="446"/>
        <v>18.035943702774265</v>
      </c>
    </row>
    <row r="7332" spans="1:21" x14ac:dyDescent="0.25">
      <c r="A7332" s="1">
        <v>42037</v>
      </c>
      <c r="B7332">
        <v>19.625</v>
      </c>
      <c r="C7332">
        <v>-3.0864197530864199E-2</v>
      </c>
      <c r="D7332">
        <v>1.90369343327248</v>
      </c>
      <c r="E7332">
        <v>4.5310556303190301E-2</v>
      </c>
      <c r="F7332">
        <v>100</v>
      </c>
      <c r="H7332">
        <v>-413.1</v>
      </c>
      <c r="I7332">
        <v>-62500.000000000102</v>
      </c>
      <c r="K7332">
        <f t="shared" si="441"/>
        <v>2025000</v>
      </c>
      <c r="L7332">
        <f t="shared" si="442"/>
        <v>-62500</v>
      </c>
      <c r="M7332" s="2">
        <f t="shared" si="443"/>
        <v>17973443.702774186</v>
      </c>
      <c r="N7332" s="3">
        <f t="shared" si="447"/>
        <v>227231.53189477121</v>
      </c>
      <c r="O7332" s="3">
        <f t="shared" si="448"/>
        <v>5091729.9788081702</v>
      </c>
      <c r="P7332" s="4">
        <f t="shared" si="449"/>
        <v>251.44345574361333</v>
      </c>
      <c r="Q7332">
        <f t="shared" si="450"/>
        <v>104.29219477060526</v>
      </c>
      <c r="R7332">
        <f t="shared" si="444"/>
        <v>104</v>
      </c>
      <c r="T7332">
        <f t="shared" si="445"/>
        <v>-3.4653024554731626E-3</v>
      </c>
      <c r="U7332">
        <f t="shared" si="446"/>
        <v>17.973443702774265</v>
      </c>
    </row>
    <row r="7333" spans="1:21" x14ac:dyDescent="0.25">
      <c r="A7333" s="1">
        <v>42038</v>
      </c>
      <c r="B7333">
        <v>19.074999999999999</v>
      </c>
      <c r="C7333">
        <v>-2.8025477707006401E-2</v>
      </c>
      <c r="D7333">
        <v>-1.1075920705839599</v>
      </c>
      <c r="E7333">
        <v>4.5785044255646501E-2</v>
      </c>
      <c r="F7333">
        <v>47</v>
      </c>
      <c r="H7333">
        <v>-312.03750000000002</v>
      </c>
      <c r="I7333">
        <v>-25850</v>
      </c>
      <c r="K7333">
        <f t="shared" si="441"/>
        <v>922375</v>
      </c>
      <c r="L7333">
        <f t="shared" si="442"/>
        <v>-25850.000000000029</v>
      </c>
      <c r="M7333" s="2">
        <f t="shared" si="443"/>
        <v>17947593.702774186</v>
      </c>
      <c r="N7333" s="3">
        <f t="shared" si="447"/>
        <v>226444.10590933531</v>
      </c>
      <c r="O7333" s="3">
        <f t="shared" si="448"/>
        <v>4997601.5389021272</v>
      </c>
      <c r="P7333" s="4">
        <f t="shared" si="449"/>
        <v>254.65485548545868</v>
      </c>
      <c r="Q7333">
        <f t="shared" si="450"/>
        <v>48.478477613862012</v>
      </c>
      <c r="R7333">
        <f t="shared" si="444"/>
        <v>48</v>
      </c>
      <c r="T7333">
        <f t="shared" si="445"/>
        <v>-1.4382330079577565E-3</v>
      </c>
      <c r="U7333">
        <f t="shared" si="446"/>
        <v>17.947593702774263</v>
      </c>
    </row>
    <row r="7334" spans="1:21" x14ac:dyDescent="0.25">
      <c r="A7334" s="1">
        <v>42039</v>
      </c>
      <c r="B7334">
        <v>19.824999999999999</v>
      </c>
      <c r="C7334">
        <v>3.9318479685452198E-2</v>
      </c>
      <c r="D7334">
        <v>-0.27467017795432602</v>
      </c>
      <c r="E7334">
        <v>4.4410261113007297E-2</v>
      </c>
      <c r="F7334">
        <v>-28</v>
      </c>
      <c r="H7334">
        <v>-429.1875</v>
      </c>
      <c r="I7334">
        <v>-21000</v>
      </c>
      <c r="K7334">
        <f t="shared" si="441"/>
        <v>-534100</v>
      </c>
      <c r="L7334">
        <f t="shared" si="442"/>
        <v>-21000.000000000018</v>
      </c>
      <c r="M7334" s="2">
        <f t="shared" si="443"/>
        <v>17926593.702774186</v>
      </c>
      <c r="N7334" s="3">
        <f t="shared" si="447"/>
        <v>226118.42652175901</v>
      </c>
      <c r="O7334" s="3">
        <f t="shared" si="448"/>
        <v>4938696.2532830285</v>
      </c>
      <c r="P7334" s="4">
        <f t="shared" si="449"/>
        <v>258.90937107643663</v>
      </c>
      <c r="Q7334">
        <f t="shared" si="450"/>
        <v>-28.676596640414129</v>
      </c>
      <c r="R7334">
        <f t="shared" si="444"/>
        <v>-29</v>
      </c>
      <c r="T7334">
        <f t="shared" si="445"/>
        <v>-1.1700732893654697E-3</v>
      </c>
      <c r="U7334">
        <f t="shared" si="446"/>
        <v>17.926593702774262</v>
      </c>
    </row>
    <row r="7335" spans="1:21" x14ac:dyDescent="0.25">
      <c r="A7335" s="1">
        <v>42040</v>
      </c>
      <c r="B7335">
        <v>19.074999999999999</v>
      </c>
      <c r="C7335">
        <v>-3.7831021437578799E-2</v>
      </c>
      <c r="D7335">
        <v>-2.2449859130680299</v>
      </c>
      <c r="E7335">
        <v>4.5177256279160603E-2</v>
      </c>
      <c r="F7335">
        <v>-7</v>
      </c>
      <c r="H7335">
        <v>-124.89749999999999</v>
      </c>
      <c r="I7335">
        <v>5249.99999999999</v>
      </c>
      <c r="K7335">
        <f t="shared" si="441"/>
        <v>-138775</v>
      </c>
      <c r="L7335">
        <f t="shared" si="442"/>
        <v>5249.9999999999982</v>
      </c>
      <c r="M7335" s="2">
        <f t="shared" si="443"/>
        <v>17931843.702774186</v>
      </c>
      <c r="N7335" s="3">
        <f t="shared" si="447"/>
        <v>225853.85139065256</v>
      </c>
      <c r="O7335" s="3">
        <f t="shared" si="448"/>
        <v>5085623.1359671596</v>
      </c>
      <c r="P7335" s="4">
        <f t="shared" si="449"/>
        <v>256.5257571736272</v>
      </c>
      <c r="Q7335">
        <f t="shared" si="450"/>
        <v>-7.0459975372748405</v>
      </c>
      <c r="R7335">
        <f t="shared" si="444"/>
        <v>-7</v>
      </c>
      <c r="T7335">
        <f t="shared" si="445"/>
        <v>2.9286099116454523E-4</v>
      </c>
      <c r="U7335">
        <f t="shared" si="446"/>
        <v>17.931843702774263</v>
      </c>
    </row>
    <row r="7336" spans="1:21" x14ac:dyDescent="0.25">
      <c r="A7336" s="1">
        <v>42041</v>
      </c>
      <c r="B7336">
        <v>19.55</v>
      </c>
      <c r="C7336">
        <v>2.49017038007864E-2</v>
      </c>
      <c r="D7336">
        <v>-2.0446551300878602</v>
      </c>
      <c r="E7336">
        <v>4.5373519401386397E-2</v>
      </c>
      <c r="F7336">
        <v>-57</v>
      </c>
      <c r="H7336">
        <v>-286.125</v>
      </c>
      <c r="I7336">
        <v>-27075</v>
      </c>
      <c r="K7336">
        <f t="shared" si="441"/>
        <v>-1087275</v>
      </c>
      <c r="L7336">
        <f t="shared" si="442"/>
        <v>-27075.000000000033</v>
      </c>
      <c r="M7336" s="2">
        <f t="shared" si="443"/>
        <v>17904768.702774186</v>
      </c>
      <c r="N7336" s="3">
        <f t="shared" si="447"/>
        <v>225919.99517342917</v>
      </c>
      <c r="O7336" s="3">
        <f t="shared" si="448"/>
        <v>5000746.255536587</v>
      </c>
      <c r="P7336" s="4">
        <f t="shared" si="449"/>
        <v>262.16232008055505</v>
      </c>
      <c r="Q7336">
        <f t="shared" si="450"/>
        <v>-58.855071551807796</v>
      </c>
      <c r="R7336">
        <f t="shared" si="444"/>
        <v>-59</v>
      </c>
      <c r="T7336">
        <f t="shared" si="445"/>
        <v>-1.5098837826592604E-3</v>
      </c>
      <c r="U7336">
        <f t="shared" si="446"/>
        <v>17.904768702774263</v>
      </c>
    </row>
    <row r="7337" spans="1:21" x14ac:dyDescent="0.25">
      <c r="A7337" s="1">
        <v>42044</v>
      </c>
      <c r="B7337">
        <v>19.925000000000001</v>
      </c>
      <c r="C7337">
        <v>1.9181585677749299E-2</v>
      </c>
      <c r="D7337">
        <v>-1.6414591444036499</v>
      </c>
      <c r="E7337">
        <v>4.4364018133468998E-2</v>
      </c>
      <c r="F7337">
        <v>-50</v>
      </c>
      <c r="H7337">
        <v>-41.055</v>
      </c>
      <c r="I7337">
        <v>-18749.999999999902</v>
      </c>
      <c r="K7337">
        <f t="shared" si="441"/>
        <v>-977500</v>
      </c>
      <c r="L7337">
        <f t="shared" si="442"/>
        <v>-18749.999999999938</v>
      </c>
      <c r="M7337" s="2">
        <f t="shared" si="443"/>
        <v>17886018.702774186</v>
      </c>
      <c r="N7337" s="3">
        <f t="shared" si="447"/>
        <v>225578.88223653834</v>
      </c>
      <c r="O7337" s="3">
        <f t="shared" si="448"/>
        <v>4971597.6457767505</v>
      </c>
      <c r="P7337" s="4">
        <f t="shared" si="449"/>
        <v>254.30166986070333</v>
      </c>
      <c r="Q7337">
        <f t="shared" si="450"/>
        <v>-51.995921387059639</v>
      </c>
      <c r="R7337">
        <f t="shared" si="444"/>
        <v>-52</v>
      </c>
      <c r="T7337">
        <f t="shared" si="445"/>
        <v>-1.0472070492089092E-3</v>
      </c>
      <c r="U7337">
        <f t="shared" si="446"/>
        <v>17.886018702774262</v>
      </c>
    </row>
    <row r="7338" spans="1:21" x14ac:dyDescent="0.25">
      <c r="A7338" s="1">
        <v>42045</v>
      </c>
      <c r="B7338">
        <v>19.149999999999999</v>
      </c>
      <c r="C7338">
        <v>-3.8895859473024E-2</v>
      </c>
      <c r="D7338">
        <v>-3.2382125236278299</v>
      </c>
      <c r="E7338">
        <v>4.4846829499967399E-2</v>
      </c>
      <c r="F7338">
        <v>-40</v>
      </c>
      <c r="H7338">
        <v>-59.774999999999999</v>
      </c>
      <c r="I7338">
        <v>31000.000000000098</v>
      </c>
      <c r="K7338">
        <f t="shared" si="441"/>
        <v>-797000</v>
      </c>
      <c r="L7338">
        <f t="shared" si="442"/>
        <v>31000.000000000127</v>
      </c>
      <c r="M7338" s="2">
        <f t="shared" si="443"/>
        <v>17917018.702774186</v>
      </c>
      <c r="N7338" s="3">
        <f t="shared" si="447"/>
        <v>225342.65444090759</v>
      </c>
      <c r="O7338" s="3">
        <f t="shared" si="448"/>
        <v>5079401.3689870238</v>
      </c>
      <c r="P7338" s="4">
        <f t="shared" si="449"/>
        <v>254.92604110348924</v>
      </c>
      <c r="Q7338">
        <f t="shared" si="450"/>
        <v>-41.845068131594317</v>
      </c>
      <c r="R7338">
        <f t="shared" si="444"/>
        <v>-42</v>
      </c>
      <c r="T7338">
        <f t="shared" si="445"/>
        <v>1.733197337828507E-3</v>
      </c>
      <c r="U7338">
        <f t="shared" si="446"/>
        <v>17.917018702774261</v>
      </c>
    </row>
    <row r="7339" spans="1:21" x14ac:dyDescent="0.25">
      <c r="A7339" s="1">
        <v>42046</v>
      </c>
      <c r="B7339">
        <v>19.074999999999999</v>
      </c>
      <c r="C7339">
        <v>-3.9164490861618396E-3</v>
      </c>
      <c r="D7339">
        <v>-3.7661369614049902</v>
      </c>
      <c r="E7339">
        <v>4.3761351641711799E-2</v>
      </c>
      <c r="F7339">
        <v>-82</v>
      </c>
      <c r="H7339">
        <v>-241.29</v>
      </c>
      <c r="I7339">
        <v>6149.99999999994</v>
      </c>
      <c r="K7339">
        <f t="shared" si="441"/>
        <v>-1570300</v>
      </c>
      <c r="L7339">
        <f t="shared" si="442"/>
        <v>6149.9999999999363</v>
      </c>
      <c r="M7339" s="2">
        <f t="shared" si="443"/>
        <v>17923168.702774186</v>
      </c>
      <c r="N7339" s="3">
        <f t="shared" si="447"/>
        <v>225733.21772968379</v>
      </c>
      <c r="O7339" s="3">
        <f t="shared" si="448"/>
        <v>5033426.4483478786</v>
      </c>
      <c r="P7339" s="4">
        <f t="shared" si="449"/>
        <v>262.84211218526781</v>
      </c>
      <c r="Q7339">
        <f t="shared" si="450"/>
        <v>-85.113861941512525</v>
      </c>
      <c r="R7339">
        <f t="shared" si="444"/>
        <v>-85</v>
      </c>
      <c r="T7339">
        <f t="shared" si="445"/>
        <v>3.4324906961491486E-4</v>
      </c>
      <c r="U7339">
        <f t="shared" si="446"/>
        <v>17.923168702774262</v>
      </c>
    </row>
    <row r="7340" spans="1:21" x14ac:dyDescent="0.25">
      <c r="A7340" s="1">
        <v>42047</v>
      </c>
      <c r="B7340">
        <v>18.225000000000001</v>
      </c>
      <c r="C7340">
        <v>-4.4560943643512402E-2</v>
      </c>
      <c r="D7340">
        <v>-8.2397149487863892</v>
      </c>
      <c r="E7340">
        <v>4.34802538598629E-2</v>
      </c>
      <c r="F7340">
        <v>-98</v>
      </c>
      <c r="H7340">
        <v>-91.56</v>
      </c>
      <c r="I7340">
        <v>83299.999999999898</v>
      </c>
      <c r="K7340">
        <f t="shared" si="441"/>
        <v>-1869350</v>
      </c>
      <c r="L7340">
        <f t="shared" si="442"/>
        <v>83299.999999999913</v>
      </c>
      <c r="M7340" s="2">
        <f t="shared" si="443"/>
        <v>18006468.702774186</v>
      </c>
      <c r="N7340" s="3">
        <f t="shared" si="447"/>
        <v>225810.70044665068</v>
      </c>
      <c r="O7340" s="3">
        <f t="shared" si="448"/>
        <v>5160048.5811186824</v>
      </c>
      <c r="P7340" s="4">
        <f t="shared" si="449"/>
        <v>270.51368708354823</v>
      </c>
      <c r="Q7340">
        <f t="shared" si="450"/>
        <v>-101.87915954912947</v>
      </c>
      <c r="R7340">
        <f t="shared" si="444"/>
        <v>-102</v>
      </c>
      <c r="T7340">
        <f t="shared" si="445"/>
        <v>4.647615685674289E-3</v>
      </c>
      <c r="U7340">
        <f t="shared" si="446"/>
        <v>18.006468702774264</v>
      </c>
    </row>
    <row r="7341" spans="1:21" x14ac:dyDescent="0.25">
      <c r="A7341" s="1">
        <v>42048</v>
      </c>
      <c r="B7341">
        <v>18.149999999999999</v>
      </c>
      <c r="C7341">
        <v>-4.1152263374487604E-3</v>
      </c>
      <c r="D7341">
        <v>-10.383188014760099</v>
      </c>
      <c r="E7341">
        <v>4.2346217507461502E-2</v>
      </c>
      <c r="F7341">
        <v>-227</v>
      </c>
      <c r="H7341">
        <v>-705.3075</v>
      </c>
      <c r="I7341">
        <v>17025.0000000008</v>
      </c>
      <c r="K7341">
        <f t="shared" si="441"/>
        <v>-4137075</v>
      </c>
      <c r="L7341">
        <f t="shared" si="442"/>
        <v>17025.000000000829</v>
      </c>
      <c r="M7341" s="2">
        <f t="shared" si="443"/>
        <v>18023493.702774186</v>
      </c>
      <c r="N7341" s="3">
        <f t="shared" si="447"/>
        <v>226860.18180003963</v>
      </c>
      <c r="O7341" s="3">
        <f t="shared" si="448"/>
        <v>5217545.0155192576</v>
      </c>
      <c r="P7341" s="4">
        <f t="shared" si="449"/>
        <v>286.28504886251068</v>
      </c>
      <c r="Q7341">
        <f t="shared" si="450"/>
        <v>-235.89071967264712</v>
      </c>
      <c r="R7341">
        <f t="shared" si="444"/>
        <v>-236</v>
      </c>
      <c r="T7341">
        <f t="shared" si="445"/>
        <v>9.4549354906980909E-4</v>
      </c>
      <c r="U7341">
        <f t="shared" si="446"/>
        <v>18.023493702774264</v>
      </c>
    </row>
    <row r="7342" spans="1:21" x14ac:dyDescent="0.25">
      <c r="A7342" s="1">
        <v>42051</v>
      </c>
      <c r="B7342">
        <v>18.149999999999999</v>
      </c>
      <c r="C7342">
        <v>-2.0242914979757099E-2</v>
      </c>
      <c r="D7342">
        <v>-10.517208466990301</v>
      </c>
      <c r="E7342">
        <v>4.1806601007664902E-2</v>
      </c>
      <c r="F7342">
        <v>-295</v>
      </c>
      <c r="H7342">
        <v>-370.26</v>
      </c>
      <c r="I7342">
        <v>108385.627530364</v>
      </c>
      <c r="K7342">
        <f t="shared" si="441"/>
        <v>-5354250</v>
      </c>
      <c r="L7342">
        <f t="shared" si="442"/>
        <v>108385.62753036445</v>
      </c>
      <c r="M7342" s="2">
        <f t="shared" si="443"/>
        <v>18131879.330304552</v>
      </c>
      <c r="N7342" s="3">
        <f t="shared" si="447"/>
        <v>227074.67663847236</v>
      </c>
      <c r="O7342" s="3">
        <f t="shared" si="448"/>
        <v>5362336.7092577107</v>
      </c>
      <c r="P7342" s="4">
        <f t="shared" si="449"/>
        <v>295.44554871943313</v>
      </c>
      <c r="Q7342">
        <f t="shared" si="450"/>
        <v>-306.76666804778392</v>
      </c>
      <c r="R7342">
        <f t="shared" si="444"/>
        <v>-307</v>
      </c>
      <c r="T7342">
        <f t="shared" si="445"/>
        <v>6.0135747995231359E-3</v>
      </c>
      <c r="U7342">
        <f t="shared" si="446"/>
        <v>18.131879330304631</v>
      </c>
    </row>
    <row r="7343" spans="1:21" x14ac:dyDescent="0.25">
      <c r="A7343" s="1">
        <v>42052</v>
      </c>
      <c r="B7343">
        <v>18.25</v>
      </c>
      <c r="C7343">
        <v>5.50964187327829E-3</v>
      </c>
      <c r="D7343">
        <v>-13.049361679599301</v>
      </c>
      <c r="E7343">
        <v>4.1633196005153597E-2</v>
      </c>
      <c r="F7343">
        <v>-304</v>
      </c>
      <c r="H7343">
        <v>-49.005000000000003</v>
      </c>
      <c r="I7343">
        <v>-30400.000000000298</v>
      </c>
      <c r="K7343">
        <f t="shared" si="441"/>
        <v>-5517600</v>
      </c>
      <c r="L7343">
        <f t="shared" si="442"/>
        <v>-30400.000000000291</v>
      </c>
      <c r="M7343" s="2">
        <f t="shared" si="443"/>
        <v>18101479.330304552</v>
      </c>
      <c r="N7343" s="3">
        <f t="shared" si="447"/>
        <v>228440.20719151534</v>
      </c>
      <c r="O7343" s="3">
        <f t="shared" si="448"/>
        <v>5464213.8247410422</v>
      </c>
      <c r="P7343" s="4">
        <f t="shared" si="449"/>
        <v>301.05861293339075</v>
      </c>
      <c r="Q7343">
        <f t="shared" si="450"/>
        <v>-316.62961930034129</v>
      </c>
      <c r="R7343">
        <f t="shared" si="444"/>
        <v>-317</v>
      </c>
      <c r="T7343">
        <f t="shared" si="445"/>
        <v>-1.6766050251167952E-3</v>
      </c>
      <c r="U7343">
        <f t="shared" si="446"/>
        <v>18.101479330304631</v>
      </c>
    </row>
    <row r="7344" spans="1:21" x14ac:dyDescent="0.25">
      <c r="A7344" s="1">
        <v>42053</v>
      </c>
      <c r="B7344">
        <v>18.600000000000001</v>
      </c>
      <c r="C7344">
        <v>1.9178082191780899E-2</v>
      </c>
      <c r="D7344">
        <v>-4.5089139701702399</v>
      </c>
      <c r="E7344">
        <v>4.1811056387378399E-2</v>
      </c>
      <c r="F7344">
        <v>-377</v>
      </c>
      <c r="H7344">
        <v>-399.67500000000001</v>
      </c>
      <c r="I7344">
        <v>-131950</v>
      </c>
      <c r="K7344">
        <f t="shared" si="441"/>
        <v>-6880250</v>
      </c>
      <c r="L7344">
        <f t="shared" si="442"/>
        <v>-131950.00000000052</v>
      </c>
      <c r="M7344" s="2">
        <f t="shared" si="443"/>
        <v>17969529.330304552</v>
      </c>
      <c r="N7344" s="3">
        <f t="shared" si="447"/>
        <v>228057.20319219932</v>
      </c>
      <c r="O7344" s="3">
        <f t="shared" si="448"/>
        <v>5477773.1491949139</v>
      </c>
      <c r="P7344" s="4">
        <f t="shared" si="449"/>
        <v>300.15195338054326</v>
      </c>
      <c r="Q7344">
        <f t="shared" si="450"/>
        <v>-391.67913985009369</v>
      </c>
      <c r="R7344">
        <f t="shared" si="444"/>
        <v>-392</v>
      </c>
      <c r="T7344">
        <f t="shared" si="445"/>
        <v>-7.289459474126847E-3</v>
      </c>
      <c r="U7344">
        <f t="shared" si="446"/>
        <v>17.969529330304631</v>
      </c>
    </row>
    <row r="7345" spans="1:21" x14ac:dyDescent="0.25">
      <c r="A7345" s="1">
        <v>42054</v>
      </c>
      <c r="B7345">
        <v>18.524999999999999</v>
      </c>
      <c r="C7345">
        <v>-4.0322580645162399E-3</v>
      </c>
      <c r="D7345">
        <v>-5.7787312729649898</v>
      </c>
      <c r="E7345">
        <v>4.06621015773816E-2</v>
      </c>
      <c r="F7345">
        <v>-126</v>
      </c>
      <c r="H7345">
        <v>-1400.58</v>
      </c>
      <c r="I7345">
        <v>9450.0000000002492</v>
      </c>
      <c r="K7345">
        <f t="shared" si="441"/>
        <v>-2343600</v>
      </c>
      <c r="L7345">
        <f t="shared" si="442"/>
        <v>9450.0000000002601</v>
      </c>
      <c r="M7345" s="2">
        <f t="shared" si="443"/>
        <v>17978979.330304552</v>
      </c>
      <c r="N7345" s="3">
        <f t="shared" si="447"/>
        <v>226394.78945174708</v>
      </c>
      <c r="O7345" s="3">
        <f t="shared" si="448"/>
        <v>5414711.0600173548</v>
      </c>
      <c r="P7345" s="4">
        <f t="shared" si="449"/>
        <v>291.11349785039539</v>
      </c>
      <c r="Q7345">
        <f t="shared" si="450"/>
        <v>-131.2605717362772</v>
      </c>
      <c r="R7345">
        <f t="shared" si="444"/>
        <v>-131</v>
      </c>
      <c r="T7345">
        <f t="shared" si="445"/>
        <v>5.2589023486904196E-4</v>
      </c>
      <c r="U7345">
        <f t="shared" si="446"/>
        <v>17.978979330304632</v>
      </c>
    </row>
    <row r="7346" spans="1:21" x14ac:dyDescent="0.25">
      <c r="A7346" s="1">
        <v>42055</v>
      </c>
      <c r="B7346">
        <v>17.850000000000001</v>
      </c>
      <c r="C7346">
        <v>-3.6437246963562701E-2</v>
      </c>
      <c r="D7346">
        <v>-6.1414070394611997</v>
      </c>
      <c r="E7346">
        <v>4.0810663633632401E-2</v>
      </c>
      <c r="F7346">
        <v>-167</v>
      </c>
      <c r="H7346">
        <v>-227.85749999999999</v>
      </c>
      <c r="I7346">
        <v>112725</v>
      </c>
      <c r="K7346">
        <f t="shared" si="441"/>
        <v>-3093675</v>
      </c>
      <c r="L7346">
        <f t="shared" si="442"/>
        <v>112724.99999999984</v>
      </c>
      <c r="M7346" s="2">
        <f t="shared" si="443"/>
        <v>18091704.330304552</v>
      </c>
      <c r="N7346" s="3">
        <f t="shared" si="447"/>
        <v>226513.84826074497</v>
      </c>
      <c r="O7346" s="3">
        <f t="shared" si="448"/>
        <v>5570638.001326126</v>
      </c>
      <c r="P7346" s="4">
        <f t="shared" si="449"/>
        <v>300.70920385026324</v>
      </c>
      <c r="Q7346">
        <f t="shared" si="450"/>
        <v>-173.77176803579204</v>
      </c>
      <c r="R7346">
        <f t="shared" si="444"/>
        <v>-174</v>
      </c>
      <c r="T7346">
        <f t="shared" si="445"/>
        <v>6.2698219920636067E-3</v>
      </c>
      <c r="U7346">
        <f t="shared" si="446"/>
        <v>18.091704330304633</v>
      </c>
    </row>
    <row r="7347" spans="1:21" x14ac:dyDescent="0.25">
      <c r="A7347" s="1">
        <v>42058</v>
      </c>
      <c r="B7347">
        <v>17.975000000000001</v>
      </c>
      <c r="C7347">
        <v>7.0028011204481501E-3</v>
      </c>
      <c r="D7347">
        <v>-6.2603447826537</v>
      </c>
      <c r="E7347">
        <v>4.0831419762589201E-2</v>
      </c>
      <c r="F7347">
        <v>-185</v>
      </c>
      <c r="H7347">
        <v>-96.39</v>
      </c>
      <c r="I7347">
        <v>-23124.999999999902</v>
      </c>
      <c r="K7347">
        <f t="shared" si="441"/>
        <v>-3302250</v>
      </c>
      <c r="L7347">
        <f t="shared" si="442"/>
        <v>-23124.999999999902</v>
      </c>
      <c r="M7347" s="2">
        <f t="shared" si="443"/>
        <v>18068579.330304552</v>
      </c>
      <c r="N7347" s="3">
        <f t="shared" si="447"/>
        <v>227934.04976807715</v>
      </c>
      <c r="O7347" s="3">
        <f t="shared" si="448"/>
        <v>5585159.1097439257</v>
      </c>
      <c r="P7347" s="4">
        <f t="shared" si="449"/>
        <v>312.89406777276895</v>
      </c>
      <c r="Q7347">
        <f t="shared" si="450"/>
        <v>-192.1609830425333</v>
      </c>
      <c r="R7347">
        <f t="shared" si="444"/>
        <v>-192</v>
      </c>
      <c r="T7347">
        <f t="shared" si="445"/>
        <v>-1.2782101441523031E-3</v>
      </c>
      <c r="U7347">
        <f t="shared" si="446"/>
        <v>18.068579330304633</v>
      </c>
    </row>
    <row r="7348" spans="1:21" x14ac:dyDescent="0.25">
      <c r="A7348" s="1">
        <v>42059</v>
      </c>
      <c r="B7348">
        <v>17.324999999999999</v>
      </c>
      <c r="C7348">
        <v>-3.61613351877609E-2</v>
      </c>
      <c r="D7348">
        <v>-8.1145055975898508</v>
      </c>
      <c r="E7348">
        <v>4.1284208788904903E-2</v>
      </c>
      <c r="F7348">
        <v>-187</v>
      </c>
      <c r="H7348">
        <v>-10.785</v>
      </c>
      <c r="I7348">
        <v>121550</v>
      </c>
      <c r="K7348">
        <f t="shared" si="441"/>
        <v>-3361325</v>
      </c>
      <c r="L7348">
        <f t="shared" si="442"/>
        <v>121550.00000000041</v>
      </c>
      <c r="M7348" s="2">
        <f t="shared" si="443"/>
        <v>18190129.330304552</v>
      </c>
      <c r="N7348" s="3">
        <f t="shared" si="447"/>
        <v>227642.70215346589</v>
      </c>
      <c r="O7348" s="3">
        <f t="shared" si="448"/>
        <v>5575184.5876796572</v>
      </c>
      <c r="P7348" s="4">
        <f t="shared" si="449"/>
        <v>310.16325939803374</v>
      </c>
      <c r="Q7348">
        <f t="shared" si="450"/>
        <v>-194.17289427433468</v>
      </c>
      <c r="R7348">
        <f t="shared" si="444"/>
        <v>-194</v>
      </c>
      <c r="T7348">
        <f t="shared" si="445"/>
        <v>6.7271475957235705E-3</v>
      </c>
      <c r="U7348">
        <f t="shared" si="446"/>
        <v>18.190129330304632</v>
      </c>
    </row>
    <row r="7349" spans="1:21" x14ac:dyDescent="0.25">
      <c r="A7349" s="1">
        <v>42060</v>
      </c>
      <c r="B7349">
        <v>17.675000000000001</v>
      </c>
      <c r="C7349">
        <v>2.0202020202020301E-2</v>
      </c>
      <c r="D7349">
        <v>-8.4776758296435695</v>
      </c>
      <c r="E7349">
        <v>4.0347052347436997E-2</v>
      </c>
      <c r="F7349">
        <v>-250</v>
      </c>
      <c r="H7349">
        <v>-327.4425</v>
      </c>
      <c r="I7349">
        <v>-87500.000000000597</v>
      </c>
      <c r="K7349">
        <f t="shared" si="441"/>
        <v>-4331250</v>
      </c>
      <c r="L7349">
        <f t="shared" si="442"/>
        <v>-87500.000000000422</v>
      </c>
      <c r="M7349" s="2">
        <f t="shared" si="443"/>
        <v>18102629.330304552</v>
      </c>
      <c r="N7349" s="3">
        <f t="shared" si="447"/>
        <v>229174.0882099416</v>
      </c>
      <c r="O7349" s="3">
        <f t="shared" si="448"/>
        <v>5551131.8960176352</v>
      </c>
      <c r="P7349" s="4">
        <f t="shared" si="449"/>
        <v>320.41165344979134</v>
      </c>
      <c r="Q7349">
        <f t="shared" si="450"/>
        <v>-259.99821554513517</v>
      </c>
      <c r="R7349">
        <f t="shared" si="444"/>
        <v>-260</v>
      </c>
      <c r="T7349">
        <f t="shared" si="445"/>
        <v>-4.8103011480091773E-3</v>
      </c>
      <c r="U7349">
        <f t="shared" si="446"/>
        <v>18.102629330304634</v>
      </c>
    </row>
    <row r="7350" spans="1:21" x14ac:dyDescent="0.25">
      <c r="A7350" s="1">
        <v>42061</v>
      </c>
      <c r="B7350">
        <v>17.475000000000001</v>
      </c>
      <c r="C7350">
        <v>-1.13154172560113E-2</v>
      </c>
      <c r="D7350">
        <v>-10.193713815385999</v>
      </c>
      <c r="E7350">
        <v>3.9369183538252001E-2</v>
      </c>
      <c r="F7350">
        <v>-261</v>
      </c>
      <c r="H7350">
        <v>-58.327500000000001</v>
      </c>
      <c r="I7350">
        <v>52199.999999999804</v>
      </c>
      <c r="K7350">
        <f t="shared" si="441"/>
        <v>-4613175</v>
      </c>
      <c r="L7350">
        <f t="shared" si="442"/>
        <v>52199.999999999927</v>
      </c>
      <c r="M7350" s="2">
        <f t="shared" si="443"/>
        <v>18154829.330304552</v>
      </c>
      <c r="N7350" s="3">
        <f t="shared" si="447"/>
        <v>228071.69183033134</v>
      </c>
      <c r="O7350" s="3">
        <f t="shared" si="448"/>
        <v>5652747.3151286934</v>
      </c>
      <c r="P7350" s="4">
        <f t="shared" si="449"/>
        <v>319.81597256739423</v>
      </c>
      <c r="Q7350">
        <f t="shared" si="450"/>
        <v>-271.12961405685485</v>
      </c>
      <c r="R7350">
        <f t="shared" si="444"/>
        <v>-271</v>
      </c>
      <c r="T7350">
        <f t="shared" si="445"/>
        <v>2.8835590149667301E-3</v>
      </c>
      <c r="U7350">
        <f t="shared" si="446"/>
        <v>18.154829330304636</v>
      </c>
    </row>
    <row r="7351" spans="1:21" x14ac:dyDescent="0.25">
      <c r="A7351" s="1">
        <v>42062</v>
      </c>
      <c r="B7351">
        <v>17.375</v>
      </c>
      <c r="C7351">
        <v>-5.7224606580830199E-3</v>
      </c>
      <c r="D7351">
        <v>-11.040883870397501</v>
      </c>
      <c r="E7351">
        <v>3.9078786580532598E-2</v>
      </c>
      <c r="F7351">
        <v>-326</v>
      </c>
      <c r="H7351">
        <v>-340.76249999999999</v>
      </c>
      <c r="I7351">
        <v>32600.0000000002</v>
      </c>
      <c r="K7351">
        <f t="shared" si="441"/>
        <v>-5696850</v>
      </c>
      <c r="L7351">
        <f t="shared" si="442"/>
        <v>32600.000000000251</v>
      </c>
      <c r="M7351" s="2">
        <f t="shared" si="443"/>
        <v>18187429.330304552</v>
      </c>
      <c r="N7351" s="3">
        <f t="shared" si="447"/>
        <v>228729.3500133674</v>
      </c>
      <c r="O7351" s="3">
        <f t="shared" si="448"/>
        <v>5809857.5956275221</v>
      </c>
      <c r="P7351" s="4">
        <f t="shared" si="449"/>
        <v>332.4668152004304</v>
      </c>
      <c r="Q7351">
        <f t="shared" si="450"/>
        <v>-338.9071567266011</v>
      </c>
      <c r="R7351">
        <f t="shared" si="444"/>
        <v>-339</v>
      </c>
      <c r="T7351">
        <f t="shared" si="445"/>
        <v>1.7956654621689161E-3</v>
      </c>
      <c r="U7351">
        <f t="shared" si="446"/>
        <v>18.187429330304635</v>
      </c>
    </row>
    <row r="7352" spans="1:21" x14ac:dyDescent="0.25">
      <c r="A7352" s="1">
        <v>42065</v>
      </c>
      <c r="B7352">
        <v>16.975000000000001</v>
      </c>
      <c r="C7352">
        <v>-2.3021582733812801E-2</v>
      </c>
      <c r="D7352">
        <v>-12.3109981255996</v>
      </c>
      <c r="E7352">
        <v>3.8187297380616103E-2</v>
      </c>
      <c r="F7352">
        <v>-358</v>
      </c>
      <c r="H7352">
        <v>-166.8</v>
      </c>
      <c r="I7352">
        <v>143199.99999999901</v>
      </c>
      <c r="K7352">
        <f t="shared" ref="K7352:K7415" si="451">B7351*1000*F7352</f>
        <v>-6220250</v>
      </c>
      <c r="L7352">
        <f t="shared" ref="L7352:L7415" si="452">K7352*C7352</f>
        <v>143199.99999999907</v>
      </c>
      <c r="M7352" s="2">
        <f t="shared" si="443"/>
        <v>18330629.330304552</v>
      </c>
      <c r="N7352" s="3">
        <f t="shared" si="447"/>
        <v>229140.07140737076</v>
      </c>
      <c r="O7352" s="3">
        <f t="shared" si="448"/>
        <v>5863541.1039481629</v>
      </c>
      <c r="P7352" s="4">
        <f t="shared" si="449"/>
        <v>337.46999159413889</v>
      </c>
      <c r="Q7352">
        <f t="shared" si="450"/>
        <v>-372.59669869349079</v>
      </c>
      <c r="R7352">
        <f t="shared" si="444"/>
        <v>-373</v>
      </c>
      <c r="T7352">
        <f t="shared" si="445"/>
        <v>7.8735701125938196E-3</v>
      </c>
      <c r="U7352">
        <f t="shared" si="446"/>
        <v>18.330629330304635</v>
      </c>
    </row>
    <row r="7353" spans="1:21" x14ac:dyDescent="0.25">
      <c r="A7353" s="1">
        <v>42066</v>
      </c>
      <c r="B7353">
        <v>17.324999999999999</v>
      </c>
      <c r="C7353">
        <v>2.06185567010309E-2</v>
      </c>
      <c r="D7353">
        <v>-11.3692763412626</v>
      </c>
      <c r="E7353">
        <v>3.80595509148203E-2</v>
      </c>
      <c r="F7353">
        <v>-422</v>
      </c>
      <c r="H7353">
        <v>-325.92</v>
      </c>
      <c r="I7353">
        <v>-147700</v>
      </c>
      <c r="K7353">
        <f t="shared" si="451"/>
        <v>-7163450</v>
      </c>
      <c r="L7353">
        <f t="shared" si="452"/>
        <v>-147699.9999999998</v>
      </c>
      <c r="M7353" s="2">
        <f t="shared" si="443"/>
        <v>18182929.330304552</v>
      </c>
      <c r="N7353" s="3">
        <f t="shared" si="447"/>
        <v>230944.22182520147</v>
      </c>
      <c r="O7353" s="3">
        <f t="shared" si="448"/>
        <v>6047671.2851229142</v>
      </c>
      <c r="P7353" s="4">
        <f t="shared" si="449"/>
        <v>356.26929514715249</v>
      </c>
      <c r="Q7353">
        <f t="shared" si="450"/>
        <v>-438.60306247652852</v>
      </c>
      <c r="R7353">
        <f t="shared" si="444"/>
        <v>-439</v>
      </c>
      <c r="T7353">
        <f t="shared" si="445"/>
        <v>-8.0575520533722189E-3</v>
      </c>
      <c r="U7353">
        <f t="shared" si="446"/>
        <v>18.182929330304635</v>
      </c>
    </row>
    <row r="7354" spans="1:21" x14ac:dyDescent="0.25">
      <c r="A7354" s="1">
        <v>42067</v>
      </c>
      <c r="B7354">
        <v>17.324999999999999</v>
      </c>
      <c r="C7354">
        <v>0</v>
      </c>
      <c r="D7354">
        <v>-14.9133281647009</v>
      </c>
      <c r="E7354">
        <v>2.99509217178019E-2</v>
      </c>
      <c r="F7354">
        <v>-380</v>
      </c>
      <c r="H7354">
        <v>-218.29499999999999</v>
      </c>
      <c r="I7354">
        <v>0</v>
      </c>
      <c r="K7354">
        <f t="shared" si="451"/>
        <v>-6583500</v>
      </c>
      <c r="L7354">
        <f t="shared" si="452"/>
        <v>0</v>
      </c>
      <c r="M7354" s="2">
        <f t="shared" si="443"/>
        <v>18182929.330304552</v>
      </c>
      <c r="N7354" s="3">
        <f t="shared" si="447"/>
        <v>229083.37673641936</v>
      </c>
      <c r="O7354" s="3">
        <f t="shared" si="448"/>
        <v>6019077.2415870735</v>
      </c>
      <c r="P7354" s="4">
        <f t="shared" si="449"/>
        <v>347.42148580589168</v>
      </c>
      <c r="Q7354">
        <f t="shared" si="450"/>
        <v>-394.99308790192242</v>
      </c>
      <c r="R7354">
        <f t="shared" si="444"/>
        <v>-395</v>
      </c>
      <c r="T7354">
        <f t="shared" si="445"/>
        <v>0</v>
      </c>
      <c r="U7354">
        <f t="shared" si="446"/>
        <v>18.182929330304635</v>
      </c>
    </row>
    <row r="7355" spans="1:21" x14ac:dyDescent="0.25">
      <c r="A7355" s="1">
        <v>42068</v>
      </c>
      <c r="B7355">
        <v>17.074999999999999</v>
      </c>
      <c r="C7355">
        <v>-1.4430014430014499E-2</v>
      </c>
      <c r="D7355">
        <v>-17.8449116878054</v>
      </c>
      <c r="E7355">
        <v>2.7777999162647699E-2</v>
      </c>
      <c r="F7355">
        <v>-633</v>
      </c>
      <c r="H7355">
        <v>-1314.9675</v>
      </c>
      <c r="I7355">
        <v>158250</v>
      </c>
      <c r="K7355">
        <f t="shared" si="451"/>
        <v>-10966725</v>
      </c>
      <c r="L7355">
        <f t="shared" si="452"/>
        <v>158250.00000000076</v>
      </c>
      <c r="M7355" s="2">
        <f t="shared" si="443"/>
        <v>18341179.330304552</v>
      </c>
      <c r="N7355" s="3">
        <f t="shared" si="447"/>
        <v>229083.37673641936</v>
      </c>
      <c r="O7355" s="3">
        <f t="shared" si="448"/>
        <v>7648625.2708630096</v>
      </c>
      <c r="P7355" s="4">
        <f t="shared" si="449"/>
        <v>441.47909211330506</v>
      </c>
      <c r="Q7355">
        <f t="shared" si="450"/>
        <v>-658.39225785399344</v>
      </c>
      <c r="R7355">
        <f t="shared" si="444"/>
        <v>-658</v>
      </c>
      <c r="T7355">
        <f t="shared" si="445"/>
        <v>8.7032181187798319E-3</v>
      </c>
      <c r="U7355">
        <f t="shared" si="446"/>
        <v>18.341179330304634</v>
      </c>
    </row>
    <row r="7356" spans="1:21" x14ac:dyDescent="0.25">
      <c r="A7356" s="1">
        <v>42069</v>
      </c>
      <c r="B7356">
        <v>17.774999999999999</v>
      </c>
      <c r="C7356">
        <v>4.0995607613469903E-2</v>
      </c>
      <c r="D7356">
        <v>-17.025446796115599</v>
      </c>
      <c r="E7356">
        <v>2.47720300458921E-2</v>
      </c>
      <c r="F7356">
        <v>-836</v>
      </c>
      <c r="H7356">
        <v>-1039.8675000000001</v>
      </c>
      <c r="I7356">
        <v>-585199.99999999802</v>
      </c>
      <c r="K7356">
        <f t="shared" si="451"/>
        <v>-14274700</v>
      </c>
      <c r="L7356">
        <f t="shared" si="452"/>
        <v>-585199.99999999884</v>
      </c>
      <c r="M7356" s="2">
        <f t="shared" si="443"/>
        <v>17755979.330304552</v>
      </c>
      <c r="N7356" s="3">
        <f t="shared" si="447"/>
        <v>231077.13933154306</v>
      </c>
      <c r="O7356" s="3">
        <f t="shared" si="448"/>
        <v>8318710.7170147104</v>
      </c>
      <c r="P7356" s="4">
        <f t="shared" si="449"/>
        <v>487.18657200671805</v>
      </c>
      <c r="Q7356">
        <f t="shared" si="450"/>
        <v>-869.38013529445311</v>
      </c>
      <c r="R7356">
        <f t="shared" si="444"/>
        <v>-869</v>
      </c>
      <c r="T7356">
        <f t="shared" si="445"/>
        <v>-3.1906345249735013E-2</v>
      </c>
      <c r="U7356">
        <f t="shared" si="446"/>
        <v>17.75597933030463</v>
      </c>
    </row>
    <row r="7357" spans="1:21" x14ac:dyDescent="0.25">
      <c r="A7357" s="1">
        <v>42072</v>
      </c>
      <c r="B7357">
        <v>17.574999999999999</v>
      </c>
      <c r="C7357">
        <v>-1.1251758087201099E-2</v>
      </c>
      <c r="D7357">
        <v>-19.8445333479224</v>
      </c>
      <c r="E7357">
        <v>2.4268327741475099E-2</v>
      </c>
      <c r="F7357">
        <v>-831</v>
      </c>
      <c r="H7357">
        <v>-26.662500000000001</v>
      </c>
      <c r="I7357">
        <v>166200</v>
      </c>
      <c r="K7357">
        <f t="shared" si="451"/>
        <v>-14771025</v>
      </c>
      <c r="L7357">
        <f t="shared" si="452"/>
        <v>166199.99999999962</v>
      </c>
      <c r="M7357" s="2">
        <f t="shared" si="443"/>
        <v>17922179.330304552</v>
      </c>
      <c r="N7357" s="3">
        <f t="shared" si="447"/>
        <v>223704.31234470973</v>
      </c>
      <c r="O7357" s="3">
        <f t="shared" si="448"/>
        <v>9030519.9828306437</v>
      </c>
      <c r="P7357" s="4">
        <f t="shared" si="449"/>
        <v>508.04613124223033</v>
      </c>
      <c r="Q7357">
        <f t="shared" si="450"/>
        <v>-864.97123774369561</v>
      </c>
      <c r="R7357">
        <f t="shared" si="444"/>
        <v>-865</v>
      </c>
      <c r="T7357">
        <f t="shared" si="445"/>
        <v>9.3602271611310517E-3</v>
      </c>
      <c r="U7357">
        <f t="shared" si="446"/>
        <v>17.92217933030463</v>
      </c>
    </row>
    <row r="7358" spans="1:21" x14ac:dyDescent="0.25">
      <c r="A7358" s="1">
        <v>42073</v>
      </c>
      <c r="B7358">
        <v>18.375</v>
      </c>
      <c r="C7358">
        <v>4.5519203413940203E-2</v>
      </c>
      <c r="D7358">
        <v>-14.848071148286101</v>
      </c>
      <c r="E7358">
        <v>2.5704469299297601E-2</v>
      </c>
      <c r="F7358">
        <v>-1009</v>
      </c>
      <c r="H7358">
        <v>-938.505</v>
      </c>
      <c r="I7358">
        <v>-807199.99999999895</v>
      </c>
      <c r="K7358">
        <f t="shared" si="451"/>
        <v>-17733175</v>
      </c>
      <c r="L7358">
        <f t="shared" si="452"/>
        <v>-807199.99999999907</v>
      </c>
      <c r="M7358" s="2">
        <f t="shared" si="443"/>
        <v>17114979.330304552</v>
      </c>
      <c r="N7358" s="3">
        <f t="shared" si="447"/>
        <v>225798.23552518085</v>
      </c>
      <c r="O7358" s="3">
        <f t="shared" si="448"/>
        <v>9304235.4599195048</v>
      </c>
      <c r="P7358" s="4">
        <f t="shared" si="449"/>
        <v>529.40173313908986</v>
      </c>
      <c r="Q7358">
        <f t="shared" si="450"/>
        <v>-1050.5730347726583</v>
      </c>
      <c r="R7358">
        <f t="shared" si="444"/>
        <v>-1051</v>
      </c>
      <c r="T7358">
        <f t="shared" si="445"/>
        <v>-4.5039165445415863E-2</v>
      </c>
      <c r="U7358">
        <f t="shared" si="446"/>
        <v>17.114979330304628</v>
      </c>
    </row>
    <row r="7359" spans="1:21" x14ac:dyDescent="0.25">
      <c r="A7359" s="1">
        <v>42074</v>
      </c>
      <c r="B7359">
        <v>18.524999999999999</v>
      </c>
      <c r="C7359">
        <v>8.16326530612233E-3</v>
      </c>
      <c r="D7359">
        <v>-13.9137178153268</v>
      </c>
      <c r="E7359">
        <v>2.43938288071768E-2</v>
      </c>
      <c r="F7359">
        <v>-650</v>
      </c>
      <c r="H7359">
        <v>-1978.9875</v>
      </c>
      <c r="I7359">
        <v>-97499.999999998501</v>
      </c>
      <c r="K7359">
        <f t="shared" si="451"/>
        <v>-11943750</v>
      </c>
      <c r="L7359">
        <f t="shared" si="452"/>
        <v>-97499.999999998574</v>
      </c>
      <c r="M7359" s="2">
        <f t="shared" si="443"/>
        <v>17017479.330304552</v>
      </c>
      <c r="N7359" s="3">
        <f t="shared" si="447"/>
        <v>215628.47143807923</v>
      </c>
      <c r="O7359" s="3">
        <f t="shared" si="448"/>
        <v>8388754.0694711599</v>
      </c>
      <c r="P7359" s="4">
        <f t="shared" si="449"/>
        <v>456.53083371271623</v>
      </c>
      <c r="Q7359">
        <f t="shared" si="450"/>
        <v>-677.86023003527816</v>
      </c>
      <c r="R7359">
        <f t="shared" si="444"/>
        <v>-678</v>
      </c>
      <c r="T7359">
        <f t="shared" si="445"/>
        <v>-5.6967641104516131E-3</v>
      </c>
      <c r="U7359">
        <f t="shared" si="446"/>
        <v>17.017479330304628</v>
      </c>
    </row>
    <row r="7360" spans="1:21" x14ac:dyDescent="0.25">
      <c r="A7360" s="1">
        <v>42075</v>
      </c>
      <c r="B7360">
        <v>17.425000000000001</v>
      </c>
      <c r="C7360">
        <v>-5.9379217273954003E-2</v>
      </c>
      <c r="D7360">
        <v>-16.589648048894698</v>
      </c>
      <c r="E7360">
        <v>2.5933418353248298E-2</v>
      </c>
      <c r="F7360">
        <v>-633</v>
      </c>
      <c r="H7360">
        <v>-94.477500000000006</v>
      </c>
      <c r="I7360">
        <v>696299.99999999895</v>
      </c>
      <c r="K7360">
        <f t="shared" si="451"/>
        <v>-11726325</v>
      </c>
      <c r="L7360">
        <f t="shared" si="452"/>
        <v>696299.99999999872</v>
      </c>
      <c r="M7360" s="2">
        <f t="shared" si="443"/>
        <v>17713779.330304552</v>
      </c>
      <c r="N7360" s="3">
        <f t="shared" si="447"/>
        <v>214400.08690079924</v>
      </c>
      <c r="O7360" s="3">
        <f t="shared" si="448"/>
        <v>8789111.7296732664</v>
      </c>
      <c r="P7360" s="4">
        <f t="shared" si="449"/>
        <v>474.44597731029779</v>
      </c>
      <c r="Q7360">
        <f t="shared" si="450"/>
        <v>-660.13074469124251</v>
      </c>
      <c r="R7360">
        <f t="shared" si="444"/>
        <v>-660</v>
      </c>
      <c r="T7360">
        <f t="shared" si="445"/>
        <v>4.0916753091630786E-2</v>
      </c>
      <c r="U7360">
        <f t="shared" si="446"/>
        <v>17.713779330304632</v>
      </c>
    </row>
    <row r="7361" spans="1:21" x14ac:dyDescent="0.25">
      <c r="A7361" s="1">
        <v>42076</v>
      </c>
      <c r="B7361">
        <v>17.875</v>
      </c>
      <c r="C7361">
        <v>2.58249641319943E-2</v>
      </c>
      <c r="D7361">
        <v>-12.083407225259499</v>
      </c>
      <c r="E7361">
        <v>2.5975298914173401E-2</v>
      </c>
      <c r="F7361">
        <v>-786</v>
      </c>
      <c r="H7361">
        <v>-799.8075</v>
      </c>
      <c r="I7361">
        <v>-353700.00000000099</v>
      </c>
      <c r="K7361">
        <f t="shared" si="451"/>
        <v>-13696050</v>
      </c>
      <c r="L7361">
        <f t="shared" si="452"/>
        <v>-353700.00000000052</v>
      </c>
      <c r="M7361" s="2">
        <f t="shared" si="443"/>
        <v>17360079.330304552</v>
      </c>
      <c r="N7361" s="3">
        <f t="shared" si="447"/>
        <v>223172.6423193434</v>
      </c>
      <c r="O7361" s="3">
        <f t="shared" si="448"/>
        <v>8605600.6685825065</v>
      </c>
      <c r="P7361" s="4">
        <f t="shared" si="449"/>
        <v>493.86517466757567</v>
      </c>
      <c r="Q7361">
        <f t="shared" si="450"/>
        <v>-819.30494313409849</v>
      </c>
      <c r="R7361">
        <f t="shared" si="444"/>
        <v>-819</v>
      </c>
      <c r="T7361">
        <f t="shared" si="445"/>
        <v>-1.9967506278848912E-2</v>
      </c>
      <c r="U7361">
        <f t="shared" si="446"/>
        <v>17.360079330304629</v>
      </c>
    </row>
    <row r="7362" spans="1:21" x14ac:dyDescent="0.25">
      <c r="A7362" s="1">
        <v>42079</v>
      </c>
      <c r="B7362">
        <v>17.475000000000001</v>
      </c>
      <c r="C7362">
        <v>-4.3775649794801502E-2</v>
      </c>
      <c r="D7362">
        <v>-11.218760116584001</v>
      </c>
      <c r="E7362">
        <v>2.66440191030398E-2</v>
      </c>
      <c r="F7362">
        <v>-546</v>
      </c>
      <c r="H7362">
        <v>-1287</v>
      </c>
      <c r="I7362">
        <v>427239.39808481402</v>
      </c>
      <c r="K7362">
        <f t="shared" si="451"/>
        <v>-9759750</v>
      </c>
      <c r="L7362">
        <f t="shared" si="452"/>
        <v>427239.39808481396</v>
      </c>
      <c r="M7362" s="2">
        <f t="shared" si="443"/>
        <v>17787318.728389367</v>
      </c>
      <c r="N7362" s="3">
        <f t="shared" si="447"/>
        <v>218716.44118256462</v>
      </c>
      <c r="O7362" s="3">
        <f t="shared" si="448"/>
        <v>8420170.3281736709</v>
      </c>
      <c r="P7362" s="4">
        <f t="shared" si="449"/>
        <v>471.05847989782779</v>
      </c>
      <c r="Q7362">
        <f t="shared" si="450"/>
        <v>-569.19914395171691</v>
      </c>
      <c r="R7362">
        <f t="shared" si="444"/>
        <v>-569</v>
      </c>
      <c r="T7362">
        <f t="shared" si="445"/>
        <v>2.4610451942981948E-2</v>
      </c>
      <c r="U7362">
        <f t="shared" si="446"/>
        <v>17.787318728389444</v>
      </c>
    </row>
    <row r="7363" spans="1:21" x14ac:dyDescent="0.25">
      <c r="A7363" s="1">
        <v>42080</v>
      </c>
      <c r="B7363">
        <v>17.375</v>
      </c>
      <c r="C7363">
        <v>-5.7224606580830199E-3</v>
      </c>
      <c r="D7363">
        <v>-15.096722187858701</v>
      </c>
      <c r="E7363">
        <v>2.58141950024002E-2</v>
      </c>
      <c r="F7363">
        <v>-518</v>
      </c>
      <c r="H7363">
        <v>-146.79</v>
      </c>
      <c r="I7363">
        <v>51800.0000000004</v>
      </c>
      <c r="K7363">
        <f t="shared" si="451"/>
        <v>-9052050</v>
      </c>
      <c r="L7363">
        <f t="shared" si="452"/>
        <v>51800.0000000004</v>
      </c>
      <c r="M7363" s="2">
        <f t="shared" si="443"/>
        <v>17839118.728389367</v>
      </c>
      <c r="N7363" s="3">
        <f t="shared" si="447"/>
        <v>224099.15164742817</v>
      </c>
      <c r="O7363" s="3">
        <f t="shared" si="448"/>
        <v>8410861.3937249742</v>
      </c>
      <c r="P7363" s="4">
        <f t="shared" si="449"/>
        <v>481.30823426180103</v>
      </c>
      <c r="Q7363">
        <f t="shared" si="450"/>
        <v>-539.96816223197629</v>
      </c>
      <c r="R7363">
        <f t="shared" si="444"/>
        <v>-540</v>
      </c>
      <c r="T7363">
        <f t="shared" si="445"/>
        <v>2.9121870918815684E-3</v>
      </c>
      <c r="U7363">
        <f t="shared" si="446"/>
        <v>17.839118728389444</v>
      </c>
    </row>
    <row r="7364" spans="1:21" x14ac:dyDescent="0.25">
      <c r="A7364" s="1">
        <v>42081</v>
      </c>
      <c r="B7364">
        <v>17.475000000000001</v>
      </c>
      <c r="C7364">
        <v>5.7553956834532896E-3</v>
      </c>
      <c r="D7364">
        <v>-8.1203746699570605</v>
      </c>
      <c r="E7364">
        <v>2.59034951480424E-2</v>
      </c>
      <c r="F7364">
        <v>-726</v>
      </c>
      <c r="H7364">
        <v>-1084.2</v>
      </c>
      <c r="I7364">
        <v>-72600.000000000698</v>
      </c>
      <c r="K7364">
        <f t="shared" si="451"/>
        <v>-12614250</v>
      </c>
      <c r="L7364">
        <f t="shared" si="452"/>
        <v>-72600.000000000655</v>
      </c>
      <c r="M7364" s="2">
        <f t="shared" si="443"/>
        <v>17766518.728389367</v>
      </c>
      <c r="N7364" s="3">
        <f t="shared" si="447"/>
        <v>224751.77030415743</v>
      </c>
      <c r="O7364" s="3">
        <f t="shared" si="448"/>
        <v>8706518.6531387102</v>
      </c>
      <c r="P7364" s="4">
        <f t="shared" si="449"/>
        <v>501.09459874179623</v>
      </c>
      <c r="Q7364">
        <f t="shared" si="450"/>
        <v>-756.48859470414277</v>
      </c>
      <c r="R7364">
        <f t="shared" si="444"/>
        <v>-756</v>
      </c>
      <c r="T7364">
        <f t="shared" si="445"/>
        <v>-4.0697077644571422E-3</v>
      </c>
      <c r="U7364">
        <f t="shared" si="446"/>
        <v>17.766518728389446</v>
      </c>
    </row>
    <row r="7365" spans="1:21" x14ac:dyDescent="0.25">
      <c r="A7365" s="1">
        <v>42082</v>
      </c>
      <c r="B7365">
        <v>17.675000000000001</v>
      </c>
      <c r="C7365">
        <v>1.14449213161658E-2</v>
      </c>
      <c r="D7365">
        <v>-10.1635255215289</v>
      </c>
      <c r="E7365">
        <v>2.47697743369064E-2</v>
      </c>
      <c r="F7365">
        <v>-385</v>
      </c>
      <c r="H7365">
        <v>-1787.6925000000001</v>
      </c>
      <c r="I7365">
        <v>-76999.999999999098</v>
      </c>
      <c r="K7365">
        <f t="shared" si="451"/>
        <v>-6727875</v>
      </c>
      <c r="L7365">
        <f t="shared" si="452"/>
        <v>-76999.999999998981</v>
      </c>
      <c r="M7365" s="2">
        <f t="shared" si="443"/>
        <v>17689518.728389367</v>
      </c>
      <c r="N7365" s="3">
        <f t="shared" si="447"/>
        <v>223837.09627947508</v>
      </c>
      <c r="O7365" s="3">
        <f t="shared" si="448"/>
        <v>8641192.8197415899</v>
      </c>
      <c r="P7365" s="4">
        <f t="shared" si="449"/>
        <v>494.48885949880332</v>
      </c>
      <c r="Q7365">
        <f t="shared" si="450"/>
        <v>-401.54348092500379</v>
      </c>
      <c r="R7365">
        <f t="shared" si="444"/>
        <v>-402</v>
      </c>
      <c r="T7365">
        <f t="shared" si="445"/>
        <v>-4.3339948122171901E-3</v>
      </c>
      <c r="U7365">
        <f t="shared" si="446"/>
        <v>17.689518728389448</v>
      </c>
    </row>
    <row r="7366" spans="1:21" x14ac:dyDescent="0.25">
      <c r="A7366" s="1">
        <v>42083</v>
      </c>
      <c r="B7366">
        <v>17.625</v>
      </c>
      <c r="C7366">
        <v>-2.8288543140028198E-3</v>
      </c>
      <c r="D7366">
        <v>-12.852185024156199</v>
      </c>
      <c r="E7366">
        <v>2.4767941975804401E-2</v>
      </c>
      <c r="F7366">
        <v>-496</v>
      </c>
      <c r="H7366">
        <v>-588.57749999999999</v>
      </c>
      <c r="I7366">
        <v>24799.999999999902</v>
      </c>
      <c r="K7366">
        <f t="shared" si="451"/>
        <v>-8766800</v>
      </c>
      <c r="L7366">
        <f t="shared" si="452"/>
        <v>24799.99999999992</v>
      </c>
      <c r="M7366" s="2">
        <f t="shared" si="443"/>
        <v>17714318.728389367</v>
      </c>
      <c r="N7366" s="3">
        <f t="shared" si="447"/>
        <v>222866.98746541809</v>
      </c>
      <c r="O7366" s="3">
        <f t="shared" si="448"/>
        <v>8997538.0653085466</v>
      </c>
      <c r="P7366" s="4">
        <f t="shared" si="449"/>
        <v>509.05448742905497</v>
      </c>
      <c r="Q7366">
        <f t="shared" si="450"/>
        <v>-517.37882748340121</v>
      </c>
      <c r="R7366">
        <f t="shared" si="444"/>
        <v>-517</v>
      </c>
      <c r="T7366">
        <f t="shared" si="445"/>
        <v>1.4019601313517427E-3</v>
      </c>
      <c r="U7366">
        <f t="shared" si="446"/>
        <v>17.714318728389451</v>
      </c>
    </row>
    <row r="7367" spans="1:21" x14ac:dyDescent="0.25">
      <c r="A7367" s="1">
        <v>42086</v>
      </c>
      <c r="B7367">
        <v>17.625</v>
      </c>
      <c r="C7367">
        <v>0</v>
      </c>
      <c r="D7367">
        <v>-13.885243158957699</v>
      </c>
      <c r="E7367">
        <v>2.45062634014683E-2</v>
      </c>
      <c r="F7367">
        <v>-631</v>
      </c>
      <c r="H7367">
        <v>-713.8125</v>
      </c>
      <c r="I7367">
        <v>0</v>
      </c>
      <c r="K7367">
        <f t="shared" si="451"/>
        <v>-11121375</v>
      </c>
      <c r="L7367">
        <f t="shared" si="452"/>
        <v>0</v>
      </c>
      <c r="M7367" s="2">
        <f t="shared" si="443"/>
        <v>17714318.728389367</v>
      </c>
      <c r="N7367" s="3">
        <f t="shared" si="447"/>
        <v>223179.43809643903</v>
      </c>
      <c r="O7367" s="3">
        <f t="shared" si="448"/>
        <v>9010818.8364806883</v>
      </c>
      <c r="P7367" s="4">
        <f t="shared" si="449"/>
        <v>511.25213256628018</v>
      </c>
      <c r="Q7367">
        <f t="shared" si="450"/>
        <v>-657.07070017362662</v>
      </c>
      <c r="R7367">
        <f t="shared" si="444"/>
        <v>-657</v>
      </c>
      <c r="T7367">
        <f t="shared" si="445"/>
        <v>0</v>
      </c>
      <c r="U7367">
        <f t="shared" si="446"/>
        <v>17.714318728389451</v>
      </c>
    </row>
    <row r="7368" spans="1:21" x14ac:dyDescent="0.25">
      <c r="A7368" s="1">
        <v>42087</v>
      </c>
      <c r="B7368">
        <v>17.574999999999999</v>
      </c>
      <c r="C7368">
        <v>-2.8368794326241202E-3</v>
      </c>
      <c r="D7368">
        <v>-15.3000371952023</v>
      </c>
      <c r="E7368">
        <v>2.44618396639656E-2</v>
      </c>
      <c r="F7368">
        <v>-688</v>
      </c>
      <c r="H7368">
        <v>-301.38749999999999</v>
      </c>
      <c r="I7368">
        <v>34400.000000000102</v>
      </c>
      <c r="K7368">
        <f t="shared" si="451"/>
        <v>-12126000</v>
      </c>
      <c r="L7368">
        <f t="shared" si="452"/>
        <v>34400.00000000008</v>
      </c>
      <c r="M7368" s="2">
        <f t="shared" si="443"/>
        <v>17748718.728389367</v>
      </c>
      <c r="N7368" s="3">
        <f t="shared" si="447"/>
        <v>223179.43809643903</v>
      </c>
      <c r="O7368" s="3">
        <f t="shared" si="448"/>
        <v>9107036.6150992718</v>
      </c>
      <c r="P7368" s="4">
        <f t="shared" si="449"/>
        <v>516.71129731059705</v>
      </c>
      <c r="Q7368">
        <f t="shared" si="450"/>
        <v>-717.46620061381259</v>
      </c>
      <c r="R7368">
        <f t="shared" si="444"/>
        <v>-717</v>
      </c>
      <c r="T7368">
        <f t="shared" si="445"/>
        <v>1.9419318646938244E-3</v>
      </c>
      <c r="U7368">
        <f t="shared" si="446"/>
        <v>17.748718728389452</v>
      </c>
    </row>
    <row r="7369" spans="1:21" x14ac:dyDescent="0.25">
      <c r="A7369" s="1">
        <v>42088</v>
      </c>
      <c r="B7369">
        <v>18.074999999999999</v>
      </c>
      <c r="C7369">
        <v>2.8449502133712602E-2</v>
      </c>
      <c r="D7369">
        <v>-12.9222438059933</v>
      </c>
      <c r="E7369">
        <v>2.48486635952089E-2</v>
      </c>
      <c r="F7369">
        <v>-764</v>
      </c>
      <c r="H7369">
        <v>-400.71</v>
      </c>
      <c r="I7369">
        <v>-381999.99999999901</v>
      </c>
      <c r="K7369">
        <f t="shared" si="451"/>
        <v>-13427300</v>
      </c>
      <c r="L7369">
        <f t="shared" si="452"/>
        <v>-381999.99999999924</v>
      </c>
      <c r="M7369" s="2">
        <f t="shared" si="443"/>
        <v>17366718.728389367</v>
      </c>
      <c r="N7369" s="3">
        <f t="shared" si="447"/>
        <v>223612.83735882296</v>
      </c>
      <c r="O7369" s="3">
        <f t="shared" si="448"/>
        <v>9141292.7412905879</v>
      </c>
      <c r="P7369" s="4">
        <f t="shared" si="449"/>
        <v>520.13045469647727</v>
      </c>
      <c r="Q7369">
        <f t="shared" si="450"/>
        <v>-795.80153032135865</v>
      </c>
      <c r="R7369">
        <f t="shared" si="444"/>
        <v>-796</v>
      </c>
      <c r="T7369">
        <f t="shared" si="445"/>
        <v>-2.1522680360525626E-2</v>
      </c>
      <c r="U7369">
        <f t="shared" si="446"/>
        <v>17.366718728389451</v>
      </c>
    </row>
    <row r="7370" spans="1:21" x14ac:dyDescent="0.25">
      <c r="A7370" s="1">
        <v>42089</v>
      </c>
      <c r="B7370">
        <v>17.824999999999999</v>
      </c>
      <c r="C7370">
        <v>-1.38312586445366E-2</v>
      </c>
      <c r="D7370">
        <v>-11.740941589385001</v>
      </c>
      <c r="E7370">
        <v>2.4959122735772901E-2</v>
      </c>
      <c r="F7370">
        <v>-604</v>
      </c>
      <c r="H7370">
        <v>-867.6</v>
      </c>
      <c r="I7370">
        <v>150999.99999999901</v>
      </c>
      <c r="K7370">
        <f t="shared" si="451"/>
        <v>-10917300</v>
      </c>
      <c r="L7370">
        <f t="shared" si="452"/>
        <v>150999.99999999942</v>
      </c>
      <c r="M7370" s="2">
        <f t="shared" si="443"/>
        <v>17517718.728389367</v>
      </c>
      <c r="N7370" s="3">
        <f t="shared" si="447"/>
        <v>218800.08973583879</v>
      </c>
      <c r="O7370" s="3">
        <f t="shared" si="448"/>
        <v>8805306.1243110839</v>
      </c>
      <c r="P7370" s="4">
        <f t="shared" si="449"/>
        <v>487.15386579867686</v>
      </c>
      <c r="Q7370">
        <f t="shared" si="450"/>
        <v>-629.51210248826442</v>
      </c>
      <c r="R7370">
        <f t="shared" si="444"/>
        <v>-630</v>
      </c>
      <c r="T7370">
        <f t="shared" si="445"/>
        <v>8.6947915931383513E-3</v>
      </c>
      <c r="U7370">
        <f t="shared" si="446"/>
        <v>17.51771872838945</v>
      </c>
    </row>
    <row r="7371" spans="1:21" x14ac:dyDescent="0.25">
      <c r="A7371" s="1">
        <v>42090</v>
      </c>
      <c r="B7371">
        <v>17.725000000000001</v>
      </c>
      <c r="C7371">
        <v>-5.6100981767179797E-3</v>
      </c>
      <c r="D7371">
        <v>-13.6577062666485</v>
      </c>
      <c r="E7371">
        <v>2.3974814807597399E-2</v>
      </c>
      <c r="F7371">
        <v>-559</v>
      </c>
      <c r="H7371">
        <v>-240.63749999999999</v>
      </c>
      <c r="I7371">
        <v>55899.999999998901</v>
      </c>
      <c r="K7371">
        <f t="shared" si="451"/>
        <v>-9964175</v>
      </c>
      <c r="L7371">
        <f t="shared" si="452"/>
        <v>55899.999999998872</v>
      </c>
      <c r="M7371" s="2">
        <f t="shared" si="443"/>
        <v>17573618.728389367</v>
      </c>
      <c r="N7371" s="3">
        <f t="shared" si="447"/>
        <v>220702.5109166519</v>
      </c>
      <c r="O7371" s="3">
        <f t="shared" si="448"/>
        <v>8842558.8212011922</v>
      </c>
      <c r="P7371" s="4">
        <f t="shared" si="449"/>
        <v>496.07623120343294</v>
      </c>
      <c r="Q7371">
        <f t="shared" si="450"/>
        <v>-582.44020544417549</v>
      </c>
      <c r="R7371">
        <f t="shared" si="444"/>
        <v>-582</v>
      </c>
      <c r="T7371">
        <f t="shared" si="445"/>
        <v>3.1910547752662666E-3</v>
      </c>
      <c r="U7371">
        <f t="shared" si="446"/>
        <v>17.573618728389448</v>
      </c>
    </row>
    <row r="7372" spans="1:21" x14ac:dyDescent="0.25">
      <c r="A7372" s="1">
        <v>42093</v>
      </c>
      <c r="B7372">
        <v>17.375</v>
      </c>
      <c r="C7372">
        <v>-1.9746121297602299E-2</v>
      </c>
      <c r="D7372">
        <v>-14.7263291738454</v>
      </c>
      <c r="E7372">
        <v>2.4195170097477701E-2</v>
      </c>
      <c r="F7372">
        <v>-682</v>
      </c>
      <c r="H7372">
        <v>-654.05250000000001</v>
      </c>
      <c r="I7372">
        <v>238700.00000000099</v>
      </c>
      <c r="K7372">
        <f t="shared" si="451"/>
        <v>-12088450</v>
      </c>
      <c r="L7372">
        <f t="shared" si="452"/>
        <v>238700.00000000052</v>
      </c>
      <c r="M7372" s="2">
        <f t="shared" si="443"/>
        <v>17812318.728389367</v>
      </c>
      <c r="N7372" s="3">
        <f t="shared" si="447"/>
        <v>221406.78471802577</v>
      </c>
      <c r="O7372" s="3">
        <f t="shared" si="448"/>
        <v>9234973.7211677637</v>
      </c>
      <c r="P7372" s="4">
        <f t="shared" si="449"/>
        <v>521.01403222385125</v>
      </c>
      <c r="Q7372">
        <f t="shared" si="450"/>
        <v>-711.58566129154974</v>
      </c>
      <c r="R7372">
        <f t="shared" si="444"/>
        <v>-712</v>
      </c>
      <c r="T7372">
        <f t="shared" si="445"/>
        <v>1.3582859836055894E-2</v>
      </c>
      <c r="U7372">
        <f t="shared" si="446"/>
        <v>17.81231872838945</v>
      </c>
    </row>
    <row r="7373" spans="1:21" x14ac:dyDescent="0.25">
      <c r="A7373" s="1">
        <v>42094</v>
      </c>
      <c r="B7373">
        <v>17.824999999999999</v>
      </c>
      <c r="C7373">
        <v>2.5899280575539599E-2</v>
      </c>
      <c r="D7373">
        <v>-14.1745474424729</v>
      </c>
      <c r="E7373">
        <v>2.37367344894516E-2</v>
      </c>
      <c r="F7373">
        <v>-754</v>
      </c>
      <c r="H7373">
        <v>-375.3</v>
      </c>
      <c r="I7373">
        <v>-339300</v>
      </c>
      <c r="K7373">
        <f t="shared" si="451"/>
        <v>-13100750</v>
      </c>
      <c r="L7373">
        <f t="shared" si="452"/>
        <v>-339300.00000000041</v>
      </c>
      <c r="M7373" s="2">
        <f t="shared" si="443"/>
        <v>17473018.728389367</v>
      </c>
      <c r="N7373" s="3">
        <f t="shared" si="447"/>
        <v>224414.1220416025</v>
      </c>
      <c r="O7373" s="3">
        <f t="shared" si="448"/>
        <v>9275161.9904915337</v>
      </c>
      <c r="P7373" s="4">
        <f t="shared" si="449"/>
        <v>533.82227283404507</v>
      </c>
      <c r="Q7373">
        <f t="shared" si="450"/>
        <v>-786.12425100844564</v>
      </c>
      <c r="R7373">
        <f t="shared" si="444"/>
        <v>-786</v>
      </c>
      <c r="T7373">
        <f t="shared" si="445"/>
        <v>-1.9048614903753203E-2</v>
      </c>
      <c r="U7373">
        <f t="shared" si="446"/>
        <v>17.473018728389448</v>
      </c>
    </row>
    <row r="7374" spans="1:21" x14ac:dyDescent="0.25">
      <c r="A7374" s="1">
        <v>42095</v>
      </c>
      <c r="B7374">
        <v>17.675000000000001</v>
      </c>
      <c r="C7374">
        <v>-8.4151472650770796E-3</v>
      </c>
      <c r="D7374">
        <v>-15.403790006962</v>
      </c>
      <c r="E7374">
        <v>2.3449033466896099E-2</v>
      </c>
      <c r="F7374">
        <v>-707</v>
      </c>
      <c r="H7374">
        <v>-251.33250000000001</v>
      </c>
      <c r="I7374">
        <v>106049.999999999</v>
      </c>
      <c r="K7374">
        <f t="shared" si="451"/>
        <v>-12602275</v>
      </c>
      <c r="L7374">
        <f t="shared" si="452"/>
        <v>106049.99999999926</v>
      </c>
      <c r="M7374" s="2">
        <f t="shared" si="443"/>
        <v>17579068.728389367</v>
      </c>
      <c r="N7374" s="3">
        <f t="shared" si="447"/>
        <v>220139.34385186815</v>
      </c>
      <c r="O7374" s="3">
        <f t="shared" si="448"/>
        <v>9274205.0912561789</v>
      </c>
      <c r="P7374" s="4">
        <f t="shared" si="449"/>
        <v>520.29201072965941</v>
      </c>
      <c r="Q7374">
        <f t="shared" si="450"/>
        <v>-737.49037900271765</v>
      </c>
      <c r="R7374">
        <f t="shared" si="444"/>
        <v>-737</v>
      </c>
      <c r="T7374">
        <f t="shared" si="445"/>
        <v>6.0693576564245788E-3</v>
      </c>
      <c r="U7374">
        <f t="shared" si="446"/>
        <v>17.579068728389448</v>
      </c>
    </row>
    <row r="7375" spans="1:21" x14ac:dyDescent="0.25">
      <c r="A7375" s="1">
        <v>42096</v>
      </c>
      <c r="B7375">
        <v>17.475000000000001</v>
      </c>
      <c r="C7375">
        <v>-1.13154172560113E-2</v>
      </c>
      <c r="D7375">
        <v>-17.468580343873001</v>
      </c>
      <c r="E7375">
        <v>2.3449033466896099E-2</v>
      </c>
      <c r="F7375">
        <v>-789</v>
      </c>
      <c r="H7375">
        <v>-434.80500000000001</v>
      </c>
      <c r="I7375">
        <v>157799.99999999901</v>
      </c>
      <c r="K7375">
        <f t="shared" si="451"/>
        <v>-13945575</v>
      </c>
      <c r="L7375">
        <f t="shared" si="452"/>
        <v>157799.9999999998</v>
      </c>
      <c r="M7375" s="2">
        <f t="shared" si="443"/>
        <v>17736868.728389367</v>
      </c>
      <c r="N7375" s="3">
        <f t="shared" si="447"/>
        <v>221475.44826395577</v>
      </c>
      <c r="O7375" s="3">
        <f t="shared" si="448"/>
        <v>9444971.3066690434</v>
      </c>
      <c r="P7375" s="4">
        <f t="shared" si="449"/>
        <v>534.36895653007321</v>
      </c>
      <c r="Q7375">
        <f t="shared" si="450"/>
        <v>-823.13071926286523</v>
      </c>
      <c r="R7375">
        <f t="shared" si="444"/>
        <v>-823</v>
      </c>
      <c r="T7375">
        <f t="shared" si="445"/>
        <v>8.9765847348421968E-3</v>
      </c>
      <c r="U7375">
        <f t="shared" si="446"/>
        <v>17.73686872838945</v>
      </c>
    </row>
    <row r="7376" spans="1:21" x14ac:dyDescent="0.25">
      <c r="A7376" s="1">
        <v>42097</v>
      </c>
      <c r="B7376">
        <v>17.475000000000001</v>
      </c>
      <c r="C7376">
        <v>0</v>
      </c>
      <c r="D7376">
        <v>-17.485818741294199</v>
      </c>
      <c r="E7376">
        <v>2.3425916233209401E-2</v>
      </c>
      <c r="F7376">
        <v>-914</v>
      </c>
      <c r="H7376">
        <v>-655.3125</v>
      </c>
      <c r="I7376">
        <v>0</v>
      </c>
      <c r="K7376">
        <f t="shared" si="451"/>
        <v>-15972150</v>
      </c>
      <c r="L7376">
        <f t="shared" si="452"/>
        <v>0</v>
      </c>
      <c r="M7376" s="2">
        <f t="shared" si="443"/>
        <v>17736868.728389367</v>
      </c>
      <c r="N7376" s="3">
        <f t="shared" si="447"/>
        <v>223463.5413919843</v>
      </c>
      <c r="O7376" s="3">
        <f t="shared" si="448"/>
        <v>9529754.8919215091</v>
      </c>
      <c r="P7376" s="4">
        <f t="shared" si="449"/>
        <v>545.3364745019461</v>
      </c>
      <c r="Q7376">
        <f t="shared" si="450"/>
        <v>-952.62540192816959</v>
      </c>
      <c r="R7376">
        <f t="shared" si="444"/>
        <v>-953</v>
      </c>
      <c r="T7376">
        <f t="shared" si="445"/>
        <v>0</v>
      </c>
      <c r="U7376">
        <f t="shared" si="446"/>
        <v>17.73686872838945</v>
      </c>
    </row>
    <row r="7377" spans="1:21" x14ac:dyDescent="0.25">
      <c r="A7377" s="1">
        <v>42100</v>
      </c>
      <c r="B7377">
        <v>17.125</v>
      </c>
      <c r="C7377">
        <v>-2.0028612303290502E-2</v>
      </c>
      <c r="D7377">
        <v>-17.9263141454574</v>
      </c>
      <c r="E7377">
        <v>2.3317294587933399E-2</v>
      </c>
      <c r="F7377">
        <v>-916</v>
      </c>
      <c r="H7377">
        <v>-10.484999999999999</v>
      </c>
      <c r="I7377">
        <v>320600.00000000099</v>
      </c>
      <c r="K7377">
        <f t="shared" si="451"/>
        <v>-16007100</v>
      </c>
      <c r="L7377">
        <f t="shared" si="452"/>
        <v>320600.0000000014</v>
      </c>
      <c r="M7377" s="2">
        <f t="shared" si="443"/>
        <v>18057468.728389367</v>
      </c>
      <c r="N7377" s="3">
        <f t="shared" si="447"/>
        <v>223463.5413919843</v>
      </c>
      <c r="O7377" s="3">
        <f t="shared" si="448"/>
        <v>9539159.073539013</v>
      </c>
      <c r="P7377" s="4">
        <f t="shared" si="449"/>
        <v>545.87462509522243</v>
      </c>
      <c r="Q7377">
        <f t="shared" si="450"/>
        <v>-954.50647498869853</v>
      </c>
      <c r="R7377">
        <f t="shared" si="444"/>
        <v>-955</v>
      </c>
      <c r="T7377">
        <f t="shared" si="445"/>
        <v>1.8075343788661602E-2</v>
      </c>
      <c r="U7377">
        <f t="shared" si="446"/>
        <v>18.057468728389448</v>
      </c>
    </row>
    <row r="7378" spans="1:21" x14ac:dyDescent="0.25">
      <c r="A7378" s="1">
        <v>42101</v>
      </c>
      <c r="B7378">
        <v>17.074999999999999</v>
      </c>
      <c r="C7378">
        <v>-2.9197080291971699E-3</v>
      </c>
      <c r="D7378">
        <v>-17.790532982962802</v>
      </c>
      <c r="E7378">
        <v>2.29271909327237E-2</v>
      </c>
      <c r="F7378">
        <v>-981</v>
      </c>
      <c r="H7378">
        <v>-333.9375</v>
      </c>
      <c r="I7378">
        <v>49050.000000001397</v>
      </c>
      <c r="K7378">
        <f t="shared" si="451"/>
        <v>-16799625</v>
      </c>
      <c r="L7378">
        <f t="shared" si="452"/>
        <v>49050.000000001506</v>
      </c>
      <c r="M7378" s="2">
        <f t="shared" si="443"/>
        <v>18106518.728389367</v>
      </c>
      <c r="N7378" s="3">
        <f t="shared" si="447"/>
        <v>227502.72172687625</v>
      </c>
      <c r="O7378" s="3">
        <f t="shared" si="448"/>
        <v>9756823.2398885563</v>
      </c>
      <c r="P7378" s="4">
        <f t="shared" si="449"/>
        <v>569.74150305918579</v>
      </c>
      <c r="Q7378">
        <f t="shared" si="450"/>
        <v>-1021.3365165544043</v>
      </c>
      <c r="R7378">
        <f t="shared" si="444"/>
        <v>-1021</v>
      </c>
      <c r="T7378">
        <f t="shared" si="445"/>
        <v>2.7163275616191029E-3</v>
      </c>
      <c r="U7378">
        <f t="shared" si="446"/>
        <v>18.106518728389446</v>
      </c>
    </row>
    <row r="7379" spans="1:21" x14ac:dyDescent="0.25">
      <c r="A7379" s="1">
        <v>42102</v>
      </c>
      <c r="B7379">
        <v>16.725000000000001</v>
      </c>
      <c r="C7379">
        <v>-2.0497803806734799E-2</v>
      </c>
      <c r="D7379">
        <v>-18.918689667298001</v>
      </c>
      <c r="E7379">
        <v>2.3234024092864299E-2</v>
      </c>
      <c r="F7379">
        <v>-995</v>
      </c>
      <c r="H7379">
        <v>-71.715000000000003</v>
      </c>
      <c r="I7379">
        <v>348249.99999999697</v>
      </c>
      <c r="K7379">
        <f t="shared" si="451"/>
        <v>-16989625</v>
      </c>
      <c r="L7379">
        <f t="shared" si="452"/>
        <v>348249.99999999668</v>
      </c>
      <c r="M7379" s="2">
        <f t="shared" si="443"/>
        <v>18454768.728389364</v>
      </c>
      <c r="N7379" s="3">
        <f t="shared" si="447"/>
        <v>228120.69364024635</v>
      </c>
      <c r="O7379" s="3">
        <f t="shared" si="448"/>
        <v>9949788.1929640342</v>
      </c>
      <c r="P7379" s="4">
        <f t="shared" si="449"/>
        <v>582.71087513698592</v>
      </c>
      <c r="Q7379">
        <f t="shared" si="450"/>
        <v>-1036.6737043655667</v>
      </c>
      <c r="R7379">
        <f t="shared" si="444"/>
        <v>-1037</v>
      </c>
      <c r="T7379">
        <f t="shared" si="445"/>
        <v>1.923340456682987E-2</v>
      </c>
      <c r="U7379">
        <f t="shared" si="446"/>
        <v>18.454768728389443</v>
      </c>
    </row>
    <row r="7380" spans="1:21" x14ac:dyDescent="0.25">
      <c r="A7380" s="1">
        <v>42103</v>
      </c>
      <c r="B7380">
        <v>16.175000000000001</v>
      </c>
      <c r="C7380">
        <v>-3.2884902840059897E-2</v>
      </c>
      <c r="D7380">
        <v>-20</v>
      </c>
      <c r="E7380">
        <v>2.39001698077357E-2</v>
      </c>
      <c r="F7380">
        <v>-1088</v>
      </c>
      <c r="H7380">
        <v>-466.6275</v>
      </c>
      <c r="I7380">
        <v>598400.00000000105</v>
      </c>
      <c r="K7380">
        <f t="shared" si="451"/>
        <v>-18196800</v>
      </c>
      <c r="L7380">
        <f t="shared" si="452"/>
        <v>598400.00000000198</v>
      </c>
      <c r="M7380" s="2">
        <f t="shared" si="443"/>
        <v>19053168.728389367</v>
      </c>
      <c r="N7380" s="3">
        <f t="shared" si="447"/>
        <v>232508.23123109509</v>
      </c>
      <c r="O7380" s="3">
        <f t="shared" si="448"/>
        <v>10007230.35759026</v>
      </c>
      <c r="P7380" s="4">
        <f t="shared" si="449"/>
        <v>598.33963274082271</v>
      </c>
      <c r="Q7380">
        <f t="shared" si="450"/>
        <v>-1131.9801827468684</v>
      </c>
      <c r="R7380">
        <f t="shared" si="444"/>
        <v>-1132</v>
      </c>
      <c r="T7380">
        <f t="shared" si="445"/>
        <v>3.2425223464300101E-2</v>
      </c>
      <c r="U7380">
        <f t="shared" si="446"/>
        <v>19.053168728389448</v>
      </c>
    </row>
    <row r="7381" spans="1:21" x14ac:dyDescent="0.25">
      <c r="A7381" s="1">
        <v>42104</v>
      </c>
      <c r="B7381">
        <v>15.425000000000001</v>
      </c>
      <c r="C7381">
        <v>-4.6367851622874802E-2</v>
      </c>
      <c r="D7381">
        <v>-20</v>
      </c>
      <c r="E7381">
        <v>2.3632441391399198E-2</v>
      </c>
      <c r="F7381">
        <v>-1195</v>
      </c>
      <c r="H7381">
        <v>-519.21749999999997</v>
      </c>
      <c r="I7381">
        <v>896250</v>
      </c>
      <c r="K7381">
        <f t="shared" si="451"/>
        <v>-19329125</v>
      </c>
      <c r="L7381">
        <f t="shared" si="452"/>
        <v>896249.99999999988</v>
      </c>
      <c r="M7381" s="2">
        <f t="shared" ref="M7381:M7444" si="453">M7380+L7381</f>
        <v>19949418.728389367</v>
      </c>
      <c r="N7381" s="3">
        <f t="shared" si="447"/>
        <v>240047.36258605251</v>
      </c>
      <c r="O7381" s="3">
        <f t="shared" si="448"/>
        <v>10043751.342233436</v>
      </c>
      <c r="P7381" s="4">
        <f t="shared" si="449"/>
        <v>620.94289596497288</v>
      </c>
      <c r="Q7381">
        <f t="shared" si="450"/>
        <v>-1241.8857919299458</v>
      </c>
      <c r="R7381">
        <f t="shared" si="444"/>
        <v>-1242</v>
      </c>
      <c r="T7381">
        <f t="shared" si="445"/>
        <v>4.7039419677451288E-2</v>
      </c>
      <c r="U7381">
        <f t="shared" si="446"/>
        <v>19.94941872838945</v>
      </c>
    </row>
    <row r="7382" spans="1:21" x14ac:dyDescent="0.25">
      <c r="A7382" s="1">
        <v>42107</v>
      </c>
      <c r="B7382">
        <v>16.074999999999999</v>
      </c>
      <c r="C7382">
        <v>-2.4279210925645001E-2</v>
      </c>
      <c r="D7382">
        <v>-20</v>
      </c>
      <c r="E7382">
        <v>2.3879232639978501E-2</v>
      </c>
      <c r="F7382">
        <v>-1329</v>
      </c>
      <c r="H7382">
        <v>-620.08500000000004</v>
      </c>
      <c r="I7382">
        <v>497719.57511381101</v>
      </c>
      <c r="K7382">
        <f t="shared" si="451"/>
        <v>-20499825</v>
      </c>
      <c r="L7382">
        <f t="shared" si="452"/>
        <v>497719.57511381054</v>
      </c>
      <c r="M7382" s="2">
        <f t="shared" si="453"/>
        <v>20447138.303503178</v>
      </c>
      <c r="N7382" s="3">
        <f t="shared" si="447"/>
        <v>251339.05121720317</v>
      </c>
      <c r="O7382" s="3">
        <f t="shared" si="448"/>
        <v>10635340.084189339</v>
      </c>
      <c r="P7382" s="4">
        <f t="shared" si="449"/>
        <v>689.48720156819047</v>
      </c>
      <c r="Q7382">
        <f t="shared" si="450"/>
        <v>-1378.9744031363809</v>
      </c>
      <c r="R7382">
        <f t="shared" si="444"/>
        <v>-1379</v>
      </c>
      <c r="T7382">
        <f t="shared" si="445"/>
        <v>2.4949076556577632E-2</v>
      </c>
      <c r="U7382">
        <f t="shared" si="446"/>
        <v>20.447138303503262</v>
      </c>
    </row>
    <row r="7383" spans="1:21" x14ac:dyDescent="0.25">
      <c r="A7383" s="1">
        <v>42108</v>
      </c>
      <c r="B7383">
        <v>15.625</v>
      </c>
      <c r="C7383">
        <v>-2.7993779160186499E-2</v>
      </c>
      <c r="D7383">
        <v>-20</v>
      </c>
      <c r="E7383">
        <v>2.16838974963625E-2</v>
      </c>
      <c r="F7383">
        <v>-1295</v>
      </c>
      <c r="H7383">
        <v>-163.965</v>
      </c>
      <c r="I7383">
        <v>582749.99999999802</v>
      </c>
      <c r="K7383">
        <f t="shared" si="451"/>
        <v>-20817125</v>
      </c>
      <c r="L7383">
        <f t="shared" si="452"/>
        <v>582749.99999999732</v>
      </c>
      <c r="M7383" s="2">
        <f t="shared" si="453"/>
        <v>21029888.303503174</v>
      </c>
      <c r="N7383" s="3">
        <f t="shared" si="447"/>
        <v>257609.72844767879</v>
      </c>
      <c r="O7383" s="3">
        <f t="shared" si="448"/>
        <v>10788023.733073808</v>
      </c>
      <c r="P7383" s="4">
        <f t="shared" si="449"/>
        <v>671.10567546337847</v>
      </c>
      <c r="Q7383">
        <f t="shared" si="450"/>
        <v>-1342.2113509267569</v>
      </c>
      <c r="R7383">
        <f t="shared" si="444"/>
        <v>-1342</v>
      </c>
      <c r="T7383">
        <f t="shared" si="445"/>
        <v>2.8500320746603247E-2</v>
      </c>
      <c r="U7383">
        <f t="shared" si="446"/>
        <v>21.029888303503263</v>
      </c>
    </row>
    <row r="7384" spans="1:21" x14ac:dyDescent="0.25">
      <c r="A7384" s="1">
        <v>42109</v>
      </c>
      <c r="B7384">
        <v>16.574999999999999</v>
      </c>
      <c r="C7384">
        <v>6.08E-2</v>
      </c>
      <c r="D7384">
        <v>-14.2860973704191</v>
      </c>
      <c r="E7384">
        <v>2.55317684589676E-2</v>
      </c>
      <c r="F7384">
        <v>-1510</v>
      </c>
      <c r="H7384">
        <v>-1007.8125</v>
      </c>
      <c r="I7384">
        <v>-1434500</v>
      </c>
      <c r="K7384">
        <f t="shared" si="451"/>
        <v>-23593750</v>
      </c>
      <c r="L7384">
        <f t="shared" si="452"/>
        <v>-1434500</v>
      </c>
      <c r="M7384" s="2">
        <f t="shared" si="453"/>
        <v>19595388.303503174</v>
      </c>
      <c r="N7384" s="3">
        <f t="shared" si="447"/>
        <v>264951.68833588297</v>
      </c>
      <c r="O7384" s="3">
        <f t="shared" si="448"/>
        <v>12218822.210367344</v>
      </c>
      <c r="P7384" s="4">
        <f t="shared" si="449"/>
        <v>782.00462146351015</v>
      </c>
      <c r="Q7384">
        <f t="shared" si="450"/>
        <v>-1564.0092429270203</v>
      </c>
      <c r="R7384">
        <f t="shared" si="444"/>
        <v>-1564</v>
      </c>
      <c r="T7384">
        <f t="shared" si="445"/>
        <v>-6.8212440280105535E-2</v>
      </c>
      <c r="U7384">
        <f t="shared" si="446"/>
        <v>19.595388303503256</v>
      </c>
    </row>
    <row r="7385" spans="1:21" x14ac:dyDescent="0.25">
      <c r="A7385" s="1">
        <v>42110</v>
      </c>
      <c r="B7385">
        <v>16.475000000000001</v>
      </c>
      <c r="C7385">
        <v>-6.0331825037706101E-3</v>
      </c>
      <c r="D7385">
        <v>-17.051489441722001</v>
      </c>
      <c r="E7385">
        <v>2.3242564880758099E-2</v>
      </c>
      <c r="F7385">
        <v>-803</v>
      </c>
      <c r="H7385">
        <v>-3515.5574999999999</v>
      </c>
      <c r="I7385">
        <v>80299.999999998196</v>
      </c>
      <c r="K7385">
        <f t="shared" si="451"/>
        <v>-13309725</v>
      </c>
      <c r="L7385">
        <f t="shared" si="452"/>
        <v>80299.999999998283</v>
      </c>
      <c r="M7385" s="2">
        <f t="shared" si="453"/>
        <v>19675688.303503174</v>
      </c>
      <c r="N7385" s="3">
        <f t="shared" si="447"/>
        <v>246878.68711815841</v>
      </c>
      <c r="O7385" s="3">
        <f t="shared" si="448"/>
        <v>9669470.7033286784</v>
      </c>
      <c r="P7385" s="4">
        <f t="shared" si="449"/>
        <v>583.37681468046321</v>
      </c>
      <c r="Q7385">
        <f t="shared" si="450"/>
        <v>-833.41779781700347</v>
      </c>
      <c r="R7385">
        <f t="shared" si="444"/>
        <v>-833</v>
      </c>
      <c r="T7385">
        <f t="shared" si="445"/>
        <v>4.0979029737135964E-3</v>
      </c>
      <c r="U7385">
        <f t="shared" si="446"/>
        <v>19.675688303503254</v>
      </c>
    </row>
    <row r="7386" spans="1:21" x14ac:dyDescent="0.25">
      <c r="A7386" s="1">
        <v>42111</v>
      </c>
      <c r="B7386">
        <v>16.875</v>
      </c>
      <c r="C7386">
        <v>2.42792109256449E-2</v>
      </c>
      <c r="D7386">
        <v>-14.849635564429599</v>
      </c>
      <c r="E7386">
        <v>2.31611274435411E-2</v>
      </c>
      <c r="F7386">
        <v>-1063</v>
      </c>
      <c r="H7386">
        <v>-1285.05</v>
      </c>
      <c r="I7386">
        <v>-425200</v>
      </c>
      <c r="K7386">
        <f t="shared" si="451"/>
        <v>-17512925</v>
      </c>
      <c r="L7386">
        <f t="shared" si="452"/>
        <v>-425199.99999999971</v>
      </c>
      <c r="M7386" s="2">
        <f t="shared" si="453"/>
        <v>19250488.303503174</v>
      </c>
      <c r="N7386" s="3">
        <f t="shared" si="447"/>
        <v>247890.37202424643</v>
      </c>
      <c r="O7386" s="3">
        <f t="shared" si="448"/>
        <v>10665362.161878627</v>
      </c>
      <c r="P7386" s="4">
        <f t="shared" si="449"/>
        <v>647.36644381660858</v>
      </c>
      <c r="Q7386">
        <f t="shared" si="450"/>
        <v>-1103.856208166402</v>
      </c>
      <c r="R7386">
        <f t="shared" si="444"/>
        <v>-1104</v>
      </c>
      <c r="T7386">
        <f t="shared" si="445"/>
        <v>-2.1610425690891555E-2</v>
      </c>
      <c r="U7386">
        <f t="shared" si="446"/>
        <v>19.250488303503253</v>
      </c>
    </row>
    <row r="7387" spans="1:21" x14ac:dyDescent="0.25">
      <c r="A7387" s="1">
        <v>42114</v>
      </c>
      <c r="B7387">
        <v>16.574999999999999</v>
      </c>
      <c r="C7387">
        <v>-1.7777777777777799E-2</v>
      </c>
      <c r="D7387">
        <v>-18.590869878521399</v>
      </c>
      <c r="E7387">
        <v>2.1974186928446899E-2</v>
      </c>
      <c r="F7387">
        <v>-887</v>
      </c>
      <c r="H7387">
        <v>-891</v>
      </c>
      <c r="I7387">
        <v>266100</v>
      </c>
      <c r="K7387">
        <f t="shared" si="451"/>
        <v>-14968125</v>
      </c>
      <c r="L7387">
        <f t="shared" si="452"/>
        <v>266100.00000000029</v>
      </c>
      <c r="M7387" s="2">
        <f t="shared" si="453"/>
        <v>19516588.303503174</v>
      </c>
      <c r="N7387" s="3">
        <f t="shared" si="447"/>
        <v>242533.35556012901</v>
      </c>
      <c r="O7387" s="3">
        <f t="shared" si="448"/>
        <v>10471569.492950734</v>
      </c>
      <c r="P7387" s="4">
        <f t="shared" si="449"/>
        <v>620.53745143411754</v>
      </c>
      <c r="Q7387">
        <f t="shared" si="450"/>
        <v>-921.47550078765767</v>
      </c>
      <c r="R7387">
        <f t="shared" si="444"/>
        <v>-921</v>
      </c>
      <c r="T7387">
        <f t="shared" si="445"/>
        <v>1.3823025982752535E-2</v>
      </c>
      <c r="U7387">
        <f t="shared" si="446"/>
        <v>19.516588303503251</v>
      </c>
    </row>
    <row r="7388" spans="1:21" x14ac:dyDescent="0.25">
      <c r="A7388" s="1">
        <v>42115</v>
      </c>
      <c r="B7388">
        <v>16.524999999999999</v>
      </c>
      <c r="C7388">
        <v>-3.0165912518853601E-3</v>
      </c>
      <c r="D7388">
        <v>-18.646808034966</v>
      </c>
      <c r="E7388">
        <v>2.1974555291224E-2</v>
      </c>
      <c r="F7388">
        <v>-1208</v>
      </c>
      <c r="H7388">
        <v>-1596.1724999999999</v>
      </c>
      <c r="I7388">
        <v>60399.999999999804</v>
      </c>
      <c r="K7388">
        <f t="shared" si="451"/>
        <v>-20022600</v>
      </c>
      <c r="L7388">
        <f t="shared" si="452"/>
        <v>60399.999999999811</v>
      </c>
      <c r="M7388" s="2">
        <f t="shared" si="453"/>
        <v>19576988.303503174</v>
      </c>
      <c r="N7388" s="3">
        <f t="shared" si="447"/>
        <v>245885.90043572083</v>
      </c>
      <c r="O7388" s="3">
        <f t="shared" si="448"/>
        <v>11189761.02444122</v>
      </c>
      <c r="P7388" s="4">
        <f t="shared" si="449"/>
        <v>675.09870434034508</v>
      </c>
      <c r="Q7388">
        <f t="shared" si="450"/>
        <v>-1255.0672167549744</v>
      </c>
      <c r="R7388">
        <f t="shared" si="444"/>
        <v>-1255</v>
      </c>
      <c r="T7388">
        <f t="shared" si="445"/>
        <v>3.0948032033426554E-3</v>
      </c>
      <c r="U7388">
        <f t="shared" si="446"/>
        <v>19.576988303503253</v>
      </c>
    </row>
    <row r="7389" spans="1:21" x14ac:dyDescent="0.25">
      <c r="A7389" s="1">
        <v>42116</v>
      </c>
      <c r="B7389">
        <v>16.324999999999999</v>
      </c>
      <c r="C7389">
        <v>-1.2102874432677799E-2</v>
      </c>
      <c r="D7389">
        <v>-18.9193460846503</v>
      </c>
      <c r="E7389">
        <v>2.1923341617328802E-2</v>
      </c>
      <c r="F7389">
        <v>-1219</v>
      </c>
      <c r="H7389">
        <v>-54.532499999999999</v>
      </c>
      <c r="I7389">
        <v>243800</v>
      </c>
      <c r="K7389">
        <f t="shared" si="451"/>
        <v>-20143975</v>
      </c>
      <c r="L7389">
        <f t="shared" si="452"/>
        <v>243800.00000000079</v>
      </c>
      <c r="M7389" s="2">
        <f t="shared" si="453"/>
        <v>19820788.303503174</v>
      </c>
      <c r="N7389" s="3">
        <f t="shared" si="447"/>
        <v>246646.86890804608</v>
      </c>
      <c r="O7389" s="3">
        <f t="shared" si="448"/>
        <v>11224202.976546682</v>
      </c>
      <c r="P7389" s="4">
        <f t="shared" si="449"/>
        <v>679.22559616016247</v>
      </c>
      <c r="Q7389">
        <f t="shared" si="450"/>
        <v>-1266.5389304033888</v>
      </c>
      <c r="R7389">
        <f t="shared" si="444"/>
        <v>-1267</v>
      </c>
      <c r="T7389">
        <f t="shared" si="445"/>
        <v>1.2453396621602497E-2</v>
      </c>
      <c r="U7389">
        <f t="shared" si="446"/>
        <v>19.820788303503253</v>
      </c>
    </row>
    <row r="7390" spans="1:21" x14ac:dyDescent="0.25">
      <c r="A7390" s="1">
        <v>42117</v>
      </c>
      <c r="B7390">
        <v>16.175000000000001</v>
      </c>
      <c r="C7390">
        <v>-9.1883614088820193E-3</v>
      </c>
      <c r="D7390">
        <v>-20</v>
      </c>
      <c r="E7390">
        <v>2.1671720644781699E-2</v>
      </c>
      <c r="F7390">
        <v>-1271</v>
      </c>
      <c r="H7390">
        <v>-254.67</v>
      </c>
      <c r="I7390">
        <v>190649.99999999901</v>
      </c>
      <c r="K7390">
        <f t="shared" si="451"/>
        <v>-20749075</v>
      </c>
      <c r="L7390">
        <f t="shared" si="452"/>
        <v>190649.99999999869</v>
      </c>
      <c r="M7390" s="2">
        <f t="shared" si="453"/>
        <v>20011438.303503174</v>
      </c>
      <c r="N7390" s="3">
        <f t="shared" si="447"/>
        <v>249718.4601920344</v>
      </c>
      <c r="O7390" s="3">
        <f t="shared" si="448"/>
        <v>11390529.078589469</v>
      </c>
      <c r="P7390" s="4">
        <f t="shared" si="449"/>
        <v>697.73531874973776</v>
      </c>
      <c r="Q7390">
        <f t="shared" si="450"/>
        <v>-1320.0695970910078</v>
      </c>
      <c r="R7390">
        <f t="shared" si="444"/>
        <v>-1320</v>
      </c>
      <c r="T7390">
        <f t="shared" si="445"/>
        <v>9.6186890793996671E-3</v>
      </c>
      <c r="U7390">
        <f t="shared" si="446"/>
        <v>20.011438303503251</v>
      </c>
    </row>
    <row r="7391" spans="1:21" x14ac:dyDescent="0.25">
      <c r="A7391" s="1">
        <v>42118</v>
      </c>
      <c r="B7391">
        <v>16.175000000000001</v>
      </c>
      <c r="C7391">
        <v>0</v>
      </c>
      <c r="D7391">
        <v>-20</v>
      </c>
      <c r="E7391">
        <v>2.1694989085478299E-2</v>
      </c>
      <c r="F7391">
        <v>-1386</v>
      </c>
      <c r="H7391">
        <v>-558.03750000000002</v>
      </c>
      <c r="I7391">
        <v>0</v>
      </c>
      <c r="K7391">
        <f t="shared" si="451"/>
        <v>-22418550</v>
      </c>
      <c r="L7391">
        <f t="shared" si="452"/>
        <v>0</v>
      </c>
      <c r="M7391" s="2">
        <f t="shared" si="453"/>
        <v>20011438.303503174</v>
      </c>
      <c r="N7391" s="3">
        <f t="shared" si="447"/>
        <v>252120.42441800804</v>
      </c>
      <c r="O7391" s="3">
        <f t="shared" si="448"/>
        <v>11633613.617971573</v>
      </c>
      <c r="P7391" s="4">
        <f t="shared" si="449"/>
        <v>719.23422676794883</v>
      </c>
      <c r="Q7391">
        <f t="shared" si="450"/>
        <v>-1438.4684535358977</v>
      </c>
      <c r="R7391">
        <f t="shared" ref="R7391:R7454" si="454">ROUND(Q7391,0)</f>
        <v>-1438</v>
      </c>
      <c r="T7391">
        <f t="shared" ref="T7391:T7454" si="455">M7391/M7390-1</f>
        <v>0</v>
      </c>
      <c r="U7391">
        <f t="shared" ref="U7391:U7454" si="456">U7390*(1+T7391)</f>
        <v>20.011438303503251</v>
      </c>
    </row>
    <row r="7392" spans="1:21" x14ac:dyDescent="0.25">
      <c r="A7392" s="1">
        <v>42121</v>
      </c>
      <c r="B7392">
        <v>16.475000000000001</v>
      </c>
      <c r="C7392">
        <v>1.8547140649150001E-2</v>
      </c>
      <c r="D7392">
        <v>-17.858199410132901</v>
      </c>
      <c r="E7392">
        <v>2.2192626510705801E-2</v>
      </c>
      <c r="F7392">
        <v>-1384</v>
      </c>
      <c r="H7392">
        <v>-9.7050000000000001</v>
      </c>
      <c r="I7392">
        <v>-415200.00000000099</v>
      </c>
      <c r="K7392">
        <f t="shared" si="451"/>
        <v>-22386200</v>
      </c>
      <c r="L7392">
        <f t="shared" si="452"/>
        <v>-415200.00000000175</v>
      </c>
      <c r="M7392" s="2">
        <f t="shared" si="453"/>
        <v>19596238.303503174</v>
      </c>
      <c r="N7392" s="3">
        <f t="shared" si="447"/>
        <v>252120.42441800804</v>
      </c>
      <c r="O7392" s="3">
        <f t="shared" si="448"/>
        <v>11621136.264445817</v>
      </c>
      <c r="P7392" s="4">
        <f t="shared" si="449"/>
        <v>718.46282933204429</v>
      </c>
      <c r="Q7392">
        <f t="shared" si="450"/>
        <v>-1436.9256586640886</v>
      </c>
      <c r="R7392">
        <f t="shared" si="454"/>
        <v>-1437</v>
      </c>
      <c r="T7392">
        <f t="shared" si="455"/>
        <v>-2.0748133827407922E-2</v>
      </c>
      <c r="U7392">
        <f t="shared" si="456"/>
        <v>19.596238303503249</v>
      </c>
    </row>
    <row r="7393" spans="1:21" x14ac:dyDescent="0.25">
      <c r="A7393" s="1">
        <v>42122</v>
      </c>
      <c r="B7393">
        <v>15.975</v>
      </c>
      <c r="C7393">
        <v>-3.0349013657056199E-2</v>
      </c>
      <c r="D7393">
        <v>-19.979705445183601</v>
      </c>
      <c r="E7393">
        <v>2.2729994892670899E-2</v>
      </c>
      <c r="F7393">
        <v>-1161</v>
      </c>
      <c r="H7393">
        <v>-1102.1775</v>
      </c>
      <c r="I7393">
        <v>580500.00000000198</v>
      </c>
      <c r="K7393">
        <f t="shared" si="451"/>
        <v>-19127475</v>
      </c>
      <c r="L7393">
        <f t="shared" si="452"/>
        <v>580500.00000000105</v>
      </c>
      <c r="M7393" s="2">
        <f t="shared" si="453"/>
        <v>20176738.303503174</v>
      </c>
      <c r="N7393" s="3">
        <f t="shared" ref="N7393:N7456" si="457">M7392*0.2/SQRT(252)</f>
        <v>246889.39611156035</v>
      </c>
      <c r="O7393" s="3">
        <f t="shared" ref="O7393:O7456" si="458">N7393/E7392</f>
        <v>11124838.963628754</v>
      </c>
      <c r="P7393" s="4">
        <f t="shared" ref="P7393:P7456" si="459">O7393/1000/B7392</f>
        <v>675.25577927943868</v>
      </c>
      <c r="Q7393">
        <f t="shared" ref="Q7393:Q7456" si="460">P7393*D7392/10</f>
        <v>-1205.8852359216903</v>
      </c>
      <c r="R7393">
        <f t="shared" si="454"/>
        <v>-1206</v>
      </c>
      <c r="T7393">
        <f t="shared" si="455"/>
        <v>2.9623032288611517E-2</v>
      </c>
      <c r="U7393">
        <f t="shared" si="456"/>
        <v>20.176738303503253</v>
      </c>
    </row>
    <row r="7394" spans="1:21" x14ac:dyDescent="0.25">
      <c r="A7394" s="1">
        <v>42123</v>
      </c>
      <c r="B7394">
        <v>16.475000000000001</v>
      </c>
      <c r="C7394">
        <v>3.12989045383412E-2</v>
      </c>
      <c r="D7394">
        <v>-17.9399010326986</v>
      </c>
      <c r="E7394">
        <v>2.2909763012775902E-2</v>
      </c>
      <c r="F7394">
        <v>-1348</v>
      </c>
      <c r="H7394">
        <v>-896.19749999999999</v>
      </c>
      <c r="I7394">
        <v>-674000</v>
      </c>
      <c r="K7394">
        <f t="shared" si="451"/>
        <v>-21534300</v>
      </c>
      <c r="L7394">
        <f t="shared" si="452"/>
        <v>-674000.00000000093</v>
      </c>
      <c r="M7394" s="2">
        <f t="shared" si="453"/>
        <v>19502738.303503174</v>
      </c>
      <c r="N7394" s="3">
        <f t="shared" si="457"/>
        <v>254203.00866428888</v>
      </c>
      <c r="O7394" s="3">
        <f t="shared" si="458"/>
        <v>11183592.863289844</v>
      </c>
      <c r="P7394" s="4">
        <f t="shared" si="459"/>
        <v>700.06841084756468</v>
      </c>
      <c r="Q7394">
        <f t="shared" si="460"/>
        <v>-1398.7160640212119</v>
      </c>
      <c r="R7394">
        <f t="shared" si="454"/>
        <v>-1399</v>
      </c>
      <c r="T7394">
        <f t="shared" si="455"/>
        <v>-3.3404804575523306E-2</v>
      </c>
      <c r="U7394">
        <f t="shared" si="456"/>
        <v>19.50273830350325</v>
      </c>
    </row>
    <row r="7395" spans="1:21" x14ac:dyDescent="0.25">
      <c r="A7395" s="1">
        <v>42124</v>
      </c>
      <c r="B7395">
        <v>16.625</v>
      </c>
      <c r="C7395">
        <v>9.1047040971168301E-3</v>
      </c>
      <c r="D7395">
        <v>-13.8900300814744</v>
      </c>
      <c r="E7395">
        <v>2.3039119219078801E-2</v>
      </c>
      <c r="F7395">
        <v>-1124</v>
      </c>
      <c r="H7395">
        <v>-1107.1199999999999</v>
      </c>
      <c r="I7395">
        <v>-168600</v>
      </c>
      <c r="K7395">
        <f t="shared" si="451"/>
        <v>-18517900</v>
      </c>
      <c r="L7395">
        <f t="shared" si="452"/>
        <v>-168599.99999999974</v>
      </c>
      <c r="M7395" s="2">
        <f t="shared" si="453"/>
        <v>19334138.303503174</v>
      </c>
      <c r="N7395" s="3">
        <f t="shared" si="457"/>
        <v>245711.40683734824</v>
      </c>
      <c r="O7395" s="3">
        <f t="shared" si="458"/>
        <v>10725183.263586111</v>
      </c>
      <c r="P7395" s="4">
        <f t="shared" si="459"/>
        <v>650.99746668200976</v>
      </c>
      <c r="Q7395">
        <f t="shared" si="460"/>
        <v>-1167.883012481276</v>
      </c>
      <c r="R7395">
        <f t="shared" si="454"/>
        <v>-1168</v>
      </c>
      <c r="T7395">
        <f t="shared" si="455"/>
        <v>-8.6449398733774441E-3</v>
      </c>
      <c r="U7395">
        <f t="shared" si="456"/>
        <v>19.334138303503249</v>
      </c>
    </row>
    <row r="7396" spans="1:21" x14ac:dyDescent="0.25">
      <c r="A7396" s="1">
        <v>42125</v>
      </c>
      <c r="B7396">
        <v>15.975</v>
      </c>
      <c r="C7396">
        <v>-3.9097744360902298E-2</v>
      </c>
      <c r="D7396">
        <v>-18.937034549820901</v>
      </c>
      <c r="E7396">
        <v>2.3981505738467801E-2</v>
      </c>
      <c r="F7396">
        <v>-850</v>
      </c>
      <c r="H7396">
        <v>-1366.575</v>
      </c>
      <c r="I7396">
        <v>552500.00000000105</v>
      </c>
      <c r="K7396">
        <f t="shared" si="451"/>
        <v>-14131250</v>
      </c>
      <c r="L7396">
        <f t="shared" si="452"/>
        <v>552500.00000000058</v>
      </c>
      <c r="M7396" s="2">
        <f t="shared" si="453"/>
        <v>19886638.303503174</v>
      </c>
      <c r="N7396" s="3">
        <f t="shared" si="457"/>
        <v>243587.24649903638</v>
      </c>
      <c r="O7396" s="3">
        <f t="shared" si="458"/>
        <v>10572767.308627</v>
      </c>
      <c r="P7396" s="4">
        <f t="shared" si="459"/>
        <v>635.95592833846615</v>
      </c>
      <c r="Q7396">
        <f t="shared" si="460"/>
        <v>-883.34469751132724</v>
      </c>
      <c r="R7396">
        <f t="shared" si="454"/>
        <v>-883</v>
      </c>
      <c r="T7396">
        <f t="shared" si="455"/>
        <v>2.857639638896603E-2</v>
      </c>
      <c r="U7396">
        <f t="shared" si="456"/>
        <v>19.886638303503247</v>
      </c>
    </row>
    <row r="7397" spans="1:21" x14ac:dyDescent="0.25">
      <c r="A7397" s="1">
        <v>42128</v>
      </c>
      <c r="B7397">
        <v>15.975</v>
      </c>
      <c r="C7397">
        <v>0</v>
      </c>
      <c r="D7397">
        <v>-19.036236855797</v>
      </c>
      <c r="E7397">
        <v>2.3856532473633101E-2</v>
      </c>
      <c r="F7397">
        <v>-1193</v>
      </c>
      <c r="H7397">
        <v>-1643.8275000000001</v>
      </c>
      <c r="I7397">
        <v>0</v>
      </c>
      <c r="K7397">
        <f t="shared" si="451"/>
        <v>-19058175</v>
      </c>
      <c r="L7397">
        <f t="shared" si="452"/>
        <v>0</v>
      </c>
      <c r="M7397" s="2">
        <f t="shared" si="453"/>
        <v>19886638.303503174</v>
      </c>
      <c r="N7397" s="3">
        <f t="shared" si="457"/>
        <v>250548.09221028967</v>
      </c>
      <c r="O7397" s="3">
        <f t="shared" si="458"/>
        <v>10447554.667445056</v>
      </c>
      <c r="P7397" s="4">
        <f t="shared" si="459"/>
        <v>653.9940323909268</v>
      </c>
      <c r="Q7397">
        <f t="shared" si="460"/>
        <v>-1238.470758676367</v>
      </c>
      <c r="R7397">
        <f t="shared" si="454"/>
        <v>-1238</v>
      </c>
      <c r="T7397">
        <f t="shared" si="455"/>
        <v>0</v>
      </c>
      <c r="U7397">
        <f t="shared" si="456"/>
        <v>19.886638303503247</v>
      </c>
    </row>
    <row r="7398" spans="1:21" x14ac:dyDescent="0.25">
      <c r="A7398" s="1">
        <v>42129</v>
      </c>
      <c r="B7398">
        <v>16.524999999999999</v>
      </c>
      <c r="C7398">
        <v>3.4428794992175098E-2</v>
      </c>
      <c r="D7398">
        <v>-15.6183385381197</v>
      </c>
      <c r="E7398">
        <v>2.43615591065704E-2</v>
      </c>
      <c r="F7398">
        <v>-1205</v>
      </c>
      <c r="H7398">
        <v>-57.51</v>
      </c>
      <c r="I7398">
        <v>-662749.99999999697</v>
      </c>
      <c r="K7398">
        <f t="shared" si="451"/>
        <v>-19249875</v>
      </c>
      <c r="L7398">
        <f t="shared" si="452"/>
        <v>-662749.99999999662</v>
      </c>
      <c r="M7398" s="2">
        <f t="shared" si="453"/>
        <v>19223888.303503178</v>
      </c>
      <c r="N7398" s="3">
        <f t="shared" si="457"/>
        <v>250548.09221028967</v>
      </c>
      <c r="O7398" s="3">
        <f t="shared" si="458"/>
        <v>10502284.54144383</v>
      </c>
      <c r="P7398" s="4">
        <f t="shared" si="459"/>
        <v>657.42000259429301</v>
      </c>
      <c r="Q7398">
        <f t="shared" si="460"/>
        <v>-1251.4802883123641</v>
      </c>
      <c r="R7398">
        <f t="shared" si="454"/>
        <v>-1251</v>
      </c>
      <c r="T7398">
        <f t="shared" si="455"/>
        <v>-3.3326396844219119E-2</v>
      </c>
      <c r="U7398">
        <f t="shared" si="456"/>
        <v>19.223888303503248</v>
      </c>
    </row>
    <row r="7399" spans="1:21" x14ac:dyDescent="0.25">
      <c r="A7399" s="1">
        <v>42130</v>
      </c>
      <c r="B7399">
        <v>16.675000000000001</v>
      </c>
      <c r="C7399">
        <v>9.0771558245084094E-3</v>
      </c>
      <c r="D7399">
        <v>-11.8318675161517</v>
      </c>
      <c r="E7399">
        <v>2.4514265560769698E-2</v>
      </c>
      <c r="F7399">
        <v>-904</v>
      </c>
      <c r="H7399">
        <v>-1492.2075</v>
      </c>
      <c r="I7399">
        <v>-135600.00000000099</v>
      </c>
      <c r="K7399">
        <f t="shared" si="451"/>
        <v>-14938600</v>
      </c>
      <c r="L7399">
        <f t="shared" si="452"/>
        <v>-135600.00000000134</v>
      </c>
      <c r="M7399" s="2">
        <f t="shared" si="453"/>
        <v>19088288.303503178</v>
      </c>
      <c r="N7399" s="3">
        <f t="shared" si="457"/>
        <v>242198.22706072754</v>
      </c>
      <c r="O7399" s="3">
        <f t="shared" si="458"/>
        <v>9941819.6512474362</v>
      </c>
      <c r="P7399" s="4">
        <f t="shared" si="459"/>
        <v>601.62297435687969</v>
      </c>
      <c r="Q7399">
        <f t="shared" si="460"/>
        <v>-939.63512858162539</v>
      </c>
      <c r="R7399">
        <f t="shared" si="454"/>
        <v>-940</v>
      </c>
      <c r="T7399">
        <f t="shared" si="455"/>
        <v>-7.0537238803707325E-3</v>
      </c>
      <c r="U7399">
        <f t="shared" si="456"/>
        <v>19.088288303503248</v>
      </c>
    </row>
    <row r="7400" spans="1:21" x14ac:dyDescent="0.25">
      <c r="A7400" s="1">
        <v>42131</v>
      </c>
      <c r="B7400">
        <v>16.475000000000001</v>
      </c>
      <c r="C7400">
        <v>-1.1994002998500701E-2</v>
      </c>
      <c r="D7400">
        <v>-12.570309588460301</v>
      </c>
      <c r="E7400">
        <v>2.4522002316618299E-2</v>
      </c>
      <c r="F7400">
        <v>-669</v>
      </c>
      <c r="H7400">
        <v>-1175.5875000000001</v>
      </c>
      <c r="I7400">
        <v>133800</v>
      </c>
      <c r="K7400">
        <f t="shared" si="451"/>
        <v>-11155575</v>
      </c>
      <c r="L7400">
        <f t="shared" si="452"/>
        <v>133799.99999999945</v>
      </c>
      <c r="M7400" s="2">
        <f t="shared" si="453"/>
        <v>19222088.303503178</v>
      </c>
      <c r="N7400" s="3">
        <f t="shared" si="457"/>
        <v>240489.82764272584</v>
      </c>
      <c r="O7400" s="3">
        <f t="shared" si="458"/>
        <v>9810199.1694004871</v>
      </c>
      <c r="P7400" s="4">
        <f t="shared" si="459"/>
        <v>588.31779126839501</v>
      </c>
      <c r="Q7400">
        <f t="shared" si="460"/>
        <v>-696.08981636826388</v>
      </c>
      <c r="R7400">
        <f t="shared" si="454"/>
        <v>-696</v>
      </c>
      <c r="T7400">
        <f t="shared" si="455"/>
        <v>7.0095336927327168E-3</v>
      </c>
      <c r="U7400">
        <f t="shared" si="456"/>
        <v>19.222088303503249</v>
      </c>
    </row>
    <row r="7401" spans="1:21" x14ac:dyDescent="0.25">
      <c r="A7401" s="1">
        <v>42132</v>
      </c>
      <c r="B7401">
        <v>15.95</v>
      </c>
      <c r="C7401">
        <v>-3.1866464339909001E-2</v>
      </c>
      <c r="D7401">
        <v>-19.052082353033001</v>
      </c>
      <c r="E7401">
        <v>2.5067755366787299E-2</v>
      </c>
      <c r="F7401">
        <v>-724</v>
      </c>
      <c r="H7401">
        <v>-271.83749999999998</v>
      </c>
      <c r="I7401">
        <v>380100.00000000099</v>
      </c>
      <c r="K7401">
        <f t="shared" si="451"/>
        <v>-11927900</v>
      </c>
      <c r="L7401">
        <f t="shared" si="452"/>
        <v>380100.00000000058</v>
      </c>
      <c r="M7401" s="2">
        <f t="shared" si="453"/>
        <v>19602188.303503178</v>
      </c>
      <c r="N7401" s="3">
        <f t="shared" si="457"/>
        <v>242175.54919234698</v>
      </c>
      <c r="O7401" s="3">
        <f t="shared" si="458"/>
        <v>9875847.2520095631</v>
      </c>
      <c r="P7401" s="4">
        <f t="shared" si="459"/>
        <v>599.44444625247729</v>
      </c>
      <c r="Q7401">
        <f t="shared" si="460"/>
        <v>-753.5202270476791</v>
      </c>
      <c r="R7401">
        <f t="shared" si="454"/>
        <v>-754</v>
      </c>
      <c r="T7401">
        <f t="shared" si="455"/>
        <v>1.977412620306862E-2</v>
      </c>
      <c r="U7401">
        <f t="shared" si="456"/>
        <v>19.602188303503251</v>
      </c>
    </row>
    <row r="7402" spans="1:21" x14ac:dyDescent="0.25">
      <c r="A7402" s="1">
        <v>42135</v>
      </c>
      <c r="B7402">
        <v>16.375</v>
      </c>
      <c r="C7402">
        <v>2.6645768025078499E-2</v>
      </c>
      <c r="D7402">
        <v>-16.6770454730956</v>
      </c>
      <c r="E7402">
        <v>2.5680626104297902E-2</v>
      </c>
      <c r="F7402">
        <v>-1132</v>
      </c>
      <c r="H7402">
        <v>-1952.28</v>
      </c>
      <c r="I7402">
        <v>-481100.00000000099</v>
      </c>
      <c r="K7402">
        <f t="shared" si="451"/>
        <v>-18055400</v>
      </c>
      <c r="L7402">
        <f t="shared" si="452"/>
        <v>-481100.00000000233</v>
      </c>
      <c r="M7402" s="2">
        <f t="shared" si="453"/>
        <v>19121088.303503174</v>
      </c>
      <c r="N7402" s="3">
        <f t="shared" si="457"/>
        <v>246964.35906537389</v>
      </c>
      <c r="O7402" s="3">
        <f t="shared" si="458"/>
        <v>9851873.6700526942</v>
      </c>
      <c r="P7402" s="4">
        <f t="shared" si="459"/>
        <v>617.67233041082716</v>
      </c>
      <c r="Q7402">
        <f t="shared" si="460"/>
        <v>-1176.7944106176888</v>
      </c>
      <c r="R7402">
        <f t="shared" si="454"/>
        <v>-1177</v>
      </c>
      <c r="T7402">
        <f t="shared" si="455"/>
        <v>-2.4543178167206192E-2</v>
      </c>
      <c r="U7402">
        <f t="shared" si="456"/>
        <v>19.121088303503246</v>
      </c>
    </row>
    <row r="7403" spans="1:21" x14ac:dyDescent="0.25">
      <c r="A7403" s="1">
        <v>42136</v>
      </c>
      <c r="B7403">
        <v>16.125</v>
      </c>
      <c r="C7403">
        <v>-1.5267175572519101E-2</v>
      </c>
      <c r="D7403">
        <v>-17.4574821643149</v>
      </c>
      <c r="E7403">
        <v>2.5771990104284902E-2</v>
      </c>
      <c r="F7403">
        <v>-918</v>
      </c>
      <c r="H7403">
        <v>-1051.2750000000001</v>
      </c>
      <c r="I7403">
        <v>229500</v>
      </c>
      <c r="K7403">
        <f t="shared" si="451"/>
        <v>-15032250</v>
      </c>
      <c r="L7403">
        <f t="shared" si="452"/>
        <v>229500.00000000026</v>
      </c>
      <c r="M7403" s="2">
        <f t="shared" si="453"/>
        <v>19350588.303503174</v>
      </c>
      <c r="N7403" s="3">
        <f t="shared" si="457"/>
        <v>240903.06879988255</v>
      </c>
      <c r="O7403" s="3">
        <f t="shared" si="458"/>
        <v>9380731.9113440569</v>
      </c>
      <c r="P7403" s="4">
        <f t="shared" si="459"/>
        <v>572.86912435688896</v>
      </c>
      <c r="Q7403">
        <f t="shared" si="460"/>
        <v>-955.3764437032296</v>
      </c>
      <c r="R7403">
        <f t="shared" si="454"/>
        <v>-955</v>
      </c>
      <c r="T7403">
        <f t="shared" si="455"/>
        <v>1.2002454899910253E-2</v>
      </c>
      <c r="U7403">
        <f t="shared" si="456"/>
        <v>19.350588303503244</v>
      </c>
    </row>
    <row r="7404" spans="1:21" x14ac:dyDescent="0.25">
      <c r="A7404" s="1">
        <v>42137</v>
      </c>
      <c r="B7404">
        <v>15.925000000000001</v>
      </c>
      <c r="C7404">
        <v>-1.24031007751938E-2</v>
      </c>
      <c r="D7404">
        <v>-18.966744209318499</v>
      </c>
      <c r="E7404">
        <v>2.56203926666865E-2</v>
      </c>
      <c r="F7404">
        <v>-985</v>
      </c>
      <c r="H7404">
        <v>-324.11250000000001</v>
      </c>
      <c r="I7404">
        <v>197000</v>
      </c>
      <c r="K7404">
        <f t="shared" si="451"/>
        <v>-15883125</v>
      </c>
      <c r="L7404">
        <f t="shared" si="452"/>
        <v>197000.00000000003</v>
      </c>
      <c r="M7404" s="2">
        <f t="shared" si="453"/>
        <v>19547588.303503174</v>
      </c>
      <c r="N7404" s="3">
        <f t="shared" si="457"/>
        <v>243794.49701840311</v>
      </c>
      <c r="O7404" s="3">
        <f t="shared" si="458"/>
        <v>9459669.0450330935</v>
      </c>
      <c r="P7404" s="4">
        <f t="shared" si="459"/>
        <v>586.6461423276337</v>
      </c>
      <c r="Q7404">
        <f t="shared" si="460"/>
        <v>-1024.1364566448806</v>
      </c>
      <c r="R7404">
        <f t="shared" si="454"/>
        <v>-1024</v>
      </c>
      <c r="T7404">
        <f t="shared" si="455"/>
        <v>1.0180569030262321E-2</v>
      </c>
      <c r="U7404">
        <f t="shared" si="456"/>
        <v>19.547588303503247</v>
      </c>
    </row>
    <row r="7405" spans="1:21" x14ac:dyDescent="0.25">
      <c r="A7405" s="1">
        <v>42138</v>
      </c>
      <c r="B7405">
        <v>15.625</v>
      </c>
      <c r="C7405">
        <v>-1.88383045525903E-2</v>
      </c>
      <c r="D7405">
        <v>-20</v>
      </c>
      <c r="E7405">
        <v>2.5135867288591601E-2</v>
      </c>
      <c r="F7405">
        <v>-1101</v>
      </c>
      <c r="H7405">
        <v>-554.19000000000005</v>
      </c>
      <c r="I7405">
        <v>330300</v>
      </c>
      <c r="K7405">
        <f t="shared" si="451"/>
        <v>-17533425</v>
      </c>
      <c r="L7405">
        <f t="shared" si="452"/>
        <v>330300.00000000058</v>
      </c>
      <c r="M7405" s="2">
        <f t="shared" si="453"/>
        <v>19877888.303503174</v>
      </c>
      <c r="N7405" s="3">
        <f t="shared" si="457"/>
        <v>246276.46372449704</v>
      </c>
      <c r="O7405" s="3">
        <f t="shared" si="458"/>
        <v>9612517.1432178561</v>
      </c>
      <c r="P7405" s="4">
        <f t="shared" si="459"/>
        <v>603.61175153644308</v>
      </c>
      <c r="Q7405">
        <f t="shared" si="460"/>
        <v>-1144.8549693130428</v>
      </c>
      <c r="R7405">
        <f t="shared" si="454"/>
        <v>-1145</v>
      </c>
      <c r="T7405">
        <f t="shared" si="455"/>
        <v>1.6897225113995606E-2</v>
      </c>
      <c r="U7405">
        <f t="shared" si="456"/>
        <v>19.877888303503248</v>
      </c>
    </row>
    <row r="7406" spans="1:21" x14ac:dyDescent="0.25">
      <c r="A7406" s="1">
        <v>42139</v>
      </c>
      <c r="B7406">
        <v>15.525</v>
      </c>
      <c r="C7406">
        <v>-6.3999999999999604E-3</v>
      </c>
      <c r="D7406">
        <v>-19.541270336905299</v>
      </c>
      <c r="E7406">
        <v>2.3594747867662798E-2</v>
      </c>
      <c r="F7406">
        <v>-1228</v>
      </c>
      <c r="H7406">
        <v>-595.3125</v>
      </c>
      <c r="I7406">
        <v>122799.999999999</v>
      </c>
      <c r="K7406">
        <f t="shared" si="451"/>
        <v>-19187500</v>
      </c>
      <c r="L7406">
        <f t="shared" si="452"/>
        <v>122799.99999999924</v>
      </c>
      <c r="M7406" s="2">
        <f t="shared" si="453"/>
        <v>20000688.303503174</v>
      </c>
      <c r="N7406" s="3">
        <f t="shared" si="457"/>
        <v>250437.85257232864</v>
      </c>
      <c r="O7406" s="3">
        <f t="shared" si="458"/>
        <v>9963366.2804225069</v>
      </c>
      <c r="P7406" s="4">
        <f t="shared" si="459"/>
        <v>637.65544194704034</v>
      </c>
      <c r="Q7406">
        <f t="shared" si="460"/>
        <v>-1275.3108838940807</v>
      </c>
      <c r="R7406">
        <f t="shared" si="454"/>
        <v>-1275</v>
      </c>
      <c r="T7406">
        <f t="shared" si="455"/>
        <v>6.1777185848437277E-3</v>
      </c>
      <c r="U7406">
        <f t="shared" si="456"/>
        <v>20.000688303503246</v>
      </c>
    </row>
    <row r="7407" spans="1:21" x14ac:dyDescent="0.25">
      <c r="A7407" s="1">
        <v>42142</v>
      </c>
      <c r="B7407">
        <v>14.975</v>
      </c>
      <c r="C7407">
        <v>-8.8280060882800701E-2</v>
      </c>
      <c r="D7407">
        <v>-15.2688353550259</v>
      </c>
      <c r="E7407">
        <v>2.8767637157948799E-2</v>
      </c>
      <c r="F7407">
        <v>-1294</v>
      </c>
      <c r="H7407">
        <v>-307.39499999999998</v>
      </c>
      <c r="I7407">
        <v>1773489.0410958901</v>
      </c>
      <c r="K7407">
        <f t="shared" si="451"/>
        <v>-20089350</v>
      </c>
      <c r="L7407">
        <f t="shared" si="452"/>
        <v>1773489.0410958922</v>
      </c>
      <c r="M7407" s="2">
        <f t="shared" si="453"/>
        <v>21774177.344599068</v>
      </c>
      <c r="N7407" s="3">
        <f t="shared" si="457"/>
        <v>251984.98714851309</v>
      </c>
      <c r="O7407" s="3">
        <f t="shared" si="458"/>
        <v>10679706.711079754</v>
      </c>
      <c r="P7407" s="4">
        <f t="shared" si="459"/>
        <v>687.90381391818062</v>
      </c>
      <c r="Q7407">
        <f t="shared" si="460"/>
        <v>-1344.2514393563365</v>
      </c>
      <c r="R7407">
        <f t="shared" si="454"/>
        <v>-1344</v>
      </c>
      <c r="T7407">
        <f t="shared" si="455"/>
        <v>8.8671400413017798E-2</v>
      </c>
      <c r="U7407">
        <f t="shared" si="456"/>
        <v>21.774177344599146</v>
      </c>
    </row>
    <row r="7408" spans="1:21" x14ac:dyDescent="0.25">
      <c r="A7408" s="1">
        <v>42143</v>
      </c>
      <c r="B7408">
        <v>14.875</v>
      </c>
      <c r="C7408">
        <v>-6.6777963272119899E-3</v>
      </c>
      <c r="D7408">
        <v>-16.041660790161099</v>
      </c>
      <c r="E7408">
        <v>2.8376560887228501E-2</v>
      </c>
      <c r="F7408">
        <v>-939</v>
      </c>
      <c r="H7408">
        <v>-1594.8375000000001</v>
      </c>
      <c r="I7408">
        <v>93899.999999999607</v>
      </c>
      <c r="K7408">
        <f t="shared" si="451"/>
        <v>-14061525</v>
      </c>
      <c r="L7408">
        <f t="shared" si="452"/>
        <v>93899.999999999578</v>
      </c>
      <c r="M7408" s="2">
        <f t="shared" si="453"/>
        <v>21868077.344599068</v>
      </c>
      <c r="N7408" s="3">
        <f t="shared" si="457"/>
        <v>274328.84884202806</v>
      </c>
      <c r="O7408" s="3">
        <f t="shared" si="458"/>
        <v>9536022.9738655519</v>
      </c>
      <c r="P7408" s="4">
        <f t="shared" si="459"/>
        <v>636.7961919108883</v>
      </c>
      <c r="Q7408">
        <f t="shared" si="460"/>
        <v>-972.31362089948288</v>
      </c>
      <c r="R7408">
        <f t="shared" si="454"/>
        <v>-972</v>
      </c>
      <c r="T7408">
        <f t="shared" si="455"/>
        <v>4.3124476536557932E-3</v>
      </c>
      <c r="U7408">
        <f t="shared" si="456"/>
        <v>21.868077344599147</v>
      </c>
    </row>
    <row r="7409" spans="1:21" x14ac:dyDescent="0.25">
      <c r="A7409" s="1">
        <v>42144</v>
      </c>
      <c r="B7409">
        <v>15.975</v>
      </c>
      <c r="C7409">
        <v>7.3949579831932705E-2</v>
      </c>
      <c r="D7409">
        <v>-8.9821494601930905</v>
      </c>
      <c r="E7409">
        <v>2.9661940212275899E-2</v>
      </c>
      <c r="F7409">
        <v>-1011</v>
      </c>
      <c r="H7409">
        <v>-321.3</v>
      </c>
      <c r="I7409">
        <v>-1112100</v>
      </c>
      <c r="K7409">
        <f t="shared" si="451"/>
        <v>-15038625</v>
      </c>
      <c r="L7409">
        <f t="shared" si="452"/>
        <v>-1112099.9999999991</v>
      </c>
      <c r="M7409" s="2">
        <f t="shared" si="453"/>
        <v>20755977.344599068</v>
      </c>
      <c r="N7409" s="3">
        <f t="shared" si="457"/>
        <v>275511.8776425469</v>
      </c>
      <c r="O7409" s="3">
        <f t="shared" si="458"/>
        <v>9709135.6044680923</v>
      </c>
      <c r="P7409" s="4">
        <f t="shared" si="459"/>
        <v>652.71499861970369</v>
      </c>
      <c r="Q7409">
        <f t="shared" si="460"/>
        <v>-1047.0632600507756</v>
      </c>
      <c r="R7409">
        <f t="shared" si="454"/>
        <v>-1047</v>
      </c>
      <c r="T7409">
        <f t="shared" si="455"/>
        <v>-5.0854950916600083E-2</v>
      </c>
      <c r="U7409">
        <f t="shared" si="456"/>
        <v>20.755977344599142</v>
      </c>
    </row>
    <row r="7410" spans="1:21" x14ac:dyDescent="0.25">
      <c r="A7410" s="1">
        <v>42145</v>
      </c>
      <c r="B7410">
        <v>15.525</v>
      </c>
      <c r="C7410">
        <v>-2.8169014084507001E-2</v>
      </c>
      <c r="D7410">
        <v>-9.9496457603354092</v>
      </c>
      <c r="E7410">
        <v>3.00586888332726E-2</v>
      </c>
      <c r="F7410">
        <v>-478</v>
      </c>
      <c r="H7410">
        <v>-2554.4025000000001</v>
      </c>
      <c r="I7410">
        <v>215100</v>
      </c>
      <c r="K7410">
        <f t="shared" si="451"/>
        <v>-7636050</v>
      </c>
      <c r="L7410">
        <f t="shared" si="452"/>
        <v>215099.99999999968</v>
      </c>
      <c r="M7410" s="2">
        <f t="shared" si="453"/>
        <v>20971077.344599068</v>
      </c>
      <c r="N7410" s="3">
        <f t="shared" si="457"/>
        <v>261500.73462809485</v>
      </c>
      <c r="O7410" s="3">
        <f t="shared" si="458"/>
        <v>8816036.0636109058</v>
      </c>
      <c r="P7410" s="4">
        <f t="shared" si="459"/>
        <v>551.86454232306141</v>
      </c>
      <c r="Q7410">
        <f t="shared" si="460"/>
        <v>-495.69298009267931</v>
      </c>
      <c r="R7410">
        <f t="shared" si="454"/>
        <v>-496</v>
      </c>
      <c r="T7410">
        <f t="shared" si="455"/>
        <v>1.0363279764128874E-2</v>
      </c>
      <c r="U7410">
        <f t="shared" si="456"/>
        <v>20.971077344599145</v>
      </c>
    </row>
    <row r="7411" spans="1:21" x14ac:dyDescent="0.25">
      <c r="A7411" s="1">
        <v>42146</v>
      </c>
      <c r="B7411">
        <v>15.725</v>
      </c>
      <c r="C7411">
        <v>1.2882447665056401E-2</v>
      </c>
      <c r="D7411">
        <v>-10.7672241109663</v>
      </c>
      <c r="E7411">
        <v>2.9708242462235301E-2</v>
      </c>
      <c r="F7411">
        <v>-543</v>
      </c>
      <c r="H7411">
        <v>-302.73750000000001</v>
      </c>
      <c r="I7411">
        <v>-108600</v>
      </c>
      <c r="K7411">
        <f t="shared" si="451"/>
        <v>-8430075</v>
      </c>
      <c r="L7411">
        <f t="shared" si="452"/>
        <v>-108600.00000000033</v>
      </c>
      <c r="M7411" s="2">
        <f t="shared" si="453"/>
        <v>20862477.344599068</v>
      </c>
      <c r="N7411" s="3">
        <f t="shared" si="457"/>
        <v>264210.739899571</v>
      </c>
      <c r="O7411" s="3">
        <f t="shared" si="458"/>
        <v>8789829.1693651825</v>
      </c>
      <c r="P7411" s="4">
        <f t="shared" si="459"/>
        <v>566.17257129566394</v>
      </c>
      <c r="Q7411">
        <f t="shared" si="460"/>
        <v>-563.32165236101002</v>
      </c>
      <c r="R7411">
        <f t="shared" si="454"/>
        <v>-563</v>
      </c>
      <c r="T7411">
        <f t="shared" si="455"/>
        <v>-5.178560844322555E-3</v>
      </c>
      <c r="U7411">
        <f t="shared" si="456"/>
        <v>20.862477344599142</v>
      </c>
    </row>
    <row r="7412" spans="1:21" x14ac:dyDescent="0.25">
      <c r="A7412" s="1">
        <v>42149</v>
      </c>
      <c r="B7412">
        <v>15.725</v>
      </c>
      <c r="C7412">
        <v>0</v>
      </c>
      <c r="D7412">
        <v>-10.807570617632599</v>
      </c>
      <c r="E7412">
        <v>2.9597336520007001E-2</v>
      </c>
      <c r="F7412">
        <v>-584</v>
      </c>
      <c r="H7412">
        <v>-193.41749999999999</v>
      </c>
      <c r="I7412">
        <v>0</v>
      </c>
      <c r="K7412">
        <f t="shared" si="451"/>
        <v>-9183400</v>
      </c>
      <c r="L7412">
        <f t="shared" si="452"/>
        <v>0</v>
      </c>
      <c r="M7412" s="2">
        <f t="shared" si="453"/>
        <v>20862477.344599068</v>
      </c>
      <c r="N7412" s="3">
        <f t="shared" si="457"/>
        <v>262842.50850727764</v>
      </c>
      <c r="O7412" s="3">
        <f t="shared" si="458"/>
        <v>8847460.7288330607</v>
      </c>
      <c r="P7412" s="4">
        <f t="shared" si="459"/>
        <v>562.63661232642676</v>
      </c>
      <c r="Q7412">
        <f t="shared" si="460"/>
        <v>-605.80344979535016</v>
      </c>
      <c r="R7412">
        <f t="shared" si="454"/>
        <v>-606</v>
      </c>
      <c r="T7412">
        <f t="shared" si="455"/>
        <v>0</v>
      </c>
      <c r="U7412">
        <f t="shared" si="456"/>
        <v>20.862477344599142</v>
      </c>
    </row>
    <row r="7413" spans="1:21" x14ac:dyDescent="0.25">
      <c r="A7413" s="1">
        <v>42150</v>
      </c>
      <c r="B7413">
        <v>15.975</v>
      </c>
      <c r="C7413">
        <v>1.5898251192368901E-2</v>
      </c>
      <c r="D7413">
        <v>-8.5195277007438293</v>
      </c>
      <c r="E7413">
        <v>2.9851140398828399E-2</v>
      </c>
      <c r="F7413">
        <v>-588</v>
      </c>
      <c r="H7413">
        <v>-18.87</v>
      </c>
      <c r="I7413">
        <v>-147000</v>
      </c>
      <c r="K7413">
        <f t="shared" si="451"/>
        <v>-9246300</v>
      </c>
      <c r="L7413">
        <f t="shared" si="452"/>
        <v>-147000.00000000055</v>
      </c>
      <c r="M7413" s="2">
        <f t="shared" si="453"/>
        <v>20715477.344599068</v>
      </c>
      <c r="N7413" s="3">
        <f t="shared" si="457"/>
        <v>262842.50850727764</v>
      </c>
      <c r="O7413" s="3">
        <f t="shared" si="458"/>
        <v>8880613.5758061614</v>
      </c>
      <c r="P7413" s="4">
        <f t="shared" si="459"/>
        <v>564.74490148210884</v>
      </c>
      <c r="Q7413">
        <f t="shared" si="460"/>
        <v>-610.35204037158564</v>
      </c>
      <c r="R7413">
        <f t="shared" si="454"/>
        <v>-610</v>
      </c>
      <c r="T7413">
        <f t="shared" si="455"/>
        <v>-7.0461430621064913E-3</v>
      </c>
      <c r="U7413">
        <f t="shared" si="456"/>
        <v>20.71547734459914</v>
      </c>
    </row>
    <row r="7414" spans="1:21" x14ac:dyDescent="0.25">
      <c r="A7414" s="1">
        <v>42151</v>
      </c>
      <c r="B7414">
        <v>15.675000000000001</v>
      </c>
      <c r="C7414">
        <v>-1.8779342723004602E-2</v>
      </c>
      <c r="D7414">
        <v>-9.47503842634028</v>
      </c>
      <c r="E7414">
        <v>2.9959690674634401E-2</v>
      </c>
      <c r="F7414">
        <v>-449</v>
      </c>
      <c r="H7414">
        <v>-666.15750000000003</v>
      </c>
      <c r="I7414">
        <v>134700</v>
      </c>
      <c r="K7414">
        <f t="shared" si="451"/>
        <v>-7172775</v>
      </c>
      <c r="L7414">
        <f t="shared" si="452"/>
        <v>134699.99999999933</v>
      </c>
      <c r="M7414" s="2">
        <f t="shared" si="453"/>
        <v>20850177.344599068</v>
      </c>
      <c r="N7414" s="3">
        <f t="shared" si="457"/>
        <v>260990.48258953242</v>
      </c>
      <c r="O7414" s="3">
        <f t="shared" si="458"/>
        <v>8743065.7288984451</v>
      </c>
      <c r="P7414" s="4">
        <f t="shared" si="459"/>
        <v>547.29675924246919</v>
      </c>
      <c r="Q7414">
        <f t="shared" si="460"/>
        <v>-466.27099008935431</v>
      </c>
      <c r="R7414">
        <f t="shared" si="454"/>
        <v>-466</v>
      </c>
      <c r="T7414">
        <f t="shared" si="455"/>
        <v>6.5023845581391182E-3</v>
      </c>
      <c r="U7414">
        <f t="shared" si="456"/>
        <v>20.850177344599143</v>
      </c>
    </row>
    <row r="7415" spans="1:21" x14ac:dyDescent="0.25">
      <c r="A7415" s="1">
        <v>42152</v>
      </c>
      <c r="B7415">
        <v>15.725</v>
      </c>
      <c r="C7415">
        <v>3.18979266347674E-3</v>
      </c>
      <c r="D7415">
        <v>-10.2652323688362</v>
      </c>
      <c r="E7415">
        <v>2.99625373449251E-2</v>
      </c>
      <c r="F7415">
        <v>-511</v>
      </c>
      <c r="H7415">
        <v>-291.55500000000001</v>
      </c>
      <c r="I7415">
        <v>-25549.999999999</v>
      </c>
      <c r="K7415">
        <f t="shared" si="451"/>
        <v>-8009925</v>
      </c>
      <c r="L7415">
        <f t="shared" si="452"/>
        <v>-25549.999999998927</v>
      </c>
      <c r="M7415" s="2">
        <f t="shared" si="453"/>
        <v>20824627.344599068</v>
      </c>
      <c r="N7415" s="3">
        <f t="shared" si="457"/>
        <v>262687.54307334381</v>
      </c>
      <c r="O7415" s="3">
        <f t="shared" si="458"/>
        <v>8768032.5516761821</v>
      </c>
      <c r="P7415" s="4">
        <f t="shared" si="459"/>
        <v>559.36411812926201</v>
      </c>
      <c r="Q7415">
        <f t="shared" si="460"/>
        <v>-529.99965135907019</v>
      </c>
      <c r="R7415">
        <f t="shared" si="454"/>
        <v>-530</v>
      </c>
      <c r="T7415">
        <f t="shared" si="455"/>
        <v>-1.2254092412609108E-3</v>
      </c>
      <c r="U7415">
        <f t="shared" si="456"/>
        <v>20.824627344599143</v>
      </c>
    </row>
    <row r="7416" spans="1:21" x14ac:dyDescent="0.25">
      <c r="A7416" s="1">
        <v>42153</v>
      </c>
      <c r="B7416">
        <v>15.824999999999999</v>
      </c>
      <c r="C7416">
        <v>6.3593004769475501E-3</v>
      </c>
      <c r="D7416">
        <v>-9.7758103842581701</v>
      </c>
      <c r="E7416">
        <v>3.0013232483790502E-2</v>
      </c>
      <c r="F7416">
        <v>-551</v>
      </c>
      <c r="H7416">
        <v>-188.7</v>
      </c>
      <c r="I7416">
        <v>-55100.000000000102</v>
      </c>
      <c r="K7416">
        <f t="shared" ref="K7416:K7479" si="461">B7415*1000*F7416</f>
        <v>-8664475</v>
      </c>
      <c r="L7416">
        <f t="shared" ref="L7416:L7479" si="462">K7416*C7416</f>
        <v>-55100.000000000124</v>
      </c>
      <c r="M7416" s="2">
        <f t="shared" si="453"/>
        <v>20769527.344599068</v>
      </c>
      <c r="N7416" s="3">
        <f t="shared" si="457"/>
        <v>262365.64333049767</v>
      </c>
      <c r="O7416" s="3">
        <f t="shared" si="458"/>
        <v>8756456.1141860634</v>
      </c>
      <c r="P7416" s="4">
        <f t="shared" si="459"/>
        <v>556.849355433136</v>
      </c>
      <c r="Q7416">
        <f t="shared" si="460"/>
        <v>-571.6188027957802</v>
      </c>
      <c r="R7416">
        <f t="shared" si="454"/>
        <v>-572</v>
      </c>
      <c r="T7416">
        <f t="shared" si="455"/>
        <v>-2.6459056908065826E-3</v>
      </c>
      <c r="U7416">
        <f t="shared" si="456"/>
        <v>20.769527344599144</v>
      </c>
    </row>
    <row r="7417" spans="1:21" x14ac:dyDescent="0.25">
      <c r="A7417" s="1">
        <v>42156</v>
      </c>
      <c r="B7417">
        <v>15.775</v>
      </c>
      <c r="C7417">
        <v>-3.15955766192721E-3</v>
      </c>
      <c r="D7417">
        <v>-9.9104827795937904</v>
      </c>
      <c r="E7417">
        <v>2.9699222572112601E-2</v>
      </c>
      <c r="F7417">
        <v>-519</v>
      </c>
      <c r="H7417">
        <v>-151.91999999999999</v>
      </c>
      <c r="I7417">
        <v>25949.999999999101</v>
      </c>
      <c r="K7417">
        <f t="shared" si="461"/>
        <v>-8213175</v>
      </c>
      <c r="L7417">
        <f t="shared" si="462"/>
        <v>25949.999999999014</v>
      </c>
      <c r="M7417" s="2">
        <f t="shared" si="453"/>
        <v>20795477.344599068</v>
      </c>
      <c r="N7417" s="3">
        <f t="shared" si="457"/>
        <v>261671.44858173738</v>
      </c>
      <c r="O7417" s="3">
        <f t="shared" si="458"/>
        <v>8718536.0231711287</v>
      </c>
      <c r="P7417" s="4">
        <f t="shared" si="459"/>
        <v>550.9343458559955</v>
      </c>
      <c r="Q7417">
        <f t="shared" si="460"/>
        <v>-538.58296992635235</v>
      </c>
      <c r="R7417">
        <f t="shared" si="454"/>
        <v>-539</v>
      </c>
      <c r="T7417">
        <f t="shared" si="455"/>
        <v>1.2494266031888301E-3</v>
      </c>
      <c r="U7417">
        <f t="shared" si="456"/>
        <v>20.795477344599146</v>
      </c>
    </row>
    <row r="7418" spans="1:21" x14ac:dyDescent="0.25">
      <c r="A7418" s="1">
        <v>42157</v>
      </c>
      <c r="B7418">
        <v>16.024999999999999</v>
      </c>
      <c r="C7418">
        <v>1.5847860538827301E-2</v>
      </c>
      <c r="D7418">
        <v>-9.4415406743809402</v>
      </c>
      <c r="E7418">
        <v>2.9409317630291299E-2</v>
      </c>
      <c r="F7418">
        <v>-534</v>
      </c>
      <c r="H7418">
        <v>-70.987499999999997</v>
      </c>
      <c r="I7418">
        <v>-133500</v>
      </c>
      <c r="K7418">
        <f t="shared" si="461"/>
        <v>-8423850</v>
      </c>
      <c r="L7418">
        <f t="shared" si="462"/>
        <v>-133500.00000000035</v>
      </c>
      <c r="M7418" s="2">
        <f t="shared" si="453"/>
        <v>20661977.344599068</v>
      </c>
      <c r="N7418" s="3">
        <f t="shared" si="457"/>
        <v>261998.38785089034</v>
      </c>
      <c r="O7418" s="3">
        <f t="shared" si="458"/>
        <v>8821725.4581237864</v>
      </c>
      <c r="P7418" s="4">
        <f t="shared" si="459"/>
        <v>559.22189908867108</v>
      </c>
      <c r="Q7418">
        <f t="shared" si="460"/>
        <v>-554.21590008900114</v>
      </c>
      <c r="R7418">
        <f t="shared" si="454"/>
        <v>-554</v>
      </c>
      <c r="T7418">
        <f t="shared" si="455"/>
        <v>-6.4196650929329024E-3</v>
      </c>
      <c r="U7418">
        <f t="shared" si="456"/>
        <v>20.661977344599144</v>
      </c>
    </row>
    <row r="7419" spans="1:21" x14ac:dyDescent="0.25">
      <c r="A7419" s="1">
        <v>42158</v>
      </c>
      <c r="B7419">
        <v>15.675000000000001</v>
      </c>
      <c r="C7419">
        <v>-2.1840873634945201E-2</v>
      </c>
      <c r="D7419">
        <v>-11.1176981728635</v>
      </c>
      <c r="E7419">
        <v>2.8863496332064201E-2</v>
      </c>
      <c r="F7419">
        <v>-503</v>
      </c>
      <c r="H7419">
        <v>-149.0325</v>
      </c>
      <c r="I7419">
        <v>176049.99999999901</v>
      </c>
      <c r="K7419">
        <f t="shared" si="461"/>
        <v>-8060574.9999999991</v>
      </c>
      <c r="L7419">
        <f t="shared" si="462"/>
        <v>176049.9999999984</v>
      </c>
      <c r="M7419" s="2">
        <f t="shared" si="453"/>
        <v>20838027.344599068</v>
      </c>
      <c r="N7419" s="3">
        <f t="shared" si="457"/>
        <v>260316.44594599929</v>
      </c>
      <c r="O7419" s="3">
        <f t="shared" si="458"/>
        <v>8851495.6116450652</v>
      </c>
      <c r="P7419" s="4">
        <f t="shared" si="459"/>
        <v>552.35542038346739</v>
      </c>
      <c r="Q7419">
        <f t="shared" si="460"/>
        <v>-521.50861682652908</v>
      </c>
      <c r="R7419">
        <f t="shared" si="454"/>
        <v>-522</v>
      </c>
      <c r="T7419">
        <f t="shared" si="455"/>
        <v>8.5204817072368488E-3</v>
      </c>
      <c r="U7419">
        <f t="shared" si="456"/>
        <v>20.838027344599144</v>
      </c>
    </row>
    <row r="7420" spans="1:21" x14ac:dyDescent="0.25">
      <c r="A7420" s="1">
        <v>42159</v>
      </c>
      <c r="B7420">
        <v>16.074999999999999</v>
      </c>
      <c r="C7420">
        <v>2.5518341307814801E-2</v>
      </c>
      <c r="D7420">
        <v>-9.0264387608841901</v>
      </c>
      <c r="E7420">
        <v>2.9332783558706901E-2</v>
      </c>
      <c r="F7420">
        <v>-622</v>
      </c>
      <c r="H7420">
        <v>-559.59749999999997</v>
      </c>
      <c r="I7420">
        <v>-248799.99999999799</v>
      </c>
      <c r="K7420">
        <f t="shared" si="461"/>
        <v>-9749850</v>
      </c>
      <c r="L7420">
        <f t="shared" si="462"/>
        <v>-248799.99999999814</v>
      </c>
      <c r="M7420" s="2">
        <f t="shared" si="453"/>
        <v>20589227.344599068</v>
      </c>
      <c r="N7420" s="3">
        <f t="shared" si="457"/>
        <v>262534.46746177512</v>
      </c>
      <c r="O7420" s="3">
        <f t="shared" si="458"/>
        <v>9095726.4650619589</v>
      </c>
      <c r="P7420" s="4">
        <f t="shared" si="459"/>
        <v>580.26963094494147</v>
      </c>
      <c r="Q7420">
        <f t="shared" si="460"/>
        <v>-645.1262615724753</v>
      </c>
      <c r="R7420">
        <f t="shared" si="454"/>
        <v>-645</v>
      </c>
      <c r="T7420">
        <f t="shared" si="455"/>
        <v>-1.1939709833641454E-2</v>
      </c>
      <c r="U7420">
        <f t="shared" si="456"/>
        <v>20.589227344599145</v>
      </c>
    </row>
    <row r="7421" spans="1:21" x14ac:dyDescent="0.25">
      <c r="A7421" s="1">
        <v>42160</v>
      </c>
      <c r="B7421">
        <v>15.975</v>
      </c>
      <c r="C7421">
        <v>-6.2208398133747301E-3</v>
      </c>
      <c r="D7421">
        <v>-10.6550222739821</v>
      </c>
      <c r="E7421">
        <v>2.8414681893565899E-2</v>
      </c>
      <c r="F7421">
        <v>-478</v>
      </c>
      <c r="H7421">
        <v>-694.44</v>
      </c>
      <c r="I7421">
        <v>47799.999999999498</v>
      </c>
      <c r="K7421">
        <f t="shared" si="461"/>
        <v>-7683850</v>
      </c>
      <c r="L7421">
        <f t="shared" si="462"/>
        <v>47799.999999999418</v>
      </c>
      <c r="M7421" s="2">
        <f t="shared" si="453"/>
        <v>20637027.344599068</v>
      </c>
      <c r="N7421" s="3">
        <f t="shared" si="457"/>
        <v>259399.8820989519</v>
      </c>
      <c r="O7421" s="3">
        <f t="shared" si="458"/>
        <v>8843343.5435742605</v>
      </c>
      <c r="P7421" s="4">
        <f t="shared" si="459"/>
        <v>550.13023599217797</v>
      </c>
      <c r="Q7421">
        <f t="shared" si="460"/>
        <v>-496.57168856941615</v>
      </c>
      <c r="R7421">
        <f t="shared" si="454"/>
        <v>-497</v>
      </c>
      <c r="T7421">
        <f t="shared" si="455"/>
        <v>2.3216024185841455E-3</v>
      </c>
      <c r="U7421">
        <f t="shared" si="456"/>
        <v>20.637027344599144</v>
      </c>
    </row>
    <row r="7422" spans="1:21" x14ac:dyDescent="0.25">
      <c r="A7422" s="1">
        <v>42163</v>
      </c>
      <c r="B7422">
        <v>16.274999999999999</v>
      </c>
      <c r="C7422">
        <v>1.8779342723004501E-2</v>
      </c>
      <c r="D7422">
        <v>-8.6978119201395394</v>
      </c>
      <c r="E7422">
        <v>2.8700291230473698E-2</v>
      </c>
      <c r="F7422">
        <v>-588</v>
      </c>
      <c r="H7422">
        <v>-527.17499999999995</v>
      </c>
      <c r="I7422">
        <v>-176399.99999999799</v>
      </c>
      <c r="K7422">
        <f t="shared" si="461"/>
        <v>-9393300</v>
      </c>
      <c r="L7422">
        <f t="shared" si="462"/>
        <v>-176399.99999999817</v>
      </c>
      <c r="M7422" s="2">
        <f t="shared" si="453"/>
        <v>20460627.344599068</v>
      </c>
      <c r="N7422" s="3">
        <f t="shared" si="457"/>
        <v>260002.10549261328</v>
      </c>
      <c r="O7422" s="3">
        <f t="shared" si="458"/>
        <v>9150273.3152711112</v>
      </c>
      <c r="P7422" s="4">
        <f t="shared" si="459"/>
        <v>572.78706198880195</v>
      </c>
      <c r="Q7422">
        <f t="shared" si="460"/>
        <v>-610.30589037394498</v>
      </c>
      <c r="R7422">
        <f t="shared" si="454"/>
        <v>-610</v>
      </c>
      <c r="T7422">
        <f t="shared" si="455"/>
        <v>-8.5477427080197232E-3</v>
      </c>
      <c r="U7422">
        <f t="shared" si="456"/>
        <v>20.460627344599143</v>
      </c>
    </row>
    <row r="7423" spans="1:21" x14ac:dyDescent="0.25">
      <c r="A7423" s="1">
        <v>42164</v>
      </c>
      <c r="B7423">
        <v>16.05</v>
      </c>
      <c r="C7423">
        <v>-1.3824884792626601E-2</v>
      </c>
      <c r="D7423">
        <v>-10.601317490884901</v>
      </c>
      <c r="E7423">
        <v>2.7856671645395101E-2</v>
      </c>
      <c r="F7423">
        <v>-462</v>
      </c>
      <c r="H7423">
        <v>-615.19500000000005</v>
      </c>
      <c r="I7423">
        <v>103949.999999999</v>
      </c>
      <c r="K7423">
        <f t="shared" si="461"/>
        <v>-7519049.9999999991</v>
      </c>
      <c r="L7423">
        <f t="shared" si="462"/>
        <v>103949.99999999903</v>
      </c>
      <c r="M7423" s="2">
        <f t="shared" si="453"/>
        <v>20564577.344599068</v>
      </c>
      <c r="N7423" s="3">
        <f t="shared" si="457"/>
        <v>257779.67439131901</v>
      </c>
      <c r="O7423" s="3">
        <f t="shared" si="458"/>
        <v>8981779.0461168215</v>
      </c>
      <c r="P7423" s="4">
        <f t="shared" si="459"/>
        <v>551.87582464619481</v>
      </c>
      <c r="Q7423">
        <f t="shared" si="460"/>
        <v>-480.01121260445115</v>
      </c>
      <c r="R7423">
        <f t="shared" si="454"/>
        <v>-480</v>
      </c>
      <c r="T7423">
        <f t="shared" si="455"/>
        <v>5.0804893833051867E-3</v>
      </c>
      <c r="U7423">
        <f t="shared" si="456"/>
        <v>20.564577344599144</v>
      </c>
    </row>
    <row r="7424" spans="1:21" x14ac:dyDescent="0.25">
      <c r="A7424" s="1">
        <v>42165</v>
      </c>
      <c r="B7424">
        <v>15.425000000000001</v>
      </c>
      <c r="C7424">
        <v>-3.8940809968847301E-2</v>
      </c>
      <c r="D7424">
        <v>-13.5938985453308</v>
      </c>
      <c r="E7424">
        <v>2.86016122918109E-2</v>
      </c>
      <c r="F7424">
        <v>-592</v>
      </c>
      <c r="H7424">
        <v>-625.95000000000005</v>
      </c>
      <c r="I7424">
        <v>370000</v>
      </c>
      <c r="K7424">
        <f t="shared" si="461"/>
        <v>-9501600</v>
      </c>
      <c r="L7424">
        <f t="shared" si="462"/>
        <v>369999.99999999953</v>
      </c>
      <c r="M7424" s="2">
        <f t="shared" si="453"/>
        <v>20934577.344599068</v>
      </c>
      <c r="N7424" s="3">
        <f t="shared" si="457"/>
        <v>259089.32129029601</v>
      </c>
      <c r="O7424" s="3">
        <f t="shared" si="458"/>
        <v>9300799.6284841597</v>
      </c>
      <c r="P7424" s="4">
        <f t="shared" si="459"/>
        <v>579.48907342580424</v>
      </c>
      <c r="Q7424">
        <f t="shared" si="460"/>
        <v>-614.33476498856623</v>
      </c>
      <c r="R7424">
        <f t="shared" si="454"/>
        <v>-614</v>
      </c>
      <c r="T7424">
        <f t="shared" si="455"/>
        <v>1.7992103304626195E-2</v>
      </c>
      <c r="U7424">
        <f t="shared" si="456"/>
        <v>20.934577344599148</v>
      </c>
    </row>
    <row r="7425" spans="1:21" x14ac:dyDescent="0.25">
      <c r="A7425" s="1">
        <v>42166</v>
      </c>
      <c r="B7425">
        <v>15.125</v>
      </c>
      <c r="C7425">
        <v>-1.9448946515397102E-2</v>
      </c>
      <c r="D7425">
        <v>-14.2556149033278</v>
      </c>
      <c r="E7425">
        <v>2.87122124326189E-2</v>
      </c>
      <c r="F7425">
        <v>-783</v>
      </c>
      <c r="H7425">
        <v>-883.85249999999996</v>
      </c>
      <c r="I7425">
        <v>234900</v>
      </c>
      <c r="K7425">
        <f t="shared" si="461"/>
        <v>-12077775</v>
      </c>
      <c r="L7425">
        <f t="shared" si="462"/>
        <v>234900.00000000023</v>
      </c>
      <c r="M7425" s="2">
        <f t="shared" si="453"/>
        <v>21169477.344599068</v>
      </c>
      <c r="N7425" s="3">
        <f t="shared" si="457"/>
        <v>263750.88312407647</v>
      </c>
      <c r="O7425" s="3">
        <f t="shared" si="458"/>
        <v>9221538.9969324414</v>
      </c>
      <c r="P7425" s="4">
        <f t="shared" si="459"/>
        <v>597.830729136625</v>
      </c>
      <c r="Q7425">
        <f t="shared" si="460"/>
        <v>-812.68502791644187</v>
      </c>
      <c r="R7425">
        <f t="shared" si="454"/>
        <v>-813</v>
      </c>
      <c r="T7425">
        <f t="shared" si="455"/>
        <v>1.1220670765564877E-2</v>
      </c>
      <c r="U7425">
        <f t="shared" si="456"/>
        <v>21.169477344599148</v>
      </c>
    </row>
    <row r="7426" spans="1:21" x14ac:dyDescent="0.25">
      <c r="A7426" s="1">
        <v>42167</v>
      </c>
      <c r="B7426">
        <v>15.375</v>
      </c>
      <c r="C7426">
        <v>1.6528925619834701E-2</v>
      </c>
      <c r="D7426">
        <v>-12.977290919504201</v>
      </c>
      <c r="E7426">
        <v>2.8482409672913302E-2</v>
      </c>
      <c r="F7426">
        <v>-844</v>
      </c>
      <c r="H7426">
        <v>-276.78750000000002</v>
      </c>
      <c r="I7426">
        <v>-210999.99999999901</v>
      </c>
      <c r="K7426">
        <f t="shared" si="461"/>
        <v>-12765500</v>
      </c>
      <c r="L7426">
        <f t="shared" si="462"/>
        <v>-210999.99999999988</v>
      </c>
      <c r="M7426" s="2">
        <f t="shared" si="453"/>
        <v>20958477.344599068</v>
      </c>
      <c r="N7426" s="3">
        <f t="shared" si="457"/>
        <v>266710.34494773869</v>
      </c>
      <c r="O7426" s="3">
        <f t="shared" si="458"/>
        <v>9289090.6813136693</v>
      </c>
      <c r="P7426" s="4">
        <f t="shared" si="459"/>
        <v>614.15475578933354</v>
      </c>
      <c r="Q7426">
        <f t="shared" si="460"/>
        <v>-875.51536895800689</v>
      </c>
      <c r="R7426">
        <f t="shared" si="454"/>
        <v>-876</v>
      </c>
      <c r="T7426">
        <f t="shared" si="455"/>
        <v>-9.9671804157145383E-3</v>
      </c>
      <c r="U7426">
        <f t="shared" si="456"/>
        <v>20.958477344599146</v>
      </c>
    </row>
    <row r="7427" spans="1:21" x14ac:dyDescent="0.25">
      <c r="A7427" s="1">
        <v>42170</v>
      </c>
      <c r="B7427">
        <v>16.024999999999999</v>
      </c>
      <c r="C7427">
        <v>-3.11041990668748E-3</v>
      </c>
      <c r="D7427">
        <v>-5.9668726690196197</v>
      </c>
      <c r="E7427">
        <v>2.78199220144872E-2</v>
      </c>
      <c r="F7427">
        <v>-754</v>
      </c>
      <c r="H7427">
        <v>-415.125</v>
      </c>
      <c r="I7427">
        <v>36058.320373251299</v>
      </c>
      <c r="K7427">
        <f t="shared" si="461"/>
        <v>-11592750</v>
      </c>
      <c r="L7427">
        <f t="shared" si="462"/>
        <v>36058.320373251285</v>
      </c>
      <c r="M7427" s="2">
        <f t="shared" si="453"/>
        <v>20994535.66497232</v>
      </c>
      <c r="N7427" s="3">
        <f t="shared" si="457"/>
        <v>264051.99482090713</v>
      </c>
      <c r="O7427" s="3">
        <f t="shared" si="458"/>
        <v>9270704.1943863295</v>
      </c>
      <c r="P7427" s="4">
        <f t="shared" si="459"/>
        <v>602.9726305291922</v>
      </c>
      <c r="Q7427">
        <f t="shared" si="460"/>
        <v>-782.49512428760477</v>
      </c>
      <c r="R7427">
        <f t="shared" si="454"/>
        <v>-782</v>
      </c>
      <c r="T7427">
        <f t="shared" si="455"/>
        <v>1.7204646969519732E-3</v>
      </c>
      <c r="U7427">
        <f t="shared" si="456"/>
        <v>20.994535664972396</v>
      </c>
    </row>
    <row r="7428" spans="1:21" x14ac:dyDescent="0.25">
      <c r="A7428" s="1">
        <v>42171</v>
      </c>
      <c r="B7428">
        <v>15.65</v>
      </c>
      <c r="C7428">
        <v>-2.3400936037441401E-2</v>
      </c>
      <c r="D7428">
        <v>-8.0046616669268307</v>
      </c>
      <c r="E7428">
        <v>2.7991019161735901E-2</v>
      </c>
      <c r="F7428">
        <v>-341</v>
      </c>
      <c r="H7428">
        <v>-1985.4974999999999</v>
      </c>
      <c r="I7428">
        <v>127875</v>
      </c>
      <c r="K7428">
        <f t="shared" si="461"/>
        <v>-5464524.9999999991</v>
      </c>
      <c r="L7428">
        <f t="shared" si="462"/>
        <v>127874.99999999945</v>
      </c>
      <c r="M7428" s="2">
        <f t="shared" si="453"/>
        <v>21122410.66497232</v>
      </c>
      <c r="N7428" s="3">
        <f t="shared" si="457"/>
        <v>264506.28695615631</v>
      </c>
      <c r="O7428" s="3">
        <f t="shared" si="458"/>
        <v>9507801.1655969024</v>
      </c>
      <c r="P7428" s="4">
        <f t="shared" si="459"/>
        <v>593.3105251542529</v>
      </c>
      <c r="Q7428">
        <f t="shared" si="460"/>
        <v>-354.02083567845892</v>
      </c>
      <c r="R7428">
        <f t="shared" si="454"/>
        <v>-354</v>
      </c>
      <c r="T7428">
        <f t="shared" si="455"/>
        <v>6.0908705979789701E-3</v>
      </c>
      <c r="U7428">
        <f t="shared" si="456"/>
        <v>21.122410664972396</v>
      </c>
    </row>
    <row r="7429" spans="1:21" x14ac:dyDescent="0.25">
      <c r="A7429" s="1">
        <v>42172</v>
      </c>
      <c r="B7429">
        <v>16.375</v>
      </c>
      <c r="C7429">
        <v>4.6325878594249102E-2</v>
      </c>
      <c r="D7429">
        <v>-7.4661575559796498</v>
      </c>
      <c r="E7429">
        <v>2.9670224432910099E-2</v>
      </c>
      <c r="F7429">
        <v>-469</v>
      </c>
      <c r="H7429">
        <v>-600.96</v>
      </c>
      <c r="I7429">
        <v>-340024.99999999901</v>
      </c>
      <c r="K7429">
        <f t="shared" si="461"/>
        <v>-7339850</v>
      </c>
      <c r="L7429">
        <f t="shared" si="462"/>
        <v>-340024.9999999993</v>
      </c>
      <c r="M7429" s="2">
        <f t="shared" si="453"/>
        <v>20782385.66497232</v>
      </c>
      <c r="N7429" s="3">
        <f t="shared" si="457"/>
        <v>266117.36052235815</v>
      </c>
      <c r="O7429" s="3">
        <f t="shared" si="458"/>
        <v>9507240.8398099393</v>
      </c>
      <c r="P7429" s="4">
        <f t="shared" si="459"/>
        <v>607.49142746389384</v>
      </c>
      <c r="Q7429">
        <f t="shared" si="460"/>
        <v>-486.27633424068927</v>
      </c>
      <c r="R7429">
        <f t="shared" si="454"/>
        <v>-486</v>
      </c>
      <c r="T7429">
        <f t="shared" si="455"/>
        <v>-1.6097831132687368E-2</v>
      </c>
      <c r="U7429">
        <f t="shared" si="456"/>
        <v>20.782385664972395</v>
      </c>
    </row>
    <row r="7430" spans="1:21" x14ac:dyDescent="0.25">
      <c r="A7430" s="1">
        <v>42173</v>
      </c>
      <c r="B7430">
        <v>15.925000000000001</v>
      </c>
      <c r="C7430">
        <v>-2.7480916030534298E-2</v>
      </c>
      <c r="D7430">
        <v>-9.6469620382582093</v>
      </c>
      <c r="E7430">
        <v>2.99082926772694E-2</v>
      </c>
      <c r="F7430">
        <v>-388</v>
      </c>
      <c r="H7430">
        <v>-397.91250000000002</v>
      </c>
      <c r="I7430">
        <v>174599.99999999901</v>
      </c>
      <c r="K7430">
        <f t="shared" si="461"/>
        <v>-6353500</v>
      </c>
      <c r="L7430">
        <f t="shared" si="462"/>
        <v>174599.99999999965</v>
      </c>
      <c r="M7430" s="2">
        <f t="shared" si="453"/>
        <v>20956985.66497232</v>
      </c>
      <c r="N7430" s="3">
        <f t="shared" si="457"/>
        <v>261833.4481911927</v>
      </c>
      <c r="O7430" s="3">
        <f t="shared" si="458"/>
        <v>8824788.2581153661</v>
      </c>
      <c r="P7430" s="4">
        <f t="shared" si="459"/>
        <v>538.9183669078086</v>
      </c>
      <c r="Q7430">
        <f t="shared" si="460"/>
        <v>-402.36494371449487</v>
      </c>
      <c r="R7430">
        <f t="shared" si="454"/>
        <v>-402</v>
      </c>
      <c r="T7430">
        <f t="shared" si="455"/>
        <v>8.4013453900184665E-3</v>
      </c>
      <c r="U7430">
        <f t="shared" si="456"/>
        <v>20.956985664972397</v>
      </c>
    </row>
    <row r="7431" spans="1:21" x14ac:dyDescent="0.25">
      <c r="A7431" s="1">
        <v>42174</v>
      </c>
      <c r="B7431">
        <v>16.324999999999999</v>
      </c>
      <c r="C7431">
        <v>2.51177394034536E-2</v>
      </c>
      <c r="D7431">
        <v>-8.7736573942331599</v>
      </c>
      <c r="E7431">
        <v>3.0391117888272499E-2</v>
      </c>
      <c r="F7431">
        <v>-515</v>
      </c>
      <c r="H7431">
        <v>-606.74249999999995</v>
      </c>
      <c r="I7431">
        <v>-206000</v>
      </c>
      <c r="K7431">
        <f t="shared" si="461"/>
        <v>-8201375</v>
      </c>
      <c r="L7431">
        <f t="shared" si="462"/>
        <v>-205999.99999999927</v>
      </c>
      <c r="M7431" s="2">
        <f t="shared" si="453"/>
        <v>20750985.66497232</v>
      </c>
      <c r="N7431" s="3">
        <f t="shared" si="457"/>
        <v>264033.20142410643</v>
      </c>
      <c r="O7431" s="3">
        <f t="shared" si="458"/>
        <v>8828093.4078451861</v>
      </c>
      <c r="P7431" s="4">
        <f t="shared" si="459"/>
        <v>554.35437411900693</v>
      </c>
      <c r="Q7431">
        <f t="shared" si="460"/>
        <v>-534.78356028684493</v>
      </c>
      <c r="R7431">
        <f t="shared" si="454"/>
        <v>-535</v>
      </c>
      <c r="T7431">
        <f t="shared" si="455"/>
        <v>-9.8296579142251872E-3</v>
      </c>
      <c r="U7431">
        <f t="shared" si="456"/>
        <v>20.750985664972397</v>
      </c>
    </row>
    <row r="7432" spans="1:21" x14ac:dyDescent="0.25">
      <c r="A7432" s="1">
        <v>42177</v>
      </c>
      <c r="B7432">
        <v>15.574999999999999</v>
      </c>
      <c r="C7432">
        <v>-4.59418070444104E-2</v>
      </c>
      <c r="D7432">
        <v>-12.335255581619601</v>
      </c>
      <c r="E7432">
        <v>2.6433283788730801E-2</v>
      </c>
      <c r="F7432">
        <v>-445</v>
      </c>
      <c r="H7432">
        <v>-342.82499999999999</v>
      </c>
      <c r="I7432">
        <v>333750</v>
      </c>
      <c r="K7432">
        <f t="shared" si="461"/>
        <v>-7264625</v>
      </c>
      <c r="L7432">
        <f t="shared" si="462"/>
        <v>333749.99999999988</v>
      </c>
      <c r="M7432" s="2">
        <f t="shared" si="453"/>
        <v>21084735.66497232</v>
      </c>
      <c r="N7432" s="3">
        <f t="shared" si="457"/>
        <v>261437.8453761097</v>
      </c>
      <c r="O7432" s="3">
        <f t="shared" si="458"/>
        <v>8602442.5405225009</v>
      </c>
      <c r="P7432" s="4">
        <f t="shared" si="459"/>
        <v>526.94900707641659</v>
      </c>
      <c r="Q7432">
        <f t="shared" si="460"/>
        <v>-462.32700523198247</v>
      </c>
      <c r="R7432">
        <f t="shared" si="454"/>
        <v>-462</v>
      </c>
      <c r="T7432">
        <f t="shared" si="455"/>
        <v>1.6083573348680602E-2</v>
      </c>
      <c r="U7432">
        <f t="shared" si="456"/>
        <v>21.084735664972399</v>
      </c>
    </row>
    <row r="7433" spans="1:21" x14ac:dyDescent="0.25">
      <c r="A7433" s="1">
        <v>42178</v>
      </c>
      <c r="B7433">
        <v>15.275</v>
      </c>
      <c r="C7433">
        <v>-1.92616372391653E-2</v>
      </c>
      <c r="D7433">
        <v>-14.2430219051534</v>
      </c>
      <c r="E7433">
        <v>2.6676933863304698E-2</v>
      </c>
      <c r="F7433">
        <v>-767</v>
      </c>
      <c r="H7433">
        <v>-1504.5450000000001</v>
      </c>
      <c r="I7433">
        <v>230100</v>
      </c>
      <c r="K7433">
        <f t="shared" si="461"/>
        <v>-11946025</v>
      </c>
      <c r="L7433">
        <f t="shared" si="462"/>
        <v>230099.99999999965</v>
      </c>
      <c r="M7433" s="2">
        <f t="shared" si="453"/>
        <v>21314835.66497232</v>
      </c>
      <c r="N7433" s="3">
        <f t="shared" si="457"/>
        <v>265642.70013833739</v>
      </c>
      <c r="O7433" s="3">
        <f t="shared" si="458"/>
        <v>10049553.519778265</v>
      </c>
      <c r="P7433" s="4">
        <f t="shared" si="459"/>
        <v>645.23618104515344</v>
      </c>
      <c r="Q7433">
        <f t="shared" si="460"/>
        <v>-795.91532037001446</v>
      </c>
      <c r="R7433">
        <f t="shared" si="454"/>
        <v>-796</v>
      </c>
      <c r="T7433">
        <f t="shared" si="455"/>
        <v>1.0913108120309989E-2</v>
      </c>
      <c r="U7433">
        <f t="shared" si="456"/>
        <v>21.314835664972399</v>
      </c>
    </row>
    <row r="7434" spans="1:21" x14ac:dyDescent="0.25">
      <c r="A7434" s="1">
        <v>42179</v>
      </c>
      <c r="B7434">
        <v>15.625</v>
      </c>
      <c r="C7434">
        <v>2.2913256955810101E-2</v>
      </c>
      <c r="D7434">
        <v>-14.4167812861053</v>
      </c>
      <c r="E7434">
        <v>2.2544416034961798E-2</v>
      </c>
      <c r="F7434">
        <v>-905</v>
      </c>
      <c r="H7434">
        <v>-632.38499999999999</v>
      </c>
      <c r="I7434">
        <v>-316750</v>
      </c>
      <c r="K7434">
        <f t="shared" si="461"/>
        <v>-13823875</v>
      </c>
      <c r="L7434">
        <f t="shared" si="462"/>
        <v>-316749.99999999936</v>
      </c>
      <c r="M7434" s="2">
        <f t="shared" si="453"/>
        <v>20998085.66497232</v>
      </c>
      <c r="N7434" s="3">
        <f t="shared" si="457"/>
        <v>268541.68764631817</v>
      </c>
      <c r="O7434" s="3">
        <f t="shared" si="458"/>
        <v>10066437.508236624</v>
      </c>
      <c r="P7434" s="4">
        <f t="shared" si="459"/>
        <v>659.01391215951708</v>
      </c>
      <c r="Q7434">
        <f t="shared" si="460"/>
        <v>-938.63495866888411</v>
      </c>
      <c r="R7434">
        <f t="shared" si="454"/>
        <v>-939</v>
      </c>
      <c r="T7434">
        <f t="shared" si="455"/>
        <v>-1.4860541501641955E-2</v>
      </c>
      <c r="U7434">
        <f t="shared" si="456"/>
        <v>20.9980856649724</v>
      </c>
    </row>
    <row r="7435" spans="1:21" x14ac:dyDescent="0.25">
      <c r="A7435" s="1">
        <v>42180</v>
      </c>
      <c r="B7435">
        <v>15.625</v>
      </c>
      <c r="C7435">
        <v>0</v>
      </c>
      <c r="D7435">
        <v>-14.1186995478171</v>
      </c>
      <c r="E7435">
        <v>2.1924177263617999E-2</v>
      </c>
      <c r="F7435">
        <v>-1043</v>
      </c>
      <c r="H7435">
        <v>-646.875</v>
      </c>
      <c r="I7435">
        <v>0</v>
      </c>
      <c r="K7435">
        <f t="shared" si="461"/>
        <v>-16296875</v>
      </c>
      <c r="L7435">
        <f t="shared" si="462"/>
        <v>0</v>
      </c>
      <c r="M7435" s="2">
        <f t="shared" si="453"/>
        <v>20998085.66497232</v>
      </c>
      <c r="N7435" s="3">
        <f t="shared" si="457"/>
        <v>264551.01275212906</v>
      </c>
      <c r="O7435" s="3">
        <f t="shared" si="458"/>
        <v>11734658.034249559</v>
      </c>
      <c r="P7435" s="4">
        <f t="shared" si="459"/>
        <v>751.01811419197179</v>
      </c>
      <c r="Q7435">
        <f t="shared" si="460"/>
        <v>-1082.7263894208913</v>
      </c>
      <c r="R7435">
        <f t="shared" si="454"/>
        <v>-1083</v>
      </c>
      <c r="T7435">
        <f t="shared" si="455"/>
        <v>0</v>
      </c>
      <c r="U7435">
        <f t="shared" si="456"/>
        <v>20.9980856649724</v>
      </c>
    </row>
    <row r="7436" spans="1:21" x14ac:dyDescent="0.25">
      <c r="A7436" s="1">
        <v>42181</v>
      </c>
      <c r="B7436">
        <v>15.475</v>
      </c>
      <c r="C7436">
        <v>-9.6000000000000495E-3</v>
      </c>
      <c r="D7436">
        <v>-13.629052915126101</v>
      </c>
      <c r="E7436">
        <v>2.17853878951417E-2</v>
      </c>
      <c r="F7436">
        <v>-1051</v>
      </c>
      <c r="H7436">
        <v>-37.5</v>
      </c>
      <c r="I7436">
        <v>157650.00000000099</v>
      </c>
      <c r="K7436">
        <f t="shared" si="461"/>
        <v>-16421875</v>
      </c>
      <c r="L7436">
        <f t="shared" si="462"/>
        <v>157650.00000000081</v>
      </c>
      <c r="M7436" s="2">
        <f t="shared" si="453"/>
        <v>21155735.66497232</v>
      </c>
      <c r="N7436" s="3">
        <f t="shared" si="457"/>
        <v>264551.01275212906</v>
      </c>
      <c r="O7436" s="3">
        <f t="shared" si="458"/>
        <v>12066633.542100452</v>
      </c>
      <c r="P7436" s="4">
        <f t="shared" si="459"/>
        <v>772.26454669442887</v>
      </c>
      <c r="Q7436">
        <f t="shared" si="460"/>
        <v>-1090.3371106209811</v>
      </c>
      <c r="R7436">
        <f t="shared" si="454"/>
        <v>-1090</v>
      </c>
      <c r="T7436">
        <f t="shared" si="455"/>
        <v>7.5078272617481456E-3</v>
      </c>
      <c r="U7436">
        <f t="shared" si="456"/>
        <v>21.155735664972404</v>
      </c>
    </row>
    <row r="7437" spans="1:21" x14ac:dyDescent="0.25">
      <c r="A7437" s="1">
        <v>42184</v>
      </c>
      <c r="B7437">
        <v>17.425000000000001</v>
      </c>
      <c r="C7437">
        <v>0.126009693053312</v>
      </c>
      <c r="D7437">
        <v>-0.417247739511872</v>
      </c>
      <c r="E7437">
        <v>3.32614556899853E-2</v>
      </c>
      <c r="F7437">
        <v>-1039</v>
      </c>
      <c r="H7437">
        <v>-55.71</v>
      </c>
      <c r="I7437">
        <v>-2026050</v>
      </c>
      <c r="K7437">
        <f t="shared" si="461"/>
        <v>-16078525</v>
      </c>
      <c r="L7437">
        <f t="shared" si="462"/>
        <v>-2026050.0000000033</v>
      </c>
      <c r="M7437" s="2">
        <f t="shared" si="453"/>
        <v>19129685.664972316</v>
      </c>
      <c r="N7437" s="3">
        <f t="shared" si="457"/>
        <v>266537.21605779254</v>
      </c>
      <c r="O7437" s="3">
        <f t="shared" si="458"/>
        <v>12234678.461577095</v>
      </c>
      <c r="P7437" s="4">
        <f t="shared" si="459"/>
        <v>790.60927053809985</v>
      </c>
      <c r="Q7437">
        <f t="shared" si="460"/>
        <v>-1077.525558335301</v>
      </c>
      <c r="R7437">
        <f t="shared" si="454"/>
        <v>-1078</v>
      </c>
      <c r="T7437">
        <f t="shared" si="455"/>
        <v>-9.5768354836960223E-2</v>
      </c>
      <c r="U7437">
        <f t="shared" si="456"/>
        <v>19.129685664972392</v>
      </c>
    </row>
    <row r="7438" spans="1:21" x14ac:dyDescent="0.25">
      <c r="A7438" s="1">
        <v>42185</v>
      </c>
      <c r="B7438">
        <v>17.375</v>
      </c>
      <c r="C7438">
        <v>-2.86944045911053E-3</v>
      </c>
      <c r="D7438">
        <v>-0.41959764545505701</v>
      </c>
      <c r="E7438">
        <v>3.31703592950175E-2</v>
      </c>
      <c r="F7438">
        <v>-17</v>
      </c>
      <c r="H7438">
        <v>-5342.5050000000001</v>
      </c>
      <c r="I7438">
        <v>850.00000000001603</v>
      </c>
      <c r="K7438">
        <f t="shared" si="461"/>
        <v>-296225</v>
      </c>
      <c r="L7438">
        <f t="shared" si="462"/>
        <v>850.00000000001671</v>
      </c>
      <c r="M7438" s="2">
        <f t="shared" si="453"/>
        <v>19130535.664972316</v>
      </c>
      <c r="N7438" s="3">
        <f t="shared" si="457"/>
        <v>241011.38537311435</v>
      </c>
      <c r="O7438" s="3">
        <f t="shared" si="458"/>
        <v>7245966.2505294532</v>
      </c>
      <c r="P7438" s="4">
        <f t="shared" si="459"/>
        <v>415.83737449236457</v>
      </c>
      <c r="Q7438">
        <f t="shared" si="460"/>
        <v>-17.35072045114909</v>
      </c>
      <c r="R7438">
        <f t="shared" si="454"/>
        <v>-17</v>
      </c>
      <c r="T7438">
        <f t="shared" si="455"/>
        <v>4.4433558129775008E-5</v>
      </c>
      <c r="U7438">
        <f t="shared" si="456"/>
        <v>19.130535664972392</v>
      </c>
    </row>
    <row r="7439" spans="1:21" x14ac:dyDescent="0.25">
      <c r="A7439" s="1">
        <v>42186</v>
      </c>
      <c r="B7439">
        <v>16.175000000000001</v>
      </c>
      <c r="C7439">
        <v>-6.9064748201438805E-2</v>
      </c>
      <c r="D7439">
        <v>-2.08829305195749</v>
      </c>
      <c r="E7439">
        <v>3.5796643202581399E-2</v>
      </c>
      <c r="F7439">
        <v>-17</v>
      </c>
      <c r="H7439">
        <v>0</v>
      </c>
      <c r="I7439">
        <v>20400</v>
      </c>
      <c r="K7439">
        <f t="shared" si="461"/>
        <v>-295375</v>
      </c>
      <c r="L7439">
        <f t="shared" si="462"/>
        <v>20399.999999999985</v>
      </c>
      <c r="M7439" s="2">
        <f t="shared" si="453"/>
        <v>19150935.664972316</v>
      </c>
      <c r="N7439" s="3">
        <f t="shared" si="457"/>
        <v>241022.09436651628</v>
      </c>
      <c r="O7439" s="3">
        <f t="shared" si="458"/>
        <v>7266188.835124257</v>
      </c>
      <c r="P7439" s="4">
        <f t="shared" si="459"/>
        <v>418.19791856830255</v>
      </c>
      <c r="Q7439">
        <f t="shared" si="460"/>
        <v>-17.54748619654654</v>
      </c>
      <c r="R7439">
        <f t="shared" si="454"/>
        <v>-18</v>
      </c>
      <c r="T7439">
        <f t="shared" si="455"/>
        <v>1.066358013035229E-3</v>
      </c>
      <c r="U7439">
        <f t="shared" si="456"/>
        <v>19.150935664972391</v>
      </c>
    </row>
    <row r="7440" spans="1:21" x14ac:dyDescent="0.25">
      <c r="A7440" s="1">
        <v>42187</v>
      </c>
      <c r="B7440">
        <v>17.024999999999999</v>
      </c>
      <c r="C7440">
        <v>5.2550231839257902E-2</v>
      </c>
      <c r="D7440">
        <v>-0.76275606948390995</v>
      </c>
      <c r="E7440">
        <v>3.7244764662325798E-2</v>
      </c>
      <c r="F7440">
        <v>-84</v>
      </c>
      <c r="H7440">
        <v>-325.11750000000001</v>
      </c>
      <c r="I7440">
        <v>-71399.999999999694</v>
      </c>
      <c r="K7440">
        <f t="shared" si="461"/>
        <v>-1358700</v>
      </c>
      <c r="L7440">
        <f t="shared" si="462"/>
        <v>-71399.999999999709</v>
      </c>
      <c r="M7440" s="2">
        <f t="shared" si="453"/>
        <v>19079535.664972316</v>
      </c>
      <c r="N7440" s="3">
        <f t="shared" si="457"/>
        <v>241279.11020816254</v>
      </c>
      <c r="O7440" s="3">
        <f t="shared" si="458"/>
        <v>6740271.953509965</v>
      </c>
      <c r="P7440" s="4">
        <f t="shared" si="459"/>
        <v>416.70923978423275</v>
      </c>
      <c r="Q7440">
        <f t="shared" si="460"/>
        <v>-87.021101012790098</v>
      </c>
      <c r="R7440">
        <f t="shared" si="454"/>
        <v>-87</v>
      </c>
      <c r="T7440">
        <f t="shared" si="455"/>
        <v>-3.7282773671780678E-3</v>
      </c>
      <c r="U7440">
        <f t="shared" si="456"/>
        <v>19.07953566497239</v>
      </c>
    </row>
    <row r="7441" spans="1:21" x14ac:dyDescent="0.25">
      <c r="A7441" s="1">
        <v>42188</v>
      </c>
      <c r="B7441">
        <v>17.024999999999999</v>
      </c>
      <c r="C7441">
        <v>0</v>
      </c>
      <c r="D7441">
        <v>-0.76292893006335705</v>
      </c>
      <c r="E7441">
        <v>3.7236325931865898E-2</v>
      </c>
      <c r="F7441">
        <v>-28</v>
      </c>
      <c r="H7441">
        <v>-286.02</v>
      </c>
      <c r="I7441">
        <v>0</v>
      </c>
      <c r="K7441">
        <f t="shared" si="461"/>
        <v>-476700</v>
      </c>
      <c r="L7441">
        <f t="shared" si="462"/>
        <v>0</v>
      </c>
      <c r="M7441" s="2">
        <f t="shared" si="453"/>
        <v>19079535.664972316</v>
      </c>
      <c r="N7441" s="3">
        <f t="shared" si="457"/>
        <v>240379.5547624006</v>
      </c>
      <c r="O7441" s="3">
        <f t="shared" si="458"/>
        <v>6454049.5004268819</v>
      </c>
      <c r="P7441" s="4">
        <f t="shared" si="459"/>
        <v>379.09248166971412</v>
      </c>
      <c r="Q7441">
        <f t="shared" si="460"/>
        <v>-28.915509128929234</v>
      </c>
      <c r="R7441">
        <f t="shared" si="454"/>
        <v>-29</v>
      </c>
      <c r="T7441">
        <f t="shared" si="455"/>
        <v>0</v>
      </c>
      <c r="U7441">
        <f t="shared" si="456"/>
        <v>19.07953566497239</v>
      </c>
    </row>
    <row r="7442" spans="1:21" x14ac:dyDescent="0.25">
      <c r="A7442" s="1">
        <v>42191</v>
      </c>
      <c r="B7442">
        <v>17.375</v>
      </c>
      <c r="C7442">
        <v>2.0558002936857701E-2</v>
      </c>
      <c r="D7442">
        <v>-1.1164565720411801</v>
      </c>
      <c r="E7442">
        <v>3.7399228078279299E-2</v>
      </c>
      <c r="F7442">
        <v>-28</v>
      </c>
      <c r="H7442">
        <v>0</v>
      </c>
      <c r="I7442">
        <v>-9800.00000000008</v>
      </c>
      <c r="K7442">
        <f t="shared" si="461"/>
        <v>-476700</v>
      </c>
      <c r="L7442">
        <f t="shared" si="462"/>
        <v>-9800.0000000000655</v>
      </c>
      <c r="M7442" s="2">
        <f t="shared" si="453"/>
        <v>19069735.664972316</v>
      </c>
      <c r="N7442" s="3">
        <f t="shared" si="457"/>
        <v>240379.5547624006</v>
      </c>
      <c r="O7442" s="3">
        <f t="shared" si="458"/>
        <v>6455512.1577311661</v>
      </c>
      <c r="P7442" s="4">
        <f t="shared" si="459"/>
        <v>379.17839399302011</v>
      </c>
      <c r="Q7442">
        <f t="shared" si="460"/>
        <v>-28.928616643223688</v>
      </c>
      <c r="R7442">
        <f t="shared" si="454"/>
        <v>-29</v>
      </c>
      <c r="T7442">
        <f t="shared" si="455"/>
        <v>-5.1363933442005738E-4</v>
      </c>
      <c r="U7442">
        <f t="shared" si="456"/>
        <v>19.069735664972391</v>
      </c>
    </row>
    <row r="7443" spans="1:21" x14ac:dyDescent="0.25">
      <c r="A7443" s="1">
        <v>42192</v>
      </c>
      <c r="B7443">
        <v>16.675000000000001</v>
      </c>
      <c r="C7443">
        <v>-4.0287769784172603E-2</v>
      </c>
      <c r="D7443">
        <v>-2.65595829762142</v>
      </c>
      <c r="E7443">
        <v>3.8222490134988699E-2</v>
      </c>
      <c r="F7443">
        <v>-40</v>
      </c>
      <c r="H7443">
        <v>-62.55</v>
      </c>
      <c r="I7443">
        <v>28000</v>
      </c>
      <c r="K7443">
        <f t="shared" si="461"/>
        <v>-695000</v>
      </c>
      <c r="L7443">
        <f t="shared" si="462"/>
        <v>27999.99999999996</v>
      </c>
      <c r="M7443" s="2">
        <f t="shared" si="453"/>
        <v>19097735.664972316</v>
      </c>
      <c r="N7443" s="3">
        <f t="shared" si="457"/>
        <v>240256.08636788424</v>
      </c>
      <c r="O7443" s="3">
        <f t="shared" si="458"/>
        <v>6424092.1193616837</v>
      </c>
      <c r="P7443" s="4">
        <f t="shared" si="459"/>
        <v>369.73192053880194</v>
      </c>
      <c r="Q7443">
        <f t="shared" si="460"/>
        <v>-41.278963257895285</v>
      </c>
      <c r="R7443">
        <f t="shared" si="454"/>
        <v>-41</v>
      </c>
      <c r="T7443">
        <f t="shared" si="455"/>
        <v>1.4682951296189906E-3</v>
      </c>
      <c r="U7443">
        <f t="shared" si="456"/>
        <v>19.097735664972394</v>
      </c>
    </row>
    <row r="7444" spans="1:21" x14ac:dyDescent="0.25">
      <c r="A7444" s="1">
        <v>42193</v>
      </c>
      <c r="B7444">
        <v>18.175000000000001</v>
      </c>
      <c r="C7444">
        <v>8.9955022488755504E-2</v>
      </c>
      <c r="D7444">
        <v>1.5944697427036501</v>
      </c>
      <c r="E7444">
        <v>4.17241342410112E-2</v>
      </c>
      <c r="F7444">
        <v>-96</v>
      </c>
      <c r="H7444">
        <v>-280.14</v>
      </c>
      <c r="I7444">
        <v>-144000</v>
      </c>
      <c r="K7444">
        <f t="shared" si="461"/>
        <v>-1600800</v>
      </c>
      <c r="L7444">
        <f t="shared" si="462"/>
        <v>-143999.9999999998</v>
      </c>
      <c r="M7444" s="2">
        <f t="shared" si="453"/>
        <v>18953735.664972316</v>
      </c>
      <c r="N7444" s="3">
        <f t="shared" si="457"/>
        <v>240608.85320935951</v>
      </c>
      <c r="O7444" s="3">
        <f t="shared" si="458"/>
        <v>6294954.943008991</v>
      </c>
      <c r="P7444" s="4">
        <f t="shared" si="459"/>
        <v>377.50854230938478</v>
      </c>
      <c r="Q7444">
        <f t="shared" si="460"/>
        <v>-100.26469453695775</v>
      </c>
      <c r="R7444">
        <f t="shared" si="454"/>
        <v>-100</v>
      </c>
      <c r="T7444">
        <f t="shared" si="455"/>
        <v>-7.5401609136371839E-3</v>
      </c>
      <c r="U7444">
        <f t="shared" si="456"/>
        <v>18.953735664972395</v>
      </c>
    </row>
    <row r="7445" spans="1:21" x14ac:dyDescent="0.25">
      <c r="A7445" s="1">
        <v>42194</v>
      </c>
      <c r="B7445">
        <v>18.675000000000001</v>
      </c>
      <c r="C7445">
        <v>2.75103163686383E-2</v>
      </c>
      <c r="D7445">
        <v>0.93015377622708395</v>
      </c>
      <c r="E7445">
        <v>4.1765138140559301E-2</v>
      </c>
      <c r="F7445">
        <v>48</v>
      </c>
      <c r="H7445">
        <v>-785.16</v>
      </c>
      <c r="I7445">
        <v>24000.000000000098</v>
      </c>
      <c r="K7445">
        <f t="shared" si="461"/>
        <v>872400</v>
      </c>
      <c r="L7445">
        <f t="shared" si="462"/>
        <v>24000.000000000055</v>
      </c>
      <c r="M7445" s="2">
        <f t="shared" ref="M7445:M7508" si="463">M7444+L7445</f>
        <v>18977735.664972316</v>
      </c>
      <c r="N7445" s="3">
        <f t="shared" si="457"/>
        <v>238794.62373891522</v>
      </c>
      <c r="O7445" s="3">
        <f t="shared" si="458"/>
        <v>5723177.4387352262</v>
      </c>
      <c r="P7445" s="4">
        <f t="shared" si="459"/>
        <v>314.89284394691754</v>
      </c>
      <c r="Q7445">
        <f t="shared" si="460"/>
        <v>50.208711186726227</v>
      </c>
      <c r="R7445">
        <f t="shared" si="454"/>
        <v>50</v>
      </c>
      <c r="T7445">
        <f t="shared" si="455"/>
        <v>1.266241147614755E-3</v>
      </c>
      <c r="U7445">
        <f t="shared" si="456"/>
        <v>18.977735664972396</v>
      </c>
    </row>
    <row r="7446" spans="1:21" x14ac:dyDescent="0.25">
      <c r="A7446" s="1">
        <v>42195</v>
      </c>
      <c r="B7446">
        <v>17.175000000000001</v>
      </c>
      <c r="C7446">
        <v>-8.0321285140562304E-2</v>
      </c>
      <c r="D7446">
        <v>-2.5049430107161701</v>
      </c>
      <c r="E7446">
        <v>4.4967984540251901E-2</v>
      </c>
      <c r="F7446">
        <v>27</v>
      </c>
      <c r="H7446">
        <v>-117.6525</v>
      </c>
      <c r="I7446">
        <v>-40500</v>
      </c>
      <c r="K7446">
        <f t="shared" si="461"/>
        <v>504225</v>
      </c>
      <c r="L7446">
        <f t="shared" si="462"/>
        <v>-40500.000000000029</v>
      </c>
      <c r="M7446" s="2">
        <f t="shared" si="463"/>
        <v>18937235.664972316</v>
      </c>
      <c r="N7446" s="3">
        <f t="shared" si="457"/>
        <v>239096.99531732261</v>
      </c>
      <c r="O7446" s="3">
        <f t="shared" si="458"/>
        <v>5724798.3835860649</v>
      </c>
      <c r="P7446" s="4">
        <f t="shared" si="459"/>
        <v>306.54877556016413</v>
      </c>
      <c r="Q7446">
        <f t="shared" si="460"/>
        <v>28.513750118507552</v>
      </c>
      <c r="R7446">
        <f t="shared" si="454"/>
        <v>29</v>
      </c>
      <c r="T7446">
        <f t="shared" si="455"/>
        <v>-2.1340796771003312E-3</v>
      </c>
      <c r="U7446">
        <f t="shared" si="456"/>
        <v>18.937235664972398</v>
      </c>
    </row>
    <row r="7447" spans="1:21" x14ac:dyDescent="0.25">
      <c r="A7447" s="1">
        <v>42198</v>
      </c>
      <c r="B7447">
        <v>15.574999999999999</v>
      </c>
      <c r="C7447">
        <v>-9.3158660844250396E-2</v>
      </c>
      <c r="D7447">
        <v>-7.0404612929653796</v>
      </c>
      <c r="E7447">
        <v>4.8517849370303297E-2</v>
      </c>
      <c r="F7447">
        <v>-74</v>
      </c>
      <c r="H7447">
        <v>-520.40250000000003</v>
      </c>
      <c r="I7447">
        <v>118400</v>
      </c>
      <c r="K7447">
        <f t="shared" si="461"/>
        <v>-1270950</v>
      </c>
      <c r="L7447">
        <f t="shared" si="462"/>
        <v>118400.00000000004</v>
      </c>
      <c r="M7447" s="2">
        <f t="shared" si="463"/>
        <v>19055635.664972316</v>
      </c>
      <c r="N7447" s="3">
        <f t="shared" si="457"/>
        <v>238586.74327876014</v>
      </c>
      <c r="O7447" s="3">
        <f t="shared" si="458"/>
        <v>5305702.395116142</v>
      </c>
      <c r="P7447" s="4">
        <f t="shared" si="459"/>
        <v>308.92008122946964</v>
      </c>
      <c r="Q7447">
        <f t="shared" si="460"/>
        <v>-77.382719834563147</v>
      </c>
      <c r="R7447">
        <f t="shared" si="454"/>
        <v>-77</v>
      </c>
      <c r="T7447">
        <f t="shared" si="455"/>
        <v>6.2522324849660915E-3</v>
      </c>
      <c r="U7447">
        <f t="shared" si="456"/>
        <v>19.055635664972396</v>
      </c>
    </row>
    <row r="7448" spans="1:21" x14ac:dyDescent="0.25">
      <c r="A7448" s="1">
        <v>42199</v>
      </c>
      <c r="B7448">
        <v>15.574999999999999</v>
      </c>
      <c r="C7448">
        <v>0</v>
      </c>
      <c r="D7448">
        <v>-9.6115166433771897</v>
      </c>
      <c r="E7448">
        <v>4.8462889958481997E-2</v>
      </c>
      <c r="F7448">
        <v>-215</v>
      </c>
      <c r="H7448">
        <v>-658.82249999999999</v>
      </c>
      <c r="I7448">
        <v>0</v>
      </c>
      <c r="K7448">
        <f t="shared" si="461"/>
        <v>-3348625</v>
      </c>
      <c r="L7448">
        <f t="shared" si="462"/>
        <v>0</v>
      </c>
      <c r="M7448" s="2">
        <f t="shared" si="463"/>
        <v>19055635.664972316</v>
      </c>
      <c r="N7448" s="3">
        <f t="shared" si="457"/>
        <v>240078.44306556991</v>
      </c>
      <c r="O7448" s="3">
        <f t="shared" si="458"/>
        <v>4948249.895274967</v>
      </c>
      <c r="P7448" s="4">
        <f t="shared" si="459"/>
        <v>317.70464817174746</v>
      </c>
      <c r="Q7448">
        <f t="shared" si="460"/>
        <v>-223.67872780483722</v>
      </c>
      <c r="R7448">
        <f t="shared" si="454"/>
        <v>-224</v>
      </c>
      <c r="T7448">
        <f t="shared" si="455"/>
        <v>0</v>
      </c>
      <c r="U7448">
        <f t="shared" si="456"/>
        <v>19.055635664972396</v>
      </c>
    </row>
    <row r="7449" spans="1:21" x14ac:dyDescent="0.25">
      <c r="A7449" s="1">
        <v>42200</v>
      </c>
      <c r="B7449">
        <v>15.35</v>
      </c>
      <c r="C7449">
        <v>-1.4446227929374E-2</v>
      </c>
      <c r="D7449">
        <v>-9.0358320178987501</v>
      </c>
      <c r="E7449">
        <v>4.7947304499019697E-2</v>
      </c>
      <c r="F7449">
        <v>-293</v>
      </c>
      <c r="H7449">
        <v>-364.45499999999998</v>
      </c>
      <c r="I7449">
        <v>65925</v>
      </c>
      <c r="K7449">
        <f t="shared" si="461"/>
        <v>-4563475</v>
      </c>
      <c r="L7449">
        <f t="shared" si="462"/>
        <v>65925.000000000015</v>
      </c>
      <c r="M7449" s="2">
        <f t="shared" si="463"/>
        <v>19121560.664972316</v>
      </c>
      <c r="N7449" s="3">
        <f t="shared" si="457"/>
        <v>240078.44306556991</v>
      </c>
      <c r="O7449" s="3">
        <f t="shared" si="458"/>
        <v>4953861.4653654443</v>
      </c>
      <c r="P7449" s="4">
        <f t="shared" si="459"/>
        <v>318.06494159649725</v>
      </c>
      <c r="Q7449">
        <f t="shared" si="460"/>
        <v>-305.7086479829527</v>
      </c>
      <c r="R7449">
        <f t="shared" si="454"/>
        <v>-306</v>
      </c>
      <c r="T7449">
        <f t="shared" si="455"/>
        <v>3.4596064470933108E-3</v>
      </c>
      <c r="U7449">
        <f t="shared" si="456"/>
        <v>19.121560664972396</v>
      </c>
    </row>
    <row r="7450" spans="1:21" x14ac:dyDescent="0.25">
      <c r="A7450" s="1">
        <v>42201</v>
      </c>
      <c r="B7450">
        <v>14.475</v>
      </c>
      <c r="C7450">
        <v>-5.7003257328990302E-2</v>
      </c>
      <c r="D7450">
        <v>-10.5519125886363</v>
      </c>
      <c r="E7450">
        <v>4.9081741981628901E-2</v>
      </c>
      <c r="F7450">
        <v>-284</v>
      </c>
      <c r="H7450">
        <v>-41.445</v>
      </c>
      <c r="I7450">
        <v>248500</v>
      </c>
      <c r="K7450">
        <f t="shared" si="461"/>
        <v>-4359400</v>
      </c>
      <c r="L7450">
        <f t="shared" si="462"/>
        <v>248500.00000000032</v>
      </c>
      <c r="M7450" s="2">
        <f t="shared" si="463"/>
        <v>19370060.664972316</v>
      </c>
      <c r="N7450" s="3">
        <f t="shared" si="457"/>
        <v>240909.01999500769</v>
      </c>
      <c r="O7450" s="3">
        <f t="shared" si="458"/>
        <v>5024453.8772754828</v>
      </c>
      <c r="P7450" s="4">
        <f t="shared" si="459"/>
        <v>327.32598549025948</v>
      </c>
      <c r="Q7450">
        <f t="shared" si="460"/>
        <v>-295.76626199831486</v>
      </c>
      <c r="R7450">
        <f t="shared" si="454"/>
        <v>-296</v>
      </c>
      <c r="T7450">
        <f t="shared" si="455"/>
        <v>1.2995801145834873E-2</v>
      </c>
      <c r="U7450">
        <f t="shared" si="456"/>
        <v>19.370060664972396</v>
      </c>
    </row>
    <row r="7451" spans="1:21" x14ac:dyDescent="0.25">
      <c r="A7451" s="1">
        <v>42202</v>
      </c>
      <c r="B7451">
        <v>14.425000000000001</v>
      </c>
      <c r="C7451">
        <v>-3.4542314335059801E-3</v>
      </c>
      <c r="D7451">
        <v>-10.278608672847</v>
      </c>
      <c r="E7451">
        <v>4.8930441282415901E-2</v>
      </c>
      <c r="F7451">
        <v>-348</v>
      </c>
      <c r="H7451">
        <v>-277.92</v>
      </c>
      <c r="I7451">
        <v>17399.999999999702</v>
      </c>
      <c r="K7451">
        <f t="shared" si="461"/>
        <v>-5037300</v>
      </c>
      <c r="L7451">
        <f t="shared" si="462"/>
        <v>17399.999999999673</v>
      </c>
      <c r="M7451" s="2">
        <f t="shared" si="463"/>
        <v>19387460.664972316</v>
      </c>
      <c r="N7451" s="3">
        <f t="shared" si="457"/>
        <v>244039.82571310078</v>
      </c>
      <c r="O7451" s="3">
        <f t="shared" si="458"/>
        <v>4972110.1138676759</v>
      </c>
      <c r="P7451" s="4">
        <f t="shared" si="459"/>
        <v>343.49638092350091</v>
      </c>
      <c r="Q7451">
        <f t="shared" si="460"/>
        <v>-362.45437860176992</v>
      </c>
      <c r="R7451">
        <f t="shared" si="454"/>
        <v>-362</v>
      </c>
      <c r="T7451">
        <f t="shared" si="455"/>
        <v>8.9829352116921335E-4</v>
      </c>
      <c r="U7451">
        <f t="shared" si="456"/>
        <v>19.387460664972394</v>
      </c>
    </row>
    <row r="7452" spans="1:21" x14ac:dyDescent="0.25">
      <c r="A7452" s="1">
        <v>42205</v>
      </c>
      <c r="B7452">
        <v>14.225</v>
      </c>
      <c r="C7452">
        <v>-7.7795786061588407E-2</v>
      </c>
      <c r="D7452">
        <v>-11.3178313499612</v>
      </c>
      <c r="E7452">
        <v>5.1070658234221501E-2</v>
      </c>
      <c r="F7452">
        <v>-342</v>
      </c>
      <c r="H7452">
        <v>-25.965</v>
      </c>
      <c r="I7452">
        <v>383793.84116693703</v>
      </c>
      <c r="K7452">
        <f t="shared" si="461"/>
        <v>-4933350</v>
      </c>
      <c r="L7452">
        <f t="shared" si="462"/>
        <v>383793.84116693714</v>
      </c>
      <c r="M7452" s="2">
        <f t="shared" si="463"/>
        <v>19771254.506139252</v>
      </c>
      <c r="N7452" s="3">
        <f t="shared" si="457"/>
        <v>244259.04510744615</v>
      </c>
      <c r="O7452" s="3">
        <f t="shared" si="458"/>
        <v>4991964.8935442027</v>
      </c>
      <c r="P7452" s="4">
        <f t="shared" si="459"/>
        <v>346.0634241625097</v>
      </c>
      <c r="Q7452">
        <f t="shared" si="460"/>
        <v>-355.70505129519017</v>
      </c>
      <c r="R7452">
        <f t="shared" si="454"/>
        <v>-356</v>
      </c>
      <c r="T7452">
        <f t="shared" si="455"/>
        <v>1.9795982970598258E-2</v>
      </c>
      <c r="U7452">
        <f t="shared" si="456"/>
        <v>19.771254506139332</v>
      </c>
    </row>
    <row r="7453" spans="1:21" x14ac:dyDescent="0.25">
      <c r="A7453" s="1">
        <v>42206</v>
      </c>
      <c r="B7453">
        <v>14.225</v>
      </c>
      <c r="C7453">
        <v>0</v>
      </c>
      <c r="D7453">
        <v>-12.3432599892563</v>
      </c>
      <c r="E7453">
        <v>5.0959786963499003E-2</v>
      </c>
      <c r="F7453">
        <v>-373</v>
      </c>
      <c r="H7453">
        <v>-132.29249999999999</v>
      </c>
      <c r="I7453">
        <v>0</v>
      </c>
      <c r="K7453">
        <f t="shared" si="461"/>
        <v>-5305925</v>
      </c>
      <c r="L7453">
        <f t="shared" si="462"/>
        <v>0</v>
      </c>
      <c r="M7453" s="2">
        <f t="shared" si="463"/>
        <v>19771254.506139252</v>
      </c>
      <c r="N7453" s="3">
        <f t="shared" si="457"/>
        <v>249094.3930048077</v>
      </c>
      <c r="O7453" s="3">
        <f t="shared" si="458"/>
        <v>4877446.2992508318</v>
      </c>
      <c r="P7453" s="4">
        <f t="shared" si="459"/>
        <v>342.87847446403032</v>
      </c>
      <c r="Q7453">
        <f t="shared" si="460"/>
        <v>-388.06407475158733</v>
      </c>
      <c r="R7453">
        <f t="shared" si="454"/>
        <v>-388</v>
      </c>
      <c r="T7453">
        <f t="shared" si="455"/>
        <v>0</v>
      </c>
      <c r="U7453">
        <f t="shared" si="456"/>
        <v>19.771254506139332</v>
      </c>
    </row>
    <row r="7454" spans="1:21" x14ac:dyDescent="0.25">
      <c r="A7454" s="1">
        <v>42207</v>
      </c>
      <c r="B7454">
        <v>15.324999999999999</v>
      </c>
      <c r="C7454">
        <v>7.7328646748681798E-2</v>
      </c>
      <c r="D7454">
        <v>-6.90647796259094</v>
      </c>
      <c r="E7454">
        <v>5.2550730074415901E-2</v>
      </c>
      <c r="F7454">
        <v>-408</v>
      </c>
      <c r="H7454">
        <v>-149.36250000000001</v>
      </c>
      <c r="I7454">
        <v>-448799.99999999901</v>
      </c>
      <c r="K7454">
        <f t="shared" si="461"/>
        <v>-5803800</v>
      </c>
      <c r="L7454">
        <f t="shared" si="462"/>
        <v>-448799.99999999942</v>
      </c>
      <c r="M7454" s="2">
        <f t="shared" si="463"/>
        <v>19322454.506139252</v>
      </c>
      <c r="N7454" s="3">
        <f t="shared" si="457"/>
        <v>249094.3930048077</v>
      </c>
      <c r="O7454" s="3">
        <f t="shared" si="458"/>
        <v>4888057.973696528</v>
      </c>
      <c r="P7454" s="4">
        <f t="shared" si="459"/>
        <v>343.62446212277882</v>
      </c>
      <c r="Q7454">
        <f t="shared" si="460"/>
        <v>-424.14460746498128</v>
      </c>
      <c r="R7454">
        <f t="shared" si="454"/>
        <v>-424</v>
      </c>
      <c r="T7454">
        <f t="shared" si="455"/>
        <v>-2.2699621810069792E-2</v>
      </c>
      <c r="U7454">
        <f t="shared" si="456"/>
        <v>19.32245450613933</v>
      </c>
    </row>
    <row r="7455" spans="1:21" x14ac:dyDescent="0.25">
      <c r="A7455" s="1">
        <v>42208</v>
      </c>
      <c r="B7455">
        <v>15.425000000000001</v>
      </c>
      <c r="C7455">
        <v>6.5252854812398696E-3</v>
      </c>
      <c r="D7455">
        <v>-6.8861963554047296</v>
      </c>
      <c r="E7455">
        <v>5.2363816545506599E-2</v>
      </c>
      <c r="F7455">
        <v>-200</v>
      </c>
      <c r="H7455">
        <v>-956.28</v>
      </c>
      <c r="I7455">
        <v>-20000.0000000002</v>
      </c>
      <c r="K7455">
        <f t="shared" si="461"/>
        <v>-3065000</v>
      </c>
      <c r="L7455">
        <f t="shared" si="462"/>
        <v>-20000.0000000002</v>
      </c>
      <c r="M7455" s="2">
        <f t="shared" si="463"/>
        <v>19302454.506139252</v>
      </c>
      <c r="N7455" s="3">
        <f t="shared" si="457"/>
        <v>243440.04448858966</v>
      </c>
      <c r="O7455" s="3">
        <f t="shared" si="458"/>
        <v>4632476.9255129229</v>
      </c>
      <c r="P7455" s="4">
        <f t="shared" si="459"/>
        <v>302.28234424227884</v>
      </c>
      <c r="Q7455">
        <f t="shared" si="460"/>
        <v>-208.77063489896273</v>
      </c>
      <c r="R7455">
        <f t="shared" ref="R7455:R7518" si="464">ROUND(Q7455,0)</f>
        <v>-209</v>
      </c>
      <c r="T7455">
        <f t="shared" ref="T7455:T7518" si="465">M7455/M7454-1</f>
        <v>-1.0350651876884776E-3</v>
      </c>
      <c r="U7455">
        <f t="shared" ref="U7455:U7518" si="466">U7454*(1+T7455)</f>
        <v>19.30245450613933</v>
      </c>
    </row>
    <row r="7456" spans="1:21" x14ac:dyDescent="0.25">
      <c r="A7456" s="1">
        <v>42209</v>
      </c>
      <c r="B7456">
        <v>15.8</v>
      </c>
      <c r="C7456">
        <v>2.43111831442464E-2</v>
      </c>
      <c r="D7456">
        <v>-5.2629810458620003</v>
      </c>
      <c r="E7456">
        <v>5.2346981479997501E-2</v>
      </c>
      <c r="F7456">
        <v>-199</v>
      </c>
      <c r="H7456">
        <v>-4.6275000000000004</v>
      </c>
      <c r="I7456">
        <v>-74625.000000000204</v>
      </c>
      <c r="K7456">
        <f t="shared" si="461"/>
        <v>-3069575</v>
      </c>
      <c r="L7456">
        <f t="shared" si="462"/>
        <v>-74625.000000000146</v>
      </c>
      <c r="M7456" s="2">
        <f t="shared" si="463"/>
        <v>19227829.506139252</v>
      </c>
      <c r="N7456" s="3">
        <f t="shared" si="457"/>
        <v>243188.06817325018</v>
      </c>
      <c r="O7456" s="3">
        <f t="shared" si="458"/>
        <v>4644200.599127613</v>
      </c>
      <c r="P7456" s="4">
        <f t="shared" si="459"/>
        <v>301.08269686402673</v>
      </c>
      <c r="Q7456">
        <f t="shared" si="460"/>
        <v>-207.33145698204879</v>
      </c>
      <c r="R7456">
        <f t="shared" si="464"/>
        <v>-207</v>
      </c>
      <c r="T7456">
        <f t="shared" si="465"/>
        <v>-3.8660886353217849E-3</v>
      </c>
      <c r="U7456">
        <f t="shared" si="466"/>
        <v>19.227829506139329</v>
      </c>
    </row>
    <row r="7457" spans="1:21" x14ac:dyDescent="0.25">
      <c r="A7457" s="1">
        <v>42212</v>
      </c>
      <c r="B7457">
        <v>16.324999999999999</v>
      </c>
      <c r="C7457">
        <v>3.3227848101265799E-2</v>
      </c>
      <c r="D7457">
        <v>-3.13214507874426</v>
      </c>
      <c r="E7457">
        <v>5.2024229477012997E-2</v>
      </c>
      <c r="F7457">
        <v>-148</v>
      </c>
      <c r="H7457">
        <v>-241.74</v>
      </c>
      <c r="I7457">
        <v>-77699.999999999898</v>
      </c>
      <c r="K7457">
        <f t="shared" si="461"/>
        <v>-2338400</v>
      </c>
      <c r="L7457">
        <f t="shared" si="462"/>
        <v>-77699.999999999942</v>
      </c>
      <c r="M7457" s="2">
        <f t="shared" si="463"/>
        <v>19150129.506139252</v>
      </c>
      <c r="N7457" s="3">
        <f t="shared" ref="N7457:N7520" si="467">M7456*0.2/SQRT(252)</f>
        <v>242247.88154663972</v>
      </c>
      <c r="O7457" s="3">
        <f t="shared" ref="O7457:O7520" si="468">N7457/E7456</f>
        <v>4627733.5330062145</v>
      </c>
      <c r="P7457" s="4">
        <f t="shared" ref="P7457:P7520" si="469">O7457/1000/B7456</f>
        <v>292.89452740545659</v>
      </c>
      <c r="Q7457">
        <f t="shared" ref="Q7457:Q7520" si="470">P7457*D7456/10</f>
        <v>-154.14983461716264</v>
      </c>
      <c r="R7457">
        <f t="shared" si="464"/>
        <v>-154</v>
      </c>
      <c r="T7457">
        <f t="shared" si="465"/>
        <v>-4.0410177329267549E-3</v>
      </c>
      <c r="U7457">
        <f t="shared" si="466"/>
        <v>19.150129506139329</v>
      </c>
    </row>
    <row r="7458" spans="1:21" x14ac:dyDescent="0.25">
      <c r="A7458" s="1">
        <v>42213</v>
      </c>
      <c r="B7458">
        <v>15.475</v>
      </c>
      <c r="C7458">
        <v>-5.2067381316998403E-2</v>
      </c>
      <c r="D7458">
        <v>-6.4973206033405901</v>
      </c>
      <c r="E7458">
        <v>5.2913410859085998E-2</v>
      </c>
      <c r="F7458">
        <v>-85</v>
      </c>
      <c r="H7458">
        <v>-308.54250000000002</v>
      </c>
      <c r="I7458">
        <v>72249.999999999898</v>
      </c>
      <c r="K7458">
        <f t="shared" si="461"/>
        <v>-1387625</v>
      </c>
      <c r="L7458">
        <f t="shared" si="462"/>
        <v>72249.999999999913</v>
      </c>
      <c r="M7458" s="2">
        <f t="shared" si="463"/>
        <v>19222379.506139252</v>
      </c>
      <c r="N7458" s="3">
        <f t="shared" si="467"/>
        <v>241268.95356154584</v>
      </c>
      <c r="O7458" s="3">
        <f t="shared" si="468"/>
        <v>4637626.659480867</v>
      </c>
      <c r="P7458" s="4">
        <f t="shared" si="469"/>
        <v>284.08126551184483</v>
      </c>
      <c r="Q7458">
        <f t="shared" si="470"/>
        <v>-88.978373773636619</v>
      </c>
      <c r="R7458">
        <f t="shared" si="464"/>
        <v>-89</v>
      </c>
      <c r="T7458">
        <f t="shared" si="465"/>
        <v>3.772820438464386E-3</v>
      </c>
      <c r="U7458">
        <f t="shared" si="466"/>
        <v>19.222379506139333</v>
      </c>
    </row>
    <row r="7459" spans="1:21" x14ac:dyDescent="0.25">
      <c r="A7459" s="1">
        <v>42214</v>
      </c>
      <c r="B7459">
        <v>15.375</v>
      </c>
      <c r="C7459">
        <v>-6.4620355411953998E-3</v>
      </c>
      <c r="D7459">
        <v>-7.7598562075389204</v>
      </c>
      <c r="E7459">
        <v>5.2700238579408303E-2</v>
      </c>
      <c r="F7459">
        <v>-184</v>
      </c>
      <c r="H7459">
        <v>-459.60750000000002</v>
      </c>
      <c r="I7459">
        <v>18399.9999999998</v>
      </c>
      <c r="K7459">
        <f t="shared" si="461"/>
        <v>-2847400</v>
      </c>
      <c r="L7459">
        <f t="shared" si="462"/>
        <v>18399.999999999782</v>
      </c>
      <c r="M7459" s="2">
        <f t="shared" si="463"/>
        <v>19240779.506139252</v>
      </c>
      <c r="N7459" s="3">
        <f t="shared" si="467"/>
        <v>242179.21800070972</v>
      </c>
      <c r="O7459" s="3">
        <f t="shared" si="468"/>
        <v>4576896.7463779375</v>
      </c>
      <c r="P7459" s="4">
        <f t="shared" si="469"/>
        <v>295.76069443476172</v>
      </c>
      <c r="Q7459">
        <f t="shared" si="470"/>
        <v>-192.16520536092978</v>
      </c>
      <c r="R7459">
        <f t="shared" si="464"/>
        <v>-192</v>
      </c>
      <c r="T7459">
        <f t="shared" si="465"/>
        <v>9.5721760118849808E-4</v>
      </c>
      <c r="U7459">
        <f t="shared" si="466"/>
        <v>19.240779506139337</v>
      </c>
    </row>
    <row r="7460" spans="1:21" x14ac:dyDescent="0.25">
      <c r="A7460" s="1">
        <v>42215</v>
      </c>
      <c r="B7460">
        <v>15.324999999999999</v>
      </c>
      <c r="C7460">
        <v>-3.2520325203252401E-3</v>
      </c>
      <c r="D7460">
        <v>-8.3841830708594092</v>
      </c>
      <c r="E7460">
        <v>5.26992976255252E-2</v>
      </c>
      <c r="F7460">
        <v>-223</v>
      </c>
      <c r="H7460">
        <v>-179.88749999999999</v>
      </c>
      <c r="I7460">
        <v>11150.0000000001</v>
      </c>
      <c r="K7460">
        <f t="shared" si="461"/>
        <v>-3428625</v>
      </c>
      <c r="L7460">
        <f t="shared" si="462"/>
        <v>11150.000000000126</v>
      </c>
      <c r="M7460" s="2">
        <f t="shared" si="463"/>
        <v>19251929.506139252</v>
      </c>
      <c r="N7460" s="3">
        <f t="shared" si="467"/>
        <v>242411.03621082206</v>
      </c>
      <c r="O7460" s="3">
        <f t="shared" si="468"/>
        <v>4599809.0852199662</v>
      </c>
      <c r="P7460" s="4">
        <f t="shared" si="469"/>
        <v>299.17457464845313</v>
      </c>
      <c r="Q7460">
        <f t="shared" si="470"/>
        <v>-232.15516802236152</v>
      </c>
      <c r="R7460">
        <f t="shared" si="464"/>
        <v>-232</v>
      </c>
      <c r="T7460">
        <f t="shared" si="465"/>
        <v>5.7949835122017568E-4</v>
      </c>
      <c r="U7460">
        <f t="shared" si="466"/>
        <v>19.251929506139334</v>
      </c>
    </row>
    <row r="7461" spans="1:21" x14ac:dyDescent="0.25">
      <c r="A7461" s="1">
        <v>42216</v>
      </c>
      <c r="B7461">
        <v>15.324999999999999</v>
      </c>
      <c r="C7461">
        <v>0</v>
      </c>
      <c r="D7461">
        <v>-8.0880137986871397</v>
      </c>
      <c r="E7461">
        <v>5.26780183168147E-2</v>
      </c>
      <c r="F7461">
        <v>-242</v>
      </c>
      <c r="H7461">
        <v>-87.352500000000006</v>
      </c>
      <c r="I7461">
        <v>0</v>
      </c>
      <c r="K7461">
        <f t="shared" si="461"/>
        <v>-3708650</v>
      </c>
      <c r="L7461">
        <f t="shared" si="462"/>
        <v>0</v>
      </c>
      <c r="M7461" s="2">
        <f t="shared" si="463"/>
        <v>19251929.506139252</v>
      </c>
      <c r="N7461" s="3">
        <f t="shared" si="467"/>
        <v>242551.51300662381</v>
      </c>
      <c r="O7461" s="3">
        <f t="shared" si="468"/>
        <v>4602556.8448779974</v>
      </c>
      <c r="P7461" s="4">
        <f t="shared" si="469"/>
        <v>300.32997356463284</v>
      </c>
      <c r="Q7461">
        <f t="shared" si="470"/>
        <v>-251.80214800322483</v>
      </c>
      <c r="R7461">
        <f t="shared" si="464"/>
        <v>-252</v>
      </c>
      <c r="T7461">
        <f t="shared" si="465"/>
        <v>0</v>
      </c>
      <c r="U7461">
        <f t="shared" si="466"/>
        <v>19.251929506139334</v>
      </c>
    </row>
    <row r="7462" spans="1:21" x14ac:dyDescent="0.25">
      <c r="A7462" s="1">
        <v>42219</v>
      </c>
      <c r="B7462">
        <v>15.125</v>
      </c>
      <c r="C7462">
        <v>-1.30505709624795E-2</v>
      </c>
      <c r="D7462">
        <v>-8.7289307569422796</v>
      </c>
      <c r="E7462">
        <v>4.5792210496447598E-2</v>
      </c>
      <c r="F7462">
        <v>-233</v>
      </c>
      <c r="H7462">
        <v>-41.377499999999998</v>
      </c>
      <c r="I7462">
        <v>46599.999999999702</v>
      </c>
      <c r="K7462">
        <f t="shared" si="461"/>
        <v>-3570725</v>
      </c>
      <c r="L7462">
        <f t="shared" si="462"/>
        <v>46599.999999999614</v>
      </c>
      <c r="M7462" s="2">
        <f t="shared" si="463"/>
        <v>19298529.506139252</v>
      </c>
      <c r="N7462" s="3">
        <f t="shared" si="467"/>
        <v>242551.51300662381</v>
      </c>
      <c r="O7462" s="3">
        <f t="shared" si="468"/>
        <v>4604416.0497435024</v>
      </c>
      <c r="P7462" s="4">
        <f t="shared" si="469"/>
        <v>300.4512919897881</v>
      </c>
      <c r="Q7462">
        <f t="shared" si="470"/>
        <v>-243.00541954467849</v>
      </c>
      <c r="R7462">
        <f t="shared" si="464"/>
        <v>-243</v>
      </c>
      <c r="T7462">
        <f t="shared" si="465"/>
        <v>2.4205366005074502E-3</v>
      </c>
      <c r="U7462">
        <f t="shared" si="466"/>
        <v>19.298529506139332</v>
      </c>
    </row>
    <row r="7463" spans="1:21" x14ac:dyDescent="0.25">
      <c r="A7463" s="1">
        <v>42220</v>
      </c>
      <c r="B7463">
        <v>15.225</v>
      </c>
      <c r="C7463">
        <v>6.6115702479339102E-3</v>
      </c>
      <c r="D7463">
        <v>-7.6187086288019099</v>
      </c>
      <c r="E7463">
        <v>4.5866124584541298E-2</v>
      </c>
      <c r="F7463">
        <v>-294</v>
      </c>
      <c r="H7463">
        <v>-276.78750000000002</v>
      </c>
      <c r="I7463">
        <v>-29400.000000000098</v>
      </c>
      <c r="K7463">
        <f t="shared" si="461"/>
        <v>-4446750</v>
      </c>
      <c r="L7463">
        <f t="shared" si="462"/>
        <v>-29400.000000000116</v>
      </c>
      <c r="M7463" s="2">
        <f t="shared" si="463"/>
        <v>19269129.506139252</v>
      </c>
      <c r="N7463" s="3">
        <f t="shared" si="467"/>
        <v>243138.61782136481</v>
      </c>
      <c r="O7463" s="3">
        <f t="shared" si="468"/>
        <v>5309606.4851515889</v>
      </c>
      <c r="P7463" s="4">
        <f t="shared" si="469"/>
        <v>351.04836265465053</v>
      </c>
      <c r="Q7463">
        <f t="shared" si="470"/>
        <v>-306.42768499504064</v>
      </c>
      <c r="R7463">
        <f t="shared" si="464"/>
        <v>-306</v>
      </c>
      <c r="T7463">
        <f t="shared" si="465"/>
        <v>-1.5234321345907187E-3</v>
      </c>
      <c r="U7463">
        <f t="shared" si="466"/>
        <v>19.269129506139333</v>
      </c>
    </row>
    <row r="7464" spans="1:21" x14ac:dyDescent="0.25">
      <c r="A7464" s="1">
        <v>42221</v>
      </c>
      <c r="B7464">
        <v>15.175000000000001</v>
      </c>
      <c r="C7464">
        <v>-3.2840722495893798E-3</v>
      </c>
      <c r="D7464">
        <v>-9.0392151975211501</v>
      </c>
      <c r="E7464">
        <v>4.4074623858304601E-2</v>
      </c>
      <c r="F7464">
        <v>-254</v>
      </c>
      <c r="H7464">
        <v>-182.7</v>
      </c>
      <c r="I7464">
        <v>12699.9999999996</v>
      </c>
      <c r="K7464">
        <f t="shared" si="461"/>
        <v>-3867150</v>
      </c>
      <c r="L7464">
        <f t="shared" si="462"/>
        <v>12699.999999999571</v>
      </c>
      <c r="M7464" s="2">
        <f t="shared" si="463"/>
        <v>19281829.506139252</v>
      </c>
      <c r="N7464" s="3">
        <f t="shared" si="467"/>
        <v>242768.21263781577</v>
      </c>
      <c r="O7464" s="3">
        <f t="shared" si="468"/>
        <v>5292974.1685574688</v>
      </c>
      <c r="P7464" s="4">
        <f t="shared" si="469"/>
        <v>347.65019169507184</v>
      </c>
      <c r="Q7464">
        <f t="shared" si="470"/>
        <v>-264.86455152718815</v>
      </c>
      <c r="R7464">
        <f t="shared" si="464"/>
        <v>-265</v>
      </c>
      <c r="T7464">
        <f t="shared" si="465"/>
        <v>6.5908529993286002E-4</v>
      </c>
      <c r="U7464">
        <f t="shared" si="466"/>
        <v>19.281829506139331</v>
      </c>
    </row>
    <row r="7465" spans="1:21" x14ac:dyDescent="0.25">
      <c r="A7465" s="1">
        <v>42222</v>
      </c>
      <c r="B7465">
        <v>15.425000000000001</v>
      </c>
      <c r="C7465">
        <v>1.6474464579901101E-2</v>
      </c>
      <c r="D7465">
        <v>-6.9658066731584203</v>
      </c>
      <c r="E7465">
        <v>4.2762692552764901E-2</v>
      </c>
      <c r="F7465">
        <v>-315</v>
      </c>
      <c r="H7465">
        <v>-277.70249999999999</v>
      </c>
      <c r="I7465">
        <v>-78749.999999999694</v>
      </c>
      <c r="K7465">
        <f t="shared" si="461"/>
        <v>-4780125</v>
      </c>
      <c r="L7465">
        <f t="shared" si="462"/>
        <v>-78749.999999999753</v>
      </c>
      <c r="M7465" s="2">
        <f t="shared" si="463"/>
        <v>19203079.506139252</v>
      </c>
      <c r="N7465" s="3">
        <f t="shared" si="467"/>
        <v>242928.21759805633</v>
      </c>
      <c r="O7465" s="3">
        <f t="shared" si="468"/>
        <v>5511747.9477316849</v>
      </c>
      <c r="P7465" s="4">
        <f t="shared" si="469"/>
        <v>363.21238535299403</v>
      </c>
      <c r="Q7465">
        <f t="shared" si="470"/>
        <v>-328.31549136106918</v>
      </c>
      <c r="R7465">
        <f t="shared" si="464"/>
        <v>-328</v>
      </c>
      <c r="T7465">
        <f t="shared" si="465"/>
        <v>-4.0841560171935853E-3</v>
      </c>
      <c r="U7465">
        <f t="shared" si="466"/>
        <v>19.203079506139332</v>
      </c>
    </row>
    <row r="7466" spans="1:21" x14ac:dyDescent="0.25">
      <c r="A7466" s="1">
        <v>42223</v>
      </c>
      <c r="B7466">
        <v>15.225</v>
      </c>
      <c r="C7466">
        <v>-1.29659643435981E-2</v>
      </c>
      <c r="D7466">
        <v>-7.0562300667468998</v>
      </c>
      <c r="E7466">
        <v>4.2769246473060601E-2</v>
      </c>
      <c r="F7466">
        <v>-245</v>
      </c>
      <c r="H7466">
        <v>-323.92500000000001</v>
      </c>
      <c r="I7466">
        <v>49000.000000000102</v>
      </c>
      <c r="K7466">
        <f t="shared" si="461"/>
        <v>-3779125</v>
      </c>
      <c r="L7466">
        <f t="shared" si="462"/>
        <v>49000.000000000167</v>
      </c>
      <c r="M7466" s="2">
        <f t="shared" si="463"/>
        <v>19252079.506139252</v>
      </c>
      <c r="N7466" s="3">
        <f t="shared" si="467"/>
        <v>241936.06085640713</v>
      </c>
      <c r="O7466" s="3">
        <f t="shared" si="468"/>
        <v>5657643.2963822875</v>
      </c>
      <c r="P7466" s="4">
        <f t="shared" si="469"/>
        <v>366.78400624844647</v>
      </c>
      <c r="Q7466">
        <f t="shared" si="470"/>
        <v>-255.49464783332081</v>
      </c>
      <c r="R7466">
        <f t="shared" si="464"/>
        <v>-255</v>
      </c>
      <c r="T7466">
        <f t="shared" si="465"/>
        <v>2.5516740679187855E-3</v>
      </c>
      <c r="U7466">
        <f t="shared" si="466"/>
        <v>19.252079506139331</v>
      </c>
    </row>
    <row r="7467" spans="1:21" x14ac:dyDescent="0.25">
      <c r="A7467" s="1">
        <v>42226</v>
      </c>
      <c r="B7467">
        <v>14.875</v>
      </c>
      <c r="C7467">
        <v>-2.2988505747126398E-2</v>
      </c>
      <c r="D7467">
        <v>-9.9386832070196593</v>
      </c>
      <c r="E7467">
        <v>4.2530017095911497E-2</v>
      </c>
      <c r="F7467">
        <v>-252</v>
      </c>
      <c r="H7467">
        <v>-31.9725</v>
      </c>
      <c r="I7467">
        <v>88199.999999999898</v>
      </c>
      <c r="K7467">
        <f t="shared" si="461"/>
        <v>-3836700</v>
      </c>
      <c r="L7467">
        <f t="shared" si="462"/>
        <v>88199.999999999854</v>
      </c>
      <c r="M7467" s="2">
        <f t="shared" si="463"/>
        <v>19340279.506139252</v>
      </c>
      <c r="N7467" s="3">
        <f t="shared" si="467"/>
        <v>242553.40282898885</v>
      </c>
      <c r="O7467" s="3">
        <f t="shared" si="468"/>
        <v>5671210.573741762</v>
      </c>
      <c r="P7467" s="4">
        <f t="shared" si="469"/>
        <v>372.49330533607633</v>
      </c>
      <c r="Q7467">
        <f t="shared" si="470"/>
        <v>-262.83984607743548</v>
      </c>
      <c r="R7467">
        <f t="shared" si="464"/>
        <v>-263</v>
      </c>
      <c r="T7467">
        <f t="shared" si="465"/>
        <v>4.5813232784475133E-3</v>
      </c>
      <c r="U7467">
        <f t="shared" si="466"/>
        <v>19.340279506139328</v>
      </c>
    </row>
    <row r="7468" spans="1:21" x14ac:dyDescent="0.25">
      <c r="A7468" s="1">
        <v>42227</v>
      </c>
      <c r="B7468">
        <v>15.475</v>
      </c>
      <c r="C7468">
        <v>4.0336134453781598E-2</v>
      </c>
      <c r="D7468">
        <v>-7.2668406938411296</v>
      </c>
      <c r="E7468">
        <v>4.3009236194453203E-2</v>
      </c>
      <c r="F7468">
        <v>-367</v>
      </c>
      <c r="H7468">
        <v>-513.1875</v>
      </c>
      <c r="I7468">
        <v>-220200</v>
      </c>
      <c r="K7468">
        <f t="shared" si="461"/>
        <v>-5459125</v>
      </c>
      <c r="L7468">
        <f t="shared" si="462"/>
        <v>-220200.00000000047</v>
      </c>
      <c r="M7468" s="2">
        <f t="shared" si="463"/>
        <v>19120079.506139252</v>
      </c>
      <c r="N7468" s="3">
        <f t="shared" si="467"/>
        <v>243664.618379636</v>
      </c>
      <c r="O7468" s="3">
        <f t="shared" si="468"/>
        <v>5729238.6652499139</v>
      </c>
      <c r="P7468" s="4">
        <f t="shared" si="469"/>
        <v>385.15890186554043</v>
      </c>
      <c r="Q7468">
        <f t="shared" si="470"/>
        <v>-382.79723100051797</v>
      </c>
      <c r="R7468">
        <f t="shared" si="464"/>
        <v>-383</v>
      </c>
      <c r="T7468">
        <f t="shared" si="465"/>
        <v>-1.1385564512141677E-2</v>
      </c>
      <c r="U7468">
        <f t="shared" si="466"/>
        <v>19.120079506139326</v>
      </c>
    </row>
    <row r="7469" spans="1:21" x14ac:dyDescent="0.25">
      <c r="A7469" s="1">
        <v>42228</v>
      </c>
      <c r="B7469">
        <v>15.275</v>
      </c>
      <c r="C7469">
        <v>-1.29240710823909E-2</v>
      </c>
      <c r="D7469">
        <v>-7.82683339223549</v>
      </c>
      <c r="E7469">
        <v>3.8432118459149997E-2</v>
      </c>
      <c r="F7469">
        <v>-252</v>
      </c>
      <c r="H7469">
        <v>-533.88750000000005</v>
      </c>
      <c r="I7469">
        <v>50399.999999999804</v>
      </c>
      <c r="K7469">
        <f t="shared" si="461"/>
        <v>-3899700</v>
      </c>
      <c r="L7469">
        <f t="shared" si="462"/>
        <v>50399.999999999796</v>
      </c>
      <c r="M7469" s="2">
        <f t="shared" si="463"/>
        <v>19170479.506139252</v>
      </c>
      <c r="N7469" s="3">
        <f t="shared" si="467"/>
        <v>240890.35914774827</v>
      </c>
      <c r="O7469" s="3">
        <f t="shared" si="468"/>
        <v>5600898.3293410661</v>
      </c>
      <c r="P7469" s="4">
        <f t="shared" si="469"/>
        <v>361.93204066824336</v>
      </c>
      <c r="Q7469">
        <f t="shared" si="470"/>
        <v>-263.01024815329532</v>
      </c>
      <c r="R7469">
        <f t="shared" si="464"/>
        <v>-263</v>
      </c>
      <c r="T7469">
        <f t="shared" si="465"/>
        <v>2.6359723025115578E-3</v>
      </c>
      <c r="U7469">
        <f t="shared" si="466"/>
        <v>19.17047950613933</v>
      </c>
    </row>
    <row r="7470" spans="1:21" x14ac:dyDescent="0.25">
      <c r="A7470" s="1">
        <v>42229</v>
      </c>
      <c r="B7470">
        <v>15.074999999999999</v>
      </c>
      <c r="C7470">
        <v>-1.30932896890344E-2</v>
      </c>
      <c r="D7470">
        <v>-7.6565084007497903</v>
      </c>
      <c r="E7470">
        <v>3.7713119082885403E-2</v>
      </c>
      <c r="F7470">
        <v>-309</v>
      </c>
      <c r="H7470">
        <v>-261.20249999999999</v>
      </c>
      <c r="I7470">
        <v>61800.0000000004</v>
      </c>
      <c r="K7470">
        <f t="shared" si="461"/>
        <v>-4719975</v>
      </c>
      <c r="L7470">
        <f t="shared" si="462"/>
        <v>61800.000000000146</v>
      </c>
      <c r="M7470" s="2">
        <f t="shared" si="463"/>
        <v>19232279.506139252</v>
      </c>
      <c r="N7470" s="3">
        <f t="shared" si="467"/>
        <v>241525.33946240376</v>
      </c>
      <c r="O7470" s="3">
        <f t="shared" si="468"/>
        <v>6284465.940099665</v>
      </c>
      <c r="P7470" s="4">
        <f t="shared" si="469"/>
        <v>411.42166547297319</v>
      </c>
      <c r="Q7470">
        <f t="shared" si="470"/>
        <v>-322.01288296130053</v>
      </c>
      <c r="R7470">
        <f t="shared" si="464"/>
        <v>-322</v>
      </c>
      <c r="T7470">
        <f t="shared" si="465"/>
        <v>3.2237065317124447E-3</v>
      </c>
      <c r="U7470">
        <f t="shared" si="466"/>
        <v>19.232279506139331</v>
      </c>
    </row>
    <row r="7471" spans="1:21" x14ac:dyDescent="0.25">
      <c r="A7471" s="1">
        <v>42230</v>
      </c>
      <c r="B7471">
        <v>15.125</v>
      </c>
      <c r="C7471">
        <v>3.3167495854062902E-3</v>
      </c>
      <c r="D7471">
        <v>-6.2166992322738599</v>
      </c>
      <c r="E7471">
        <v>3.4977736370178203E-2</v>
      </c>
      <c r="F7471">
        <v>-313</v>
      </c>
      <c r="H7471">
        <v>-18.09</v>
      </c>
      <c r="I7471">
        <v>-15649.9999999999</v>
      </c>
      <c r="K7471">
        <f t="shared" si="461"/>
        <v>-4718475</v>
      </c>
      <c r="L7471">
        <f t="shared" si="462"/>
        <v>-15649.999999999945</v>
      </c>
      <c r="M7471" s="2">
        <f t="shared" si="463"/>
        <v>19216629.506139252</v>
      </c>
      <c r="N7471" s="3">
        <f t="shared" si="467"/>
        <v>242303.94627680277</v>
      </c>
      <c r="O7471" s="3">
        <f t="shared" si="468"/>
        <v>6424924.5930645596</v>
      </c>
      <c r="P7471" s="4">
        <f t="shared" si="469"/>
        <v>426.19731960627263</v>
      </c>
      <c r="Q7471">
        <f t="shared" si="470"/>
        <v>-326.31833579424699</v>
      </c>
      <c r="R7471">
        <f t="shared" si="464"/>
        <v>-326</v>
      </c>
      <c r="T7471">
        <f t="shared" si="465"/>
        <v>-8.137360937898741E-4</v>
      </c>
      <c r="U7471">
        <f t="shared" si="466"/>
        <v>19.216629506139331</v>
      </c>
    </row>
    <row r="7472" spans="1:21" x14ac:dyDescent="0.25">
      <c r="A7472" s="1">
        <v>42233</v>
      </c>
      <c r="B7472">
        <v>15.025</v>
      </c>
      <c r="C7472">
        <v>-5.0552922590837199E-2</v>
      </c>
      <c r="D7472">
        <v>-9.7729241288269293</v>
      </c>
      <c r="E7472">
        <v>3.1620610627576901E-2</v>
      </c>
      <c r="F7472">
        <v>-273</v>
      </c>
      <c r="H7472">
        <v>-181.5</v>
      </c>
      <c r="I7472">
        <v>208739.33649289099</v>
      </c>
      <c r="K7472">
        <f t="shared" si="461"/>
        <v>-4129125</v>
      </c>
      <c r="L7472">
        <f t="shared" si="462"/>
        <v>208739.33649289064</v>
      </c>
      <c r="M7472" s="2">
        <f t="shared" si="463"/>
        <v>19425368.842632145</v>
      </c>
      <c r="N7472" s="3">
        <f t="shared" si="467"/>
        <v>242106.77481004962</v>
      </c>
      <c r="O7472" s="3">
        <f t="shared" si="468"/>
        <v>6921739.3672298454</v>
      </c>
      <c r="P7472" s="4">
        <f t="shared" si="469"/>
        <v>457.63566064329558</v>
      </c>
      <c r="Q7472">
        <f t="shared" si="470"/>
        <v>-284.49832601823164</v>
      </c>
      <c r="R7472">
        <f t="shared" si="464"/>
        <v>-284</v>
      </c>
      <c r="T7472">
        <f t="shared" si="465"/>
        <v>1.0862432271289135E-2</v>
      </c>
      <c r="U7472">
        <f t="shared" si="466"/>
        <v>19.425368842632224</v>
      </c>
    </row>
    <row r="7473" spans="1:21" x14ac:dyDescent="0.25">
      <c r="A7473" s="1">
        <v>42234</v>
      </c>
      <c r="B7473">
        <v>15.175000000000001</v>
      </c>
      <c r="C7473">
        <v>9.9833610648918398E-3</v>
      </c>
      <c r="D7473">
        <v>-7.2278555389249997</v>
      </c>
      <c r="E7473">
        <v>3.1749168811115898E-2</v>
      </c>
      <c r="F7473">
        <v>-483</v>
      </c>
      <c r="H7473">
        <v>-946.57500000000005</v>
      </c>
      <c r="I7473">
        <v>-72449.999999999898</v>
      </c>
      <c r="K7473">
        <f t="shared" si="461"/>
        <v>-7257075</v>
      </c>
      <c r="L7473">
        <f t="shared" si="462"/>
        <v>-72449.999999999942</v>
      </c>
      <c r="M7473" s="2">
        <f t="shared" si="463"/>
        <v>19352918.842632145</v>
      </c>
      <c r="N7473" s="3">
        <f t="shared" si="467"/>
        <v>244736.64325384403</v>
      </c>
      <c r="O7473" s="3">
        <f t="shared" si="468"/>
        <v>7739782.3254053425</v>
      </c>
      <c r="P7473" s="4">
        <f t="shared" si="469"/>
        <v>515.12694345459852</v>
      </c>
      <c r="Q7473">
        <f t="shared" si="470"/>
        <v>-503.42965350963112</v>
      </c>
      <c r="R7473">
        <f t="shared" si="464"/>
        <v>-503</v>
      </c>
      <c r="T7473">
        <f t="shared" si="465"/>
        <v>-3.7296589108257727E-3</v>
      </c>
      <c r="U7473">
        <f t="shared" si="466"/>
        <v>19.352918842632224</v>
      </c>
    </row>
    <row r="7474" spans="1:21" x14ac:dyDescent="0.25">
      <c r="A7474" s="1">
        <v>42235</v>
      </c>
      <c r="B7474">
        <v>16.324999999999999</v>
      </c>
      <c r="C7474">
        <v>7.5782537067545105E-2</v>
      </c>
      <c r="D7474">
        <v>-4.0182327314895598</v>
      </c>
      <c r="E7474">
        <v>3.5390849526443197E-2</v>
      </c>
      <c r="F7474">
        <v>-351</v>
      </c>
      <c r="H7474">
        <v>-600.92999999999995</v>
      </c>
      <c r="I7474">
        <v>-403649.99999999901</v>
      </c>
      <c r="K7474">
        <f t="shared" si="461"/>
        <v>-5326425</v>
      </c>
      <c r="L7474">
        <f t="shared" si="462"/>
        <v>-403649.99999999895</v>
      </c>
      <c r="M7474" s="2">
        <f t="shared" si="463"/>
        <v>18949268.842632145</v>
      </c>
      <c r="N7474" s="3">
        <f t="shared" si="467"/>
        <v>243823.85905152676</v>
      </c>
      <c r="O7474" s="3">
        <f t="shared" si="468"/>
        <v>7679692.6717073638</v>
      </c>
      <c r="P7474" s="4">
        <f t="shared" si="469"/>
        <v>506.07529961827765</v>
      </c>
      <c r="Q7474">
        <f t="shared" si="470"/>
        <v>-365.78391574590967</v>
      </c>
      <c r="R7474">
        <f t="shared" si="464"/>
        <v>-366</v>
      </c>
      <c r="T7474">
        <f t="shared" si="465"/>
        <v>-2.0857318902759436E-2</v>
      </c>
      <c r="U7474">
        <f t="shared" si="466"/>
        <v>18.949268842632222</v>
      </c>
    </row>
    <row r="7475" spans="1:21" x14ac:dyDescent="0.25">
      <c r="A7475" s="1">
        <v>42236</v>
      </c>
      <c r="B7475">
        <v>17.324999999999999</v>
      </c>
      <c r="C7475">
        <v>6.1255742725880601E-2</v>
      </c>
      <c r="D7475">
        <v>0</v>
      </c>
      <c r="E7475">
        <v>3.5545679546039301E-2</v>
      </c>
      <c r="F7475">
        <v>-159</v>
      </c>
      <c r="H7475">
        <v>-940.32</v>
      </c>
      <c r="I7475">
        <v>-159000</v>
      </c>
      <c r="K7475">
        <f t="shared" si="461"/>
        <v>-2595675</v>
      </c>
      <c r="L7475">
        <f t="shared" si="462"/>
        <v>-159000.00000000012</v>
      </c>
      <c r="M7475" s="2">
        <f t="shared" si="463"/>
        <v>18790268.842632145</v>
      </c>
      <c r="N7475" s="3">
        <f t="shared" si="467"/>
        <v>238738.3470671876</v>
      </c>
      <c r="O7475" s="3">
        <f t="shared" si="468"/>
        <v>6745764.8025320219</v>
      </c>
      <c r="P7475" s="4">
        <f t="shared" si="469"/>
        <v>413.21683323320201</v>
      </c>
      <c r="Q7475">
        <f t="shared" si="470"/>
        <v>-166.04014045001151</v>
      </c>
      <c r="R7475">
        <f t="shared" si="464"/>
        <v>-166</v>
      </c>
      <c r="T7475">
        <f t="shared" si="465"/>
        <v>-8.3908250666790973E-3</v>
      </c>
      <c r="U7475">
        <f t="shared" si="466"/>
        <v>18.790268842632223</v>
      </c>
    </row>
    <row r="7476" spans="1:21" x14ac:dyDescent="0.25">
      <c r="A7476" s="1">
        <v>42237</v>
      </c>
      <c r="B7476">
        <v>18.625</v>
      </c>
      <c r="C7476">
        <v>7.5036075036074998E-2</v>
      </c>
      <c r="D7476">
        <v>6.9381380832001103</v>
      </c>
      <c r="E7476">
        <v>3.81767521611939E-2</v>
      </c>
      <c r="F7476">
        <v>0</v>
      </c>
      <c r="H7476">
        <v>-826.40250000000003</v>
      </c>
      <c r="I7476">
        <v>0</v>
      </c>
      <c r="K7476">
        <f t="shared" si="461"/>
        <v>0</v>
      </c>
      <c r="L7476">
        <f t="shared" si="462"/>
        <v>0</v>
      </c>
      <c r="M7476" s="2">
        <f t="shared" si="463"/>
        <v>18790268.842632145</v>
      </c>
      <c r="N7476" s="3">
        <f t="shared" si="467"/>
        <v>236735.1353602387</v>
      </c>
      <c r="O7476" s="3">
        <f t="shared" si="468"/>
        <v>6660025.5891469391</v>
      </c>
      <c r="P7476" s="4">
        <f t="shared" si="469"/>
        <v>384.41706142262274</v>
      </c>
      <c r="Q7476">
        <f t="shared" si="470"/>
        <v>0</v>
      </c>
      <c r="R7476">
        <f t="shared" si="464"/>
        <v>0</v>
      </c>
      <c r="T7476">
        <f t="shared" si="465"/>
        <v>0</v>
      </c>
      <c r="U7476">
        <f t="shared" si="466"/>
        <v>18.790268842632223</v>
      </c>
    </row>
    <row r="7477" spans="1:21" x14ac:dyDescent="0.25">
      <c r="A7477" s="1">
        <v>42240</v>
      </c>
      <c r="B7477">
        <v>22.5</v>
      </c>
      <c r="C7477">
        <v>0.20805369127516801</v>
      </c>
      <c r="D7477">
        <v>8.7391823005689098</v>
      </c>
      <c r="E7477">
        <v>5.1654005556143301E-2</v>
      </c>
      <c r="F7477">
        <v>221</v>
      </c>
      <c r="H7477">
        <v>-1234.8375000000001</v>
      </c>
      <c r="I7477">
        <v>856375</v>
      </c>
      <c r="K7477">
        <f t="shared" si="461"/>
        <v>4116125</v>
      </c>
      <c r="L7477">
        <f t="shared" si="462"/>
        <v>856375.00000000093</v>
      </c>
      <c r="M7477" s="2">
        <f t="shared" si="463"/>
        <v>19646643.842632145</v>
      </c>
      <c r="N7477" s="3">
        <f t="shared" si="467"/>
        <v>236735.1353602387</v>
      </c>
      <c r="O7477" s="3">
        <f t="shared" si="468"/>
        <v>6201028.6878430806</v>
      </c>
      <c r="P7477" s="4">
        <f t="shared" si="469"/>
        <v>332.94113760231306</v>
      </c>
      <c r="Q7477">
        <f t="shared" si="470"/>
        <v>230.99915862625767</v>
      </c>
      <c r="R7477">
        <f t="shared" si="464"/>
        <v>231</v>
      </c>
      <c r="T7477">
        <f t="shared" si="465"/>
        <v>4.5575452228603597E-2</v>
      </c>
      <c r="U7477">
        <f t="shared" si="466"/>
        <v>19.646643842632226</v>
      </c>
    </row>
    <row r="7478" spans="1:21" x14ac:dyDescent="0.25">
      <c r="A7478" s="1">
        <v>42241</v>
      </c>
      <c r="B7478">
        <v>22.55</v>
      </c>
      <c r="C7478">
        <v>2.2222222222223502E-3</v>
      </c>
      <c r="D7478">
        <v>9.2232546562459294</v>
      </c>
      <c r="E7478">
        <v>5.1625022701347098E-2</v>
      </c>
      <c r="F7478">
        <v>179</v>
      </c>
      <c r="H7478">
        <v>-283.5</v>
      </c>
      <c r="I7478">
        <v>8950.0000000005093</v>
      </c>
      <c r="K7478">
        <f t="shared" si="461"/>
        <v>4027500</v>
      </c>
      <c r="L7478">
        <f t="shared" si="462"/>
        <v>8950.0000000005148</v>
      </c>
      <c r="M7478" s="2">
        <f t="shared" si="463"/>
        <v>19655593.842632145</v>
      </c>
      <c r="N7478" s="3">
        <f t="shared" si="467"/>
        <v>247524.44621268127</v>
      </c>
      <c r="O7478" s="3">
        <f t="shared" si="468"/>
        <v>4791970.0233826833</v>
      </c>
      <c r="P7478" s="4">
        <f t="shared" si="469"/>
        <v>212.97644548367481</v>
      </c>
      <c r="Q7478">
        <f t="shared" si="470"/>
        <v>186.12399828090102</v>
      </c>
      <c r="R7478">
        <f t="shared" si="464"/>
        <v>186</v>
      </c>
      <c r="T7478">
        <f t="shared" si="465"/>
        <v>4.5554854415286172E-4</v>
      </c>
      <c r="U7478">
        <f t="shared" si="466"/>
        <v>19.655593842632229</v>
      </c>
    </row>
    <row r="7479" spans="1:21" x14ac:dyDescent="0.25">
      <c r="A7479" s="1">
        <v>42242</v>
      </c>
      <c r="B7479">
        <v>21.475000000000001</v>
      </c>
      <c r="C7479">
        <v>-4.7671840354767098E-2</v>
      </c>
      <c r="D7479">
        <v>7.8428932318339903</v>
      </c>
      <c r="E7479">
        <v>5.1689348338878303E-2</v>
      </c>
      <c r="F7479">
        <v>188</v>
      </c>
      <c r="H7479">
        <v>-60.884999999999998</v>
      </c>
      <c r="I7479">
        <v>-202100</v>
      </c>
      <c r="K7479">
        <f t="shared" si="461"/>
        <v>4239400</v>
      </c>
      <c r="L7479">
        <f t="shared" si="462"/>
        <v>-202099.99999999962</v>
      </c>
      <c r="M7479" s="2">
        <f t="shared" si="463"/>
        <v>19453493.842632145</v>
      </c>
      <c r="N7479" s="3">
        <f t="shared" si="467"/>
        <v>247637.2056137957</v>
      </c>
      <c r="O7479" s="3">
        <f t="shared" si="468"/>
        <v>4796844.4885029346</v>
      </c>
      <c r="P7479" s="4">
        <f t="shared" si="469"/>
        <v>212.72037643028534</v>
      </c>
      <c r="Q7479">
        <f t="shared" si="470"/>
        <v>196.19742023890163</v>
      </c>
      <c r="R7479">
        <f t="shared" si="464"/>
        <v>196</v>
      </c>
      <c r="T7479">
        <f t="shared" si="465"/>
        <v>-1.0282060242904123E-2</v>
      </c>
      <c r="U7479">
        <f t="shared" si="466"/>
        <v>19.453493842632227</v>
      </c>
    </row>
    <row r="7480" spans="1:21" x14ac:dyDescent="0.25">
      <c r="A7480" s="1">
        <v>42243</v>
      </c>
      <c r="B7480">
        <v>21.55</v>
      </c>
      <c r="C7480">
        <v>3.4924330616996598E-3</v>
      </c>
      <c r="D7480">
        <v>9.11491873582521</v>
      </c>
      <c r="E7480">
        <v>5.1707941210785202E-2</v>
      </c>
      <c r="F7480">
        <v>166</v>
      </c>
      <c r="H7480">
        <v>-141.73500000000001</v>
      </c>
      <c r="I7480">
        <v>12450</v>
      </c>
      <c r="K7480">
        <f t="shared" ref="K7480:K7543" si="471">B7479*1000*F7480</f>
        <v>3564850</v>
      </c>
      <c r="L7480">
        <f t="shared" ref="L7480:L7543" si="472">K7480*C7480</f>
        <v>12450.000000000033</v>
      </c>
      <c r="M7480" s="2">
        <f t="shared" si="463"/>
        <v>19465943.842632145</v>
      </c>
      <c r="N7480" s="3">
        <f t="shared" si="467"/>
        <v>245090.98494729018</v>
      </c>
      <c r="O7480" s="3">
        <f t="shared" si="468"/>
        <v>4741614.9133949177</v>
      </c>
      <c r="P7480" s="4">
        <f t="shared" si="469"/>
        <v>220.79696919184713</v>
      </c>
      <c r="Q7480">
        <f t="shared" si="470"/>
        <v>173.16870552841959</v>
      </c>
      <c r="R7480">
        <f t="shared" si="464"/>
        <v>173</v>
      </c>
      <c r="T7480">
        <f t="shared" si="465"/>
        <v>6.3998786545571562E-4</v>
      </c>
      <c r="U7480">
        <f t="shared" si="466"/>
        <v>19.465943842632228</v>
      </c>
    </row>
    <row r="7481" spans="1:21" x14ac:dyDescent="0.25">
      <c r="A7481" s="1">
        <v>42244</v>
      </c>
      <c r="B7481">
        <v>21.875</v>
      </c>
      <c r="C7481">
        <v>1.5081206496519801E-2</v>
      </c>
      <c r="D7481">
        <v>8.7313948561495192</v>
      </c>
      <c r="E7481">
        <v>5.1657871108007902E-2</v>
      </c>
      <c r="F7481">
        <v>193</v>
      </c>
      <c r="H7481">
        <v>-174.55500000000001</v>
      </c>
      <c r="I7481">
        <v>62725.000000000298</v>
      </c>
      <c r="K7481">
        <f t="shared" si="471"/>
        <v>4159150</v>
      </c>
      <c r="L7481">
        <f t="shared" si="472"/>
        <v>62725.000000000327</v>
      </c>
      <c r="M7481" s="2">
        <f t="shared" si="463"/>
        <v>19528668.842632145</v>
      </c>
      <c r="N7481" s="3">
        <f t="shared" si="467"/>
        <v>245247.84020358903</v>
      </c>
      <c r="O7481" s="3">
        <f t="shared" si="468"/>
        <v>4742943.4330762997</v>
      </c>
      <c r="P7481" s="4">
        <f t="shared" si="469"/>
        <v>220.09018250934105</v>
      </c>
      <c r="Q7481">
        <f t="shared" si="470"/>
        <v>200.61041281255828</v>
      </c>
      <c r="R7481">
        <f t="shared" si="464"/>
        <v>201</v>
      </c>
      <c r="T7481">
        <f t="shared" si="465"/>
        <v>3.2222943057416131E-3</v>
      </c>
      <c r="U7481">
        <f t="shared" si="466"/>
        <v>19.528668842632229</v>
      </c>
    </row>
    <row r="7482" spans="1:21" x14ac:dyDescent="0.25">
      <c r="A7482" s="1">
        <v>42247</v>
      </c>
      <c r="B7482">
        <v>23.425000000000001</v>
      </c>
      <c r="C7482">
        <v>7.0857142857142993E-2</v>
      </c>
      <c r="D7482">
        <v>9.3893113585812298</v>
      </c>
      <c r="E7482">
        <v>5.2775934055113501E-2</v>
      </c>
      <c r="F7482">
        <v>182</v>
      </c>
      <c r="H7482">
        <v>-72.1875</v>
      </c>
      <c r="I7482">
        <v>282100</v>
      </c>
      <c r="K7482">
        <f t="shared" si="471"/>
        <v>3981250</v>
      </c>
      <c r="L7482">
        <f t="shared" si="472"/>
        <v>282100.00000000052</v>
      </c>
      <c r="M7482" s="2">
        <f t="shared" si="463"/>
        <v>19810768.842632145</v>
      </c>
      <c r="N7482" s="3">
        <f t="shared" si="467"/>
        <v>246038.10092257248</v>
      </c>
      <c r="O7482" s="3">
        <f t="shared" si="468"/>
        <v>4762838.5693275724</v>
      </c>
      <c r="P7482" s="4">
        <f t="shared" si="469"/>
        <v>217.72976316926045</v>
      </c>
      <c r="Q7482">
        <f t="shared" si="470"/>
        <v>190.10845341667337</v>
      </c>
      <c r="R7482">
        <f t="shared" si="464"/>
        <v>190</v>
      </c>
      <c r="T7482">
        <f t="shared" si="465"/>
        <v>1.44454290393905E-2</v>
      </c>
      <c r="U7482">
        <f t="shared" si="466"/>
        <v>19.810768842632228</v>
      </c>
    </row>
    <row r="7483" spans="1:21" x14ac:dyDescent="0.25">
      <c r="A7483" s="1">
        <v>42248</v>
      </c>
      <c r="B7483">
        <v>25.824999999999999</v>
      </c>
      <c r="C7483">
        <v>0.102454642475987</v>
      </c>
      <c r="D7483">
        <v>10.878053358008099</v>
      </c>
      <c r="E7483">
        <v>5.3715683502523599E-2</v>
      </c>
      <c r="F7483">
        <v>182</v>
      </c>
      <c r="H7483">
        <v>0</v>
      </c>
      <c r="I7483">
        <v>436800</v>
      </c>
      <c r="K7483">
        <f t="shared" si="471"/>
        <v>4263350</v>
      </c>
      <c r="L7483">
        <f t="shared" si="472"/>
        <v>436799.99999999919</v>
      </c>
      <c r="M7483" s="2">
        <f t="shared" si="463"/>
        <v>20247568.842632145</v>
      </c>
      <c r="N7483" s="3">
        <f t="shared" si="467"/>
        <v>249592.22685043592</v>
      </c>
      <c r="O7483" s="3">
        <f t="shared" si="468"/>
        <v>4729281.0884178514</v>
      </c>
      <c r="P7483" s="4">
        <f t="shared" si="469"/>
        <v>201.8903346176244</v>
      </c>
      <c r="Q7483">
        <f t="shared" si="470"/>
        <v>189.5611212013026</v>
      </c>
      <c r="R7483">
        <f t="shared" si="464"/>
        <v>190</v>
      </c>
      <c r="T7483">
        <f t="shared" si="465"/>
        <v>2.2048614239545294E-2</v>
      </c>
      <c r="U7483">
        <f t="shared" si="466"/>
        <v>20.24756884263223</v>
      </c>
    </row>
    <row r="7484" spans="1:21" x14ac:dyDescent="0.25">
      <c r="A7484" s="1">
        <v>42249</v>
      </c>
      <c r="B7484">
        <v>23.875</v>
      </c>
      <c r="C7484">
        <v>-7.5508228460793803E-2</v>
      </c>
      <c r="D7484">
        <v>6.0016331779751502</v>
      </c>
      <c r="E7484">
        <v>5.67067138900295E-2</v>
      </c>
      <c r="F7484">
        <v>192</v>
      </c>
      <c r="H7484">
        <v>-77.474999999999994</v>
      </c>
      <c r="I7484">
        <v>-374400</v>
      </c>
      <c r="K7484">
        <f t="shared" si="471"/>
        <v>4958400</v>
      </c>
      <c r="L7484">
        <f t="shared" si="472"/>
        <v>-374400</v>
      </c>
      <c r="M7484" s="2">
        <f t="shared" si="463"/>
        <v>19873168.842632145</v>
      </c>
      <c r="N7484" s="3">
        <f t="shared" si="467"/>
        <v>255095.38957745026</v>
      </c>
      <c r="O7484" s="3">
        <f t="shared" si="468"/>
        <v>4748992.7139336448</v>
      </c>
      <c r="P7484" s="4">
        <f t="shared" si="469"/>
        <v>183.89129579607533</v>
      </c>
      <c r="Q7484">
        <f t="shared" si="470"/>
        <v>200.0379327742958</v>
      </c>
      <c r="R7484">
        <f t="shared" si="464"/>
        <v>200</v>
      </c>
      <c r="T7484">
        <f t="shared" si="465"/>
        <v>-1.8491108878794571E-2</v>
      </c>
      <c r="U7484">
        <f t="shared" si="466"/>
        <v>19.873168842632229</v>
      </c>
    </row>
    <row r="7485" spans="1:21" x14ac:dyDescent="0.25">
      <c r="A7485" s="1">
        <v>42250</v>
      </c>
      <c r="B7485">
        <v>23.875</v>
      </c>
      <c r="C7485">
        <v>0</v>
      </c>
      <c r="D7485">
        <v>5.0052333286816904</v>
      </c>
      <c r="E7485">
        <v>5.6662842193942901E-2</v>
      </c>
      <c r="F7485">
        <v>107</v>
      </c>
      <c r="H7485">
        <v>-608.8125</v>
      </c>
      <c r="I7485">
        <v>0</v>
      </c>
      <c r="K7485">
        <f t="shared" si="471"/>
        <v>2554625</v>
      </c>
      <c r="L7485">
        <f t="shared" si="472"/>
        <v>0</v>
      </c>
      <c r="M7485" s="2">
        <f t="shared" si="463"/>
        <v>19873168.842632145</v>
      </c>
      <c r="N7485" s="3">
        <f t="shared" si="467"/>
        <v>250378.39295429509</v>
      </c>
      <c r="O7485" s="3">
        <f t="shared" si="468"/>
        <v>4415321.8513040664</v>
      </c>
      <c r="P7485" s="4">
        <f t="shared" si="469"/>
        <v>184.93494665147924</v>
      </c>
      <c r="Q7485">
        <f t="shared" si="470"/>
        <v>110.99117115905821</v>
      </c>
      <c r="R7485">
        <f t="shared" si="464"/>
        <v>111</v>
      </c>
      <c r="T7485">
        <f t="shared" si="465"/>
        <v>0</v>
      </c>
      <c r="U7485">
        <f t="shared" si="466"/>
        <v>19.873168842632229</v>
      </c>
    </row>
    <row r="7486" spans="1:21" x14ac:dyDescent="0.25">
      <c r="A7486" s="1">
        <v>42251</v>
      </c>
      <c r="B7486">
        <v>25.774999999999999</v>
      </c>
      <c r="C7486">
        <v>7.95811518324607E-2</v>
      </c>
      <c r="D7486">
        <v>5.8425493173346101</v>
      </c>
      <c r="E7486">
        <v>5.7810865498873001E-2</v>
      </c>
      <c r="F7486">
        <v>89</v>
      </c>
      <c r="H7486">
        <v>-128.92500000000001</v>
      </c>
      <c r="I7486">
        <v>169100</v>
      </c>
      <c r="K7486">
        <f t="shared" si="471"/>
        <v>2124875</v>
      </c>
      <c r="L7486">
        <f t="shared" si="472"/>
        <v>169099.99999999994</v>
      </c>
      <c r="M7486" s="2">
        <f t="shared" si="463"/>
        <v>20042268.842632145</v>
      </c>
      <c r="N7486" s="3">
        <f t="shared" si="467"/>
        <v>250378.39295429509</v>
      </c>
      <c r="O7486" s="3">
        <f t="shared" si="468"/>
        <v>4418740.4524699226</v>
      </c>
      <c r="P7486" s="4">
        <f t="shared" si="469"/>
        <v>185.07813413486585</v>
      </c>
      <c r="Q7486">
        <f t="shared" si="470"/>
        <v>92.635924538205103</v>
      </c>
      <c r="R7486">
        <f t="shared" si="464"/>
        <v>93</v>
      </c>
      <c r="T7486">
        <f t="shared" si="465"/>
        <v>8.5089600626371276E-3</v>
      </c>
      <c r="U7486">
        <f t="shared" si="466"/>
        <v>20.042268842632232</v>
      </c>
    </row>
    <row r="7487" spans="1:21" x14ac:dyDescent="0.25">
      <c r="A7487" s="1">
        <v>42254</v>
      </c>
      <c r="B7487">
        <v>25.774999999999999</v>
      </c>
      <c r="C7487">
        <v>0</v>
      </c>
      <c r="D7487">
        <v>5.8678325439681398</v>
      </c>
      <c r="E7487">
        <v>5.7561770930591401E-2</v>
      </c>
      <c r="F7487">
        <v>95</v>
      </c>
      <c r="H7487">
        <v>-46.395000000000003</v>
      </c>
      <c r="I7487">
        <v>0</v>
      </c>
      <c r="K7487">
        <f t="shared" si="471"/>
        <v>2448625</v>
      </c>
      <c r="L7487">
        <f t="shared" si="472"/>
        <v>0</v>
      </c>
      <c r="M7487" s="2">
        <f t="shared" si="463"/>
        <v>20042268.842632145</v>
      </c>
      <c r="N7487" s="3">
        <f t="shared" si="467"/>
        <v>252508.85270049045</v>
      </c>
      <c r="O7487" s="3">
        <f t="shared" si="468"/>
        <v>4367844.1850245781</v>
      </c>
      <c r="P7487" s="4">
        <f t="shared" si="469"/>
        <v>169.46049214450352</v>
      </c>
      <c r="Q7487">
        <f t="shared" si="470"/>
        <v>99.008128269405603</v>
      </c>
      <c r="R7487">
        <f t="shared" si="464"/>
        <v>99</v>
      </c>
      <c r="T7487">
        <f t="shared" si="465"/>
        <v>0</v>
      </c>
      <c r="U7487">
        <f t="shared" si="466"/>
        <v>20.042268842632232</v>
      </c>
    </row>
    <row r="7488" spans="1:21" x14ac:dyDescent="0.25">
      <c r="A7488" s="1">
        <v>42255</v>
      </c>
      <c r="B7488">
        <v>23.574999999999999</v>
      </c>
      <c r="C7488">
        <v>-8.5354025218234694E-2</v>
      </c>
      <c r="D7488">
        <v>2.8157002824771999</v>
      </c>
      <c r="E7488">
        <v>6.1203912758472701E-2</v>
      </c>
      <c r="F7488">
        <v>96</v>
      </c>
      <c r="H7488">
        <v>-7.7324999999999999</v>
      </c>
      <c r="I7488">
        <v>-211200</v>
      </c>
      <c r="K7488">
        <f t="shared" si="471"/>
        <v>2474400</v>
      </c>
      <c r="L7488">
        <f t="shared" si="472"/>
        <v>-211199.99999999994</v>
      </c>
      <c r="M7488" s="2">
        <f t="shared" si="463"/>
        <v>19831068.842632145</v>
      </c>
      <c r="N7488" s="3">
        <f t="shared" si="467"/>
        <v>252508.85270049045</v>
      </c>
      <c r="O7488" s="3">
        <f t="shared" si="468"/>
        <v>4386745.7275588047</v>
      </c>
      <c r="P7488" s="4">
        <f t="shared" si="469"/>
        <v>170.1938206618353</v>
      </c>
      <c r="Q7488">
        <f t="shared" si="470"/>
        <v>99.866883966179444</v>
      </c>
      <c r="R7488">
        <f t="shared" si="464"/>
        <v>100</v>
      </c>
      <c r="T7488">
        <f t="shared" si="465"/>
        <v>-1.0537729119307837E-2</v>
      </c>
      <c r="U7488">
        <f t="shared" si="466"/>
        <v>19.831068842632231</v>
      </c>
    </row>
    <row r="7489" spans="1:21" x14ac:dyDescent="0.25">
      <c r="A7489" s="1">
        <v>42256</v>
      </c>
      <c r="B7489">
        <v>24.225000000000001</v>
      </c>
      <c r="C7489">
        <v>2.7571580063626901E-2</v>
      </c>
      <c r="D7489">
        <v>4.1838243204128496</v>
      </c>
      <c r="E7489">
        <v>6.1081651521996898E-2</v>
      </c>
      <c r="F7489">
        <v>47</v>
      </c>
      <c r="H7489">
        <v>-346.55250000000001</v>
      </c>
      <c r="I7489">
        <v>30550.0000000002</v>
      </c>
      <c r="K7489">
        <f t="shared" si="471"/>
        <v>1108025</v>
      </c>
      <c r="L7489">
        <f t="shared" si="472"/>
        <v>30550.000000000196</v>
      </c>
      <c r="M7489" s="2">
        <f t="shared" si="463"/>
        <v>19861618.842632145</v>
      </c>
      <c r="N7489" s="3">
        <f t="shared" si="467"/>
        <v>249847.98281050549</v>
      </c>
      <c r="O7489" s="3">
        <f t="shared" si="468"/>
        <v>4082222.3866057983</v>
      </c>
      <c r="P7489" s="4">
        <f t="shared" si="469"/>
        <v>173.15895595358637</v>
      </c>
      <c r="Q7489">
        <f t="shared" si="470"/>
        <v>48.756372119197017</v>
      </c>
      <c r="R7489">
        <f t="shared" si="464"/>
        <v>49</v>
      </c>
      <c r="T7489">
        <f t="shared" si="465"/>
        <v>1.54051202395733E-3</v>
      </c>
      <c r="U7489">
        <f t="shared" si="466"/>
        <v>19.861618842632232</v>
      </c>
    </row>
    <row r="7490" spans="1:21" x14ac:dyDescent="0.25">
      <c r="A7490" s="1">
        <v>42257</v>
      </c>
      <c r="B7490">
        <v>23.375</v>
      </c>
      <c r="C7490">
        <v>-3.5087719298245702E-2</v>
      </c>
      <c r="D7490">
        <v>3.5381200072535299</v>
      </c>
      <c r="E7490">
        <v>6.1989725540388403E-2</v>
      </c>
      <c r="F7490">
        <v>68</v>
      </c>
      <c r="H7490">
        <v>-152.61750000000001</v>
      </c>
      <c r="I7490">
        <v>-57800.000000000196</v>
      </c>
      <c r="K7490">
        <f t="shared" si="471"/>
        <v>1647300</v>
      </c>
      <c r="L7490">
        <f t="shared" si="472"/>
        <v>-57800.000000000146</v>
      </c>
      <c r="M7490" s="2">
        <f t="shared" si="463"/>
        <v>19803818.842632145</v>
      </c>
      <c r="N7490" s="3">
        <f t="shared" si="467"/>
        <v>250232.87663218656</v>
      </c>
      <c r="O7490" s="3">
        <f t="shared" si="468"/>
        <v>4096694.676666887</v>
      </c>
      <c r="P7490" s="4">
        <f t="shared" si="469"/>
        <v>169.11020337118211</v>
      </c>
      <c r="Q7490">
        <f t="shared" si="470"/>
        <v>70.752738169431467</v>
      </c>
      <c r="R7490">
        <f t="shared" si="464"/>
        <v>71</v>
      </c>
      <c r="T7490">
        <f t="shared" si="465"/>
        <v>-2.9101353952042386E-3</v>
      </c>
      <c r="U7490">
        <f t="shared" si="466"/>
        <v>19.803818842632232</v>
      </c>
    </row>
    <row r="7491" spans="1:21" x14ac:dyDescent="0.25">
      <c r="A7491" s="1">
        <v>42258</v>
      </c>
      <c r="B7491">
        <v>22.925000000000001</v>
      </c>
      <c r="C7491">
        <v>-1.9251336898395598E-2</v>
      </c>
      <c r="D7491">
        <v>2.9715892744759098</v>
      </c>
      <c r="E7491">
        <v>6.2122361099306897E-2</v>
      </c>
      <c r="F7491">
        <v>59</v>
      </c>
      <c r="H7491">
        <v>-63.112499999999997</v>
      </c>
      <c r="I7491">
        <v>-26549.999999999902</v>
      </c>
      <c r="K7491">
        <f t="shared" si="471"/>
        <v>1379125</v>
      </c>
      <c r="L7491">
        <f t="shared" si="472"/>
        <v>-26549.999999999829</v>
      </c>
      <c r="M7491" s="2">
        <f t="shared" si="463"/>
        <v>19777268.842632145</v>
      </c>
      <c r="N7491" s="3">
        <f t="shared" si="467"/>
        <v>249504.66508085543</v>
      </c>
      <c r="O7491" s="3">
        <f t="shared" si="468"/>
        <v>4024935.7922756844</v>
      </c>
      <c r="P7491" s="4">
        <f t="shared" si="469"/>
        <v>172.18976651446778</v>
      </c>
      <c r="Q7491">
        <f t="shared" si="470"/>
        <v>60.922805794915234</v>
      </c>
      <c r="R7491">
        <f t="shared" si="464"/>
        <v>61</v>
      </c>
      <c r="T7491">
        <f t="shared" si="465"/>
        <v>-1.3406505185173945E-3</v>
      </c>
      <c r="U7491">
        <f t="shared" si="466"/>
        <v>19.777268842632232</v>
      </c>
    </row>
    <row r="7492" spans="1:21" x14ac:dyDescent="0.25">
      <c r="A7492" s="1">
        <v>42261</v>
      </c>
      <c r="B7492">
        <v>22.875</v>
      </c>
      <c r="C7492">
        <v>6.6006600660064602E-3</v>
      </c>
      <c r="D7492">
        <v>2.9156988506703199</v>
      </c>
      <c r="E7492">
        <v>6.1638659395907298E-2</v>
      </c>
      <c r="F7492">
        <v>50</v>
      </c>
      <c r="H7492">
        <v>-61.897500000000001</v>
      </c>
      <c r="I7492">
        <v>7566.0066006599</v>
      </c>
      <c r="K7492">
        <f t="shared" si="471"/>
        <v>1146250</v>
      </c>
      <c r="L7492">
        <f t="shared" si="472"/>
        <v>7566.0066006599054</v>
      </c>
      <c r="M7492" s="2">
        <f t="shared" si="463"/>
        <v>19784834.849232804</v>
      </c>
      <c r="N7492" s="3">
        <f t="shared" si="467"/>
        <v>249170.16652224227</v>
      </c>
      <c r="O7492" s="3">
        <f t="shared" si="468"/>
        <v>4010957.7632428766</v>
      </c>
      <c r="P7492" s="4">
        <f t="shared" si="469"/>
        <v>174.95998967253553</v>
      </c>
      <c r="Q7492">
        <f t="shared" si="470"/>
        <v>51.990922877332252</v>
      </c>
      <c r="R7492">
        <f t="shared" si="464"/>
        <v>52</v>
      </c>
      <c r="T7492">
        <f t="shared" si="465"/>
        <v>3.8256073985043493E-4</v>
      </c>
      <c r="U7492">
        <f t="shared" si="466"/>
        <v>19.78483484923289</v>
      </c>
    </row>
    <row r="7493" spans="1:21" x14ac:dyDescent="0.25">
      <c r="A7493" s="1">
        <v>42262</v>
      </c>
      <c r="B7493">
        <v>20.425000000000001</v>
      </c>
      <c r="C7493">
        <v>-0.107103825136612</v>
      </c>
      <c r="D7493">
        <v>7.7041721584592198</v>
      </c>
      <c r="E7493">
        <v>6.6082801009146999E-2</v>
      </c>
      <c r="F7493">
        <v>50</v>
      </c>
      <c r="H7493">
        <v>0</v>
      </c>
      <c r="I7493">
        <v>-122500</v>
      </c>
      <c r="K7493">
        <f t="shared" si="471"/>
        <v>1143750</v>
      </c>
      <c r="L7493">
        <f t="shared" si="472"/>
        <v>-122499.99999999997</v>
      </c>
      <c r="M7493" s="2">
        <f t="shared" si="463"/>
        <v>19662334.849232804</v>
      </c>
      <c r="N7493" s="3">
        <f t="shared" si="467"/>
        <v>249265.48924549567</v>
      </c>
      <c r="O7493" s="3">
        <f t="shared" si="468"/>
        <v>4043979.7310394859</v>
      </c>
      <c r="P7493" s="4">
        <f t="shared" si="469"/>
        <v>176.78599917112507</v>
      </c>
      <c r="Q7493">
        <f t="shared" si="470"/>
        <v>51.545473459785356</v>
      </c>
      <c r="R7493">
        <f t="shared" si="464"/>
        <v>52</v>
      </c>
      <c r="T7493">
        <f t="shared" si="465"/>
        <v>-6.1916109451249923E-3</v>
      </c>
      <c r="U7493">
        <f t="shared" si="466"/>
        <v>19.662334849232888</v>
      </c>
    </row>
    <row r="7494" spans="1:21" x14ac:dyDescent="0.25">
      <c r="A7494" s="1">
        <v>42263</v>
      </c>
      <c r="B7494">
        <v>19.25</v>
      </c>
      <c r="C7494">
        <v>-5.7527539779681801E-2</v>
      </c>
      <c r="D7494">
        <v>-1.0264035500973101</v>
      </c>
      <c r="E7494">
        <v>6.7316548691849096E-2</v>
      </c>
      <c r="F7494">
        <v>136</v>
      </c>
      <c r="H7494">
        <v>-526.96500000000003</v>
      </c>
      <c r="I7494">
        <v>-159800</v>
      </c>
      <c r="K7494">
        <f t="shared" si="471"/>
        <v>2777800</v>
      </c>
      <c r="L7494">
        <f t="shared" si="472"/>
        <v>-159800.00000000012</v>
      </c>
      <c r="M7494" s="2">
        <f t="shared" si="463"/>
        <v>19502534.849232804</v>
      </c>
      <c r="N7494" s="3">
        <f t="shared" si="467"/>
        <v>247722.13431404135</v>
      </c>
      <c r="O7494" s="3">
        <f t="shared" si="468"/>
        <v>3748662.7462984254</v>
      </c>
      <c r="P7494" s="4">
        <f t="shared" si="469"/>
        <v>183.53305979429254</v>
      </c>
      <c r="Q7494">
        <f t="shared" si="470"/>
        <v>141.39702894240196</v>
      </c>
      <c r="R7494">
        <f t="shared" si="464"/>
        <v>141</v>
      </c>
      <c r="T7494">
        <f t="shared" si="465"/>
        <v>-8.1272138444044018E-3</v>
      </c>
      <c r="U7494">
        <f t="shared" si="466"/>
        <v>19.502534849232887</v>
      </c>
    </row>
    <row r="7495" spans="1:21" x14ac:dyDescent="0.25">
      <c r="A7495" s="1">
        <v>42264</v>
      </c>
      <c r="B7495">
        <v>20.074999999999999</v>
      </c>
      <c r="C7495">
        <v>4.2857142857142899E-2</v>
      </c>
      <c r="D7495">
        <v>1.25032885241859</v>
      </c>
      <c r="E7495">
        <v>6.7441351462488697E-2</v>
      </c>
      <c r="F7495">
        <v>-19</v>
      </c>
      <c r="H7495">
        <v>-895.125</v>
      </c>
      <c r="I7495">
        <v>-15675</v>
      </c>
      <c r="K7495">
        <f t="shared" si="471"/>
        <v>-365750</v>
      </c>
      <c r="L7495">
        <f t="shared" si="472"/>
        <v>-15675.000000000015</v>
      </c>
      <c r="M7495" s="2">
        <f t="shared" si="463"/>
        <v>19486859.849232804</v>
      </c>
      <c r="N7495" s="3">
        <f t="shared" si="467"/>
        <v>245708.84355447887</v>
      </c>
      <c r="O7495" s="3">
        <f t="shared" si="468"/>
        <v>3650051.1141657815</v>
      </c>
      <c r="P7495" s="4">
        <f t="shared" si="469"/>
        <v>189.61304489172892</v>
      </c>
      <c r="Q7495">
        <f t="shared" si="470"/>
        <v>-19.46195024216312</v>
      </c>
      <c r="R7495">
        <f t="shared" si="464"/>
        <v>-19</v>
      </c>
      <c r="T7495">
        <f t="shared" si="465"/>
        <v>-8.0374167364283267E-4</v>
      </c>
      <c r="U7495">
        <f t="shared" si="466"/>
        <v>19.486859849232886</v>
      </c>
    </row>
    <row r="7496" spans="1:21" x14ac:dyDescent="0.25">
      <c r="A7496" s="1">
        <v>42265</v>
      </c>
      <c r="B7496">
        <v>20.975000000000001</v>
      </c>
      <c r="C7496">
        <v>4.4831880448318998E-2</v>
      </c>
      <c r="D7496">
        <v>1.8729888849176199</v>
      </c>
      <c r="E7496">
        <v>6.7711673424300997E-2</v>
      </c>
      <c r="F7496">
        <v>22</v>
      </c>
      <c r="H7496">
        <v>-246.92250000000001</v>
      </c>
      <c r="I7496">
        <v>19800.000000000098</v>
      </c>
      <c r="K7496">
        <f t="shared" si="471"/>
        <v>441650</v>
      </c>
      <c r="L7496">
        <f t="shared" si="472"/>
        <v>19800.000000000084</v>
      </c>
      <c r="M7496" s="2">
        <f t="shared" si="463"/>
        <v>19506659.849232804</v>
      </c>
      <c r="N7496" s="3">
        <f t="shared" si="467"/>
        <v>245511.35711733153</v>
      </c>
      <c r="O7496" s="3">
        <f t="shared" si="468"/>
        <v>3640368.2873094035</v>
      </c>
      <c r="P7496" s="4">
        <f t="shared" si="469"/>
        <v>181.33839538278474</v>
      </c>
      <c r="Q7496">
        <f t="shared" si="470"/>
        <v>22.673262779838577</v>
      </c>
      <c r="R7496">
        <f t="shared" si="464"/>
        <v>23</v>
      </c>
      <c r="T7496">
        <f t="shared" si="465"/>
        <v>1.0160692976286523E-3</v>
      </c>
      <c r="U7496">
        <f t="shared" si="466"/>
        <v>19.506659849232882</v>
      </c>
    </row>
    <row r="7497" spans="1:21" x14ac:dyDescent="0.25">
      <c r="A7497" s="1">
        <v>42268</v>
      </c>
      <c r="B7497">
        <v>19.824999999999999</v>
      </c>
      <c r="C7497">
        <v>-5.4827175208581699E-2</v>
      </c>
      <c r="D7497">
        <v>-0.53911089135394696</v>
      </c>
      <c r="E7497">
        <v>6.7879398386512801E-2</v>
      </c>
      <c r="F7497">
        <v>31</v>
      </c>
      <c r="H7497">
        <v>-56.6325</v>
      </c>
      <c r="I7497">
        <v>-35650</v>
      </c>
      <c r="K7497">
        <f t="shared" si="471"/>
        <v>650225</v>
      </c>
      <c r="L7497">
        <f t="shared" si="472"/>
        <v>-35650.000000000036</v>
      </c>
      <c r="M7497" s="2">
        <f t="shared" si="463"/>
        <v>19471009.849232804</v>
      </c>
      <c r="N7497" s="3">
        <f t="shared" si="467"/>
        <v>245760.81366951764</v>
      </c>
      <c r="O7497" s="3">
        <f t="shared" si="468"/>
        <v>3629519.1248561982</v>
      </c>
      <c r="P7497" s="4">
        <f t="shared" si="469"/>
        <v>173.04024433164233</v>
      </c>
      <c r="Q7497">
        <f t="shared" si="470"/>
        <v>32.410245427659525</v>
      </c>
      <c r="R7497">
        <f t="shared" si="464"/>
        <v>32</v>
      </c>
      <c r="T7497">
        <f t="shared" si="465"/>
        <v>-1.8275809531482778E-3</v>
      </c>
      <c r="U7497">
        <f t="shared" si="466"/>
        <v>19.471009849232882</v>
      </c>
    </row>
    <row r="7498" spans="1:21" x14ac:dyDescent="0.25">
      <c r="A7498" s="1">
        <v>42269</v>
      </c>
      <c r="B7498">
        <v>21.125</v>
      </c>
      <c r="C7498">
        <v>6.5573770491803393E-2</v>
      </c>
      <c r="D7498">
        <v>2.1685152831155001</v>
      </c>
      <c r="E7498">
        <v>6.8626551953863704E-2</v>
      </c>
      <c r="F7498">
        <v>-9</v>
      </c>
      <c r="H7498">
        <v>-237.9</v>
      </c>
      <c r="I7498">
        <v>-11700</v>
      </c>
      <c r="K7498">
        <f t="shared" si="471"/>
        <v>-178425</v>
      </c>
      <c r="L7498">
        <f t="shared" si="472"/>
        <v>-11700.00000000002</v>
      </c>
      <c r="M7498" s="2">
        <f t="shared" si="463"/>
        <v>19459309.849232804</v>
      </c>
      <c r="N7498" s="3">
        <f t="shared" si="467"/>
        <v>245311.66588742498</v>
      </c>
      <c r="O7498" s="3">
        <f t="shared" si="468"/>
        <v>3613934.0023403452</v>
      </c>
      <c r="P7498" s="4">
        <f t="shared" si="469"/>
        <v>182.29175295537681</v>
      </c>
      <c r="Q7498">
        <f t="shared" si="470"/>
        <v>-9.827546942224668</v>
      </c>
      <c r="R7498">
        <f t="shared" si="464"/>
        <v>-10</v>
      </c>
      <c r="T7498">
        <f t="shared" si="465"/>
        <v>-6.0089333273394274E-4</v>
      </c>
      <c r="U7498">
        <f t="shared" si="466"/>
        <v>19.459309849232881</v>
      </c>
    </row>
    <row r="7499" spans="1:21" x14ac:dyDescent="0.25">
      <c r="A7499" s="1">
        <v>42270</v>
      </c>
      <c r="B7499">
        <v>20.675000000000001</v>
      </c>
      <c r="C7499">
        <v>-2.1301775147929001E-2</v>
      </c>
      <c r="D7499">
        <v>1.5509624039907299</v>
      </c>
      <c r="E7499">
        <v>6.7874048163089507E-2</v>
      </c>
      <c r="F7499">
        <v>35</v>
      </c>
      <c r="H7499">
        <v>-278.85000000000002</v>
      </c>
      <c r="I7499">
        <v>-15750</v>
      </c>
      <c r="K7499">
        <f t="shared" si="471"/>
        <v>739375</v>
      </c>
      <c r="L7499">
        <f t="shared" si="472"/>
        <v>-15750.000000000005</v>
      </c>
      <c r="M7499" s="2">
        <f t="shared" si="463"/>
        <v>19443559.849232804</v>
      </c>
      <c r="N7499" s="3">
        <f t="shared" si="467"/>
        <v>245164.2597429514</v>
      </c>
      <c r="O7499" s="3">
        <f t="shared" si="468"/>
        <v>3572440.2984397435</v>
      </c>
      <c r="P7499" s="4">
        <f t="shared" si="469"/>
        <v>169.1095999261417</v>
      </c>
      <c r="Q7499">
        <f t="shared" si="470"/>
        <v>36.671675196138615</v>
      </c>
      <c r="R7499">
        <f t="shared" si="464"/>
        <v>37</v>
      </c>
      <c r="T7499">
        <f t="shared" si="465"/>
        <v>-8.0938122276830171E-4</v>
      </c>
      <c r="U7499">
        <f t="shared" si="466"/>
        <v>19.44355984923288</v>
      </c>
    </row>
    <row r="7500" spans="1:21" x14ac:dyDescent="0.25">
      <c r="A7500" s="1">
        <v>42271</v>
      </c>
      <c r="B7500">
        <v>21.175000000000001</v>
      </c>
      <c r="C7500">
        <v>2.4183796856106499E-2</v>
      </c>
      <c r="D7500">
        <v>2.3798061958702301</v>
      </c>
      <c r="E7500">
        <v>6.7184804430623093E-2</v>
      </c>
      <c r="F7500">
        <v>26</v>
      </c>
      <c r="H7500">
        <v>-55.822499999999998</v>
      </c>
      <c r="I7500">
        <v>13000.0000000001</v>
      </c>
      <c r="K7500">
        <f t="shared" si="471"/>
        <v>537550</v>
      </c>
      <c r="L7500">
        <f t="shared" si="472"/>
        <v>13000.000000000049</v>
      </c>
      <c r="M7500" s="2">
        <f t="shared" si="463"/>
        <v>19456559.849232804</v>
      </c>
      <c r="N7500" s="3">
        <f t="shared" si="467"/>
        <v>244965.82839462155</v>
      </c>
      <c r="O7500" s="3">
        <f t="shared" si="468"/>
        <v>3609123.5903008375</v>
      </c>
      <c r="P7500" s="4">
        <f t="shared" si="469"/>
        <v>174.56462347283372</v>
      </c>
      <c r="Q7500">
        <f t="shared" si="470"/>
        <v>27.074316807316279</v>
      </c>
      <c r="R7500">
        <f t="shared" si="464"/>
        <v>27</v>
      </c>
      <c r="T7500">
        <f t="shared" si="465"/>
        <v>6.6860184558814595E-4</v>
      </c>
      <c r="U7500">
        <f t="shared" si="466"/>
        <v>19.456559849232882</v>
      </c>
    </row>
    <row r="7501" spans="1:21" x14ac:dyDescent="0.25">
      <c r="A7501" s="1">
        <v>42272</v>
      </c>
      <c r="B7501">
        <v>21.675000000000001</v>
      </c>
      <c r="C7501">
        <v>2.36127508854782E-2</v>
      </c>
      <c r="D7501">
        <v>2.1990576416385301</v>
      </c>
      <c r="E7501">
        <v>6.5956205800603906E-2</v>
      </c>
      <c r="F7501">
        <v>39</v>
      </c>
      <c r="H7501">
        <v>-82.582499999999996</v>
      </c>
      <c r="I7501">
        <v>19500</v>
      </c>
      <c r="K7501">
        <f t="shared" si="471"/>
        <v>825825</v>
      </c>
      <c r="L7501">
        <f t="shared" si="472"/>
        <v>19500.000000000033</v>
      </c>
      <c r="M7501" s="2">
        <f t="shared" si="463"/>
        <v>19476059.849232804</v>
      </c>
      <c r="N7501" s="3">
        <f t="shared" si="467"/>
        <v>245129.61299959221</v>
      </c>
      <c r="O7501" s="3">
        <f t="shared" si="468"/>
        <v>3648587.1333110733</v>
      </c>
      <c r="P7501" s="4">
        <f t="shared" si="469"/>
        <v>172.3063581256705</v>
      </c>
      <c r="Q7501">
        <f t="shared" si="470"/>
        <v>41.005573865530543</v>
      </c>
      <c r="R7501">
        <f t="shared" si="464"/>
        <v>41</v>
      </c>
      <c r="T7501">
        <f t="shared" si="465"/>
        <v>1.0022326737668674E-3</v>
      </c>
      <c r="U7501">
        <f t="shared" si="466"/>
        <v>19.476059849232882</v>
      </c>
    </row>
    <row r="7502" spans="1:21" x14ac:dyDescent="0.25">
      <c r="A7502" s="1">
        <v>42275</v>
      </c>
      <c r="B7502">
        <v>22.725000000000001</v>
      </c>
      <c r="C7502">
        <v>4.8442906574394498E-2</v>
      </c>
      <c r="D7502">
        <v>5.4485371113866101</v>
      </c>
      <c r="E7502">
        <v>5.2733669190846801E-2</v>
      </c>
      <c r="F7502">
        <v>36</v>
      </c>
      <c r="H7502">
        <v>-19.5075</v>
      </c>
      <c r="I7502">
        <v>37800.000000000102</v>
      </c>
      <c r="K7502">
        <f t="shared" si="471"/>
        <v>780300</v>
      </c>
      <c r="L7502">
        <f t="shared" si="472"/>
        <v>37800.000000000029</v>
      </c>
      <c r="M7502" s="2">
        <f t="shared" si="463"/>
        <v>19513859.849232804</v>
      </c>
      <c r="N7502" s="3">
        <f t="shared" si="467"/>
        <v>245375.28990704822</v>
      </c>
      <c r="O7502" s="3">
        <f t="shared" si="468"/>
        <v>3720276.0063072266</v>
      </c>
      <c r="P7502" s="4">
        <f t="shared" si="469"/>
        <v>171.63903143285935</v>
      </c>
      <c r="Q7502">
        <f t="shared" si="470"/>
        <v>37.74441236758652</v>
      </c>
      <c r="R7502">
        <f t="shared" si="464"/>
        <v>38</v>
      </c>
      <c r="T7502">
        <f t="shared" si="465"/>
        <v>1.9408443131010422E-3</v>
      </c>
      <c r="U7502">
        <f t="shared" si="466"/>
        <v>19.513859849232883</v>
      </c>
    </row>
    <row r="7503" spans="1:21" x14ac:dyDescent="0.25">
      <c r="A7503" s="1">
        <v>42276</v>
      </c>
      <c r="B7503">
        <v>22.675000000000001</v>
      </c>
      <c r="C7503">
        <v>-2.20022002200226E-3</v>
      </c>
      <c r="D7503">
        <v>4.8531908106523396</v>
      </c>
      <c r="E7503">
        <v>5.2740544706182703E-2</v>
      </c>
      <c r="F7503">
        <v>107</v>
      </c>
      <c r="H7503">
        <v>-484.04250000000002</v>
      </c>
      <c r="I7503">
        <v>-5350.0000000001601</v>
      </c>
      <c r="K7503">
        <f t="shared" si="471"/>
        <v>2431575</v>
      </c>
      <c r="L7503">
        <f t="shared" si="472"/>
        <v>-5350.0000000001455</v>
      </c>
      <c r="M7503" s="2">
        <f t="shared" si="463"/>
        <v>19508509.849232804</v>
      </c>
      <c r="N7503" s="3">
        <f t="shared" si="467"/>
        <v>245851.52514303985</v>
      </c>
      <c r="O7503" s="3">
        <f t="shared" si="468"/>
        <v>4662135.7647859883</v>
      </c>
      <c r="P7503" s="4">
        <f t="shared" si="469"/>
        <v>205.15448909949345</v>
      </c>
      <c r="Q7503">
        <f t="shared" si="470"/>
        <v>111.77918474261499</v>
      </c>
      <c r="R7503">
        <f t="shared" si="464"/>
        <v>112</v>
      </c>
      <c r="T7503">
        <f t="shared" si="465"/>
        <v>-2.7416410906577759E-4</v>
      </c>
      <c r="U7503">
        <f t="shared" si="466"/>
        <v>19.508509849232883</v>
      </c>
    </row>
    <row r="7504" spans="1:21" x14ac:dyDescent="0.25">
      <c r="A7504" s="1">
        <v>42277</v>
      </c>
      <c r="B7504">
        <v>22.125</v>
      </c>
      <c r="C7504">
        <v>-2.4255788313120301E-2</v>
      </c>
      <c r="D7504">
        <v>3.7795739820765499</v>
      </c>
      <c r="E7504">
        <v>5.20540358123096E-2</v>
      </c>
      <c r="F7504">
        <v>96</v>
      </c>
      <c r="H7504">
        <v>-74.827500000000001</v>
      </c>
      <c r="I7504">
        <v>-52800.000000000196</v>
      </c>
      <c r="K7504">
        <f t="shared" si="471"/>
        <v>2176800</v>
      </c>
      <c r="L7504">
        <f t="shared" si="472"/>
        <v>-52800.000000000269</v>
      </c>
      <c r="M7504" s="2">
        <f t="shared" si="463"/>
        <v>19455709.849232804</v>
      </c>
      <c r="N7504" s="3">
        <f t="shared" si="467"/>
        <v>245784.12147868652</v>
      </c>
      <c r="O7504" s="3">
        <f t="shared" si="468"/>
        <v>4660249.9623003248</v>
      </c>
      <c r="P7504" s="4">
        <f t="shared" si="469"/>
        <v>205.52370285778721</v>
      </c>
      <c r="Q7504">
        <f t="shared" si="470"/>
        <v>99.744574608065491</v>
      </c>
      <c r="R7504">
        <f t="shared" si="464"/>
        <v>100</v>
      </c>
      <c r="T7504">
        <f t="shared" si="465"/>
        <v>-2.7065111793803664E-3</v>
      </c>
      <c r="U7504">
        <f t="shared" si="466"/>
        <v>19.455709849232882</v>
      </c>
    </row>
    <row r="7505" spans="1:21" x14ac:dyDescent="0.25">
      <c r="A7505" s="1">
        <v>42278</v>
      </c>
      <c r="B7505">
        <v>21.425000000000001</v>
      </c>
      <c r="C7505">
        <v>-3.1638418079096099E-2</v>
      </c>
      <c r="D7505">
        <v>3.44046240260989</v>
      </c>
      <c r="E7505">
        <v>5.2491667275552503E-2</v>
      </c>
      <c r="F7505">
        <v>77</v>
      </c>
      <c r="H7505">
        <v>-126.1125</v>
      </c>
      <c r="I7505">
        <v>-53900</v>
      </c>
      <c r="K7505">
        <f t="shared" si="471"/>
        <v>1703625</v>
      </c>
      <c r="L7505">
        <f t="shared" si="472"/>
        <v>-53900.000000000095</v>
      </c>
      <c r="M7505" s="2">
        <f t="shared" si="463"/>
        <v>19401809.849232804</v>
      </c>
      <c r="N7505" s="3">
        <f t="shared" si="467"/>
        <v>245118.90400619028</v>
      </c>
      <c r="O7505" s="3">
        <f t="shared" si="468"/>
        <v>4708931.7894583922</v>
      </c>
      <c r="P7505" s="4">
        <f t="shared" si="469"/>
        <v>212.83307522975784</v>
      </c>
      <c r="Q7505">
        <f t="shared" si="470"/>
        <v>80.441835366373382</v>
      </c>
      <c r="R7505">
        <f t="shared" si="464"/>
        <v>80</v>
      </c>
      <c r="T7505">
        <f t="shared" si="465"/>
        <v>-2.7703949338103717E-3</v>
      </c>
      <c r="U7505">
        <f t="shared" si="466"/>
        <v>19.401809849232883</v>
      </c>
    </row>
    <row r="7506" spans="1:21" x14ac:dyDescent="0.25">
      <c r="A7506" s="1">
        <v>42279</v>
      </c>
      <c r="B7506">
        <v>20.475000000000001</v>
      </c>
      <c r="C7506">
        <v>-4.4340723453908902E-2</v>
      </c>
      <c r="D7506">
        <v>2.6659193719470502</v>
      </c>
      <c r="E7506">
        <v>5.3164086586682702E-2</v>
      </c>
      <c r="F7506">
        <v>72</v>
      </c>
      <c r="H7506">
        <v>-32.137500000000003</v>
      </c>
      <c r="I7506">
        <v>-68399.999999999898</v>
      </c>
      <c r="K7506">
        <f t="shared" si="471"/>
        <v>1542600</v>
      </c>
      <c r="L7506">
        <f t="shared" si="472"/>
        <v>-68399.999999999869</v>
      </c>
      <c r="M7506" s="2">
        <f t="shared" si="463"/>
        <v>19333409.849232804</v>
      </c>
      <c r="N7506" s="3">
        <f t="shared" si="467"/>
        <v>244439.82783635036</v>
      </c>
      <c r="O7506" s="3">
        <f t="shared" si="468"/>
        <v>4656735.8311020136</v>
      </c>
      <c r="P7506" s="4">
        <f t="shared" si="469"/>
        <v>217.35056387874042</v>
      </c>
      <c r="Q7506">
        <f t="shared" si="470"/>
        <v>74.77864432108656</v>
      </c>
      <c r="R7506">
        <f t="shared" si="464"/>
        <v>75</v>
      </c>
      <c r="T7506">
        <f t="shared" si="465"/>
        <v>-3.5254443029553162E-3</v>
      </c>
      <c r="U7506">
        <f t="shared" si="466"/>
        <v>19.333409849232883</v>
      </c>
    </row>
    <row r="7507" spans="1:21" x14ac:dyDescent="0.25">
      <c r="A7507" s="1">
        <v>42282</v>
      </c>
      <c r="B7507">
        <v>19.475000000000001</v>
      </c>
      <c r="C7507">
        <v>-4.8840048840048902E-2</v>
      </c>
      <c r="D7507">
        <v>1.91543338591825</v>
      </c>
      <c r="E7507">
        <v>5.1862506143126798E-2</v>
      </c>
      <c r="F7507">
        <v>57</v>
      </c>
      <c r="H7507">
        <v>-92.137500000000003</v>
      </c>
      <c r="I7507">
        <v>-57000.000000000102</v>
      </c>
      <c r="K7507">
        <f t="shared" si="471"/>
        <v>1167075</v>
      </c>
      <c r="L7507">
        <f t="shared" si="472"/>
        <v>-57000.000000000073</v>
      </c>
      <c r="M7507" s="2">
        <f t="shared" si="463"/>
        <v>19276409.849232804</v>
      </c>
      <c r="N7507" s="3">
        <f t="shared" si="467"/>
        <v>243578.06883788935</v>
      </c>
      <c r="O7507" s="3">
        <f t="shared" si="468"/>
        <v>4581628.0214039125</v>
      </c>
      <c r="P7507" s="4">
        <f t="shared" si="469"/>
        <v>223.7669363323034</v>
      </c>
      <c r="Q7507">
        <f t="shared" si="470"/>
        <v>59.654461036952988</v>
      </c>
      <c r="R7507">
        <f t="shared" si="464"/>
        <v>60</v>
      </c>
      <c r="T7507">
        <f t="shared" si="465"/>
        <v>-2.9482641936678933E-3</v>
      </c>
      <c r="U7507">
        <f t="shared" si="466"/>
        <v>19.276409849232884</v>
      </c>
    </row>
    <row r="7508" spans="1:21" x14ac:dyDescent="0.25">
      <c r="A7508" s="1">
        <v>42283</v>
      </c>
      <c r="B7508">
        <v>19.925000000000001</v>
      </c>
      <c r="C7508">
        <v>2.31065468549423E-2</v>
      </c>
      <c r="D7508">
        <v>2.0491477789675399</v>
      </c>
      <c r="E7508">
        <v>4.7383420558285497E-2</v>
      </c>
      <c r="F7508">
        <v>44</v>
      </c>
      <c r="H7508">
        <v>-75.952500000000001</v>
      </c>
      <c r="I7508">
        <v>19800.000000000098</v>
      </c>
      <c r="K7508">
        <f t="shared" si="471"/>
        <v>856900</v>
      </c>
      <c r="L7508">
        <f t="shared" si="472"/>
        <v>19800.000000000058</v>
      </c>
      <c r="M7508" s="2">
        <f t="shared" si="463"/>
        <v>19296209.849232804</v>
      </c>
      <c r="N7508" s="3">
        <f t="shared" si="467"/>
        <v>242859.93633917181</v>
      </c>
      <c r="O7508" s="3">
        <f t="shared" si="468"/>
        <v>4682765.149623557</v>
      </c>
      <c r="P7508" s="4">
        <f t="shared" si="469"/>
        <v>240.45007186770508</v>
      </c>
      <c r="Q7508">
        <f t="shared" si="470"/>
        <v>46.056609530184488</v>
      </c>
      <c r="R7508">
        <f t="shared" si="464"/>
        <v>46</v>
      </c>
      <c r="T7508">
        <f t="shared" si="465"/>
        <v>1.0271622234048206E-3</v>
      </c>
      <c r="U7508">
        <f t="shared" si="466"/>
        <v>19.296209849232884</v>
      </c>
    </row>
    <row r="7509" spans="1:21" x14ac:dyDescent="0.25">
      <c r="A7509" s="1">
        <v>42284</v>
      </c>
      <c r="B7509">
        <v>19.175000000000001</v>
      </c>
      <c r="C7509">
        <v>-3.7641154328732697E-2</v>
      </c>
      <c r="D7509">
        <v>1.65193474681733</v>
      </c>
      <c r="E7509">
        <v>4.5806912586155997E-2</v>
      </c>
      <c r="F7509">
        <v>51</v>
      </c>
      <c r="H7509">
        <v>-41.842500000000001</v>
      </c>
      <c r="I7509">
        <v>-38250</v>
      </c>
      <c r="K7509">
        <f t="shared" si="471"/>
        <v>1016175</v>
      </c>
      <c r="L7509">
        <f t="shared" si="472"/>
        <v>-38249.999999999949</v>
      </c>
      <c r="M7509" s="2">
        <f t="shared" ref="M7509:M7572" si="473">M7508+L7509</f>
        <v>19257959.849232804</v>
      </c>
      <c r="N7509" s="3">
        <f t="shared" si="467"/>
        <v>243109.39289135789</v>
      </c>
      <c r="O7509" s="3">
        <f t="shared" si="468"/>
        <v>5130684.7421940211</v>
      </c>
      <c r="P7509" s="4">
        <f t="shared" si="469"/>
        <v>257.49986159066606</v>
      </c>
      <c r="Q7509">
        <f t="shared" si="470"/>
        <v>52.76552694629622</v>
      </c>
      <c r="R7509">
        <f t="shared" si="464"/>
        <v>53</v>
      </c>
      <c r="T7509">
        <f t="shared" si="465"/>
        <v>-1.9822545618470855E-3</v>
      </c>
      <c r="U7509">
        <f t="shared" si="466"/>
        <v>19.257959849232883</v>
      </c>
    </row>
    <row r="7510" spans="1:21" x14ac:dyDescent="0.25">
      <c r="A7510" s="1">
        <v>42285</v>
      </c>
      <c r="B7510">
        <v>18.524999999999999</v>
      </c>
      <c r="C7510">
        <v>-3.3898305084745901E-2</v>
      </c>
      <c r="D7510">
        <v>-0.56669733548116596</v>
      </c>
      <c r="E7510">
        <v>4.6071106175256497E-2</v>
      </c>
      <c r="F7510">
        <v>44</v>
      </c>
      <c r="H7510">
        <v>-40.267499999999998</v>
      </c>
      <c r="I7510">
        <v>-28600.000000000098</v>
      </c>
      <c r="K7510">
        <f t="shared" si="471"/>
        <v>843700</v>
      </c>
      <c r="L7510">
        <f t="shared" si="472"/>
        <v>-28600.000000000116</v>
      </c>
      <c r="M7510" s="2">
        <f t="shared" si="473"/>
        <v>19229359.849232804</v>
      </c>
      <c r="N7510" s="3">
        <f t="shared" si="467"/>
        <v>242627.48818827112</v>
      </c>
      <c r="O7510" s="3">
        <f t="shared" si="468"/>
        <v>5296743.9735634848</v>
      </c>
      <c r="P7510" s="4">
        <f t="shared" si="469"/>
        <v>276.23175872560546</v>
      </c>
      <c r="Q7510">
        <f t="shared" si="470"/>
        <v>45.631684041328882</v>
      </c>
      <c r="R7510">
        <f t="shared" si="464"/>
        <v>46</v>
      </c>
      <c r="T7510">
        <f t="shared" si="465"/>
        <v>-1.4851001987700174E-3</v>
      </c>
      <c r="U7510">
        <f t="shared" si="466"/>
        <v>19.229359849232882</v>
      </c>
    </row>
    <row r="7511" spans="1:21" x14ac:dyDescent="0.25">
      <c r="A7511" s="1">
        <v>42286</v>
      </c>
      <c r="B7511">
        <v>18.375</v>
      </c>
      <c r="C7511">
        <v>-8.0971659919027994E-3</v>
      </c>
      <c r="D7511">
        <v>-1.2412608149662201</v>
      </c>
      <c r="E7511">
        <v>4.2410913760023199E-2</v>
      </c>
      <c r="F7511">
        <v>-15</v>
      </c>
      <c r="H7511">
        <v>-327.89249999999998</v>
      </c>
      <c r="I7511">
        <v>2249.99999999999</v>
      </c>
      <c r="K7511">
        <f t="shared" si="471"/>
        <v>-277875</v>
      </c>
      <c r="L7511">
        <f t="shared" si="472"/>
        <v>2249.9999999999905</v>
      </c>
      <c r="M7511" s="2">
        <f t="shared" si="473"/>
        <v>19231609.849232804</v>
      </c>
      <c r="N7511" s="3">
        <f t="shared" si="467"/>
        <v>242267.16205733566</v>
      </c>
      <c r="O7511" s="3">
        <f t="shared" si="468"/>
        <v>5258548.8426464256</v>
      </c>
      <c r="P7511" s="4">
        <f t="shared" si="469"/>
        <v>283.86228570291098</v>
      </c>
      <c r="Q7511">
        <f t="shared" si="470"/>
        <v>-16.086400095143311</v>
      </c>
      <c r="R7511">
        <f t="shared" si="464"/>
        <v>-16</v>
      </c>
      <c r="T7511">
        <f t="shared" si="465"/>
        <v>1.1700857530572151E-4</v>
      </c>
      <c r="U7511">
        <f t="shared" si="466"/>
        <v>19.231609849232882</v>
      </c>
    </row>
    <row r="7512" spans="1:21" x14ac:dyDescent="0.25">
      <c r="A7512" s="1">
        <v>42289</v>
      </c>
      <c r="B7512">
        <v>17.175000000000001</v>
      </c>
      <c r="C7512">
        <v>-6.5306122448979598E-2</v>
      </c>
      <c r="D7512">
        <v>-2.9081282550905598</v>
      </c>
      <c r="E7512">
        <v>4.3575285299327998E-2</v>
      </c>
      <c r="F7512">
        <v>-37</v>
      </c>
      <c r="H7512">
        <v>-121.27500000000001</v>
      </c>
      <c r="I7512">
        <v>44400</v>
      </c>
      <c r="K7512">
        <f t="shared" si="471"/>
        <v>-679875</v>
      </c>
      <c r="L7512">
        <f t="shared" si="472"/>
        <v>44400.000000000007</v>
      </c>
      <c r="M7512" s="2">
        <f t="shared" si="473"/>
        <v>19276009.849232804</v>
      </c>
      <c r="N7512" s="3">
        <f t="shared" si="467"/>
        <v>242295.50939281136</v>
      </c>
      <c r="O7512" s="3">
        <f t="shared" si="468"/>
        <v>5713046.1928693615</v>
      </c>
      <c r="P7512" s="4">
        <f t="shared" si="469"/>
        <v>310.91407852350267</v>
      </c>
      <c r="Q7512">
        <f t="shared" si="470"/>
        <v>-38.592546249255427</v>
      </c>
      <c r="R7512">
        <f t="shared" si="464"/>
        <v>-39</v>
      </c>
      <c r="T7512">
        <f t="shared" si="465"/>
        <v>2.308699081776E-3</v>
      </c>
      <c r="U7512">
        <f t="shared" si="466"/>
        <v>19.276009849232882</v>
      </c>
    </row>
    <row r="7513" spans="1:21" x14ac:dyDescent="0.25">
      <c r="A7513" s="1">
        <v>42290</v>
      </c>
      <c r="B7513">
        <v>18.675000000000001</v>
      </c>
      <c r="C7513">
        <v>8.7336244541484698E-2</v>
      </c>
      <c r="D7513">
        <v>-2.2773904160556802</v>
      </c>
      <c r="E7513">
        <v>4.5488322285844297E-2</v>
      </c>
      <c r="F7513">
        <v>-91</v>
      </c>
      <c r="H7513">
        <v>-278.23500000000001</v>
      </c>
      <c r="I7513">
        <v>-136500</v>
      </c>
      <c r="K7513">
        <f t="shared" si="471"/>
        <v>-1562925</v>
      </c>
      <c r="L7513">
        <f t="shared" si="472"/>
        <v>-136499.99999999997</v>
      </c>
      <c r="M7513" s="2">
        <f t="shared" si="473"/>
        <v>19139509.849232804</v>
      </c>
      <c r="N7513" s="3">
        <f t="shared" si="467"/>
        <v>242854.89681286502</v>
      </c>
      <c r="O7513" s="3">
        <f t="shared" si="468"/>
        <v>5573225.6288086828</v>
      </c>
      <c r="P7513" s="4">
        <f t="shared" si="469"/>
        <v>324.49639760167003</v>
      </c>
      <c r="Q7513">
        <f t="shared" si="470"/>
        <v>-94.36771425405172</v>
      </c>
      <c r="R7513">
        <f t="shared" si="464"/>
        <v>-94</v>
      </c>
      <c r="T7513">
        <f t="shared" si="465"/>
        <v>-7.0813410590487846E-3</v>
      </c>
      <c r="U7513">
        <f t="shared" si="466"/>
        <v>19.13950984923288</v>
      </c>
    </row>
    <row r="7514" spans="1:21" x14ac:dyDescent="0.25">
      <c r="A7514" s="1">
        <v>42291</v>
      </c>
      <c r="B7514">
        <v>18.725000000000001</v>
      </c>
      <c r="C7514">
        <v>2.67737617135211E-3</v>
      </c>
      <c r="D7514">
        <v>-2.2974514595686899</v>
      </c>
      <c r="E7514">
        <v>4.49707207115548E-2</v>
      </c>
      <c r="F7514">
        <v>-62</v>
      </c>
      <c r="H7514">
        <v>-162.4725</v>
      </c>
      <c r="I7514">
        <v>-3100.00000000004</v>
      </c>
      <c r="K7514">
        <f t="shared" si="471"/>
        <v>-1157850</v>
      </c>
      <c r="L7514">
        <f t="shared" si="472"/>
        <v>-3100.0000000000405</v>
      </c>
      <c r="M7514" s="2">
        <f t="shared" si="473"/>
        <v>19136409.849232804</v>
      </c>
      <c r="N7514" s="3">
        <f t="shared" si="467"/>
        <v>241135.15846067303</v>
      </c>
      <c r="O7514" s="3">
        <f t="shared" si="468"/>
        <v>5301034.338998097</v>
      </c>
      <c r="P7514" s="4">
        <f t="shared" si="469"/>
        <v>283.85726045505203</v>
      </c>
      <c r="Q7514">
        <f t="shared" si="470"/>
        <v>-64.645380448815644</v>
      </c>
      <c r="R7514">
        <f t="shared" si="464"/>
        <v>-65</v>
      </c>
      <c r="T7514">
        <f t="shared" si="465"/>
        <v>-1.6196862011719215E-4</v>
      </c>
      <c r="U7514">
        <f t="shared" si="466"/>
        <v>19.13640984923288</v>
      </c>
    </row>
    <row r="7515" spans="1:21" x14ac:dyDescent="0.25">
      <c r="A7515" s="1">
        <v>42292</v>
      </c>
      <c r="B7515">
        <v>17.175000000000001</v>
      </c>
      <c r="C7515">
        <v>-8.2777036048064107E-2</v>
      </c>
      <c r="D7515">
        <v>-3.5944203244665398</v>
      </c>
      <c r="E7515">
        <v>4.7007122878769403E-2</v>
      </c>
      <c r="F7515">
        <v>-63</v>
      </c>
      <c r="H7515">
        <v>-5.6174999999999997</v>
      </c>
      <c r="I7515">
        <v>97650</v>
      </c>
      <c r="K7515">
        <f t="shared" si="471"/>
        <v>-1179675</v>
      </c>
      <c r="L7515">
        <f t="shared" si="472"/>
        <v>97650.000000000029</v>
      </c>
      <c r="M7515" s="2">
        <f t="shared" si="473"/>
        <v>19234059.849232804</v>
      </c>
      <c r="N7515" s="3">
        <f t="shared" si="467"/>
        <v>241096.1021317954</v>
      </c>
      <c r="O7515" s="3">
        <f t="shared" si="468"/>
        <v>5361179.4144506129</v>
      </c>
      <c r="P7515" s="4">
        <f t="shared" si="469"/>
        <v>286.31131719362418</v>
      </c>
      <c r="Q7515">
        <f t="shared" si="470"/>
        <v>-65.778635357752606</v>
      </c>
      <c r="R7515">
        <f t="shared" si="464"/>
        <v>-66</v>
      </c>
      <c r="T7515">
        <f t="shared" si="465"/>
        <v>5.1028380333271173E-3</v>
      </c>
      <c r="U7515">
        <f t="shared" si="466"/>
        <v>19.234059849232882</v>
      </c>
    </row>
    <row r="7516" spans="1:21" x14ac:dyDescent="0.25">
      <c r="A7516" s="1">
        <v>42293</v>
      </c>
      <c r="B7516">
        <v>17.074999999999999</v>
      </c>
      <c r="C7516">
        <v>-5.8224163027657001E-3</v>
      </c>
      <c r="D7516">
        <v>-5.8780192311629804</v>
      </c>
      <c r="E7516">
        <v>4.6984101700795998E-2</v>
      </c>
      <c r="F7516">
        <v>-103</v>
      </c>
      <c r="H7516">
        <v>-206.1</v>
      </c>
      <c r="I7516">
        <v>10300.0000000001</v>
      </c>
      <c r="K7516">
        <f t="shared" si="471"/>
        <v>-1769025</v>
      </c>
      <c r="L7516">
        <f t="shared" si="472"/>
        <v>10300.000000000093</v>
      </c>
      <c r="M7516" s="2">
        <f t="shared" si="473"/>
        <v>19244359.849232804</v>
      </c>
      <c r="N7516" s="3">
        <f t="shared" si="467"/>
        <v>242326.37649144046</v>
      </c>
      <c r="O7516" s="3">
        <f t="shared" si="468"/>
        <v>5155099.0924587362</v>
      </c>
      <c r="P7516" s="4">
        <f t="shared" si="469"/>
        <v>300.15132998304136</v>
      </c>
      <c r="Q7516">
        <f t="shared" si="470"/>
        <v>-107.88700409067069</v>
      </c>
      <c r="R7516">
        <f t="shared" si="464"/>
        <v>-108</v>
      </c>
      <c r="T7516">
        <f t="shared" si="465"/>
        <v>5.3550836800630996E-4</v>
      </c>
      <c r="U7516">
        <f t="shared" si="466"/>
        <v>19.244359849232879</v>
      </c>
    </row>
    <row r="7517" spans="1:21" x14ac:dyDescent="0.25">
      <c r="A7517" s="1">
        <v>42296</v>
      </c>
      <c r="B7517">
        <v>15.95</v>
      </c>
      <c r="C7517">
        <v>-0.10014104372355399</v>
      </c>
      <c r="D7517">
        <v>-4.0927549306405098</v>
      </c>
      <c r="E7517">
        <v>5.00109808409634E-2</v>
      </c>
      <c r="F7517">
        <v>-170</v>
      </c>
      <c r="H7517">
        <v>-343.20749999999998</v>
      </c>
      <c r="I7517">
        <v>290684.41466854699</v>
      </c>
      <c r="K7517">
        <f t="shared" si="471"/>
        <v>-2902750</v>
      </c>
      <c r="L7517">
        <f t="shared" si="472"/>
        <v>290684.41466854635</v>
      </c>
      <c r="M7517" s="2">
        <f t="shared" si="473"/>
        <v>19535044.263901349</v>
      </c>
      <c r="N7517" s="3">
        <f t="shared" si="467"/>
        <v>242456.14429384028</v>
      </c>
      <c r="O7517" s="3">
        <f t="shared" si="468"/>
        <v>5160386.9291329375</v>
      </c>
      <c r="P7517" s="4">
        <f t="shared" si="469"/>
        <v>302.21885382916179</v>
      </c>
      <c r="Q7517">
        <f t="shared" si="470"/>
        <v>-177.64482348278469</v>
      </c>
      <c r="R7517">
        <f t="shared" si="464"/>
        <v>-178</v>
      </c>
      <c r="T7517">
        <f t="shared" si="465"/>
        <v>1.5104914735843078E-2</v>
      </c>
      <c r="U7517">
        <f t="shared" si="466"/>
        <v>19.535044263901423</v>
      </c>
    </row>
    <row r="7518" spans="1:21" x14ac:dyDescent="0.25">
      <c r="A7518" s="1">
        <v>42297</v>
      </c>
      <c r="B7518">
        <v>17.024999999999999</v>
      </c>
      <c r="C7518">
        <v>6.7398119122257003E-2</v>
      </c>
      <c r="D7518">
        <v>-5.5343947622948297</v>
      </c>
      <c r="E7518">
        <v>4.8764567665867703E-2</v>
      </c>
      <c r="F7518">
        <v>-121</v>
      </c>
      <c r="H7518">
        <v>-234.465</v>
      </c>
      <c r="I7518">
        <v>-130075</v>
      </c>
      <c r="K7518">
        <f t="shared" si="471"/>
        <v>-1929950</v>
      </c>
      <c r="L7518">
        <f t="shared" si="472"/>
        <v>-130074.9999999999</v>
      </c>
      <c r="M7518" s="2">
        <f t="shared" si="473"/>
        <v>19404969.263901349</v>
      </c>
      <c r="N7518" s="3">
        <f t="shared" si="467"/>
        <v>246118.42368058002</v>
      </c>
      <c r="O7518" s="3">
        <f t="shared" si="468"/>
        <v>4921287.6760654803</v>
      </c>
      <c r="P7518" s="4">
        <f t="shared" si="469"/>
        <v>308.54468188498311</v>
      </c>
      <c r="Q7518">
        <f t="shared" si="470"/>
        <v>-126.27977681076723</v>
      </c>
      <c r="R7518">
        <f t="shared" si="464"/>
        <v>-126</v>
      </c>
      <c r="T7518">
        <f t="shared" si="465"/>
        <v>-6.6585464687358709E-3</v>
      </c>
      <c r="U7518">
        <f t="shared" si="466"/>
        <v>19.404969263901421</v>
      </c>
    </row>
    <row r="7519" spans="1:21" x14ac:dyDescent="0.25">
      <c r="A7519" s="1">
        <v>42298</v>
      </c>
      <c r="B7519">
        <v>18.625</v>
      </c>
      <c r="C7519">
        <v>9.3979441997063207E-2</v>
      </c>
      <c r="D7519">
        <v>-2.01643414944528</v>
      </c>
      <c r="E7519">
        <v>5.1513100856453997E-2</v>
      </c>
      <c r="F7519">
        <v>-156</v>
      </c>
      <c r="H7519">
        <v>-178.76249999999999</v>
      </c>
      <c r="I7519">
        <v>-249600</v>
      </c>
      <c r="K7519">
        <f t="shared" si="471"/>
        <v>-2655900</v>
      </c>
      <c r="L7519">
        <f t="shared" si="472"/>
        <v>-249600.00000000017</v>
      </c>
      <c r="M7519" s="2">
        <f t="shared" si="473"/>
        <v>19155369.263901349</v>
      </c>
      <c r="N7519" s="3">
        <f t="shared" si="467"/>
        <v>244479.63271969085</v>
      </c>
      <c r="O7519" s="3">
        <f t="shared" si="468"/>
        <v>5013468.680679231</v>
      </c>
      <c r="P7519" s="4">
        <f t="shared" si="469"/>
        <v>294.47686817499152</v>
      </c>
      <c r="Q7519">
        <f t="shared" si="470"/>
        <v>-162.97512368446581</v>
      </c>
      <c r="R7519">
        <f t="shared" ref="R7519:R7582" si="474">ROUND(Q7519,0)</f>
        <v>-163</v>
      </c>
      <c r="T7519">
        <f t="shared" ref="T7519:T7582" si="475">M7519/M7518-1</f>
        <v>-1.2862684635338462E-2</v>
      </c>
      <c r="U7519">
        <f t="shared" ref="U7519:U7582" si="476">U7518*(1+T7519)</f>
        <v>19.15536926390142</v>
      </c>
    </row>
    <row r="7520" spans="1:21" x14ac:dyDescent="0.25">
      <c r="A7520" s="1">
        <v>42299</v>
      </c>
      <c r="B7520">
        <v>16.824999999999999</v>
      </c>
      <c r="C7520">
        <v>-9.6644295302013503E-2</v>
      </c>
      <c r="D7520">
        <v>-4.2660113167075799</v>
      </c>
      <c r="E7520">
        <v>5.3907716788995197E-2</v>
      </c>
      <c r="F7520">
        <v>-49</v>
      </c>
      <c r="H7520">
        <v>-597.86249999999995</v>
      </c>
      <c r="I7520">
        <v>88200</v>
      </c>
      <c r="K7520">
        <f t="shared" si="471"/>
        <v>-912625</v>
      </c>
      <c r="L7520">
        <f t="shared" si="472"/>
        <v>88200.000000000073</v>
      </c>
      <c r="M7520" s="2">
        <f t="shared" si="473"/>
        <v>19243569.263901349</v>
      </c>
      <c r="N7520" s="3">
        <f t="shared" si="467"/>
        <v>241334.96830425409</v>
      </c>
      <c r="O7520" s="3">
        <f t="shared" si="468"/>
        <v>4684924.1123487446</v>
      </c>
      <c r="P7520" s="4">
        <f t="shared" si="469"/>
        <v>251.53954965630842</v>
      </c>
      <c r="Q7520">
        <f t="shared" si="470"/>
        <v>-50.721293786306703</v>
      </c>
      <c r="R7520">
        <f t="shared" si="474"/>
        <v>-51</v>
      </c>
      <c r="T7520">
        <f t="shared" si="475"/>
        <v>4.6044531319067161E-3</v>
      </c>
      <c r="U7520">
        <f t="shared" si="476"/>
        <v>19.243569263901421</v>
      </c>
    </row>
    <row r="7521" spans="1:21" x14ac:dyDescent="0.25">
      <c r="A7521" s="1">
        <v>42300</v>
      </c>
      <c r="B7521">
        <v>17.225000000000001</v>
      </c>
      <c r="C7521">
        <v>2.3774145616642001E-2</v>
      </c>
      <c r="D7521">
        <v>-3.2955874634237499</v>
      </c>
      <c r="E7521">
        <v>5.3250779788073702E-2</v>
      </c>
      <c r="F7521">
        <v>-109</v>
      </c>
      <c r="H7521">
        <v>-302.85000000000002</v>
      </c>
      <c r="I7521">
        <v>-43600.000000000298</v>
      </c>
      <c r="K7521">
        <f t="shared" si="471"/>
        <v>-1833925</v>
      </c>
      <c r="L7521">
        <f t="shared" si="472"/>
        <v>-43600.000000000182</v>
      </c>
      <c r="M7521" s="2">
        <f t="shared" si="473"/>
        <v>19199969.263901349</v>
      </c>
      <c r="N7521" s="3">
        <f t="shared" ref="N7521:N7584" si="477">M7520*0.2/SQRT(252)</f>
        <v>242446.1838549012</v>
      </c>
      <c r="O7521" s="3">
        <f t="shared" ref="O7521:O7584" si="478">N7521/E7520</f>
        <v>4497430.0210836334</v>
      </c>
      <c r="P7521" s="4">
        <f t="shared" ref="P7521:P7584" si="479">O7521/1000/B7520</f>
        <v>267.30639055474791</v>
      </c>
      <c r="Q7521">
        <f t="shared" ref="Q7521:Q7584" si="480">P7521*D7520/10</f>
        <v>-114.03320871348107</v>
      </c>
      <c r="R7521">
        <f t="shared" si="474"/>
        <v>-114</v>
      </c>
      <c r="T7521">
        <f t="shared" si="475"/>
        <v>-2.2656919515335883E-3</v>
      </c>
      <c r="U7521">
        <f t="shared" si="476"/>
        <v>19.199969263901419</v>
      </c>
    </row>
    <row r="7522" spans="1:21" x14ac:dyDescent="0.25">
      <c r="A7522" s="1">
        <v>42303</v>
      </c>
      <c r="B7522">
        <v>17.524999999999999</v>
      </c>
      <c r="C7522">
        <v>1.7416545718432298E-2</v>
      </c>
      <c r="D7522">
        <v>-3.14914854646194</v>
      </c>
      <c r="E7522">
        <v>5.2582121455231098E-2</v>
      </c>
      <c r="F7522">
        <v>-83</v>
      </c>
      <c r="H7522">
        <v>-134.35499999999999</v>
      </c>
      <c r="I7522">
        <v>-24899.999999999702</v>
      </c>
      <c r="K7522">
        <f t="shared" si="471"/>
        <v>-1429675</v>
      </c>
      <c r="L7522">
        <f t="shared" si="472"/>
        <v>-24899.999999999694</v>
      </c>
      <c r="M7522" s="2">
        <f t="shared" si="473"/>
        <v>19175069.263901349</v>
      </c>
      <c r="N7522" s="3">
        <f t="shared" si="477"/>
        <v>241896.87548746113</v>
      </c>
      <c r="O7522" s="3">
        <f t="shared" si="478"/>
        <v>4542597.8070209874</v>
      </c>
      <c r="P7522" s="4">
        <f t="shared" si="479"/>
        <v>263.72120795477429</v>
      </c>
      <c r="Q7522">
        <f t="shared" si="480"/>
        <v>-86.911630677472175</v>
      </c>
      <c r="R7522">
        <f t="shared" si="474"/>
        <v>-87</v>
      </c>
      <c r="T7522">
        <f t="shared" si="475"/>
        <v>-1.2968770760907189E-3</v>
      </c>
      <c r="U7522">
        <f t="shared" si="476"/>
        <v>19.17506926390142</v>
      </c>
    </row>
    <row r="7523" spans="1:21" x14ac:dyDescent="0.25">
      <c r="A7523" s="1">
        <v>42304</v>
      </c>
      <c r="B7523">
        <v>17.175000000000001</v>
      </c>
      <c r="C7523">
        <v>-1.9971469329529101E-2</v>
      </c>
      <c r="D7523">
        <v>-3.8938746648740299</v>
      </c>
      <c r="E7523">
        <v>5.0624104389745503E-2</v>
      </c>
      <c r="F7523">
        <v>-79</v>
      </c>
      <c r="H7523">
        <v>-21.03</v>
      </c>
      <c r="I7523">
        <v>27649.9999999998</v>
      </c>
      <c r="K7523">
        <f t="shared" si="471"/>
        <v>-1384475</v>
      </c>
      <c r="L7523">
        <f t="shared" si="472"/>
        <v>27649.9999999998</v>
      </c>
      <c r="M7523" s="2">
        <f t="shared" si="473"/>
        <v>19202719.263901349</v>
      </c>
      <c r="N7523" s="3">
        <f t="shared" si="477"/>
        <v>241583.16497486347</v>
      </c>
      <c r="O7523" s="3">
        <f t="shared" si="478"/>
        <v>4594397.4546662141</v>
      </c>
      <c r="P7523" s="4">
        <f t="shared" si="479"/>
        <v>262.16247958152434</v>
      </c>
      <c r="Q7523">
        <f t="shared" si="480"/>
        <v>-82.55885915110153</v>
      </c>
      <c r="R7523">
        <f t="shared" si="474"/>
        <v>-83</v>
      </c>
      <c r="T7523">
        <f t="shared" si="475"/>
        <v>1.4419765383613115E-3</v>
      </c>
      <c r="U7523">
        <f t="shared" si="476"/>
        <v>19.202719263901418</v>
      </c>
    </row>
    <row r="7524" spans="1:21" x14ac:dyDescent="0.25">
      <c r="A7524" s="1">
        <v>42305</v>
      </c>
      <c r="B7524">
        <v>16.824999999999999</v>
      </c>
      <c r="C7524">
        <v>-2.0378457059679899E-2</v>
      </c>
      <c r="D7524">
        <v>-4.8274999449010396</v>
      </c>
      <c r="E7524">
        <v>5.0615042110002999E-2</v>
      </c>
      <c r="F7524">
        <v>-104</v>
      </c>
      <c r="H7524">
        <v>-128.8125</v>
      </c>
      <c r="I7524">
        <v>36400.000000000196</v>
      </c>
      <c r="K7524">
        <f t="shared" si="471"/>
        <v>-1786200</v>
      </c>
      <c r="L7524">
        <f t="shared" si="472"/>
        <v>36400.000000000233</v>
      </c>
      <c r="M7524" s="2">
        <f t="shared" si="473"/>
        <v>19239119.263901349</v>
      </c>
      <c r="N7524" s="3">
        <f t="shared" si="477"/>
        <v>241931.52223082029</v>
      </c>
      <c r="O7524" s="3">
        <f t="shared" si="478"/>
        <v>4778978.8115209863</v>
      </c>
      <c r="P7524" s="4">
        <f t="shared" si="479"/>
        <v>278.25204142771389</v>
      </c>
      <c r="Q7524">
        <f t="shared" si="480"/>
        <v>-108.34785745648541</v>
      </c>
      <c r="R7524">
        <f t="shared" si="474"/>
        <v>-108</v>
      </c>
      <c r="T7524">
        <f t="shared" si="475"/>
        <v>1.8955648676501902E-3</v>
      </c>
      <c r="U7524">
        <f t="shared" si="476"/>
        <v>19.239119263901419</v>
      </c>
    </row>
    <row r="7525" spans="1:21" x14ac:dyDescent="0.25">
      <c r="A7525" s="1">
        <v>42306</v>
      </c>
      <c r="B7525">
        <v>16.975000000000001</v>
      </c>
      <c r="C7525">
        <v>8.9153046062409001E-3</v>
      </c>
      <c r="D7525">
        <v>-4.5307420281977304</v>
      </c>
      <c r="E7525">
        <v>5.0309372008124499E-2</v>
      </c>
      <c r="F7525">
        <v>-132</v>
      </c>
      <c r="H7525">
        <v>-141.33000000000001</v>
      </c>
      <c r="I7525">
        <v>-19800.0000000004</v>
      </c>
      <c r="K7525">
        <f t="shared" si="471"/>
        <v>-2220900</v>
      </c>
      <c r="L7525">
        <f t="shared" si="472"/>
        <v>-19800.000000000415</v>
      </c>
      <c r="M7525" s="2">
        <f t="shared" si="473"/>
        <v>19219319.263901349</v>
      </c>
      <c r="N7525" s="3">
        <f t="shared" si="477"/>
        <v>242390.11912473815</v>
      </c>
      <c r="O7525" s="3">
        <f t="shared" si="478"/>
        <v>4788894.9415066242</v>
      </c>
      <c r="P7525" s="4">
        <f t="shared" si="479"/>
        <v>284.62971420544574</v>
      </c>
      <c r="Q7525">
        <f t="shared" si="480"/>
        <v>-137.40499296439879</v>
      </c>
      <c r="R7525">
        <f t="shared" si="474"/>
        <v>-137</v>
      </c>
      <c r="T7525">
        <f t="shared" si="475"/>
        <v>-1.0291531399335696E-3</v>
      </c>
      <c r="U7525">
        <f t="shared" si="476"/>
        <v>19.219319263901419</v>
      </c>
    </row>
    <row r="7526" spans="1:21" x14ac:dyDescent="0.25">
      <c r="A7526" s="1">
        <v>42307</v>
      </c>
      <c r="B7526">
        <v>17.324999999999999</v>
      </c>
      <c r="C7526">
        <v>2.06185567010309E-2</v>
      </c>
      <c r="D7526">
        <v>-3.8900554809289698</v>
      </c>
      <c r="E7526">
        <v>5.0235071938859503E-2</v>
      </c>
      <c r="F7526">
        <v>-123</v>
      </c>
      <c r="H7526">
        <v>-45.832500000000003</v>
      </c>
      <c r="I7526">
        <v>-43049.999999999898</v>
      </c>
      <c r="K7526">
        <f t="shared" si="471"/>
        <v>-2087925</v>
      </c>
      <c r="L7526">
        <f t="shared" si="472"/>
        <v>-43049.999999999942</v>
      </c>
      <c r="M7526" s="2">
        <f t="shared" si="473"/>
        <v>19176269.263901349</v>
      </c>
      <c r="N7526" s="3">
        <f t="shared" si="477"/>
        <v>242140.66257255207</v>
      </c>
      <c r="O7526" s="3">
        <f t="shared" si="478"/>
        <v>4813032.8983921446</v>
      </c>
      <c r="P7526" s="4">
        <f t="shared" si="479"/>
        <v>283.5365477697876</v>
      </c>
      <c r="Q7526">
        <f t="shared" si="480"/>
        <v>-128.46309535106701</v>
      </c>
      <c r="R7526">
        <f t="shared" si="474"/>
        <v>-128</v>
      </c>
      <c r="T7526">
        <f t="shared" si="475"/>
        <v>-2.2399336526376379E-3</v>
      </c>
      <c r="U7526">
        <f t="shared" si="476"/>
        <v>19.176269263901418</v>
      </c>
    </row>
    <row r="7527" spans="1:21" x14ac:dyDescent="0.25">
      <c r="A7527" s="1">
        <v>42310</v>
      </c>
      <c r="B7527">
        <v>16.625</v>
      </c>
      <c r="C7527">
        <v>-4.0404040404040303E-2</v>
      </c>
      <c r="D7527">
        <v>-4.4377016073691804</v>
      </c>
      <c r="E7527">
        <v>4.9167660012070097E-2</v>
      </c>
      <c r="F7527">
        <v>-104</v>
      </c>
      <c r="H7527">
        <v>-98.752499999999998</v>
      </c>
      <c r="I7527">
        <v>72799.999999999898</v>
      </c>
      <c r="K7527">
        <f t="shared" si="471"/>
        <v>-1801800</v>
      </c>
      <c r="L7527">
        <f t="shared" si="472"/>
        <v>72799.999999999825</v>
      </c>
      <c r="M7527" s="2">
        <f t="shared" si="473"/>
        <v>19249069.263901349</v>
      </c>
      <c r="N7527" s="3">
        <f t="shared" si="477"/>
        <v>241598.28355378384</v>
      </c>
      <c r="O7527" s="3">
        <f t="shared" si="478"/>
        <v>4809354.7840009108</v>
      </c>
      <c r="P7527" s="4">
        <f t="shared" si="479"/>
        <v>277.59623572876831</v>
      </c>
      <c r="Q7527">
        <f t="shared" si="480"/>
        <v>-107.98647582819456</v>
      </c>
      <c r="R7527">
        <f t="shared" si="474"/>
        <v>-108</v>
      </c>
      <c r="T7527">
        <f t="shared" si="475"/>
        <v>3.7963588745097976E-3</v>
      </c>
      <c r="U7527">
        <f t="shared" si="476"/>
        <v>19.249069263901418</v>
      </c>
    </row>
    <row r="7528" spans="1:21" x14ac:dyDescent="0.25">
      <c r="A7528" s="1">
        <v>42311</v>
      </c>
      <c r="B7528">
        <v>16.925000000000001</v>
      </c>
      <c r="C7528">
        <v>1.8045112781954999E-2</v>
      </c>
      <c r="D7528">
        <v>-4.6184935767412796</v>
      </c>
      <c r="E7528">
        <v>4.9499292649227998E-2</v>
      </c>
      <c r="F7528">
        <v>-126</v>
      </c>
      <c r="H7528">
        <v>-109.72499999999999</v>
      </c>
      <c r="I7528">
        <v>-37800.000000000196</v>
      </c>
      <c r="K7528">
        <f t="shared" si="471"/>
        <v>-2094750</v>
      </c>
      <c r="L7528">
        <f t="shared" si="472"/>
        <v>-37800.000000000233</v>
      </c>
      <c r="M7528" s="2">
        <f t="shared" si="473"/>
        <v>19211269.263901349</v>
      </c>
      <c r="N7528" s="3">
        <f t="shared" si="477"/>
        <v>242515.47734161955</v>
      </c>
      <c r="O7528" s="3">
        <f t="shared" si="478"/>
        <v>4932418.530434126</v>
      </c>
      <c r="P7528" s="4">
        <f t="shared" si="479"/>
        <v>296.6868288982933</v>
      </c>
      <c r="Q7528">
        <f t="shared" si="480"/>
        <v>-131.66076174872211</v>
      </c>
      <c r="R7528">
        <f t="shared" si="474"/>
        <v>-132</v>
      </c>
      <c r="T7528">
        <f t="shared" si="475"/>
        <v>-1.9637313099022391E-3</v>
      </c>
      <c r="U7528">
        <f t="shared" si="476"/>
        <v>19.211269263901418</v>
      </c>
    </row>
    <row r="7529" spans="1:21" x14ac:dyDescent="0.25">
      <c r="A7529" s="1">
        <v>42312</v>
      </c>
      <c r="B7529">
        <v>17.425000000000001</v>
      </c>
      <c r="C7529">
        <v>2.9542097488921799E-2</v>
      </c>
      <c r="D7529">
        <v>-3.8796849001167999</v>
      </c>
      <c r="E7529">
        <v>5.00802889398149E-2</v>
      </c>
      <c r="F7529">
        <v>-128</v>
      </c>
      <c r="H7529">
        <v>-10.154999999999999</v>
      </c>
      <c r="I7529">
        <v>-64000.000000000102</v>
      </c>
      <c r="K7529">
        <f t="shared" si="471"/>
        <v>-2166400</v>
      </c>
      <c r="L7529">
        <f t="shared" si="472"/>
        <v>-64000.000000000182</v>
      </c>
      <c r="M7529" s="2">
        <f t="shared" si="473"/>
        <v>19147269.263901349</v>
      </c>
      <c r="N7529" s="3">
        <f t="shared" si="477"/>
        <v>242039.24210562793</v>
      </c>
      <c r="O7529" s="3">
        <f t="shared" si="478"/>
        <v>4889751.5328313047</v>
      </c>
      <c r="P7529" s="4">
        <f t="shared" si="479"/>
        <v>288.90703295901358</v>
      </c>
      <c r="Q7529">
        <f t="shared" si="480"/>
        <v>-133.43152759965852</v>
      </c>
      <c r="R7529">
        <f t="shared" si="474"/>
        <v>-133</v>
      </c>
      <c r="T7529">
        <f t="shared" si="475"/>
        <v>-3.3313780115642455E-3</v>
      </c>
      <c r="U7529">
        <f t="shared" si="476"/>
        <v>19.147269263901418</v>
      </c>
    </row>
    <row r="7530" spans="1:21" x14ac:dyDescent="0.25">
      <c r="A7530" s="1">
        <v>42313</v>
      </c>
      <c r="B7530">
        <v>16.824999999999999</v>
      </c>
      <c r="C7530">
        <v>-3.4433285509325798E-2</v>
      </c>
      <c r="D7530">
        <v>-4.5872918778568899</v>
      </c>
      <c r="E7530">
        <v>5.01321773288078E-2</v>
      </c>
      <c r="F7530">
        <v>-103</v>
      </c>
      <c r="H7530">
        <v>-130.6875</v>
      </c>
      <c r="I7530">
        <v>61800.000000000196</v>
      </c>
      <c r="K7530">
        <f t="shared" si="471"/>
        <v>-1794775</v>
      </c>
      <c r="L7530">
        <f t="shared" si="472"/>
        <v>61800.000000000211</v>
      </c>
      <c r="M7530" s="2">
        <f t="shared" si="473"/>
        <v>19209069.263901349</v>
      </c>
      <c r="N7530" s="3">
        <f t="shared" si="477"/>
        <v>241232.91789654159</v>
      </c>
      <c r="O7530" s="3">
        <f t="shared" si="478"/>
        <v>4816923.4444004232</v>
      </c>
      <c r="P7530" s="4">
        <f t="shared" si="479"/>
        <v>276.43750039600707</v>
      </c>
      <c r="Q7530">
        <f t="shared" si="480"/>
        <v>-107.24903961124205</v>
      </c>
      <c r="R7530">
        <f t="shared" si="474"/>
        <v>-107</v>
      </c>
      <c r="T7530">
        <f t="shared" si="475"/>
        <v>3.2276142957112786E-3</v>
      </c>
      <c r="U7530">
        <f t="shared" si="476"/>
        <v>19.209069263901419</v>
      </c>
    </row>
    <row r="7531" spans="1:21" x14ac:dyDescent="0.25">
      <c r="A7531" s="1">
        <v>42314</v>
      </c>
      <c r="B7531">
        <v>16.475000000000001</v>
      </c>
      <c r="C7531">
        <v>-2.0802377414561601E-2</v>
      </c>
      <c r="D7531">
        <v>-4.7260138528414997</v>
      </c>
      <c r="E7531">
        <v>4.9694417074691001E-2</v>
      </c>
      <c r="F7531">
        <v>-126</v>
      </c>
      <c r="H7531">
        <v>-116.0925</v>
      </c>
      <c r="I7531">
        <v>44099.999999999804</v>
      </c>
      <c r="K7531">
        <f t="shared" si="471"/>
        <v>-2119950</v>
      </c>
      <c r="L7531">
        <f t="shared" si="472"/>
        <v>44099.999999999862</v>
      </c>
      <c r="M7531" s="2">
        <f t="shared" si="473"/>
        <v>19253169.263901349</v>
      </c>
      <c r="N7531" s="3">
        <f t="shared" si="477"/>
        <v>242011.52471094058</v>
      </c>
      <c r="O7531" s="3">
        <f t="shared" si="478"/>
        <v>4827468.8554544747</v>
      </c>
      <c r="P7531" s="4">
        <f t="shared" si="479"/>
        <v>286.92236882344577</v>
      </c>
      <c r="Q7531">
        <f t="shared" si="480"/>
        <v>-131.61966520792515</v>
      </c>
      <c r="R7531">
        <f t="shared" si="474"/>
        <v>-132</v>
      </c>
      <c r="T7531">
        <f t="shared" si="475"/>
        <v>2.2957905661193934E-3</v>
      </c>
      <c r="U7531">
        <f t="shared" si="476"/>
        <v>19.25316926390142</v>
      </c>
    </row>
    <row r="7532" spans="1:21" x14ac:dyDescent="0.25">
      <c r="A7532" s="1">
        <v>42317</v>
      </c>
      <c r="B7532">
        <v>17.475000000000001</v>
      </c>
      <c r="C7532">
        <v>6.0698027314112203E-2</v>
      </c>
      <c r="D7532">
        <v>-2.4519073471900801</v>
      </c>
      <c r="E7532">
        <v>5.0795975087388701E-2</v>
      </c>
      <c r="F7532">
        <v>-134</v>
      </c>
      <c r="H7532">
        <v>-39.54</v>
      </c>
      <c r="I7532">
        <v>-134000</v>
      </c>
      <c r="K7532">
        <f t="shared" si="471"/>
        <v>-2207650</v>
      </c>
      <c r="L7532">
        <f t="shared" si="472"/>
        <v>-133999.9999999998</v>
      </c>
      <c r="M7532" s="2">
        <f t="shared" si="473"/>
        <v>19119169.263901349</v>
      </c>
      <c r="N7532" s="3">
        <f t="shared" si="477"/>
        <v>242567.13248626416</v>
      </c>
      <c r="O7532" s="3">
        <f t="shared" si="478"/>
        <v>4881174.7227396658</v>
      </c>
      <c r="P7532" s="4">
        <f t="shared" si="479"/>
        <v>296.27767664580665</v>
      </c>
      <c r="Q7532">
        <f t="shared" si="480"/>
        <v>-140.02124041157768</v>
      </c>
      <c r="R7532">
        <f t="shared" si="474"/>
        <v>-140</v>
      </c>
      <c r="T7532">
        <f t="shared" si="475"/>
        <v>-6.9598931045208312E-3</v>
      </c>
      <c r="U7532">
        <f t="shared" si="476"/>
        <v>19.119169263901419</v>
      </c>
    </row>
    <row r="7533" spans="1:21" x14ac:dyDescent="0.25">
      <c r="A7533" s="1">
        <v>42318</v>
      </c>
      <c r="B7533">
        <v>16.925000000000001</v>
      </c>
      <c r="C7533">
        <v>-3.1473533619456401E-2</v>
      </c>
      <c r="D7533">
        <v>-3.9427632808321098</v>
      </c>
      <c r="E7533">
        <v>5.0734885728992297E-2</v>
      </c>
      <c r="F7533">
        <v>-64</v>
      </c>
      <c r="H7533">
        <v>-366.97500000000002</v>
      </c>
      <c r="I7533">
        <v>35200</v>
      </c>
      <c r="K7533">
        <f t="shared" si="471"/>
        <v>-1118400</v>
      </c>
      <c r="L7533">
        <f t="shared" si="472"/>
        <v>35200.000000000036</v>
      </c>
      <c r="M7533" s="2">
        <f t="shared" si="473"/>
        <v>19154369.263901349</v>
      </c>
      <c r="N7533" s="3">
        <f t="shared" si="477"/>
        <v>240878.8911734896</v>
      </c>
      <c r="O7533" s="3">
        <f t="shared" si="478"/>
        <v>4742086.1743294587</v>
      </c>
      <c r="P7533" s="4">
        <f t="shared" si="479"/>
        <v>271.36401569839535</v>
      </c>
      <c r="Q7533">
        <f t="shared" si="480"/>
        <v>-66.535942385389973</v>
      </c>
      <c r="R7533">
        <f t="shared" si="474"/>
        <v>-67</v>
      </c>
      <c r="T7533">
        <f t="shared" si="475"/>
        <v>1.8410841765212904E-3</v>
      </c>
      <c r="U7533">
        <f t="shared" si="476"/>
        <v>19.154369263901419</v>
      </c>
    </row>
    <row r="7534" spans="1:21" x14ac:dyDescent="0.25">
      <c r="A7534" s="1">
        <v>42319</v>
      </c>
      <c r="B7534">
        <v>17.375</v>
      </c>
      <c r="C7534">
        <v>2.65878877400294E-2</v>
      </c>
      <c r="D7534">
        <v>-3.2923644515430102</v>
      </c>
      <c r="E7534">
        <v>5.07290302660066E-2</v>
      </c>
      <c r="F7534">
        <v>-106</v>
      </c>
      <c r="H7534">
        <v>-213.255</v>
      </c>
      <c r="I7534">
        <v>-47699.999999999804</v>
      </c>
      <c r="K7534">
        <f t="shared" si="471"/>
        <v>-1794050</v>
      </c>
      <c r="L7534">
        <f t="shared" si="472"/>
        <v>-47699.999999999745</v>
      </c>
      <c r="M7534" s="2">
        <f t="shared" si="473"/>
        <v>19106669.263901349</v>
      </c>
      <c r="N7534" s="3">
        <f t="shared" si="477"/>
        <v>241322.36948848711</v>
      </c>
      <c r="O7534" s="3">
        <f t="shared" si="478"/>
        <v>4756537.1641427418</v>
      </c>
      <c r="P7534" s="4">
        <f t="shared" si="479"/>
        <v>281.03616922556819</v>
      </c>
      <c r="Q7534">
        <f t="shared" si="480"/>
        <v>-110.80590886082891</v>
      </c>
      <c r="R7534">
        <f t="shared" si="474"/>
        <v>-111</v>
      </c>
      <c r="T7534">
        <f t="shared" si="475"/>
        <v>-2.4902934334619653E-3</v>
      </c>
      <c r="U7534">
        <f t="shared" si="476"/>
        <v>19.10666926390142</v>
      </c>
    </row>
    <row r="7535" spans="1:21" x14ac:dyDescent="0.25">
      <c r="A7535" s="1">
        <v>42320</v>
      </c>
      <c r="B7535">
        <v>18.725000000000001</v>
      </c>
      <c r="C7535">
        <v>7.7697841726618797E-2</v>
      </c>
      <c r="D7535">
        <v>-0.73405335065664801</v>
      </c>
      <c r="E7535">
        <v>5.2781269837639401E-2</v>
      </c>
      <c r="F7535">
        <v>-86</v>
      </c>
      <c r="H7535">
        <v>-104.25</v>
      </c>
      <c r="I7535">
        <v>-116100</v>
      </c>
      <c r="K7535">
        <f t="shared" si="471"/>
        <v>-1494250</v>
      </c>
      <c r="L7535">
        <f t="shared" si="472"/>
        <v>-116100.00000000013</v>
      </c>
      <c r="M7535" s="2">
        <f t="shared" si="473"/>
        <v>18990569.263901349</v>
      </c>
      <c r="N7535" s="3">
        <f t="shared" si="477"/>
        <v>240721.40597640243</v>
      </c>
      <c r="O7535" s="3">
        <f t="shared" si="478"/>
        <v>4745239.6529982407</v>
      </c>
      <c r="P7535" s="4">
        <f t="shared" si="479"/>
        <v>273.10731815817212</v>
      </c>
      <c r="Q7535">
        <f t="shared" si="480"/>
        <v>-89.916882576021266</v>
      </c>
      <c r="R7535">
        <f t="shared" si="474"/>
        <v>-90</v>
      </c>
      <c r="T7535">
        <f t="shared" si="475"/>
        <v>-6.076412293342548E-3</v>
      </c>
      <c r="U7535">
        <f t="shared" si="476"/>
        <v>18.990569263901421</v>
      </c>
    </row>
    <row r="7536" spans="1:21" x14ac:dyDescent="0.25">
      <c r="A7536" s="1">
        <v>42321</v>
      </c>
      <c r="B7536">
        <v>19.875</v>
      </c>
      <c r="C7536">
        <v>6.1415220293724801E-2</v>
      </c>
      <c r="D7536">
        <v>1.6199707314080001</v>
      </c>
      <c r="E7536">
        <v>5.4078697450036503E-2</v>
      </c>
      <c r="F7536">
        <v>-17</v>
      </c>
      <c r="H7536">
        <v>-387.60750000000002</v>
      </c>
      <c r="I7536">
        <v>-19550</v>
      </c>
      <c r="K7536">
        <f t="shared" si="471"/>
        <v>-318325</v>
      </c>
      <c r="L7536">
        <f t="shared" si="472"/>
        <v>-19549.999999999949</v>
      </c>
      <c r="M7536" s="2">
        <f t="shared" si="473"/>
        <v>18971019.263901349</v>
      </c>
      <c r="N7536" s="3">
        <f t="shared" si="477"/>
        <v>239258.68346585671</v>
      </c>
      <c r="O7536" s="3">
        <f t="shared" si="478"/>
        <v>4533022.4945675042</v>
      </c>
      <c r="P7536" s="4">
        <f t="shared" si="479"/>
        <v>242.08397834806431</v>
      </c>
      <c r="Q7536">
        <f t="shared" si="480"/>
        <v>-17.770255544668803</v>
      </c>
      <c r="R7536">
        <f t="shared" si="474"/>
        <v>-18</v>
      </c>
      <c r="T7536">
        <f t="shared" si="475"/>
        <v>-1.0294583447354455E-3</v>
      </c>
      <c r="U7536">
        <f t="shared" si="476"/>
        <v>18.971019263901422</v>
      </c>
    </row>
    <row r="7537" spans="1:21" x14ac:dyDescent="0.25">
      <c r="A7537" s="1">
        <v>42324</v>
      </c>
      <c r="B7537">
        <v>17.875</v>
      </c>
      <c r="C7537">
        <v>-0.111801242236025</v>
      </c>
      <c r="D7537">
        <v>0.75799796167892997</v>
      </c>
      <c r="E7537">
        <v>5.71141767994294E-2</v>
      </c>
      <c r="F7537">
        <v>35</v>
      </c>
      <c r="H7537">
        <v>-310.05</v>
      </c>
      <c r="I7537">
        <v>-77771.739130434798</v>
      </c>
      <c r="K7537">
        <f t="shared" si="471"/>
        <v>695625</v>
      </c>
      <c r="L7537">
        <f t="shared" si="472"/>
        <v>-77771.739130434886</v>
      </c>
      <c r="M7537" s="2">
        <f t="shared" si="473"/>
        <v>18893247.524770916</v>
      </c>
      <c r="N7537" s="3">
        <f t="shared" si="477"/>
        <v>239012.37661761238</v>
      </c>
      <c r="O7537" s="3">
        <f t="shared" si="478"/>
        <v>4419714.0073212143</v>
      </c>
      <c r="P7537" s="4">
        <f t="shared" si="479"/>
        <v>222.37554753817429</v>
      </c>
      <c r="Q7537">
        <f t="shared" si="480"/>
        <v>36.024187839267071</v>
      </c>
      <c r="R7537">
        <f t="shared" si="474"/>
        <v>36</v>
      </c>
      <c r="T7537">
        <f t="shared" si="475"/>
        <v>-4.0995024067272956E-3</v>
      </c>
      <c r="U7537">
        <f t="shared" si="476"/>
        <v>18.893247524770988</v>
      </c>
    </row>
    <row r="7538" spans="1:21" x14ac:dyDescent="0.25">
      <c r="A7538" s="1">
        <v>42325</v>
      </c>
      <c r="B7538">
        <v>18.524999999999999</v>
      </c>
      <c r="C7538">
        <v>3.6363636363636397E-2</v>
      </c>
      <c r="D7538">
        <v>1.71293966826365</v>
      </c>
      <c r="E7538">
        <v>5.4870667627864002E-2</v>
      </c>
      <c r="F7538">
        <v>17</v>
      </c>
      <c r="H7538">
        <v>-96.525000000000006</v>
      </c>
      <c r="I7538">
        <v>11050</v>
      </c>
      <c r="K7538">
        <f t="shared" si="471"/>
        <v>303875</v>
      </c>
      <c r="L7538">
        <f t="shared" si="472"/>
        <v>11050.000000000011</v>
      </c>
      <c r="M7538" s="2">
        <f t="shared" si="473"/>
        <v>18904297.524770916</v>
      </c>
      <c r="N7538" s="3">
        <f t="shared" si="477"/>
        <v>238032.54480443089</v>
      </c>
      <c r="O7538" s="3">
        <f t="shared" si="478"/>
        <v>4167661.3083357783</v>
      </c>
      <c r="P7538" s="4">
        <f t="shared" si="479"/>
        <v>233.15587738941414</v>
      </c>
      <c r="Q7538">
        <f t="shared" si="480"/>
        <v>17.673167981463841</v>
      </c>
      <c r="R7538">
        <f t="shared" si="474"/>
        <v>18</v>
      </c>
      <c r="T7538">
        <f t="shared" si="475"/>
        <v>5.8486504162469366E-4</v>
      </c>
      <c r="U7538">
        <f t="shared" si="476"/>
        <v>18.904297524770989</v>
      </c>
    </row>
    <row r="7539" spans="1:21" x14ac:dyDescent="0.25">
      <c r="A7539" s="1">
        <v>42326</v>
      </c>
      <c r="B7539">
        <v>18.324999999999999</v>
      </c>
      <c r="C7539">
        <v>-1.0796221322537099E-2</v>
      </c>
      <c r="D7539">
        <v>-2.11530340551028</v>
      </c>
      <c r="E7539">
        <v>5.4900215825670097E-2</v>
      </c>
      <c r="F7539">
        <v>38</v>
      </c>
      <c r="H7539">
        <v>-116.7075</v>
      </c>
      <c r="I7539">
        <v>-7599.99999999999</v>
      </c>
      <c r="K7539">
        <f t="shared" si="471"/>
        <v>703950</v>
      </c>
      <c r="L7539">
        <f t="shared" si="472"/>
        <v>-7599.9999999999909</v>
      </c>
      <c r="M7539" s="2">
        <f t="shared" si="473"/>
        <v>18896697.524770916</v>
      </c>
      <c r="N7539" s="3">
        <f t="shared" si="477"/>
        <v>238171.76171865594</v>
      </c>
      <c r="O7539" s="3">
        <f t="shared" si="478"/>
        <v>4340602.5844983412</v>
      </c>
      <c r="P7539" s="4">
        <f t="shared" si="479"/>
        <v>234.31053087710347</v>
      </c>
      <c r="Q7539">
        <f t="shared" si="480"/>
        <v>40.13598030313053</v>
      </c>
      <c r="R7539">
        <f t="shared" si="474"/>
        <v>40</v>
      </c>
      <c r="T7539">
        <f t="shared" si="475"/>
        <v>-4.0202498876462656E-4</v>
      </c>
      <c r="U7539">
        <f t="shared" si="476"/>
        <v>18.896697524770989</v>
      </c>
    </row>
    <row r="7540" spans="1:21" x14ac:dyDescent="0.25">
      <c r="A7540" s="1">
        <v>42327</v>
      </c>
      <c r="B7540">
        <v>18.824999999999999</v>
      </c>
      <c r="C7540">
        <v>2.7285129604365702E-2</v>
      </c>
      <c r="D7540">
        <v>-2.54212517104625</v>
      </c>
      <c r="E7540">
        <v>5.2554445120038297E-2</v>
      </c>
      <c r="F7540">
        <v>-48</v>
      </c>
      <c r="H7540">
        <v>-472.78500000000003</v>
      </c>
      <c r="I7540">
        <v>-24000.000000000098</v>
      </c>
      <c r="K7540">
        <f t="shared" si="471"/>
        <v>-879600</v>
      </c>
      <c r="L7540">
        <f t="shared" si="472"/>
        <v>-24000.000000000073</v>
      </c>
      <c r="M7540" s="2">
        <f t="shared" si="473"/>
        <v>18872697.524770916</v>
      </c>
      <c r="N7540" s="3">
        <f t="shared" si="477"/>
        <v>238076.01071882693</v>
      </c>
      <c r="O7540" s="3">
        <f t="shared" si="478"/>
        <v>4336522.3093987908</v>
      </c>
      <c r="P7540" s="4">
        <f t="shared" si="479"/>
        <v>236.64514648833784</v>
      </c>
      <c r="Q7540">
        <f t="shared" si="480"/>
        <v>-50.057628426426007</v>
      </c>
      <c r="R7540">
        <f t="shared" si="474"/>
        <v>-50</v>
      </c>
      <c r="T7540">
        <f t="shared" si="475"/>
        <v>-1.2700631932399675E-3</v>
      </c>
      <c r="U7540">
        <f t="shared" si="476"/>
        <v>18.872697524770988</v>
      </c>
    </row>
    <row r="7541" spans="1:21" x14ac:dyDescent="0.25">
      <c r="A7541" s="1">
        <v>42328</v>
      </c>
      <c r="B7541">
        <v>18.274999999999999</v>
      </c>
      <c r="C7541">
        <v>-2.9216467463479501E-2</v>
      </c>
      <c r="D7541">
        <v>-3.40124223941522</v>
      </c>
      <c r="E7541">
        <v>5.2911733527313501E-2</v>
      </c>
      <c r="F7541">
        <v>-59</v>
      </c>
      <c r="H7541">
        <v>-62.122500000000002</v>
      </c>
      <c r="I7541">
        <v>32450.000000000098</v>
      </c>
      <c r="K7541">
        <f t="shared" si="471"/>
        <v>-1110675</v>
      </c>
      <c r="L7541">
        <f t="shared" si="472"/>
        <v>32450.000000000095</v>
      </c>
      <c r="M7541" s="2">
        <f t="shared" si="473"/>
        <v>18905147.524770916</v>
      </c>
      <c r="N7541" s="3">
        <f t="shared" si="477"/>
        <v>237773.63914041955</v>
      </c>
      <c r="O7541" s="3">
        <f t="shared" si="478"/>
        <v>4524329.7421812126</v>
      </c>
      <c r="P7541" s="4">
        <f t="shared" si="479"/>
        <v>240.33624128452661</v>
      </c>
      <c r="Q7541">
        <f t="shared" si="480"/>
        <v>-61.096480848403999</v>
      </c>
      <c r="R7541">
        <f t="shared" si="474"/>
        <v>-61</v>
      </c>
      <c r="T7541">
        <f t="shared" si="475"/>
        <v>1.7194150416182108E-3</v>
      </c>
      <c r="U7541">
        <f t="shared" si="476"/>
        <v>18.905147524770989</v>
      </c>
    </row>
    <row r="7542" spans="1:21" x14ac:dyDescent="0.25">
      <c r="A7542" s="1">
        <v>42331</v>
      </c>
      <c r="B7542">
        <v>17.824999999999999</v>
      </c>
      <c r="C7542">
        <v>-2.4623803009575899E-2</v>
      </c>
      <c r="D7542">
        <v>-3.5442250762528</v>
      </c>
      <c r="E7542">
        <v>4.89967381338113E-2</v>
      </c>
      <c r="F7542">
        <v>-80</v>
      </c>
      <c r="H7542">
        <v>-115.13249999999999</v>
      </c>
      <c r="I7542">
        <v>36000</v>
      </c>
      <c r="K7542">
        <f t="shared" si="471"/>
        <v>-1462000</v>
      </c>
      <c r="L7542">
        <f t="shared" si="472"/>
        <v>35999.999999999964</v>
      </c>
      <c r="M7542" s="2">
        <f t="shared" si="473"/>
        <v>18941147.524770916</v>
      </c>
      <c r="N7542" s="3">
        <f t="shared" si="477"/>
        <v>238182.47071205787</v>
      </c>
      <c r="O7542" s="3">
        <f t="shared" si="478"/>
        <v>4501505.7121329429</v>
      </c>
      <c r="P7542" s="4">
        <f t="shared" si="479"/>
        <v>246.32042200453861</v>
      </c>
      <c r="Q7542">
        <f t="shared" si="480"/>
        <v>-83.779542375241903</v>
      </c>
      <c r="R7542">
        <f t="shared" si="474"/>
        <v>-84</v>
      </c>
      <c r="T7542">
        <f t="shared" si="475"/>
        <v>1.904243273046724E-3</v>
      </c>
      <c r="U7542">
        <f t="shared" si="476"/>
        <v>18.94114752477099</v>
      </c>
    </row>
    <row r="7543" spans="1:21" x14ac:dyDescent="0.25">
      <c r="A7543" s="1">
        <v>42332</v>
      </c>
      <c r="B7543">
        <v>18.324999999999999</v>
      </c>
      <c r="C7543">
        <v>2.8050490883590601E-2</v>
      </c>
      <c r="D7543">
        <v>-3.9936042507101202</v>
      </c>
      <c r="E7543">
        <v>4.7584062182687598E-2</v>
      </c>
      <c r="F7543">
        <v>-93</v>
      </c>
      <c r="H7543">
        <v>-69.517499999999998</v>
      </c>
      <c r="I7543">
        <v>-46500.000000000196</v>
      </c>
      <c r="K7543">
        <f t="shared" si="471"/>
        <v>-1657725</v>
      </c>
      <c r="L7543">
        <f t="shared" si="472"/>
        <v>-46500.000000000226</v>
      </c>
      <c r="M7543" s="2">
        <f t="shared" si="473"/>
        <v>18894647.524770916</v>
      </c>
      <c r="N7543" s="3">
        <f t="shared" si="477"/>
        <v>238636.02807966893</v>
      </c>
      <c r="O7543" s="3">
        <f t="shared" si="478"/>
        <v>4870447.2413642732</v>
      </c>
      <c r="P7543" s="4">
        <f t="shared" si="479"/>
        <v>273.23687188579373</v>
      </c>
      <c r="Q7543">
        <f t="shared" si="480"/>
        <v>-96.841297309450383</v>
      </c>
      <c r="R7543">
        <f t="shared" si="474"/>
        <v>-97</v>
      </c>
      <c r="T7543">
        <f t="shared" si="475"/>
        <v>-2.4549726957772133E-3</v>
      </c>
      <c r="U7543">
        <f t="shared" si="476"/>
        <v>18.894647524770988</v>
      </c>
    </row>
    <row r="7544" spans="1:21" x14ac:dyDescent="0.25">
      <c r="A7544" s="1">
        <v>42333</v>
      </c>
      <c r="B7544">
        <v>17.774999999999999</v>
      </c>
      <c r="C7544">
        <v>-3.0013642564802202E-2</v>
      </c>
      <c r="D7544">
        <v>-4.9193493263546797</v>
      </c>
      <c r="E7544">
        <v>4.4249741867401098E-2</v>
      </c>
      <c r="F7544">
        <v>-104</v>
      </c>
      <c r="H7544">
        <v>-60.472499999999997</v>
      </c>
      <c r="I7544">
        <v>57200.000000000102</v>
      </c>
      <c r="K7544">
        <f t="shared" ref="K7544:K7607" si="481">B7543*1000*F7544</f>
        <v>-1905800</v>
      </c>
      <c r="L7544">
        <f t="shared" ref="L7544:L7607" si="482">K7544*C7544</f>
        <v>57200.000000000036</v>
      </c>
      <c r="M7544" s="2">
        <f t="shared" si="473"/>
        <v>18951847.524770916</v>
      </c>
      <c r="N7544" s="3">
        <f t="shared" si="477"/>
        <v>238050.18314650463</v>
      </c>
      <c r="O7544" s="3">
        <f t="shared" si="478"/>
        <v>5002729.322111425</v>
      </c>
      <c r="P7544" s="4">
        <f t="shared" si="479"/>
        <v>273.00023585874078</v>
      </c>
      <c r="Q7544">
        <f t="shared" si="480"/>
        <v>-109.02549023703325</v>
      </c>
      <c r="R7544">
        <f t="shared" si="474"/>
        <v>-109</v>
      </c>
      <c r="T7544">
        <f t="shared" si="475"/>
        <v>3.0273123605513153E-3</v>
      </c>
      <c r="U7544">
        <f t="shared" si="476"/>
        <v>18.951847524770987</v>
      </c>
    </row>
    <row r="7545" spans="1:21" x14ac:dyDescent="0.25">
      <c r="A7545" s="1">
        <v>42334</v>
      </c>
      <c r="B7545">
        <v>17.774999999999999</v>
      </c>
      <c r="C7545">
        <v>0</v>
      </c>
      <c r="D7545">
        <v>-5.4762437396538601</v>
      </c>
      <c r="E7545">
        <v>3.9749862897908002E-2</v>
      </c>
      <c r="F7545">
        <v>-143</v>
      </c>
      <c r="H7545">
        <v>-207.9675</v>
      </c>
      <c r="I7545">
        <v>0</v>
      </c>
      <c r="K7545">
        <f t="shared" si="481"/>
        <v>-2541825</v>
      </c>
      <c r="L7545">
        <f t="shared" si="482"/>
        <v>0</v>
      </c>
      <c r="M7545" s="2">
        <f t="shared" si="473"/>
        <v>18951847.524770916</v>
      </c>
      <c r="N7545" s="3">
        <f t="shared" si="477"/>
        <v>238770.83540837557</v>
      </c>
      <c r="O7545" s="3">
        <f t="shared" si="478"/>
        <v>5395982.5601667222</v>
      </c>
      <c r="P7545" s="4">
        <f t="shared" si="479"/>
        <v>303.57145204876076</v>
      </c>
      <c r="Q7545">
        <f t="shared" si="480"/>
        <v>-149.33740181365832</v>
      </c>
      <c r="R7545">
        <f t="shared" si="474"/>
        <v>-149</v>
      </c>
      <c r="T7545">
        <f t="shared" si="475"/>
        <v>0</v>
      </c>
      <c r="U7545">
        <f t="shared" si="476"/>
        <v>18.951847524770987</v>
      </c>
    </row>
    <row r="7546" spans="1:21" x14ac:dyDescent="0.25">
      <c r="A7546" s="1">
        <v>42335</v>
      </c>
      <c r="B7546">
        <v>18.024999999999999</v>
      </c>
      <c r="C7546">
        <v>1.40646976090013E-2</v>
      </c>
      <c r="D7546">
        <v>-4.6091074703593398</v>
      </c>
      <c r="E7546">
        <v>3.9587204248359098E-2</v>
      </c>
      <c r="F7546">
        <v>-177</v>
      </c>
      <c r="H7546">
        <v>-181.30500000000001</v>
      </c>
      <c r="I7546">
        <v>-44249.999999999702</v>
      </c>
      <c r="K7546">
        <f t="shared" si="481"/>
        <v>-3146175</v>
      </c>
      <c r="L7546">
        <f t="shared" si="482"/>
        <v>-44249.999999999665</v>
      </c>
      <c r="M7546" s="2">
        <f t="shared" si="473"/>
        <v>18907597.524770916</v>
      </c>
      <c r="N7546" s="3">
        <f t="shared" si="477"/>
        <v>238770.83540837557</v>
      </c>
      <c r="O7546" s="3">
        <f t="shared" si="478"/>
        <v>6006834.187620352</v>
      </c>
      <c r="P7546" s="4">
        <f t="shared" si="479"/>
        <v>337.9372257451675</v>
      </c>
      <c r="Q7546">
        <f t="shared" si="480"/>
        <v>-185.06266168829669</v>
      </c>
      <c r="R7546">
        <f t="shared" si="474"/>
        <v>-185</v>
      </c>
      <c r="T7546">
        <f t="shared" si="475"/>
        <v>-2.3348647113250465E-3</v>
      </c>
      <c r="U7546">
        <f t="shared" si="476"/>
        <v>18.907597524770985</v>
      </c>
    </row>
    <row r="7547" spans="1:21" x14ac:dyDescent="0.25">
      <c r="A7547" s="1">
        <v>42338</v>
      </c>
      <c r="B7547">
        <v>17.774999999999999</v>
      </c>
      <c r="C7547">
        <v>-1.3869625520110999E-2</v>
      </c>
      <c r="D7547">
        <v>-4.4000070671225098</v>
      </c>
      <c r="E7547">
        <v>3.9578106948655302E-2</v>
      </c>
      <c r="F7547">
        <v>-147</v>
      </c>
      <c r="H7547">
        <v>-162.22499999999999</v>
      </c>
      <c r="I7547">
        <v>36750</v>
      </c>
      <c r="K7547">
        <f t="shared" si="481"/>
        <v>-2649675</v>
      </c>
      <c r="L7547">
        <f t="shared" si="482"/>
        <v>36750.000000000109</v>
      </c>
      <c r="M7547" s="2">
        <f t="shared" si="473"/>
        <v>18944347.524770916</v>
      </c>
      <c r="N7547" s="3">
        <f t="shared" si="477"/>
        <v>238213.33781068696</v>
      </c>
      <c r="O7547" s="3">
        <f t="shared" si="478"/>
        <v>6017432.7117470279</v>
      </c>
      <c r="P7547" s="4">
        <f t="shared" si="479"/>
        <v>333.83815321758823</v>
      </c>
      <c r="Q7547">
        <f t="shared" si="480"/>
        <v>-153.86959258861518</v>
      </c>
      <c r="R7547">
        <f t="shared" si="474"/>
        <v>-154</v>
      </c>
      <c r="T7547">
        <f t="shared" si="475"/>
        <v>1.9436631201745769E-3</v>
      </c>
      <c r="U7547">
        <f t="shared" si="476"/>
        <v>18.944347524770986</v>
      </c>
    </row>
    <row r="7548" spans="1:21" x14ac:dyDescent="0.25">
      <c r="A7548" s="1">
        <v>42339</v>
      </c>
      <c r="B7548">
        <v>17.125</v>
      </c>
      <c r="C7548">
        <v>-3.6568213783403601E-2</v>
      </c>
      <c r="D7548">
        <v>-5.6403435898192296</v>
      </c>
      <c r="E7548">
        <v>4.00582408605097E-2</v>
      </c>
      <c r="F7548">
        <v>-143</v>
      </c>
      <c r="H7548">
        <v>-21.33</v>
      </c>
      <c r="I7548">
        <v>92949.999999999796</v>
      </c>
      <c r="K7548">
        <f t="shared" si="481"/>
        <v>-2541825</v>
      </c>
      <c r="L7548">
        <f t="shared" si="482"/>
        <v>92949.999999999854</v>
      </c>
      <c r="M7548" s="2">
        <f t="shared" si="473"/>
        <v>19037297.524770916</v>
      </c>
      <c r="N7548" s="3">
        <f t="shared" si="477"/>
        <v>238676.34429012326</v>
      </c>
      <c r="O7548" s="3">
        <f t="shared" si="478"/>
        <v>6030514.4103976022</v>
      </c>
      <c r="P7548" s="4">
        <f t="shared" si="479"/>
        <v>339.2694464358708</v>
      </c>
      <c r="Q7548">
        <f t="shared" si="480"/>
        <v>-149.27879619765733</v>
      </c>
      <c r="R7548">
        <f t="shared" si="474"/>
        <v>-149</v>
      </c>
      <c r="T7548">
        <f t="shared" si="475"/>
        <v>4.9064767144111343E-3</v>
      </c>
      <c r="U7548">
        <f t="shared" si="476"/>
        <v>19.037297524770988</v>
      </c>
    </row>
    <row r="7549" spans="1:21" x14ac:dyDescent="0.25">
      <c r="A7549" s="1">
        <v>42340</v>
      </c>
      <c r="B7549">
        <v>17.574999999999999</v>
      </c>
      <c r="C7549">
        <v>2.6277372262773602E-2</v>
      </c>
      <c r="D7549">
        <v>-4.3874619795296397</v>
      </c>
      <c r="E7549">
        <v>4.0142951568162097E-2</v>
      </c>
      <c r="F7549">
        <v>-189</v>
      </c>
      <c r="H7549">
        <v>-236.32499999999999</v>
      </c>
      <c r="I7549">
        <v>-85049.999999999607</v>
      </c>
      <c r="K7549">
        <f t="shared" si="481"/>
        <v>-3236625</v>
      </c>
      <c r="L7549">
        <f t="shared" si="482"/>
        <v>-85049.999999999607</v>
      </c>
      <c r="M7549" s="2">
        <f t="shared" si="473"/>
        <v>18952247.524770916</v>
      </c>
      <c r="N7549" s="3">
        <f t="shared" si="477"/>
        <v>239847.40421566353</v>
      </c>
      <c r="O7549" s="3">
        <f t="shared" si="478"/>
        <v>5987467.2243061578</v>
      </c>
      <c r="P7549" s="4">
        <f t="shared" si="479"/>
        <v>349.6331225872209</v>
      </c>
      <c r="Q7549">
        <f t="shared" si="480"/>
        <v>-197.2050941773312</v>
      </c>
      <c r="R7549">
        <f t="shared" si="474"/>
        <v>-197</v>
      </c>
      <c r="T7549">
        <f t="shared" si="475"/>
        <v>-4.4675458735324858E-3</v>
      </c>
      <c r="U7549">
        <f t="shared" si="476"/>
        <v>18.952247524770986</v>
      </c>
    </row>
    <row r="7550" spans="1:21" x14ac:dyDescent="0.25">
      <c r="A7550" s="1">
        <v>42341</v>
      </c>
      <c r="B7550">
        <v>18.524999999999999</v>
      </c>
      <c r="C7550">
        <v>5.4054054054053897E-2</v>
      </c>
      <c r="D7550">
        <v>-1.0088769618918501</v>
      </c>
      <c r="E7550">
        <v>4.14058389252615E-2</v>
      </c>
      <c r="F7550">
        <v>-142</v>
      </c>
      <c r="H7550">
        <v>-247.8075</v>
      </c>
      <c r="I7550">
        <v>-134900</v>
      </c>
      <c r="K7550">
        <f t="shared" si="481"/>
        <v>-2495650</v>
      </c>
      <c r="L7550">
        <f t="shared" si="482"/>
        <v>-134899.99999999962</v>
      </c>
      <c r="M7550" s="2">
        <f t="shared" si="473"/>
        <v>18817347.524770916</v>
      </c>
      <c r="N7550" s="3">
        <f t="shared" si="477"/>
        <v>238775.87493468236</v>
      </c>
      <c r="O7550" s="3">
        <f t="shared" si="478"/>
        <v>5948139.4767209552</v>
      </c>
      <c r="P7550" s="4">
        <f t="shared" si="479"/>
        <v>338.44321346918662</v>
      </c>
      <c r="Q7550">
        <f t="shared" si="480"/>
        <v>-148.490673132589</v>
      </c>
      <c r="R7550">
        <f t="shared" si="474"/>
        <v>-148</v>
      </c>
      <c r="T7550">
        <f t="shared" si="475"/>
        <v>-7.1178893069903104E-3</v>
      </c>
      <c r="U7550">
        <f t="shared" si="476"/>
        <v>18.817347524770984</v>
      </c>
    </row>
    <row r="7551" spans="1:21" x14ac:dyDescent="0.25">
      <c r="A7551" s="1">
        <v>42342</v>
      </c>
      <c r="B7551">
        <v>17.324999999999999</v>
      </c>
      <c r="C7551">
        <v>-6.4777327935222603E-2</v>
      </c>
      <c r="D7551">
        <v>-5.6658364682245796</v>
      </c>
      <c r="E7551">
        <v>4.3359415649362597E-2</v>
      </c>
      <c r="F7551">
        <v>-30</v>
      </c>
      <c r="H7551">
        <v>-622.44000000000005</v>
      </c>
      <c r="I7551">
        <v>36000</v>
      </c>
      <c r="K7551">
        <f t="shared" si="481"/>
        <v>-555750</v>
      </c>
      <c r="L7551">
        <f t="shared" si="482"/>
        <v>35999.999999999964</v>
      </c>
      <c r="M7551" s="2">
        <f t="shared" si="473"/>
        <v>18853347.524770916</v>
      </c>
      <c r="N7551" s="3">
        <f t="shared" si="477"/>
        <v>237076.29468771754</v>
      </c>
      <c r="O7551" s="3">
        <f t="shared" si="478"/>
        <v>5725673.0171714611</v>
      </c>
      <c r="P7551" s="4">
        <f t="shared" si="479"/>
        <v>309.07816556930965</v>
      </c>
      <c r="Q7551">
        <f t="shared" si="480"/>
        <v>-31.182184066667133</v>
      </c>
      <c r="R7551">
        <f t="shared" si="474"/>
        <v>-31</v>
      </c>
      <c r="T7551">
        <f t="shared" si="475"/>
        <v>1.9131282957181028E-3</v>
      </c>
      <c r="U7551">
        <f t="shared" si="476"/>
        <v>18.853347524770985</v>
      </c>
    </row>
    <row r="7552" spans="1:21" x14ac:dyDescent="0.25">
      <c r="A7552" s="1">
        <v>42345</v>
      </c>
      <c r="B7552">
        <v>17.524999999999999</v>
      </c>
      <c r="C7552">
        <v>1.1544011544011501E-2</v>
      </c>
      <c r="D7552">
        <v>-5.1840178146485201</v>
      </c>
      <c r="E7552">
        <v>4.2589594215956199E-2</v>
      </c>
      <c r="F7552">
        <v>-172</v>
      </c>
      <c r="H7552">
        <v>-738.04499999999996</v>
      </c>
      <c r="I7552">
        <v>-34399.999999999898</v>
      </c>
      <c r="K7552">
        <f t="shared" si="481"/>
        <v>-2979900</v>
      </c>
      <c r="L7552">
        <f t="shared" si="482"/>
        <v>-34399.999999999869</v>
      </c>
      <c r="M7552" s="2">
        <f t="shared" si="473"/>
        <v>18818947.524770916</v>
      </c>
      <c r="N7552" s="3">
        <f t="shared" si="477"/>
        <v>237529.85205532861</v>
      </c>
      <c r="O7552" s="3">
        <f t="shared" si="478"/>
        <v>5478160.8215428153</v>
      </c>
      <c r="P7552" s="4">
        <f t="shared" si="479"/>
        <v>316.1997588192101</v>
      </c>
      <c r="Q7552">
        <f t="shared" si="480"/>
        <v>-179.15361247616971</v>
      </c>
      <c r="R7552">
        <f t="shared" si="474"/>
        <v>-179</v>
      </c>
      <c r="T7552">
        <f t="shared" si="475"/>
        <v>-1.8246096590964767E-3</v>
      </c>
      <c r="U7552">
        <f t="shared" si="476"/>
        <v>18.818947524770984</v>
      </c>
    </row>
    <row r="7553" spans="1:21" x14ac:dyDescent="0.25">
      <c r="A7553" s="1">
        <v>42346</v>
      </c>
      <c r="B7553">
        <v>18.324999999999999</v>
      </c>
      <c r="C7553">
        <v>4.5649072753209702E-2</v>
      </c>
      <c r="D7553">
        <v>-2.6802098439690099</v>
      </c>
      <c r="E7553">
        <v>4.3328925815493601E-2</v>
      </c>
      <c r="F7553">
        <v>-158</v>
      </c>
      <c r="H7553">
        <v>-73.605000000000004</v>
      </c>
      <c r="I7553">
        <v>-126400</v>
      </c>
      <c r="K7553">
        <f t="shared" si="481"/>
        <v>-2768950</v>
      </c>
      <c r="L7553">
        <f t="shared" si="482"/>
        <v>-126400</v>
      </c>
      <c r="M7553" s="2">
        <f t="shared" si="473"/>
        <v>18692547.524770916</v>
      </c>
      <c r="N7553" s="3">
        <f t="shared" si="477"/>
        <v>237096.45279294468</v>
      </c>
      <c r="O7553" s="3">
        <f t="shared" si="478"/>
        <v>5567004.2684773095</v>
      </c>
      <c r="P7553" s="4">
        <f t="shared" si="479"/>
        <v>317.66072858643713</v>
      </c>
      <c r="Q7553">
        <f t="shared" si="480"/>
        <v>-164.67588760063185</v>
      </c>
      <c r="R7553">
        <f t="shared" si="474"/>
        <v>-165</v>
      </c>
      <c r="T7553">
        <f t="shared" si="475"/>
        <v>-6.7166349145520998E-3</v>
      </c>
      <c r="U7553">
        <f t="shared" si="476"/>
        <v>18.692547524770983</v>
      </c>
    </row>
    <row r="7554" spans="1:21" x14ac:dyDescent="0.25">
      <c r="A7554" s="1">
        <v>42347</v>
      </c>
      <c r="B7554">
        <v>19.024999999999999</v>
      </c>
      <c r="C7554">
        <v>3.8199181446111799E-2</v>
      </c>
      <c r="D7554">
        <v>-0.233399789397989</v>
      </c>
      <c r="E7554">
        <v>4.3568528607550901E-2</v>
      </c>
      <c r="F7554">
        <v>-76</v>
      </c>
      <c r="H7554">
        <v>-450.79500000000002</v>
      </c>
      <c r="I7554">
        <v>-53199.999999999898</v>
      </c>
      <c r="K7554">
        <f t="shared" si="481"/>
        <v>-1392700</v>
      </c>
      <c r="L7554">
        <f t="shared" si="482"/>
        <v>-53199.999999999905</v>
      </c>
      <c r="M7554" s="2">
        <f t="shared" si="473"/>
        <v>18639347.524770916</v>
      </c>
      <c r="N7554" s="3">
        <f t="shared" si="477"/>
        <v>235503.96247999914</v>
      </c>
      <c r="O7554" s="3">
        <f t="shared" si="478"/>
        <v>5435259.6573208235</v>
      </c>
      <c r="P7554" s="4">
        <f t="shared" si="479"/>
        <v>296.60352836675713</v>
      </c>
      <c r="Q7554">
        <f t="shared" si="480"/>
        <v>-79.495969648452387</v>
      </c>
      <c r="R7554">
        <f t="shared" si="474"/>
        <v>-79</v>
      </c>
      <c r="T7554">
        <f t="shared" si="475"/>
        <v>-2.8460540185600847E-3</v>
      </c>
      <c r="U7554">
        <f t="shared" si="476"/>
        <v>18.639347524770983</v>
      </c>
    </row>
    <row r="7555" spans="1:21" x14ac:dyDescent="0.25">
      <c r="A7555" s="1">
        <v>42348</v>
      </c>
      <c r="B7555">
        <v>19.125</v>
      </c>
      <c r="C7555">
        <v>5.2562417871222502E-3</v>
      </c>
      <c r="D7555">
        <v>0.94413283087601396</v>
      </c>
      <c r="E7555">
        <v>4.2857167669408003E-2</v>
      </c>
      <c r="F7555">
        <v>-6</v>
      </c>
      <c r="H7555">
        <v>-399.52499999999998</v>
      </c>
      <c r="I7555">
        <v>-600.000000000005</v>
      </c>
      <c r="K7555">
        <f t="shared" si="481"/>
        <v>-114150</v>
      </c>
      <c r="L7555">
        <f t="shared" si="482"/>
        <v>-600.00000000000489</v>
      </c>
      <c r="M7555" s="2">
        <f t="shared" si="473"/>
        <v>18638747.524770916</v>
      </c>
      <c r="N7555" s="3">
        <f t="shared" si="477"/>
        <v>234833.70548119611</v>
      </c>
      <c r="O7555" s="3">
        <f t="shared" si="478"/>
        <v>5389984.7662171647</v>
      </c>
      <c r="P7555" s="4">
        <f t="shared" si="479"/>
        <v>283.31063160142787</v>
      </c>
      <c r="Q7555">
        <f t="shared" si="480"/>
        <v>-6.6124641749984505</v>
      </c>
      <c r="R7555">
        <f t="shared" si="474"/>
        <v>-7</v>
      </c>
      <c r="T7555">
        <f t="shared" si="475"/>
        <v>-3.2189967980489342E-5</v>
      </c>
      <c r="U7555">
        <f t="shared" si="476"/>
        <v>18.638747524770984</v>
      </c>
    </row>
    <row r="7556" spans="1:21" x14ac:dyDescent="0.25">
      <c r="A7556" s="1">
        <v>42349</v>
      </c>
      <c r="B7556">
        <v>21.925000000000001</v>
      </c>
      <c r="C7556">
        <v>0.14640522875817</v>
      </c>
      <c r="D7556">
        <v>7.5243998375010896</v>
      </c>
      <c r="E7556">
        <v>5.0572643941812601E-2</v>
      </c>
      <c r="F7556">
        <v>26</v>
      </c>
      <c r="H7556">
        <v>-183.6</v>
      </c>
      <c r="I7556">
        <v>72800.000000000102</v>
      </c>
      <c r="K7556">
        <f t="shared" si="481"/>
        <v>497250</v>
      </c>
      <c r="L7556">
        <f t="shared" si="482"/>
        <v>72800.000000000029</v>
      </c>
      <c r="M7556" s="2">
        <f t="shared" si="473"/>
        <v>18711547.524770916</v>
      </c>
      <c r="N7556" s="3">
        <f t="shared" si="477"/>
        <v>234826.14619173593</v>
      </c>
      <c r="O7556" s="3">
        <f t="shared" si="478"/>
        <v>5479273.5722327689</v>
      </c>
      <c r="P7556" s="4">
        <f t="shared" si="479"/>
        <v>286.49796456119054</v>
      </c>
      <c r="Q7556">
        <f t="shared" si="480"/>
        <v>27.049213432137275</v>
      </c>
      <c r="R7556">
        <f t="shared" si="474"/>
        <v>27</v>
      </c>
      <c r="T7556">
        <f t="shared" si="475"/>
        <v>3.9058418438926434E-3</v>
      </c>
      <c r="U7556">
        <f t="shared" si="476"/>
        <v>18.711547524770985</v>
      </c>
    </row>
    <row r="7557" spans="1:21" x14ac:dyDescent="0.25">
      <c r="A7557" s="1">
        <v>42352</v>
      </c>
      <c r="B7557">
        <v>20.425000000000001</v>
      </c>
      <c r="C7557">
        <v>-5.3302433371958197E-2</v>
      </c>
      <c r="D7557">
        <v>9.26152176017915</v>
      </c>
      <c r="E7557">
        <v>5.1135629445044899E-2</v>
      </c>
      <c r="F7557">
        <v>153</v>
      </c>
      <c r="H7557">
        <v>-835.34249999999997</v>
      </c>
      <c r="I7557">
        <v>-178804.345307068</v>
      </c>
      <c r="K7557">
        <f t="shared" si="481"/>
        <v>3354525</v>
      </c>
      <c r="L7557">
        <f t="shared" si="482"/>
        <v>-178804.34530706806</v>
      </c>
      <c r="M7557" s="2">
        <f t="shared" si="473"/>
        <v>18532743.179463848</v>
      </c>
      <c r="N7557" s="3">
        <f t="shared" si="477"/>
        <v>235743.33997957164</v>
      </c>
      <c r="O7557" s="3">
        <f t="shared" si="478"/>
        <v>4661479.4403632721</v>
      </c>
      <c r="P7557" s="4">
        <f t="shared" si="479"/>
        <v>212.6102367326464</v>
      </c>
      <c r="Q7557">
        <f t="shared" si="480"/>
        <v>159.9764430722193</v>
      </c>
      <c r="R7557">
        <f t="shared" si="474"/>
        <v>160</v>
      </c>
      <c r="T7557">
        <f t="shared" si="475"/>
        <v>-9.5558288308521533E-3</v>
      </c>
      <c r="U7557">
        <f t="shared" si="476"/>
        <v>18.532743179463917</v>
      </c>
    </row>
    <row r="7558" spans="1:21" x14ac:dyDescent="0.25">
      <c r="A7558" s="1">
        <v>42353</v>
      </c>
      <c r="B7558">
        <v>18.875</v>
      </c>
      <c r="C7558">
        <v>-7.5887392900856804E-2</v>
      </c>
      <c r="D7558">
        <v>8.4297205951270495</v>
      </c>
      <c r="E7558">
        <v>5.31956274085814E-2</v>
      </c>
      <c r="F7558">
        <v>198</v>
      </c>
      <c r="H7558">
        <v>-275.73750000000001</v>
      </c>
      <c r="I7558">
        <v>-306900</v>
      </c>
      <c r="K7558">
        <f t="shared" si="481"/>
        <v>4044150</v>
      </c>
      <c r="L7558">
        <f t="shared" si="482"/>
        <v>-306900.00000000006</v>
      </c>
      <c r="M7558" s="2">
        <f t="shared" si="473"/>
        <v>18225843.179463848</v>
      </c>
      <c r="N7558" s="3">
        <f t="shared" si="477"/>
        <v>233490.61697471346</v>
      </c>
      <c r="O7558" s="3">
        <f t="shared" si="478"/>
        <v>4566104.289879607</v>
      </c>
      <c r="P7558" s="4">
        <f t="shared" si="479"/>
        <v>223.55467759508477</v>
      </c>
      <c r="Q7558">
        <f t="shared" si="480"/>
        <v>207.0456511136712</v>
      </c>
      <c r="R7558">
        <f t="shared" si="474"/>
        <v>207</v>
      </c>
      <c r="T7558">
        <f t="shared" si="475"/>
        <v>-1.6559879831501534E-2</v>
      </c>
      <c r="U7558">
        <f t="shared" si="476"/>
        <v>18.225843179463915</v>
      </c>
    </row>
    <row r="7559" spans="1:21" x14ac:dyDescent="0.25">
      <c r="A7559" s="1">
        <v>42354</v>
      </c>
      <c r="B7559">
        <v>18.675000000000001</v>
      </c>
      <c r="C7559">
        <v>-1.0596026490066199E-2</v>
      </c>
      <c r="D7559">
        <v>-2.6816914934461802</v>
      </c>
      <c r="E7559">
        <v>5.3116725216318897E-2</v>
      </c>
      <c r="F7559">
        <v>184</v>
      </c>
      <c r="H7559">
        <v>-79.275000000000006</v>
      </c>
      <c r="I7559">
        <v>-36799.999999999898</v>
      </c>
      <c r="K7559">
        <f t="shared" si="481"/>
        <v>3473000</v>
      </c>
      <c r="L7559">
        <f t="shared" si="482"/>
        <v>-36799.999999999913</v>
      </c>
      <c r="M7559" s="2">
        <f t="shared" si="473"/>
        <v>18189043.179463848</v>
      </c>
      <c r="N7559" s="3">
        <f t="shared" si="477"/>
        <v>229624.04041582905</v>
      </c>
      <c r="O7559" s="3">
        <f t="shared" si="478"/>
        <v>4316596.1490057847</v>
      </c>
      <c r="P7559" s="4">
        <f t="shared" si="479"/>
        <v>228.69383570891571</v>
      </c>
      <c r="Q7559">
        <f t="shared" si="480"/>
        <v>192.78251368540487</v>
      </c>
      <c r="R7559">
        <f t="shared" si="474"/>
        <v>193</v>
      </c>
      <c r="T7559">
        <f t="shared" si="475"/>
        <v>-2.0191109754232883E-3</v>
      </c>
      <c r="U7559">
        <f t="shared" si="476"/>
        <v>18.189043179463916</v>
      </c>
    </row>
    <row r="7560" spans="1:21" x14ac:dyDescent="0.25">
      <c r="A7560" s="1">
        <v>42355</v>
      </c>
      <c r="B7560">
        <v>19.574999999999999</v>
      </c>
      <c r="C7560">
        <v>4.8192771084337303E-2</v>
      </c>
      <c r="D7560">
        <v>-1.43132378653632</v>
      </c>
      <c r="E7560">
        <v>5.1786865163873499E-2</v>
      </c>
      <c r="F7560">
        <v>-59</v>
      </c>
      <c r="H7560">
        <v>-1361.4075</v>
      </c>
      <c r="I7560">
        <v>-53099.999999999898</v>
      </c>
      <c r="K7560">
        <f t="shared" si="481"/>
        <v>-1101825</v>
      </c>
      <c r="L7560">
        <f t="shared" si="482"/>
        <v>-53099.999999999949</v>
      </c>
      <c r="M7560" s="2">
        <f t="shared" si="473"/>
        <v>18135943.179463848</v>
      </c>
      <c r="N7560" s="3">
        <f t="shared" si="477"/>
        <v>229160.4039956044</v>
      </c>
      <c r="O7560" s="3">
        <f t="shared" si="478"/>
        <v>4314279.5995488083</v>
      </c>
      <c r="P7560" s="4">
        <f t="shared" si="479"/>
        <v>231.01898792764703</v>
      </c>
      <c r="Q7560">
        <f t="shared" si="480"/>
        <v>-61.952165475011682</v>
      </c>
      <c r="R7560">
        <f t="shared" si="474"/>
        <v>-62</v>
      </c>
      <c r="T7560">
        <f t="shared" si="475"/>
        <v>-2.919339927674236E-3</v>
      </c>
      <c r="U7560">
        <f t="shared" si="476"/>
        <v>18.135943179463915</v>
      </c>
    </row>
    <row r="7561" spans="1:21" x14ac:dyDescent="0.25">
      <c r="A7561" s="1">
        <v>42356</v>
      </c>
      <c r="B7561">
        <v>20.574999999999999</v>
      </c>
      <c r="C7561">
        <v>5.1085568326947599E-2</v>
      </c>
      <c r="D7561">
        <v>-0.68652958054674795</v>
      </c>
      <c r="E7561">
        <v>5.1360611747459199E-2</v>
      </c>
      <c r="F7561">
        <v>-31</v>
      </c>
      <c r="H7561">
        <v>-164.43</v>
      </c>
      <c r="I7561">
        <v>-30999.999999999902</v>
      </c>
      <c r="K7561">
        <f t="shared" si="481"/>
        <v>-606825</v>
      </c>
      <c r="L7561">
        <f t="shared" si="482"/>
        <v>-30999.999999999978</v>
      </c>
      <c r="M7561" s="2">
        <f t="shared" si="473"/>
        <v>18104943.179463848</v>
      </c>
      <c r="N7561" s="3">
        <f t="shared" si="477"/>
        <v>228491.40687837807</v>
      </c>
      <c r="O7561" s="3">
        <f t="shared" si="478"/>
        <v>4412149.8019882776</v>
      </c>
      <c r="P7561" s="4">
        <f t="shared" si="479"/>
        <v>225.39718017820064</v>
      </c>
      <c r="Q7561">
        <f t="shared" si="480"/>
        <v>-32.26163454072713</v>
      </c>
      <c r="R7561">
        <f t="shared" si="474"/>
        <v>-32</v>
      </c>
      <c r="T7561">
        <f t="shared" si="475"/>
        <v>-1.7093128101053345E-3</v>
      </c>
      <c r="U7561">
        <f t="shared" si="476"/>
        <v>18.104943179463916</v>
      </c>
    </row>
    <row r="7562" spans="1:21" x14ac:dyDescent="0.25">
      <c r="A7562" s="1">
        <v>42359</v>
      </c>
      <c r="B7562">
        <v>19.274999999999999</v>
      </c>
      <c r="C7562">
        <v>-6.3183475091130106E-2</v>
      </c>
      <c r="D7562">
        <v>-2.36332152655502</v>
      </c>
      <c r="E7562">
        <v>4.7778591578184301E-2</v>
      </c>
      <c r="F7562">
        <v>-14</v>
      </c>
      <c r="H7562">
        <v>-104.9325</v>
      </c>
      <c r="I7562">
        <v>18200</v>
      </c>
      <c r="K7562">
        <f t="shared" si="481"/>
        <v>-288050</v>
      </c>
      <c r="L7562">
        <f t="shared" si="482"/>
        <v>18200.000000000025</v>
      </c>
      <c r="M7562" s="2">
        <f t="shared" si="473"/>
        <v>18123143.179463848</v>
      </c>
      <c r="N7562" s="3">
        <f t="shared" si="477"/>
        <v>228100.84358960186</v>
      </c>
      <c r="O7562" s="3">
        <f t="shared" si="478"/>
        <v>4441162.9034166634</v>
      </c>
      <c r="P7562" s="4">
        <f t="shared" si="479"/>
        <v>215.85238898744416</v>
      </c>
      <c r="Q7562">
        <f t="shared" si="480"/>
        <v>-14.818905007156351</v>
      </c>
      <c r="R7562">
        <f t="shared" si="474"/>
        <v>-15</v>
      </c>
      <c r="T7562">
        <f t="shared" si="475"/>
        <v>1.0052503241571031E-3</v>
      </c>
      <c r="U7562">
        <f t="shared" si="476"/>
        <v>18.12314317946392</v>
      </c>
    </row>
    <row r="7563" spans="1:21" x14ac:dyDescent="0.25">
      <c r="A7563" s="1">
        <v>42360</v>
      </c>
      <c r="B7563">
        <v>18.475000000000001</v>
      </c>
      <c r="C7563">
        <v>-4.1504539559014099E-2</v>
      </c>
      <c r="D7563">
        <v>-3.5336658913053798</v>
      </c>
      <c r="E7563">
        <v>4.8155007214177099E-2</v>
      </c>
      <c r="F7563">
        <v>-56</v>
      </c>
      <c r="H7563">
        <v>-242.86500000000001</v>
      </c>
      <c r="I7563">
        <v>44799.999999999804</v>
      </c>
      <c r="K7563">
        <f t="shared" si="481"/>
        <v>-1079400</v>
      </c>
      <c r="L7563">
        <f t="shared" si="482"/>
        <v>44799.999999999818</v>
      </c>
      <c r="M7563" s="2">
        <f t="shared" si="473"/>
        <v>18167943.179463848</v>
      </c>
      <c r="N7563" s="3">
        <f t="shared" si="477"/>
        <v>228330.14203656081</v>
      </c>
      <c r="O7563" s="3">
        <f t="shared" si="478"/>
        <v>4778921.5733352909</v>
      </c>
      <c r="P7563" s="4">
        <f t="shared" si="479"/>
        <v>247.93367436240163</v>
      </c>
      <c r="Q7563">
        <f t="shared" si="480"/>
        <v>-58.594698977854627</v>
      </c>
      <c r="R7563">
        <f t="shared" si="474"/>
        <v>-59</v>
      </c>
      <c r="T7563">
        <f t="shared" si="475"/>
        <v>2.4719773803236755E-3</v>
      </c>
      <c r="U7563">
        <f t="shared" si="476"/>
        <v>18.167943179463922</v>
      </c>
    </row>
    <row r="7564" spans="1:21" x14ac:dyDescent="0.25">
      <c r="A7564" s="1">
        <v>42361</v>
      </c>
      <c r="B7564">
        <v>18.574999999999999</v>
      </c>
      <c r="C7564">
        <v>5.4127198917455202E-3</v>
      </c>
      <c r="D7564">
        <v>-3.7899668842832401</v>
      </c>
      <c r="E7564">
        <v>4.8091888277485902E-2</v>
      </c>
      <c r="F7564">
        <v>-87</v>
      </c>
      <c r="H7564">
        <v>-171.8175</v>
      </c>
      <c r="I7564">
        <v>-8699.9999999998709</v>
      </c>
      <c r="K7564">
        <f t="shared" si="481"/>
        <v>-1607325</v>
      </c>
      <c r="L7564">
        <f t="shared" si="482"/>
        <v>-8699.999999999869</v>
      </c>
      <c r="M7564" s="2">
        <f t="shared" si="473"/>
        <v>18159243.179463848</v>
      </c>
      <c r="N7564" s="3">
        <f t="shared" si="477"/>
        <v>228894.56898292125</v>
      </c>
      <c r="O7564" s="3">
        <f t="shared" si="478"/>
        <v>4753286.9835295845</v>
      </c>
      <c r="P7564" s="4">
        <f t="shared" si="479"/>
        <v>257.28211006926028</v>
      </c>
      <c r="Q7564">
        <f t="shared" si="480"/>
        <v>-90.914901679482142</v>
      </c>
      <c r="R7564">
        <f t="shared" si="474"/>
        <v>-91</v>
      </c>
      <c r="T7564">
        <f t="shared" si="475"/>
        <v>-4.788654342464671E-4</v>
      </c>
      <c r="U7564">
        <f t="shared" si="476"/>
        <v>18.159243179463925</v>
      </c>
    </row>
    <row r="7565" spans="1:21" x14ac:dyDescent="0.25">
      <c r="A7565" s="1">
        <v>42362</v>
      </c>
      <c r="B7565">
        <v>18.824999999999999</v>
      </c>
      <c r="C7565">
        <v>1.34589502018843E-2</v>
      </c>
      <c r="D7565">
        <v>-3.21954528363332</v>
      </c>
      <c r="E7565">
        <v>4.7880618828562697E-2</v>
      </c>
      <c r="F7565">
        <v>-93</v>
      </c>
      <c r="H7565">
        <v>-33.435000000000002</v>
      </c>
      <c r="I7565">
        <v>-23250</v>
      </c>
      <c r="K7565">
        <f t="shared" si="481"/>
        <v>-1727475</v>
      </c>
      <c r="L7565">
        <f t="shared" si="482"/>
        <v>-23250.00000000008</v>
      </c>
      <c r="M7565" s="2">
        <f t="shared" si="473"/>
        <v>18135993.179463848</v>
      </c>
      <c r="N7565" s="3">
        <f t="shared" si="477"/>
        <v>228784.95928574857</v>
      </c>
      <c r="O7565" s="3">
        <f t="shared" si="478"/>
        <v>4757246.3357163221</v>
      </c>
      <c r="P7565" s="4">
        <f t="shared" si="479"/>
        <v>256.11016612200928</v>
      </c>
      <c r="Q7565">
        <f t="shared" si="480"/>
        <v>-97.064904833069448</v>
      </c>
      <c r="R7565">
        <f t="shared" si="474"/>
        <v>-97</v>
      </c>
      <c r="T7565">
        <f t="shared" si="475"/>
        <v>-1.2803397019481855E-3</v>
      </c>
      <c r="U7565">
        <f t="shared" si="476"/>
        <v>18.135993179463924</v>
      </c>
    </row>
    <row r="7566" spans="1:21" x14ac:dyDescent="0.25">
      <c r="A7566" s="1">
        <v>42363</v>
      </c>
      <c r="B7566">
        <v>18.824999999999999</v>
      </c>
      <c r="C7566">
        <v>0</v>
      </c>
      <c r="D7566">
        <v>-3.2477410765011498</v>
      </c>
      <c r="E7566">
        <v>4.7464935441533698E-2</v>
      </c>
      <c r="F7566">
        <v>-78</v>
      </c>
      <c r="H7566">
        <v>-84.712500000000006</v>
      </c>
      <c r="I7566">
        <v>0</v>
      </c>
      <c r="K7566">
        <f t="shared" si="481"/>
        <v>-1468350</v>
      </c>
      <c r="L7566">
        <f t="shared" si="482"/>
        <v>0</v>
      </c>
      <c r="M7566" s="2">
        <f t="shared" si="473"/>
        <v>18135993.179463848</v>
      </c>
      <c r="N7566" s="3">
        <f t="shared" si="477"/>
        <v>228492.03681916642</v>
      </c>
      <c r="O7566" s="3">
        <f t="shared" si="478"/>
        <v>4772119.5425081225</v>
      </c>
      <c r="P7566" s="4">
        <f t="shared" si="479"/>
        <v>253.49904608276879</v>
      </c>
      <c r="Q7566">
        <f t="shared" si="480"/>
        <v>-81.615165822132397</v>
      </c>
      <c r="R7566">
        <f t="shared" si="474"/>
        <v>-82</v>
      </c>
      <c r="T7566">
        <f t="shared" si="475"/>
        <v>0</v>
      </c>
      <c r="U7566">
        <f t="shared" si="476"/>
        <v>18.135993179463924</v>
      </c>
    </row>
    <row r="7567" spans="1:21" x14ac:dyDescent="0.25">
      <c r="A7567" s="1">
        <v>42366</v>
      </c>
      <c r="B7567">
        <v>18.324999999999999</v>
      </c>
      <c r="C7567">
        <v>-2.65604249667994E-2</v>
      </c>
      <c r="D7567">
        <v>-2.7775775094994501</v>
      </c>
      <c r="E7567">
        <v>4.7511403659433397E-2</v>
      </c>
      <c r="F7567">
        <v>-79</v>
      </c>
      <c r="H7567">
        <v>-5.6475</v>
      </c>
      <c r="I7567">
        <v>39500</v>
      </c>
      <c r="K7567">
        <f t="shared" si="481"/>
        <v>-1487175</v>
      </c>
      <c r="L7567">
        <f t="shared" si="482"/>
        <v>39499.999999999898</v>
      </c>
      <c r="M7567" s="2">
        <f t="shared" si="473"/>
        <v>18175493.179463848</v>
      </c>
      <c r="N7567" s="3">
        <f t="shared" si="477"/>
        <v>228492.03681916642</v>
      </c>
      <c r="O7567" s="3">
        <f t="shared" si="478"/>
        <v>4813912.3058666764</v>
      </c>
      <c r="P7567" s="4">
        <f t="shared" si="479"/>
        <v>255.71911319344895</v>
      </c>
      <c r="Q7567">
        <f t="shared" si="480"/>
        <v>-83.050946796481128</v>
      </c>
      <c r="R7567">
        <f t="shared" si="474"/>
        <v>-83</v>
      </c>
      <c r="T7567">
        <f t="shared" si="475"/>
        <v>2.1779893501905345E-3</v>
      </c>
      <c r="U7567">
        <f t="shared" si="476"/>
        <v>18.175493179463924</v>
      </c>
    </row>
    <row r="7568" spans="1:21" x14ac:dyDescent="0.25">
      <c r="A7568" s="1">
        <v>42367</v>
      </c>
      <c r="B7568">
        <v>18.074999999999999</v>
      </c>
      <c r="C7568">
        <v>-1.36425648021828E-2</v>
      </c>
      <c r="D7568">
        <v>-3.3922066445046002</v>
      </c>
      <c r="E7568">
        <v>4.7329146316982602E-2</v>
      </c>
      <c r="F7568">
        <v>-70</v>
      </c>
      <c r="H7568">
        <v>-49.477499999999999</v>
      </c>
      <c r="I7568">
        <v>17500</v>
      </c>
      <c r="K7568">
        <f t="shared" si="481"/>
        <v>-1282750</v>
      </c>
      <c r="L7568">
        <f t="shared" si="482"/>
        <v>17499.999999999989</v>
      </c>
      <c r="M7568" s="2">
        <f t="shared" si="473"/>
        <v>18192993.179463848</v>
      </c>
      <c r="N7568" s="3">
        <f t="shared" si="477"/>
        <v>228989.69004196191</v>
      </c>
      <c r="O7568" s="3">
        <f t="shared" si="478"/>
        <v>4819678.4856827939</v>
      </c>
      <c r="P7568" s="4">
        <f t="shared" si="479"/>
        <v>263.01110426645533</v>
      </c>
      <c r="Q7568">
        <f t="shared" si="480"/>
        <v>-73.053372795912111</v>
      </c>
      <c r="R7568">
        <f t="shared" si="474"/>
        <v>-73</v>
      </c>
      <c r="T7568">
        <f t="shared" si="475"/>
        <v>9.6283494633153666E-4</v>
      </c>
      <c r="U7568">
        <f t="shared" si="476"/>
        <v>18.192993179463922</v>
      </c>
    </row>
    <row r="7569" spans="1:21" x14ac:dyDescent="0.25">
      <c r="A7569" s="1">
        <v>42368</v>
      </c>
      <c r="B7569">
        <v>18.774999999999999</v>
      </c>
      <c r="C7569">
        <v>3.8727524204702497E-2</v>
      </c>
      <c r="D7569">
        <v>-2.3081492303135498</v>
      </c>
      <c r="E7569">
        <v>4.7433276765007998E-2</v>
      </c>
      <c r="F7569">
        <v>-87</v>
      </c>
      <c r="H7569">
        <v>-92.182500000000005</v>
      </c>
      <c r="I7569">
        <v>-60899.999999999804</v>
      </c>
      <c r="K7569">
        <f t="shared" si="481"/>
        <v>-1572525</v>
      </c>
      <c r="L7569">
        <f t="shared" si="482"/>
        <v>-60899.999999999796</v>
      </c>
      <c r="M7569" s="2">
        <f t="shared" si="473"/>
        <v>18132093.179463848</v>
      </c>
      <c r="N7569" s="3">
        <f t="shared" si="477"/>
        <v>229210.16931788396</v>
      </c>
      <c r="O7569" s="3">
        <f t="shared" si="478"/>
        <v>4842896.7592774639</v>
      </c>
      <c r="P7569" s="4">
        <f t="shared" si="479"/>
        <v>267.93343066541991</v>
      </c>
      <c r="Q7569">
        <f t="shared" si="480"/>
        <v>-90.888556378814997</v>
      </c>
      <c r="R7569">
        <f t="shared" si="474"/>
        <v>-91</v>
      </c>
      <c r="T7569">
        <f t="shared" si="475"/>
        <v>-3.3474425785385842E-3</v>
      </c>
      <c r="U7569">
        <f t="shared" si="476"/>
        <v>18.132093179463922</v>
      </c>
    </row>
    <row r="7570" spans="1:21" x14ac:dyDescent="0.25">
      <c r="A7570" s="1">
        <v>42369</v>
      </c>
      <c r="B7570">
        <v>18.875</v>
      </c>
      <c r="C7570">
        <v>5.3262316910787097E-3</v>
      </c>
      <c r="D7570">
        <v>-1.8910054328456301</v>
      </c>
      <c r="E7570">
        <v>4.7427074311682603E-2</v>
      </c>
      <c r="F7570">
        <v>-57</v>
      </c>
      <c r="H7570">
        <v>-168.97499999999999</v>
      </c>
      <c r="I7570">
        <v>-5700.0000000001601</v>
      </c>
      <c r="K7570">
        <f t="shared" si="481"/>
        <v>-1070175</v>
      </c>
      <c r="L7570">
        <f t="shared" si="482"/>
        <v>-5700.0000000001583</v>
      </c>
      <c r="M7570" s="2">
        <f t="shared" si="473"/>
        <v>18126393.179463848</v>
      </c>
      <c r="N7570" s="3">
        <f t="shared" si="477"/>
        <v>228442.90143767523</v>
      </c>
      <c r="O7570" s="3">
        <f t="shared" si="478"/>
        <v>4816089.4000517344</v>
      </c>
      <c r="P7570" s="4">
        <f t="shared" si="479"/>
        <v>256.51607989623091</v>
      </c>
      <c r="Q7570">
        <f t="shared" si="480"/>
        <v>-59.20773923755344</v>
      </c>
      <c r="R7570">
        <f t="shared" si="474"/>
        <v>-59</v>
      </c>
      <c r="T7570">
        <f t="shared" si="475"/>
        <v>-3.1435973461990674E-4</v>
      </c>
      <c r="U7570">
        <f t="shared" si="476"/>
        <v>18.126393179463921</v>
      </c>
    </row>
    <row r="7571" spans="1:21" x14ac:dyDescent="0.25">
      <c r="A7571" s="1">
        <v>42370</v>
      </c>
      <c r="B7571">
        <v>18.875</v>
      </c>
      <c r="C7571">
        <v>0</v>
      </c>
      <c r="D7571">
        <v>-1.89250328859934</v>
      </c>
      <c r="E7571">
        <v>4.7389537301011302E-2</v>
      </c>
      <c r="F7571">
        <v>-46</v>
      </c>
      <c r="H7571">
        <v>-62.287500000000001</v>
      </c>
      <c r="I7571">
        <v>0</v>
      </c>
      <c r="K7571">
        <f t="shared" si="481"/>
        <v>-868250</v>
      </c>
      <c r="L7571">
        <f t="shared" si="482"/>
        <v>0</v>
      </c>
      <c r="M7571" s="2">
        <f t="shared" si="473"/>
        <v>18126393.179463848</v>
      </c>
      <c r="N7571" s="3">
        <f t="shared" si="477"/>
        <v>228371.08818780346</v>
      </c>
      <c r="O7571" s="3">
        <f t="shared" si="478"/>
        <v>4815205.059603462</v>
      </c>
      <c r="P7571" s="4">
        <f t="shared" si="479"/>
        <v>255.11020183329603</v>
      </c>
      <c r="Q7571">
        <f t="shared" si="480"/>
        <v>-48.241477764110797</v>
      </c>
      <c r="R7571">
        <f t="shared" si="474"/>
        <v>-48</v>
      </c>
      <c r="T7571">
        <f t="shared" si="475"/>
        <v>0</v>
      </c>
      <c r="U7571">
        <f t="shared" si="476"/>
        <v>18.126393179463921</v>
      </c>
    </row>
    <row r="7572" spans="1:21" x14ac:dyDescent="0.25">
      <c r="A7572" s="1">
        <v>42373</v>
      </c>
      <c r="B7572">
        <v>19.524999999999999</v>
      </c>
      <c r="C7572">
        <v>3.4437086092715202E-2</v>
      </c>
      <c r="D7572">
        <v>1.5604693377394601</v>
      </c>
      <c r="E7572">
        <v>4.7622588755668799E-2</v>
      </c>
      <c r="F7572">
        <v>-46</v>
      </c>
      <c r="H7572">
        <v>0</v>
      </c>
      <c r="I7572">
        <v>-29900</v>
      </c>
      <c r="K7572">
        <f t="shared" si="481"/>
        <v>-868250</v>
      </c>
      <c r="L7572">
        <f t="shared" si="482"/>
        <v>-29899.999999999975</v>
      </c>
      <c r="M7572" s="2">
        <f t="shared" si="473"/>
        <v>18096493.179463848</v>
      </c>
      <c r="N7572" s="3">
        <f t="shared" si="477"/>
        <v>228371.08818780346</v>
      </c>
      <c r="O7572" s="3">
        <f t="shared" si="478"/>
        <v>4819019.1589595871</v>
      </c>
      <c r="P7572" s="4">
        <f t="shared" si="479"/>
        <v>255.31227332236222</v>
      </c>
      <c r="Q7572">
        <f t="shared" si="480"/>
        <v>-48.317931688234403</v>
      </c>
      <c r="R7572">
        <f t="shared" si="474"/>
        <v>-48</v>
      </c>
      <c r="T7572">
        <f t="shared" si="475"/>
        <v>-1.6495283812929529E-3</v>
      </c>
      <c r="U7572">
        <f t="shared" si="476"/>
        <v>18.09649317946392</v>
      </c>
    </row>
    <row r="7573" spans="1:21" x14ac:dyDescent="0.25">
      <c r="A7573" s="1">
        <v>42374</v>
      </c>
      <c r="B7573">
        <v>19.274999999999999</v>
      </c>
      <c r="C7573">
        <v>-1.28040973111395E-2</v>
      </c>
      <c r="D7573">
        <v>0.80071858036579702</v>
      </c>
      <c r="E7573">
        <v>4.7006183676342697E-2</v>
      </c>
      <c r="F7573">
        <v>37</v>
      </c>
      <c r="H7573">
        <v>-486.17250000000001</v>
      </c>
      <c r="I7573">
        <v>-9249.9999999999709</v>
      </c>
      <c r="K7573">
        <f t="shared" si="481"/>
        <v>722425</v>
      </c>
      <c r="L7573">
        <f t="shared" si="482"/>
        <v>-9249.9999999999527</v>
      </c>
      <c r="M7573" s="2">
        <f t="shared" ref="M7573:M7636" si="483">M7572+L7573</f>
        <v>18087243.179463848</v>
      </c>
      <c r="N7573" s="3">
        <f t="shared" si="477"/>
        <v>227994.38359637093</v>
      </c>
      <c r="O7573" s="3">
        <f t="shared" si="478"/>
        <v>4787526.0365645578</v>
      </c>
      <c r="P7573" s="4">
        <f t="shared" si="479"/>
        <v>245.19979700714768</v>
      </c>
      <c r="Q7573">
        <f t="shared" si="480"/>
        <v>38.262676484959378</v>
      </c>
      <c r="R7573">
        <f t="shared" si="474"/>
        <v>38</v>
      </c>
      <c r="T7573">
        <f t="shared" si="475"/>
        <v>-5.1114875729052489E-4</v>
      </c>
      <c r="U7573">
        <f t="shared" si="476"/>
        <v>18.087243179463922</v>
      </c>
    </row>
    <row r="7574" spans="1:21" x14ac:dyDescent="0.25">
      <c r="A7574" s="1">
        <v>42375</v>
      </c>
      <c r="B7574">
        <v>19.824999999999999</v>
      </c>
      <c r="C7574">
        <v>2.8534370946822402E-2</v>
      </c>
      <c r="D7574">
        <v>2.59280272057021</v>
      </c>
      <c r="E7574">
        <v>4.7046287888131498E-2</v>
      </c>
      <c r="F7574">
        <v>19</v>
      </c>
      <c r="H7574">
        <v>-104.08499999999999</v>
      </c>
      <c r="I7574">
        <v>10450</v>
      </c>
      <c r="K7574">
        <f t="shared" si="481"/>
        <v>366225</v>
      </c>
      <c r="L7574">
        <f t="shared" si="482"/>
        <v>10450.000000000035</v>
      </c>
      <c r="M7574" s="2">
        <f t="shared" si="483"/>
        <v>18097693.179463848</v>
      </c>
      <c r="N7574" s="3">
        <f t="shared" si="477"/>
        <v>227877.84455052644</v>
      </c>
      <c r="O7574" s="3">
        <f t="shared" si="478"/>
        <v>4847826.9608007539</v>
      </c>
      <c r="P7574" s="4">
        <f t="shared" si="479"/>
        <v>251.50853233726352</v>
      </c>
      <c r="Q7574">
        <f t="shared" si="480"/>
        <v>20.138755496297879</v>
      </c>
      <c r="R7574">
        <f t="shared" si="474"/>
        <v>20</v>
      </c>
      <c r="T7574">
        <f t="shared" si="475"/>
        <v>5.7775526631198559E-4</v>
      </c>
      <c r="U7574">
        <f t="shared" si="476"/>
        <v>18.097693179463924</v>
      </c>
    </row>
    <row r="7575" spans="1:21" x14ac:dyDescent="0.25">
      <c r="A7575" s="1">
        <v>42376</v>
      </c>
      <c r="B7575">
        <v>21.774999999999999</v>
      </c>
      <c r="C7575">
        <v>9.8360655737704805E-2</v>
      </c>
      <c r="D7575">
        <v>7.8416713379581697</v>
      </c>
      <c r="E7575">
        <v>4.9568899390306898E-2</v>
      </c>
      <c r="F7575">
        <v>61</v>
      </c>
      <c r="H7575">
        <v>-249.79499999999999</v>
      </c>
      <c r="I7575">
        <v>118950</v>
      </c>
      <c r="K7575">
        <f t="shared" si="481"/>
        <v>1209325</v>
      </c>
      <c r="L7575">
        <f t="shared" si="482"/>
        <v>118949.99999999987</v>
      </c>
      <c r="M7575" s="2">
        <f t="shared" si="483"/>
        <v>18216643.179463848</v>
      </c>
      <c r="N7575" s="3">
        <f t="shared" si="477"/>
        <v>228009.5021752913</v>
      </c>
      <c r="O7575" s="3">
        <f t="shared" si="478"/>
        <v>4846492.9415358165</v>
      </c>
      <c r="P7575" s="4">
        <f t="shared" si="479"/>
        <v>244.46370449108784</v>
      </c>
      <c r="Q7575">
        <f t="shared" si="480"/>
        <v>63.384615808516443</v>
      </c>
      <c r="R7575">
        <f t="shared" si="474"/>
        <v>63</v>
      </c>
      <c r="T7575">
        <f t="shared" si="475"/>
        <v>6.5726608811655929E-3</v>
      </c>
      <c r="U7575">
        <f t="shared" si="476"/>
        <v>18.216643179463926</v>
      </c>
    </row>
    <row r="7576" spans="1:21" x14ac:dyDescent="0.25">
      <c r="A7576" s="1">
        <v>42377</v>
      </c>
      <c r="B7576">
        <v>23.074999999999999</v>
      </c>
      <c r="C7576">
        <v>5.9701492537313397E-2</v>
      </c>
      <c r="D7576">
        <v>9.5652993271490896</v>
      </c>
      <c r="E7576">
        <v>4.8208146414355502E-2</v>
      </c>
      <c r="F7576">
        <v>159</v>
      </c>
      <c r="H7576">
        <v>-640.18499999999995</v>
      </c>
      <c r="I7576">
        <v>206700</v>
      </c>
      <c r="K7576">
        <f t="shared" si="481"/>
        <v>3462225</v>
      </c>
      <c r="L7576">
        <f t="shared" si="482"/>
        <v>206699.99999999988</v>
      </c>
      <c r="M7576" s="2">
        <f t="shared" si="483"/>
        <v>18423343.179463848</v>
      </c>
      <c r="N7576" s="3">
        <f t="shared" si="477"/>
        <v>229508.13131077291</v>
      </c>
      <c r="O7576" s="3">
        <f t="shared" si="478"/>
        <v>4630083.2605464868</v>
      </c>
      <c r="P7576" s="4">
        <f t="shared" si="479"/>
        <v>212.63298555896611</v>
      </c>
      <c r="Q7576">
        <f t="shared" si="480"/>
        <v>166.73979883622181</v>
      </c>
      <c r="R7576">
        <f t="shared" si="474"/>
        <v>167</v>
      </c>
      <c r="T7576">
        <f t="shared" si="475"/>
        <v>1.1346766688223875E-2</v>
      </c>
      <c r="U7576">
        <f t="shared" si="476"/>
        <v>18.423343179463927</v>
      </c>
    </row>
    <row r="7577" spans="1:21" x14ac:dyDescent="0.25">
      <c r="A7577" s="1">
        <v>42380</v>
      </c>
      <c r="B7577">
        <v>21.975000000000001</v>
      </c>
      <c r="C7577">
        <v>-4.7670639219934897E-2</v>
      </c>
      <c r="D7577">
        <v>6.6467854222132399</v>
      </c>
      <c r="E7577">
        <v>4.9669380555965502E-2</v>
      </c>
      <c r="F7577">
        <v>191</v>
      </c>
      <c r="H7577">
        <v>-221.52</v>
      </c>
      <c r="I7577">
        <v>-210099.99999999901</v>
      </c>
      <c r="K7577">
        <f t="shared" si="481"/>
        <v>4407325</v>
      </c>
      <c r="L7577">
        <f t="shared" si="482"/>
        <v>-210099.99999999956</v>
      </c>
      <c r="M7577" s="2">
        <f t="shared" si="483"/>
        <v>18213243.179463848</v>
      </c>
      <c r="N7577" s="3">
        <f t="shared" si="477"/>
        <v>232112.30652980646</v>
      </c>
      <c r="O7577" s="3">
        <f t="shared" si="478"/>
        <v>4814794.2576918425</v>
      </c>
      <c r="P7577" s="4">
        <f t="shared" si="479"/>
        <v>208.65847270603868</v>
      </c>
      <c r="Q7577">
        <f t="shared" si="480"/>
        <v>199.58807485790285</v>
      </c>
      <c r="R7577">
        <f t="shared" si="474"/>
        <v>200</v>
      </c>
      <c r="T7577">
        <f t="shared" si="475"/>
        <v>-1.1404010550820853E-2</v>
      </c>
      <c r="U7577">
        <f t="shared" si="476"/>
        <v>18.213243179463927</v>
      </c>
    </row>
    <row r="7578" spans="1:21" x14ac:dyDescent="0.25">
      <c r="A7578" s="1">
        <v>42381</v>
      </c>
      <c r="B7578">
        <v>21.074999999999999</v>
      </c>
      <c r="C7578">
        <v>-4.0955631399317502E-2</v>
      </c>
      <c r="D7578">
        <v>4.5765168303549899</v>
      </c>
      <c r="E7578">
        <v>5.0145894200050903E-2</v>
      </c>
      <c r="F7578">
        <v>134</v>
      </c>
      <c r="H7578">
        <v>-375.77249999999998</v>
      </c>
      <c r="I7578">
        <v>-120600</v>
      </c>
      <c r="K7578">
        <f t="shared" si="481"/>
        <v>2944650</v>
      </c>
      <c r="L7578">
        <f t="shared" si="482"/>
        <v>-120600.00000000028</v>
      </c>
      <c r="M7578" s="2">
        <f t="shared" si="483"/>
        <v>18092643.179463848</v>
      </c>
      <c r="N7578" s="3">
        <f t="shared" si="477"/>
        <v>229465.29533716518</v>
      </c>
      <c r="O7578" s="3">
        <f t="shared" si="478"/>
        <v>4619854.1791479103</v>
      </c>
      <c r="P7578" s="4">
        <f t="shared" si="479"/>
        <v>210.23227208864208</v>
      </c>
      <c r="Q7578">
        <f t="shared" si="480"/>
        <v>139.73688013975536</v>
      </c>
      <c r="R7578">
        <f t="shared" si="474"/>
        <v>140</v>
      </c>
      <c r="T7578">
        <f t="shared" si="475"/>
        <v>-6.6215554699220469E-3</v>
      </c>
      <c r="U7578">
        <f t="shared" si="476"/>
        <v>18.092643179463927</v>
      </c>
    </row>
    <row r="7579" spans="1:21" x14ac:dyDescent="0.25">
      <c r="A7579" s="1">
        <v>42382</v>
      </c>
      <c r="B7579">
        <v>23.125</v>
      </c>
      <c r="C7579">
        <v>9.7271648873072505E-2</v>
      </c>
      <c r="D7579">
        <v>6.3311099021574098</v>
      </c>
      <c r="E7579">
        <v>5.2856258270551897E-2</v>
      </c>
      <c r="F7579">
        <v>94</v>
      </c>
      <c r="H7579">
        <v>-252.9</v>
      </c>
      <c r="I7579">
        <v>192700</v>
      </c>
      <c r="K7579">
        <f t="shared" si="481"/>
        <v>1981050</v>
      </c>
      <c r="L7579">
        <f t="shared" si="482"/>
        <v>192700.00000000029</v>
      </c>
      <c r="M7579" s="2">
        <f t="shared" si="483"/>
        <v>18285343.179463848</v>
      </c>
      <c r="N7579" s="3">
        <f t="shared" si="477"/>
        <v>227945.87815566809</v>
      </c>
      <c r="O7579" s="3">
        <f t="shared" si="478"/>
        <v>4545653.872404906</v>
      </c>
      <c r="P7579" s="4">
        <f t="shared" si="479"/>
        <v>215.68938896345938</v>
      </c>
      <c r="Q7579">
        <f t="shared" si="480"/>
        <v>98.710611872025567</v>
      </c>
      <c r="R7579">
        <f t="shared" si="474"/>
        <v>99</v>
      </c>
      <c r="T7579">
        <f t="shared" si="475"/>
        <v>1.0650737876637395E-2</v>
      </c>
      <c r="U7579">
        <f t="shared" si="476"/>
        <v>18.285343179463929</v>
      </c>
    </row>
    <row r="7580" spans="1:21" x14ac:dyDescent="0.25">
      <c r="A7580" s="1">
        <v>42383</v>
      </c>
      <c r="B7580">
        <v>22.274999999999999</v>
      </c>
      <c r="C7580">
        <v>-3.6756756756756798E-2</v>
      </c>
      <c r="D7580">
        <v>5.2625395865115703</v>
      </c>
      <c r="E7580">
        <v>5.3637470788384503E-2</v>
      </c>
      <c r="F7580">
        <v>114</v>
      </c>
      <c r="H7580">
        <v>-138.75</v>
      </c>
      <c r="I7580">
        <v>-96900.000000000204</v>
      </c>
      <c r="K7580">
        <f t="shared" si="481"/>
        <v>2636250</v>
      </c>
      <c r="L7580">
        <f t="shared" si="482"/>
        <v>-96900.000000000102</v>
      </c>
      <c r="M7580" s="2">
        <f t="shared" si="483"/>
        <v>18188443.179463848</v>
      </c>
      <c r="N7580" s="3">
        <f t="shared" si="477"/>
        <v>230373.66995396404</v>
      </c>
      <c r="O7580" s="3">
        <f t="shared" si="478"/>
        <v>4358493.7241445528</v>
      </c>
      <c r="P7580" s="4">
        <f t="shared" si="479"/>
        <v>188.47540428733203</v>
      </c>
      <c r="Q7580">
        <f t="shared" si="480"/>
        <v>119.3258498396649</v>
      </c>
      <c r="R7580">
        <f t="shared" si="474"/>
        <v>119</v>
      </c>
      <c r="T7580">
        <f t="shared" si="475"/>
        <v>-5.2993262991546386E-3</v>
      </c>
      <c r="U7580">
        <f t="shared" si="476"/>
        <v>18.188443179463928</v>
      </c>
    </row>
    <row r="7581" spans="1:21" x14ac:dyDescent="0.25">
      <c r="A7581" s="1">
        <v>42384</v>
      </c>
      <c r="B7581">
        <v>24.35</v>
      </c>
      <c r="C7581">
        <v>9.3153759820426604E-2</v>
      </c>
      <c r="D7581">
        <v>8.6212380841357508</v>
      </c>
      <c r="E7581">
        <v>4.8958528626470398E-2</v>
      </c>
      <c r="F7581">
        <v>96</v>
      </c>
      <c r="H7581">
        <v>-120.285</v>
      </c>
      <c r="I7581">
        <v>199200</v>
      </c>
      <c r="K7581">
        <f t="shared" si="481"/>
        <v>2138400</v>
      </c>
      <c r="L7581">
        <f t="shared" si="482"/>
        <v>199200.00000000026</v>
      </c>
      <c r="M7581" s="2">
        <f t="shared" si="483"/>
        <v>18387643.179463848</v>
      </c>
      <c r="N7581" s="3">
        <f t="shared" si="477"/>
        <v>229152.84470614421</v>
      </c>
      <c r="O7581" s="3">
        <f t="shared" si="478"/>
        <v>4272252.9854216864</v>
      </c>
      <c r="P7581" s="4">
        <f t="shared" si="479"/>
        <v>191.7958691547334</v>
      </c>
      <c r="Q7581">
        <f t="shared" si="480"/>
        <v>100.93333539561779</v>
      </c>
      <c r="R7581">
        <f t="shared" si="474"/>
        <v>101</v>
      </c>
      <c r="T7581">
        <f t="shared" si="475"/>
        <v>1.0952009363006443E-2</v>
      </c>
      <c r="U7581">
        <f t="shared" si="476"/>
        <v>18.387643179463929</v>
      </c>
    </row>
    <row r="7582" spans="1:21" x14ac:dyDescent="0.25">
      <c r="A7582" s="1">
        <v>42387</v>
      </c>
      <c r="B7582">
        <v>24.35</v>
      </c>
      <c r="C7582">
        <v>2.9598308668076199E-2</v>
      </c>
      <c r="D7582">
        <v>8.8642150016997903</v>
      </c>
      <c r="E7582">
        <v>4.7616526839301503E-2</v>
      </c>
      <c r="F7582">
        <v>160</v>
      </c>
      <c r="H7582">
        <v>-467.52</v>
      </c>
      <c r="I7582">
        <v>115315.010570825</v>
      </c>
      <c r="K7582">
        <f t="shared" si="481"/>
        <v>3896000</v>
      </c>
      <c r="L7582">
        <f t="shared" si="482"/>
        <v>115315.01057082487</v>
      </c>
      <c r="M7582" s="2">
        <f t="shared" si="483"/>
        <v>18502958.190034673</v>
      </c>
      <c r="N7582" s="3">
        <f t="shared" si="477"/>
        <v>231662.52880692549</v>
      </c>
      <c r="O7582" s="3">
        <f t="shared" si="478"/>
        <v>4731811.5005946597</v>
      </c>
      <c r="P7582" s="4">
        <f t="shared" si="479"/>
        <v>194.32490762195724</v>
      </c>
      <c r="Q7582">
        <f t="shared" si="480"/>
        <v>167.53212942865792</v>
      </c>
      <c r="R7582">
        <f t="shared" si="474"/>
        <v>168</v>
      </c>
      <c r="T7582">
        <f t="shared" si="475"/>
        <v>6.2713317549913938E-3</v>
      </c>
      <c r="U7582">
        <f t="shared" si="476"/>
        <v>18.50295819003475</v>
      </c>
    </row>
    <row r="7583" spans="1:21" x14ac:dyDescent="0.25">
      <c r="A7583" s="1">
        <v>42388</v>
      </c>
      <c r="B7583">
        <v>24.024999999999999</v>
      </c>
      <c r="C7583">
        <v>-1.33470225872692E-2</v>
      </c>
      <c r="D7583">
        <v>8.2336737637975901</v>
      </c>
      <c r="E7583">
        <v>4.4621467004145703E-2</v>
      </c>
      <c r="F7583">
        <v>170</v>
      </c>
      <c r="H7583">
        <v>-73.05</v>
      </c>
      <c r="I7583">
        <v>-55250.000000000698</v>
      </c>
      <c r="K7583">
        <f t="shared" si="481"/>
        <v>4139500</v>
      </c>
      <c r="L7583">
        <f t="shared" si="482"/>
        <v>-55250.000000000851</v>
      </c>
      <c r="M7583" s="2">
        <f t="shared" si="483"/>
        <v>18447708.190034673</v>
      </c>
      <c r="N7583" s="3">
        <f t="shared" si="477"/>
        <v>233115.361380274</v>
      </c>
      <c r="O7583" s="3">
        <f t="shared" si="478"/>
        <v>4895681.7486290568</v>
      </c>
      <c r="P7583" s="4">
        <f t="shared" si="479"/>
        <v>201.05469193548487</v>
      </c>
      <c r="Q7583">
        <f t="shared" si="480"/>
        <v>178.21920164166548</v>
      </c>
      <c r="R7583">
        <f t="shared" ref="R7583:R7646" si="484">ROUND(Q7583,0)</f>
        <v>178</v>
      </c>
      <c r="T7583">
        <f t="shared" ref="T7583:T7646" si="485">M7583/M7582-1</f>
        <v>-2.9860090171828224E-3</v>
      </c>
      <c r="U7583">
        <f t="shared" ref="U7583:U7646" si="486">U7582*(1+T7583)</f>
        <v>18.447708190034749</v>
      </c>
    </row>
    <row r="7584" spans="1:21" x14ac:dyDescent="0.25">
      <c r="A7584" s="1">
        <v>42389</v>
      </c>
      <c r="B7584">
        <v>23.925000000000001</v>
      </c>
      <c r="C7584">
        <v>-4.1623309053069298E-3</v>
      </c>
      <c r="D7584">
        <v>3.6334696753502098</v>
      </c>
      <c r="E7584">
        <v>4.4509685719698801E-2</v>
      </c>
      <c r="F7584">
        <v>171</v>
      </c>
      <c r="H7584">
        <v>-7.2074999999999996</v>
      </c>
      <c r="I7584">
        <v>-17099.9999999998</v>
      </c>
      <c r="K7584">
        <f t="shared" si="481"/>
        <v>4108275</v>
      </c>
      <c r="L7584">
        <f t="shared" si="482"/>
        <v>-17099.999999999825</v>
      </c>
      <c r="M7584" s="2">
        <f t="shared" si="483"/>
        <v>18430608.190034673</v>
      </c>
      <c r="N7584" s="3">
        <f t="shared" si="477"/>
        <v>232419.27680914869</v>
      </c>
      <c r="O7584" s="3">
        <f t="shared" si="478"/>
        <v>5208687.4863965148</v>
      </c>
      <c r="P7584" s="4">
        <f t="shared" si="479"/>
        <v>216.80280900713902</v>
      </c>
      <c r="Q7584">
        <f t="shared" si="480"/>
        <v>178.50836004397004</v>
      </c>
      <c r="R7584">
        <f t="shared" si="484"/>
        <v>179</v>
      </c>
      <c r="T7584">
        <f t="shared" si="485"/>
        <v>-9.2694441086382806E-4</v>
      </c>
      <c r="U7584">
        <f t="shared" si="486"/>
        <v>18.43060819003475</v>
      </c>
    </row>
    <row r="7585" spans="1:21" x14ac:dyDescent="0.25">
      <c r="A7585" s="1">
        <v>42390</v>
      </c>
      <c r="B7585">
        <v>24.074999999999999</v>
      </c>
      <c r="C7585">
        <v>6.2695924764890601E-3</v>
      </c>
      <c r="D7585">
        <v>4.5757893904935099</v>
      </c>
      <c r="E7585">
        <v>4.3904163233249797E-2</v>
      </c>
      <c r="F7585">
        <v>76</v>
      </c>
      <c r="H7585">
        <v>-681.86249999999995</v>
      </c>
      <c r="I7585">
        <v>11400.0000000001</v>
      </c>
      <c r="K7585">
        <f t="shared" si="481"/>
        <v>1818300</v>
      </c>
      <c r="L7585">
        <f t="shared" si="482"/>
        <v>11400.000000000058</v>
      </c>
      <c r="M7585" s="2">
        <f t="shared" si="483"/>
        <v>18442008.190034673</v>
      </c>
      <c r="N7585" s="3">
        <f t="shared" ref="N7585:N7648" si="487">M7584*0.2/SQRT(252)</f>
        <v>232203.83705953343</v>
      </c>
      <c r="O7585" s="3">
        <f t="shared" ref="O7585:O7648" si="488">N7585/E7584</f>
        <v>5216928.2551632617</v>
      </c>
      <c r="P7585" s="4">
        <f t="shared" ref="P7585:P7648" si="489">O7585/1000/B7584</f>
        <v>218.05342759303076</v>
      </c>
      <c r="Q7585">
        <f t="shared" ref="Q7585:Q7648" si="490">P7585*D7584/10</f>
        <v>79.229051676544998</v>
      </c>
      <c r="R7585">
        <f t="shared" si="484"/>
        <v>79</v>
      </c>
      <c r="T7585">
        <f t="shared" si="485"/>
        <v>6.1853628933228322E-4</v>
      </c>
      <c r="U7585">
        <f t="shared" si="486"/>
        <v>18.442008190034752</v>
      </c>
    </row>
    <row r="7586" spans="1:21" x14ac:dyDescent="0.25">
      <c r="A7586" s="1">
        <v>42391</v>
      </c>
      <c r="B7586">
        <v>22.175000000000001</v>
      </c>
      <c r="C7586">
        <v>-7.8920041536863897E-2</v>
      </c>
      <c r="D7586">
        <v>2.5848710365030301</v>
      </c>
      <c r="E7586">
        <v>4.6408572273987002E-2</v>
      </c>
      <c r="F7586">
        <v>96</v>
      </c>
      <c r="H7586">
        <v>-144.44999999999999</v>
      </c>
      <c r="I7586">
        <v>-182400</v>
      </c>
      <c r="K7586">
        <f t="shared" si="481"/>
        <v>2311200</v>
      </c>
      <c r="L7586">
        <f t="shared" si="482"/>
        <v>-182399.99999999983</v>
      </c>
      <c r="M7586" s="2">
        <f t="shared" si="483"/>
        <v>18259608.190034673</v>
      </c>
      <c r="N7586" s="3">
        <f t="shared" si="487"/>
        <v>232347.46355927692</v>
      </c>
      <c r="O7586" s="3">
        <f t="shared" si="488"/>
        <v>5292151.0501153106</v>
      </c>
      <c r="P7586" s="4">
        <f t="shared" si="489"/>
        <v>219.81935826024136</v>
      </c>
      <c r="Q7586">
        <f t="shared" si="490"/>
        <v>100.58470873523042</v>
      </c>
      <c r="R7586">
        <f t="shared" si="484"/>
        <v>101</v>
      </c>
      <c r="T7586">
        <f t="shared" si="485"/>
        <v>-9.8904630190198572E-3</v>
      </c>
      <c r="U7586">
        <f t="shared" si="486"/>
        <v>18.259608190034751</v>
      </c>
    </row>
    <row r="7587" spans="1:21" x14ac:dyDescent="0.25">
      <c r="A7587" s="1">
        <v>42394</v>
      </c>
      <c r="B7587">
        <v>23.175000000000001</v>
      </c>
      <c r="C7587">
        <v>4.5095828635851203E-2</v>
      </c>
      <c r="D7587">
        <v>3.9554236105481402</v>
      </c>
      <c r="E7587">
        <v>4.4848116492792398E-2</v>
      </c>
      <c r="F7587">
        <v>55</v>
      </c>
      <c r="H7587">
        <v>-272.7525</v>
      </c>
      <c r="I7587">
        <v>55000</v>
      </c>
      <c r="K7587">
        <f t="shared" si="481"/>
        <v>1219625</v>
      </c>
      <c r="L7587">
        <f t="shared" si="482"/>
        <v>55000.000000000022</v>
      </c>
      <c r="M7587" s="2">
        <f t="shared" si="483"/>
        <v>18314608.190034673</v>
      </c>
      <c r="N7587" s="3">
        <f t="shared" si="487"/>
        <v>230049.43956338082</v>
      </c>
      <c r="O7587" s="3">
        <f t="shared" si="488"/>
        <v>4957046.2587216552</v>
      </c>
      <c r="P7587" s="4">
        <f t="shared" si="489"/>
        <v>223.54210862329899</v>
      </c>
      <c r="Q7587">
        <f t="shared" si="490"/>
        <v>57.78275220191798</v>
      </c>
      <c r="R7587">
        <f t="shared" si="484"/>
        <v>58</v>
      </c>
      <c r="T7587">
        <f t="shared" si="485"/>
        <v>3.0121128245246265E-3</v>
      </c>
      <c r="U7587">
        <f t="shared" si="486"/>
        <v>18.31460819003475</v>
      </c>
    </row>
    <row r="7588" spans="1:21" x14ac:dyDescent="0.25">
      <c r="A7588" s="1">
        <v>42395</v>
      </c>
      <c r="B7588">
        <v>22.225000000000001</v>
      </c>
      <c r="C7588">
        <v>-4.0992448759438999E-2</v>
      </c>
      <c r="D7588">
        <v>3.3984037454737699</v>
      </c>
      <c r="E7588">
        <v>4.48248994293746E-2</v>
      </c>
      <c r="F7588">
        <v>84</v>
      </c>
      <c r="H7588">
        <v>-201.6225</v>
      </c>
      <c r="I7588">
        <v>-79799.999999999796</v>
      </c>
      <c r="K7588">
        <f t="shared" si="481"/>
        <v>1946700</v>
      </c>
      <c r="L7588">
        <f t="shared" si="482"/>
        <v>-79799.999999999898</v>
      </c>
      <c r="M7588" s="2">
        <f t="shared" si="483"/>
        <v>18234808.190034673</v>
      </c>
      <c r="N7588" s="3">
        <f t="shared" si="487"/>
        <v>230742.37443056441</v>
      </c>
      <c r="O7588" s="3">
        <f t="shared" si="488"/>
        <v>5144973.5791612864</v>
      </c>
      <c r="P7588" s="4">
        <f t="shared" si="489"/>
        <v>222.00533243414398</v>
      </c>
      <c r="Q7588">
        <f t="shared" si="490"/>
        <v>87.812513357760196</v>
      </c>
      <c r="R7588">
        <f t="shared" si="484"/>
        <v>88</v>
      </c>
      <c r="T7588">
        <f t="shared" si="485"/>
        <v>-4.3571775695109283E-3</v>
      </c>
      <c r="U7588">
        <f t="shared" si="486"/>
        <v>18.234808190034748</v>
      </c>
    </row>
    <row r="7589" spans="1:21" x14ac:dyDescent="0.25">
      <c r="A7589" s="1">
        <v>42396</v>
      </c>
      <c r="B7589">
        <v>22.925000000000001</v>
      </c>
      <c r="C7589">
        <v>3.1496062992125901E-2</v>
      </c>
      <c r="D7589">
        <v>3.9833924418662399</v>
      </c>
      <c r="E7589">
        <v>4.5018862101121201E-2</v>
      </c>
      <c r="F7589">
        <v>75</v>
      </c>
      <c r="H7589">
        <v>-60.0075</v>
      </c>
      <c r="I7589">
        <v>52499.999999999898</v>
      </c>
      <c r="K7589">
        <f t="shared" si="481"/>
        <v>1666875</v>
      </c>
      <c r="L7589">
        <f t="shared" si="482"/>
        <v>52499.999999999862</v>
      </c>
      <c r="M7589" s="2">
        <f t="shared" si="483"/>
        <v>18287308.190034673</v>
      </c>
      <c r="N7589" s="3">
        <f t="shared" si="487"/>
        <v>229736.98893235988</v>
      </c>
      <c r="O7589" s="3">
        <f t="shared" si="488"/>
        <v>5125209.2443471029</v>
      </c>
      <c r="P7589" s="4">
        <f t="shared" si="489"/>
        <v>230.6055902968325</v>
      </c>
      <c r="Q7589">
        <f t="shared" si="490"/>
        <v>78.369090179194515</v>
      </c>
      <c r="R7589">
        <f t="shared" si="484"/>
        <v>78</v>
      </c>
      <c r="T7589">
        <f t="shared" si="485"/>
        <v>2.8791089795334734E-3</v>
      </c>
      <c r="U7589">
        <f t="shared" si="486"/>
        <v>18.287308190034747</v>
      </c>
    </row>
    <row r="7590" spans="1:21" x14ac:dyDescent="0.25">
      <c r="A7590" s="1">
        <v>42397</v>
      </c>
      <c r="B7590">
        <v>22.475000000000001</v>
      </c>
      <c r="C7590">
        <v>-1.96292257360959E-2</v>
      </c>
      <c r="D7590">
        <v>3.79196514086513</v>
      </c>
      <c r="E7590">
        <v>4.5400849337201503E-2</v>
      </c>
      <c r="F7590">
        <v>85</v>
      </c>
      <c r="H7590">
        <v>-68.775000000000006</v>
      </c>
      <c r="I7590">
        <v>-38249.999999999898</v>
      </c>
      <c r="K7590">
        <f t="shared" si="481"/>
        <v>1948625</v>
      </c>
      <c r="L7590">
        <f t="shared" si="482"/>
        <v>-38249.999999999869</v>
      </c>
      <c r="M7590" s="2">
        <f t="shared" si="483"/>
        <v>18249058.190034673</v>
      </c>
      <c r="N7590" s="3">
        <f t="shared" si="487"/>
        <v>230398.42676012602</v>
      </c>
      <c r="O7590" s="3">
        <f t="shared" si="488"/>
        <v>5117819.8649847237</v>
      </c>
      <c r="P7590" s="4">
        <f t="shared" si="489"/>
        <v>223.24186979213624</v>
      </c>
      <c r="Q7590">
        <f t="shared" si="490"/>
        <v>88.925997683808276</v>
      </c>
      <c r="R7590">
        <f t="shared" si="484"/>
        <v>89</v>
      </c>
      <c r="T7590">
        <f t="shared" si="485"/>
        <v>-2.0916145559817245E-3</v>
      </c>
      <c r="U7590">
        <f t="shared" si="486"/>
        <v>18.249058190034745</v>
      </c>
    </row>
    <row r="7591" spans="1:21" x14ac:dyDescent="0.25">
      <c r="A7591" s="1">
        <v>42398</v>
      </c>
      <c r="B7591">
        <v>21.324999999999999</v>
      </c>
      <c r="C7591">
        <v>-5.1167964404894503E-2</v>
      </c>
      <c r="D7591">
        <v>1.4506874261187599</v>
      </c>
      <c r="E7591">
        <v>4.6902543537090502E-2</v>
      </c>
      <c r="F7591">
        <v>82</v>
      </c>
      <c r="H7591">
        <v>-20.227499999999999</v>
      </c>
      <c r="I7591">
        <v>-94300.000000000306</v>
      </c>
      <c r="K7591">
        <f t="shared" si="481"/>
        <v>1842950</v>
      </c>
      <c r="L7591">
        <f t="shared" si="482"/>
        <v>-94300.00000000032</v>
      </c>
      <c r="M7591" s="2">
        <f t="shared" si="483"/>
        <v>18154758.190034673</v>
      </c>
      <c r="N7591" s="3">
        <f t="shared" si="487"/>
        <v>229916.52205703926</v>
      </c>
      <c r="O7591" s="3">
        <f t="shared" si="488"/>
        <v>5064145.8345724251</v>
      </c>
      <c r="P7591" s="4">
        <f t="shared" si="489"/>
        <v>225.32350765617016</v>
      </c>
      <c r="Q7591">
        <f t="shared" si="490"/>
        <v>85.441888644965445</v>
      </c>
      <c r="R7591">
        <f t="shared" si="484"/>
        <v>85</v>
      </c>
      <c r="T7591">
        <f t="shared" si="485"/>
        <v>-5.167389956129087E-3</v>
      </c>
      <c r="U7591">
        <f t="shared" si="486"/>
        <v>18.154758190034745</v>
      </c>
    </row>
    <row r="7592" spans="1:21" x14ac:dyDescent="0.25">
      <c r="A7592" s="1">
        <v>42401</v>
      </c>
      <c r="B7592">
        <v>21.225000000000001</v>
      </c>
      <c r="C7592">
        <v>-4.6893317702226796E-3</v>
      </c>
      <c r="D7592">
        <v>1.4712283697862301</v>
      </c>
      <c r="E7592">
        <v>4.6465593866703098E-2</v>
      </c>
      <c r="F7592">
        <v>32</v>
      </c>
      <c r="H7592">
        <v>-319.875</v>
      </c>
      <c r="I7592">
        <v>-3199.99999999996</v>
      </c>
      <c r="K7592">
        <f t="shared" si="481"/>
        <v>682400</v>
      </c>
      <c r="L7592">
        <f t="shared" si="482"/>
        <v>-3199.9999999999563</v>
      </c>
      <c r="M7592" s="2">
        <f t="shared" si="483"/>
        <v>18151558.190034673</v>
      </c>
      <c r="N7592" s="3">
        <f t="shared" si="487"/>
        <v>228728.45373021357</v>
      </c>
      <c r="O7592" s="3">
        <f t="shared" si="488"/>
        <v>4876674.8342621392</v>
      </c>
      <c r="P7592" s="4">
        <f t="shared" si="489"/>
        <v>228.68346233351181</v>
      </c>
      <c r="Q7592">
        <f t="shared" si="490"/>
        <v>33.174822336852863</v>
      </c>
      <c r="R7592">
        <f t="shared" si="484"/>
        <v>33</v>
      </c>
      <c r="T7592">
        <f t="shared" si="485"/>
        <v>-1.7626233114775847E-4</v>
      </c>
      <c r="U7592">
        <f t="shared" si="486"/>
        <v>18.151558190034745</v>
      </c>
    </row>
    <row r="7593" spans="1:21" x14ac:dyDescent="0.25">
      <c r="A7593" s="1">
        <v>42402</v>
      </c>
      <c r="B7593">
        <v>22.425000000000001</v>
      </c>
      <c r="C7593">
        <v>5.6537102473498198E-2</v>
      </c>
      <c r="D7593">
        <v>3.42854494544122</v>
      </c>
      <c r="E7593">
        <v>4.7179897362857902E-2</v>
      </c>
      <c r="F7593">
        <v>33</v>
      </c>
      <c r="H7593">
        <v>-6.3674999999999997</v>
      </c>
      <c r="I7593">
        <v>39600</v>
      </c>
      <c r="K7593">
        <f t="shared" si="481"/>
        <v>700425</v>
      </c>
      <c r="L7593">
        <f t="shared" si="482"/>
        <v>39599.999999999978</v>
      </c>
      <c r="M7593" s="2">
        <f t="shared" si="483"/>
        <v>18191158.190034673</v>
      </c>
      <c r="N7593" s="3">
        <f t="shared" si="487"/>
        <v>228688.13751975927</v>
      </c>
      <c r="O7593" s="3">
        <f t="shared" si="488"/>
        <v>4921666.0864338055</v>
      </c>
      <c r="P7593" s="4">
        <f t="shared" si="489"/>
        <v>231.88061655754089</v>
      </c>
      <c r="Q7593">
        <f t="shared" si="490"/>
        <v>34.114934148297678</v>
      </c>
      <c r="R7593">
        <f t="shared" si="484"/>
        <v>34</v>
      </c>
      <c r="T7593">
        <f t="shared" si="485"/>
        <v>2.1816308872999457E-3</v>
      </c>
      <c r="U7593">
        <f t="shared" si="486"/>
        <v>18.191158190034749</v>
      </c>
    </row>
    <row r="7594" spans="1:21" x14ac:dyDescent="0.25">
      <c r="A7594" s="1">
        <v>42403</v>
      </c>
      <c r="B7594">
        <v>22.175000000000001</v>
      </c>
      <c r="C7594">
        <v>-1.1148272017837199E-2</v>
      </c>
      <c r="D7594">
        <v>2.78338101672544</v>
      </c>
      <c r="E7594">
        <v>4.7016791421123201E-2</v>
      </c>
      <c r="F7594">
        <v>71</v>
      </c>
      <c r="H7594">
        <v>-255.64500000000001</v>
      </c>
      <c r="I7594">
        <v>-17749.999999999902</v>
      </c>
      <c r="K7594">
        <f t="shared" si="481"/>
        <v>1592175</v>
      </c>
      <c r="L7594">
        <f t="shared" si="482"/>
        <v>-17749.999999999942</v>
      </c>
      <c r="M7594" s="2">
        <f t="shared" si="483"/>
        <v>18173408.190034673</v>
      </c>
      <c r="N7594" s="3">
        <f t="shared" si="487"/>
        <v>229187.05062413143</v>
      </c>
      <c r="O7594" s="3">
        <f t="shared" si="488"/>
        <v>4857726.7742120521</v>
      </c>
      <c r="P7594" s="4">
        <f t="shared" si="489"/>
        <v>216.62103786898783</v>
      </c>
      <c r="Q7594">
        <f t="shared" si="490"/>
        <v>74.269496446194935</v>
      </c>
      <c r="R7594">
        <f t="shared" si="484"/>
        <v>74</v>
      </c>
      <c r="T7594">
        <f t="shared" si="485"/>
        <v>-9.7574875742234557E-4</v>
      </c>
      <c r="U7594">
        <f t="shared" si="486"/>
        <v>18.173408190034749</v>
      </c>
    </row>
    <row r="7595" spans="1:21" x14ac:dyDescent="0.25">
      <c r="A7595" s="1">
        <v>42404</v>
      </c>
      <c r="B7595">
        <v>22.475000000000001</v>
      </c>
      <c r="C7595">
        <v>1.35287485907554E-2</v>
      </c>
      <c r="D7595">
        <v>2.7460967886798699</v>
      </c>
      <c r="E7595">
        <v>4.7019037738041503E-2</v>
      </c>
      <c r="F7595">
        <v>58</v>
      </c>
      <c r="H7595">
        <v>-86.482500000000002</v>
      </c>
      <c r="I7595">
        <v>17400</v>
      </c>
      <c r="K7595">
        <f t="shared" si="481"/>
        <v>1286150</v>
      </c>
      <c r="L7595">
        <f t="shared" si="482"/>
        <v>17400.000000000058</v>
      </c>
      <c r="M7595" s="2">
        <f t="shared" si="483"/>
        <v>18190808.190034673</v>
      </c>
      <c r="N7595" s="3">
        <f t="shared" si="487"/>
        <v>228963.42164426766</v>
      </c>
      <c r="O7595" s="3">
        <f t="shared" si="488"/>
        <v>4869822.3490725365</v>
      </c>
      <c r="P7595" s="4">
        <f t="shared" si="489"/>
        <v>219.60867414081338</v>
      </c>
      <c r="Q7595">
        <f t="shared" si="490"/>
        <v>61.125461471178298</v>
      </c>
      <c r="R7595">
        <f t="shared" si="484"/>
        <v>61</v>
      </c>
      <c r="T7595">
        <f t="shared" si="485"/>
        <v>9.5744286476451279E-4</v>
      </c>
      <c r="U7595">
        <f t="shared" si="486"/>
        <v>18.190808190034751</v>
      </c>
    </row>
    <row r="7596" spans="1:21" x14ac:dyDescent="0.25">
      <c r="A7596" s="1">
        <v>42405</v>
      </c>
      <c r="B7596">
        <v>23.05</v>
      </c>
      <c r="C7596">
        <v>2.5583982202447099E-2</v>
      </c>
      <c r="D7596">
        <v>4.7906828941066797</v>
      </c>
      <c r="E7596">
        <v>4.7084518852482701E-2</v>
      </c>
      <c r="F7596">
        <v>57</v>
      </c>
      <c r="H7596">
        <v>-6.7424999999999997</v>
      </c>
      <c r="I7596">
        <v>32774.999999999898</v>
      </c>
      <c r="K7596">
        <f t="shared" si="481"/>
        <v>1281075</v>
      </c>
      <c r="L7596">
        <f t="shared" si="482"/>
        <v>32774.99999999992</v>
      </c>
      <c r="M7596" s="2">
        <f t="shared" si="483"/>
        <v>18223583.190034673</v>
      </c>
      <c r="N7596" s="3">
        <f t="shared" si="487"/>
        <v>229182.64103861299</v>
      </c>
      <c r="O7596" s="3">
        <f t="shared" si="488"/>
        <v>4874252.0490415972</v>
      </c>
      <c r="P7596" s="4">
        <f t="shared" si="489"/>
        <v>216.87439595290755</v>
      </c>
      <c r="Q7596">
        <f t="shared" si="490"/>
        <v>59.555808227316597</v>
      </c>
      <c r="R7596">
        <f t="shared" si="484"/>
        <v>60</v>
      </c>
      <c r="T7596">
        <f t="shared" si="485"/>
        <v>1.801734131744448E-3</v>
      </c>
      <c r="U7596">
        <f t="shared" si="486"/>
        <v>18.223583190034752</v>
      </c>
    </row>
    <row r="7597" spans="1:21" x14ac:dyDescent="0.25">
      <c r="A7597" s="1">
        <v>42408</v>
      </c>
      <c r="B7597">
        <v>23.975000000000001</v>
      </c>
      <c r="C7597">
        <v>4.0130151843817699E-2</v>
      </c>
      <c r="D7597">
        <v>6.1954605623884396</v>
      </c>
      <c r="E7597">
        <v>4.7214328436170801E-2</v>
      </c>
      <c r="F7597">
        <v>97</v>
      </c>
      <c r="H7597">
        <v>-276.60000000000002</v>
      </c>
      <c r="I7597">
        <v>89724.999999999898</v>
      </c>
      <c r="K7597">
        <f t="shared" si="481"/>
        <v>2235850</v>
      </c>
      <c r="L7597">
        <f t="shared" si="482"/>
        <v>89724.999999999796</v>
      </c>
      <c r="M7597" s="2">
        <f t="shared" si="483"/>
        <v>18313308.190034673</v>
      </c>
      <c r="N7597" s="3">
        <f t="shared" si="487"/>
        <v>229595.56722537559</v>
      </c>
      <c r="O7597" s="3">
        <f t="shared" si="488"/>
        <v>4876243.2498186044</v>
      </c>
      <c r="P7597" s="4">
        <f t="shared" si="489"/>
        <v>211.55068328931037</v>
      </c>
      <c r="Q7597">
        <f t="shared" si="490"/>
        <v>101.34722396706789</v>
      </c>
      <c r="R7597">
        <f t="shared" si="484"/>
        <v>101</v>
      </c>
      <c r="T7597">
        <f t="shared" si="485"/>
        <v>4.9235651992449725E-3</v>
      </c>
      <c r="U7597">
        <f t="shared" si="486"/>
        <v>18.313308190034753</v>
      </c>
    </row>
    <row r="7598" spans="1:21" x14ac:dyDescent="0.25">
      <c r="A7598" s="1">
        <v>42409</v>
      </c>
      <c r="B7598">
        <v>24.475000000000001</v>
      </c>
      <c r="C7598">
        <v>2.0855057351407701E-2</v>
      </c>
      <c r="D7598">
        <v>6.9360773197956496</v>
      </c>
      <c r="E7598">
        <v>4.7009468949386103E-2</v>
      </c>
      <c r="F7598">
        <v>121</v>
      </c>
      <c r="H7598">
        <v>-172.62</v>
      </c>
      <c r="I7598">
        <v>60499.999999999898</v>
      </c>
      <c r="K7598">
        <f t="shared" si="481"/>
        <v>2900975</v>
      </c>
      <c r="L7598">
        <f t="shared" si="482"/>
        <v>60499.999999999956</v>
      </c>
      <c r="M7598" s="2">
        <f t="shared" si="483"/>
        <v>18373808.190034673</v>
      </c>
      <c r="N7598" s="3">
        <f t="shared" si="487"/>
        <v>230725.99597006734</v>
      </c>
      <c r="O7598" s="3">
        <f t="shared" si="488"/>
        <v>4886779.1539593013</v>
      </c>
      <c r="P7598" s="4">
        <f t="shared" si="489"/>
        <v>203.82811903896979</v>
      </c>
      <c r="Q7598">
        <f t="shared" si="490"/>
        <v>126.28090730117535</v>
      </c>
      <c r="R7598">
        <f t="shared" si="484"/>
        <v>126</v>
      </c>
      <c r="T7598">
        <f t="shared" si="485"/>
        <v>3.3036084672524169E-3</v>
      </c>
      <c r="U7598">
        <f t="shared" si="486"/>
        <v>18.373808190034755</v>
      </c>
    </row>
    <row r="7599" spans="1:21" x14ac:dyDescent="0.25">
      <c r="A7599" s="1">
        <v>42410</v>
      </c>
      <c r="B7599">
        <v>24.625</v>
      </c>
      <c r="C7599">
        <v>6.12870275791622E-3</v>
      </c>
      <c r="D7599">
        <v>6.9104172070338299</v>
      </c>
      <c r="E7599">
        <v>4.6896611508948E-2</v>
      </c>
      <c r="F7599">
        <v>133</v>
      </c>
      <c r="H7599">
        <v>-88.11</v>
      </c>
      <c r="I7599">
        <v>19949.999999999902</v>
      </c>
      <c r="K7599">
        <f t="shared" si="481"/>
        <v>3255175</v>
      </c>
      <c r="L7599">
        <f t="shared" si="482"/>
        <v>19949.999999999931</v>
      </c>
      <c r="M7599" s="2">
        <f t="shared" si="483"/>
        <v>18393758.190034673</v>
      </c>
      <c r="N7599" s="3">
        <f t="shared" si="487"/>
        <v>231488.22432396928</v>
      </c>
      <c r="O7599" s="3">
        <f t="shared" si="488"/>
        <v>4924289.2867649011</v>
      </c>
      <c r="P7599" s="4">
        <f t="shared" si="489"/>
        <v>201.19670221715629</v>
      </c>
      <c r="Q7599">
        <f t="shared" si="490"/>
        <v>139.55158830660969</v>
      </c>
      <c r="R7599">
        <f t="shared" si="484"/>
        <v>140</v>
      </c>
      <c r="T7599">
        <f t="shared" si="485"/>
        <v>1.0857847101517493E-3</v>
      </c>
      <c r="U7599">
        <f t="shared" si="486"/>
        <v>18.393758190034756</v>
      </c>
    </row>
    <row r="7600" spans="1:21" x14ac:dyDescent="0.25">
      <c r="A7600" s="1">
        <v>42411</v>
      </c>
      <c r="B7600">
        <v>25.774999999999999</v>
      </c>
      <c r="C7600">
        <v>4.6700507614213099E-2</v>
      </c>
      <c r="D7600">
        <v>10.0100990837912</v>
      </c>
      <c r="E7600">
        <v>4.4052325463737198E-2</v>
      </c>
      <c r="F7600">
        <v>133</v>
      </c>
      <c r="H7600">
        <v>0</v>
      </c>
      <c r="I7600">
        <v>152950</v>
      </c>
      <c r="K7600">
        <f t="shared" si="481"/>
        <v>3275125</v>
      </c>
      <c r="L7600">
        <f t="shared" si="482"/>
        <v>152949.99999999968</v>
      </c>
      <c r="M7600" s="2">
        <f t="shared" si="483"/>
        <v>18546708.190034673</v>
      </c>
      <c r="N7600" s="3">
        <f t="shared" si="487"/>
        <v>231739.57069852043</v>
      </c>
      <c r="O7600" s="3">
        <f t="shared" si="488"/>
        <v>4941499.2521219552</v>
      </c>
      <c r="P7600" s="4">
        <f t="shared" si="489"/>
        <v>200.67002039073932</v>
      </c>
      <c r="Q7600">
        <f t="shared" si="490"/>
        <v>138.67135618439946</v>
      </c>
      <c r="R7600">
        <f t="shared" si="484"/>
        <v>139</v>
      </c>
      <c r="T7600">
        <f t="shared" si="485"/>
        <v>8.315320796315806E-3</v>
      </c>
      <c r="U7600">
        <f t="shared" si="486"/>
        <v>18.546708190034757</v>
      </c>
    </row>
    <row r="7601" spans="1:21" x14ac:dyDescent="0.25">
      <c r="A7601" s="1">
        <v>42412</v>
      </c>
      <c r="B7601">
        <v>25.125</v>
      </c>
      <c r="C7601">
        <v>-2.5218234723569301E-2</v>
      </c>
      <c r="D7601">
        <v>6.2281233401727896</v>
      </c>
      <c r="E7601">
        <v>4.3271583453260098E-2</v>
      </c>
      <c r="F7601">
        <v>197</v>
      </c>
      <c r="H7601">
        <v>-494.88</v>
      </c>
      <c r="I7601">
        <v>-128050</v>
      </c>
      <c r="K7601">
        <f t="shared" si="481"/>
        <v>5077675</v>
      </c>
      <c r="L7601">
        <f t="shared" si="482"/>
        <v>-128049.99999999975</v>
      </c>
      <c r="M7601" s="2">
        <f t="shared" si="483"/>
        <v>18418658.190034673</v>
      </c>
      <c r="N7601" s="3">
        <f t="shared" si="487"/>
        <v>233666.55957007915</v>
      </c>
      <c r="O7601" s="3">
        <f t="shared" si="488"/>
        <v>5304295.6781572811</v>
      </c>
      <c r="P7601" s="4">
        <f t="shared" si="489"/>
        <v>205.79226685382275</v>
      </c>
      <c r="Q7601">
        <f t="shared" si="490"/>
        <v>206.00009818847653</v>
      </c>
      <c r="R7601">
        <f t="shared" si="484"/>
        <v>206</v>
      </c>
      <c r="T7601">
        <f t="shared" si="485"/>
        <v>-6.9041901499696801E-3</v>
      </c>
      <c r="U7601">
        <f t="shared" si="486"/>
        <v>18.418658190034758</v>
      </c>
    </row>
    <row r="7602" spans="1:21" x14ac:dyDescent="0.25">
      <c r="A7602" s="1">
        <v>42415</v>
      </c>
      <c r="B7602">
        <v>25.125</v>
      </c>
      <c r="C7602">
        <v>1.1066398390342101E-2</v>
      </c>
      <c r="D7602">
        <v>6.4330643458846701</v>
      </c>
      <c r="E7602">
        <v>4.1893061281733902E-2</v>
      </c>
      <c r="F7602">
        <v>127</v>
      </c>
      <c r="H7602">
        <v>-527.625</v>
      </c>
      <c r="I7602">
        <v>35311.493963782799</v>
      </c>
      <c r="K7602">
        <f t="shared" si="481"/>
        <v>3190875</v>
      </c>
      <c r="L7602">
        <f t="shared" si="482"/>
        <v>35311.49396378285</v>
      </c>
      <c r="M7602" s="2">
        <f t="shared" si="483"/>
        <v>18453969.683998454</v>
      </c>
      <c r="N7602" s="3">
        <f t="shared" si="487"/>
        <v>232053.28121111807</v>
      </c>
      <c r="O7602" s="3">
        <f t="shared" si="488"/>
        <v>5362717.5779636297</v>
      </c>
      <c r="P7602" s="4">
        <f t="shared" si="489"/>
        <v>213.44149564034348</v>
      </c>
      <c r="Q7602">
        <f t="shared" si="490"/>
        <v>132.93399607590121</v>
      </c>
      <c r="R7602">
        <f t="shared" si="484"/>
        <v>133</v>
      </c>
      <c r="T7602">
        <f t="shared" si="485"/>
        <v>1.9171588722399768E-3</v>
      </c>
      <c r="U7602">
        <f t="shared" si="486"/>
        <v>18.45396968399854</v>
      </c>
    </row>
    <row r="7603" spans="1:21" x14ac:dyDescent="0.25">
      <c r="A7603" s="1">
        <v>42416</v>
      </c>
      <c r="B7603">
        <v>23.824999999999999</v>
      </c>
      <c r="C7603">
        <v>-5.1741293532338403E-2</v>
      </c>
      <c r="D7603">
        <v>3.4435528250907299</v>
      </c>
      <c r="E7603">
        <v>4.2445422874963099E-2</v>
      </c>
      <c r="F7603">
        <v>136</v>
      </c>
      <c r="H7603">
        <v>-67.837500000000006</v>
      </c>
      <c r="I7603">
        <v>-176800</v>
      </c>
      <c r="K7603">
        <f t="shared" si="481"/>
        <v>3417000</v>
      </c>
      <c r="L7603">
        <f t="shared" si="482"/>
        <v>-176800.00000000032</v>
      </c>
      <c r="M7603" s="2">
        <f t="shared" si="483"/>
        <v>18277169.683998454</v>
      </c>
      <c r="N7603" s="3">
        <f t="shared" si="487"/>
        <v>232498.16421802438</v>
      </c>
      <c r="O7603" s="3">
        <f t="shared" si="488"/>
        <v>5549801.2583625056</v>
      </c>
      <c r="P7603" s="4">
        <f t="shared" si="489"/>
        <v>220.88761227313455</v>
      </c>
      <c r="Q7603">
        <f t="shared" si="490"/>
        <v>142.09842229618988</v>
      </c>
      <c r="R7603">
        <f t="shared" si="484"/>
        <v>142</v>
      </c>
      <c r="T7603">
        <f t="shared" si="485"/>
        <v>-9.580594475198656E-3</v>
      </c>
      <c r="U7603">
        <f t="shared" si="486"/>
        <v>18.27716968399854</v>
      </c>
    </row>
    <row r="7604" spans="1:21" x14ac:dyDescent="0.25">
      <c r="A7604" s="1">
        <v>42417</v>
      </c>
      <c r="B7604">
        <v>23.074999999999999</v>
      </c>
      <c r="C7604">
        <v>-3.1479538300104998E-2</v>
      </c>
      <c r="D7604">
        <v>-0.64668805524858897</v>
      </c>
      <c r="E7604">
        <v>3.8894010240566997E-2</v>
      </c>
      <c r="F7604">
        <v>75</v>
      </c>
      <c r="H7604">
        <v>-435.9975</v>
      </c>
      <c r="I7604">
        <v>-56250.000000000102</v>
      </c>
      <c r="K7604">
        <f t="shared" si="481"/>
        <v>1786875</v>
      </c>
      <c r="L7604">
        <f t="shared" si="482"/>
        <v>-56250.000000000116</v>
      </c>
      <c r="M7604" s="2">
        <f t="shared" si="483"/>
        <v>18220919.683998454</v>
      </c>
      <c r="N7604" s="3">
        <f t="shared" si="487"/>
        <v>230270.69359042333</v>
      </c>
      <c r="O7604" s="3">
        <f t="shared" si="488"/>
        <v>5425100.7056464273</v>
      </c>
      <c r="P7604" s="4">
        <f t="shared" si="489"/>
        <v>227.70622059376402</v>
      </c>
      <c r="Q7604">
        <f t="shared" si="490"/>
        <v>78.411839921638901</v>
      </c>
      <c r="R7604">
        <f t="shared" si="484"/>
        <v>78</v>
      </c>
      <c r="T7604">
        <f t="shared" si="485"/>
        <v>-3.0776099895404307E-3</v>
      </c>
      <c r="U7604">
        <f t="shared" si="486"/>
        <v>18.220919683998542</v>
      </c>
    </row>
    <row r="7605" spans="1:21" x14ac:dyDescent="0.25">
      <c r="A7605" s="1">
        <v>42418</v>
      </c>
      <c r="B7605">
        <v>23.175000000000001</v>
      </c>
      <c r="C7605">
        <v>4.3336944745395699E-3</v>
      </c>
      <c r="D7605">
        <v>-1.75425812985407</v>
      </c>
      <c r="E7605">
        <v>3.80692889124375E-2</v>
      </c>
      <c r="F7605">
        <v>-16</v>
      </c>
      <c r="H7605">
        <v>-629.94749999999999</v>
      </c>
      <c r="I7605">
        <v>-1600.00000000001</v>
      </c>
      <c r="K7605">
        <f t="shared" si="481"/>
        <v>-369200</v>
      </c>
      <c r="L7605">
        <f t="shared" si="482"/>
        <v>-1600.0000000000091</v>
      </c>
      <c r="M7605" s="2">
        <f t="shared" si="483"/>
        <v>18219319.683998454</v>
      </c>
      <c r="N7605" s="3">
        <f t="shared" si="487"/>
        <v>229562.01020353104</v>
      </c>
      <c r="O7605" s="3">
        <f t="shared" si="488"/>
        <v>5902245.8415484922</v>
      </c>
      <c r="P7605" s="4">
        <f t="shared" si="489"/>
        <v>255.7853019089271</v>
      </c>
      <c r="Q7605">
        <f t="shared" si="490"/>
        <v>-16.541329945265723</v>
      </c>
      <c r="R7605">
        <f t="shared" si="484"/>
        <v>-17</v>
      </c>
      <c r="T7605">
        <f t="shared" si="485"/>
        <v>-8.781115485656521E-5</v>
      </c>
      <c r="U7605">
        <f t="shared" si="486"/>
        <v>18.219319683998542</v>
      </c>
    </row>
    <row r="7606" spans="1:21" x14ac:dyDescent="0.25">
      <c r="A7606" s="1">
        <v>42419</v>
      </c>
      <c r="B7606">
        <v>22.75</v>
      </c>
      <c r="C7606">
        <v>-1.8338727076591201E-2</v>
      </c>
      <c r="D7606">
        <v>-1.8967351285623</v>
      </c>
      <c r="E7606">
        <v>3.3625689103903698E-2</v>
      </c>
      <c r="F7606">
        <v>-44</v>
      </c>
      <c r="H7606">
        <v>-194.67</v>
      </c>
      <c r="I7606">
        <v>18700.000000000098</v>
      </c>
      <c r="K7606">
        <f t="shared" si="481"/>
        <v>-1019700</v>
      </c>
      <c r="L7606">
        <f t="shared" si="482"/>
        <v>18700.000000000047</v>
      </c>
      <c r="M7606" s="2">
        <f t="shared" si="483"/>
        <v>18238019.683998454</v>
      </c>
      <c r="N7606" s="3">
        <f t="shared" si="487"/>
        <v>229541.85209830388</v>
      </c>
      <c r="O7606" s="3">
        <f t="shared" si="488"/>
        <v>6029580.763283208</v>
      </c>
      <c r="P7606" s="4">
        <f t="shared" si="489"/>
        <v>260.17608471556451</v>
      </c>
      <c r="Q7606">
        <f t="shared" si="490"/>
        <v>-45.641601180588033</v>
      </c>
      <c r="R7606">
        <f t="shared" si="484"/>
        <v>-46</v>
      </c>
      <c r="T7606">
        <f t="shared" si="485"/>
        <v>1.0263830002623653E-3</v>
      </c>
      <c r="U7606">
        <f t="shared" si="486"/>
        <v>18.238019683998544</v>
      </c>
    </row>
    <row r="7607" spans="1:21" x14ac:dyDescent="0.25">
      <c r="A7607" s="1">
        <v>42422</v>
      </c>
      <c r="B7607">
        <v>21.625</v>
      </c>
      <c r="C7607">
        <v>-4.9450549450549497E-2</v>
      </c>
      <c r="D7607">
        <v>-3.1251737125085399</v>
      </c>
      <c r="E7607">
        <v>3.4351759443132401E-2</v>
      </c>
      <c r="F7607">
        <v>-54</v>
      </c>
      <c r="H7607">
        <v>-68.25</v>
      </c>
      <c r="I7607">
        <v>60750.000000000102</v>
      </c>
      <c r="K7607">
        <f t="shared" si="481"/>
        <v>-1228500</v>
      </c>
      <c r="L7607">
        <f t="shared" si="482"/>
        <v>60750.000000000058</v>
      </c>
      <c r="M7607" s="2">
        <f t="shared" si="483"/>
        <v>18298769.683998454</v>
      </c>
      <c r="N7607" s="3">
        <f t="shared" si="487"/>
        <v>229777.44995314628</v>
      </c>
      <c r="O7607" s="3">
        <f t="shared" si="488"/>
        <v>6833390.0680260193</v>
      </c>
      <c r="P7607" s="4">
        <f t="shared" si="489"/>
        <v>300.36879419894592</v>
      </c>
      <c r="Q7607">
        <f t="shared" si="490"/>
        <v>-56.972004348104079</v>
      </c>
      <c r="R7607">
        <f t="shared" si="484"/>
        <v>-57</v>
      </c>
      <c r="T7607">
        <f t="shared" si="485"/>
        <v>3.3309537467656192E-3</v>
      </c>
      <c r="U7607">
        <f t="shared" si="486"/>
        <v>18.298769683998543</v>
      </c>
    </row>
    <row r="7608" spans="1:21" x14ac:dyDescent="0.25">
      <c r="A7608" s="1">
        <v>42423</v>
      </c>
      <c r="B7608">
        <v>22.524999999999999</v>
      </c>
      <c r="C7608">
        <v>4.1618497109826597E-2</v>
      </c>
      <c r="D7608">
        <v>-1.6980226199541499</v>
      </c>
      <c r="E7608">
        <v>3.5406890472600497E-2</v>
      </c>
      <c r="F7608">
        <v>-93</v>
      </c>
      <c r="H7608">
        <v>-253.01249999999999</v>
      </c>
      <c r="I7608">
        <v>-83700</v>
      </c>
      <c r="K7608">
        <f t="shared" ref="K7608:K7671" si="491">B7607*1000*F7608</f>
        <v>-2011125</v>
      </c>
      <c r="L7608">
        <f t="shared" ref="L7608:L7671" si="492">K7608*C7608</f>
        <v>-83700.000000000015</v>
      </c>
      <c r="M7608" s="2">
        <f t="shared" si="483"/>
        <v>18215069.683998454</v>
      </c>
      <c r="N7608" s="3">
        <f t="shared" si="487"/>
        <v>230542.82801098996</v>
      </c>
      <c r="O7608" s="3">
        <f t="shared" si="488"/>
        <v>6711237.8448225325</v>
      </c>
      <c r="P7608" s="4">
        <f t="shared" si="489"/>
        <v>310.34625872011713</v>
      </c>
      <c r="Q7608">
        <f t="shared" si="490"/>
        <v>-96.988596952748438</v>
      </c>
      <c r="R7608">
        <f t="shared" si="484"/>
        <v>-97</v>
      </c>
      <c r="T7608">
        <f t="shared" si="485"/>
        <v>-4.5740780088178168E-3</v>
      </c>
      <c r="U7608">
        <f t="shared" si="486"/>
        <v>18.215069683998543</v>
      </c>
    </row>
    <row r="7609" spans="1:21" x14ac:dyDescent="0.25">
      <c r="A7609" s="1">
        <v>42424</v>
      </c>
      <c r="B7609">
        <v>22.125</v>
      </c>
      <c r="C7609">
        <v>-1.7758046614872298E-2</v>
      </c>
      <c r="D7609">
        <v>-1.72187461780407</v>
      </c>
      <c r="E7609">
        <v>3.5547679428711301E-2</v>
      </c>
      <c r="F7609">
        <v>-47</v>
      </c>
      <c r="H7609">
        <v>-310.84500000000003</v>
      </c>
      <c r="I7609">
        <v>18800</v>
      </c>
      <c r="K7609">
        <f t="shared" si="491"/>
        <v>-1058675</v>
      </c>
      <c r="L7609">
        <f t="shared" si="492"/>
        <v>18799.999999999931</v>
      </c>
      <c r="M7609" s="2">
        <f t="shared" si="483"/>
        <v>18233869.683998454</v>
      </c>
      <c r="N7609" s="3">
        <f t="shared" si="487"/>
        <v>229488.30713129422</v>
      </c>
      <c r="O7609" s="3">
        <f t="shared" si="488"/>
        <v>6481458.9496042579</v>
      </c>
      <c r="P7609" s="4">
        <f t="shared" si="489"/>
        <v>287.74512539863525</v>
      </c>
      <c r="Q7609">
        <f t="shared" si="490"/>
        <v>-48.859773170842608</v>
      </c>
      <c r="R7609">
        <f t="shared" si="484"/>
        <v>-49</v>
      </c>
      <c r="T7609">
        <f t="shared" si="485"/>
        <v>1.0321124391039493E-3</v>
      </c>
      <c r="U7609">
        <f t="shared" si="486"/>
        <v>18.233869683998542</v>
      </c>
    </row>
    <row r="7610" spans="1:21" x14ac:dyDescent="0.25">
      <c r="A7610" s="1">
        <v>42425</v>
      </c>
      <c r="B7610">
        <v>21.425000000000001</v>
      </c>
      <c r="C7610">
        <v>-3.1638418079096099E-2</v>
      </c>
      <c r="D7610">
        <v>-3.0127223022495602</v>
      </c>
      <c r="E7610">
        <v>3.5966595575768402E-2</v>
      </c>
      <c r="F7610">
        <v>-48</v>
      </c>
      <c r="H7610">
        <v>-6.6375000000000002</v>
      </c>
      <c r="I7610">
        <v>33600</v>
      </c>
      <c r="K7610">
        <f t="shared" si="491"/>
        <v>-1062000</v>
      </c>
      <c r="L7610">
        <f t="shared" si="492"/>
        <v>33600.000000000058</v>
      </c>
      <c r="M7610" s="2">
        <f t="shared" si="483"/>
        <v>18267469.683998454</v>
      </c>
      <c r="N7610" s="3">
        <f t="shared" si="487"/>
        <v>229725.16486771335</v>
      </c>
      <c r="O7610" s="3">
        <f t="shared" si="488"/>
        <v>6462451.7988132844</v>
      </c>
      <c r="P7610" s="4">
        <f t="shared" si="489"/>
        <v>292.0882168955157</v>
      </c>
      <c r="Q7610">
        <f t="shared" si="490"/>
        <v>-50.293928683203845</v>
      </c>
      <c r="R7610">
        <f t="shared" si="484"/>
        <v>-50</v>
      </c>
      <c r="T7610">
        <f t="shared" si="485"/>
        <v>1.8427245879402143E-3</v>
      </c>
      <c r="U7610">
        <f t="shared" si="486"/>
        <v>18.267469683998545</v>
      </c>
    </row>
    <row r="7611" spans="1:21" x14ac:dyDescent="0.25">
      <c r="A7611" s="1">
        <v>42426</v>
      </c>
      <c r="B7611">
        <v>21.824999999999999</v>
      </c>
      <c r="C7611">
        <v>1.8669778296382701E-2</v>
      </c>
      <c r="D7611">
        <v>-1.8960474840211501</v>
      </c>
      <c r="E7611">
        <v>3.2725975179738298E-2</v>
      </c>
      <c r="F7611">
        <v>-86</v>
      </c>
      <c r="H7611">
        <v>-244.245</v>
      </c>
      <c r="I7611">
        <v>-34400</v>
      </c>
      <c r="K7611">
        <f t="shared" si="491"/>
        <v>-1842550</v>
      </c>
      <c r="L7611">
        <f t="shared" si="492"/>
        <v>-34399.999999999949</v>
      </c>
      <c r="M7611" s="2">
        <f t="shared" si="483"/>
        <v>18233069.683998454</v>
      </c>
      <c r="N7611" s="3">
        <f t="shared" si="487"/>
        <v>230148.4850774837</v>
      </c>
      <c r="O7611" s="3">
        <f t="shared" si="488"/>
        <v>6398951.0653752424</v>
      </c>
      <c r="P7611" s="4">
        <f t="shared" si="489"/>
        <v>298.6674942998946</v>
      </c>
      <c r="Q7611">
        <f t="shared" si="490"/>
        <v>-89.980222103428588</v>
      </c>
      <c r="R7611">
        <f t="shared" si="484"/>
        <v>-90</v>
      </c>
      <c r="T7611">
        <f t="shared" si="485"/>
        <v>-1.8831288949741065E-3</v>
      </c>
      <c r="U7611">
        <f t="shared" si="486"/>
        <v>18.233069683998544</v>
      </c>
    </row>
    <row r="7612" spans="1:21" x14ac:dyDescent="0.25">
      <c r="A7612" s="1">
        <v>42429</v>
      </c>
      <c r="B7612">
        <v>22.175000000000001</v>
      </c>
      <c r="C7612">
        <v>1.6036655211913099E-2</v>
      </c>
      <c r="D7612">
        <v>-2.2078079420502799</v>
      </c>
      <c r="E7612">
        <v>3.1612808878020197E-2</v>
      </c>
      <c r="F7612">
        <v>-58</v>
      </c>
      <c r="H7612">
        <v>-183.33</v>
      </c>
      <c r="I7612">
        <v>-20300.0000000002</v>
      </c>
      <c r="K7612">
        <f t="shared" si="491"/>
        <v>-1265850</v>
      </c>
      <c r="L7612">
        <f t="shared" si="492"/>
        <v>-20300.000000000196</v>
      </c>
      <c r="M7612" s="2">
        <f t="shared" si="483"/>
        <v>18212769.683998454</v>
      </c>
      <c r="N7612" s="3">
        <f t="shared" si="487"/>
        <v>229715.08581509977</v>
      </c>
      <c r="O7612" s="3">
        <f t="shared" si="488"/>
        <v>7019350.3647623537</v>
      </c>
      <c r="P7612" s="4">
        <f t="shared" si="489"/>
        <v>321.61971888945493</v>
      </c>
      <c r="Q7612">
        <f t="shared" si="490"/>
        <v>-60.980625881194058</v>
      </c>
      <c r="R7612">
        <f t="shared" si="484"/>
        <v>-61</v>
      </c>
      <c r="T7612">
        <f t="shared" si="485"/>
        <v>-1.1133616199479057E-3</v>
      </c>
      <c r="U7612">
        <f t="shared" si="486"/>
        <v>18.212769683998545</v>
      </c>
    </row>
    <row r="7613" spans="1:21" x14ac:dyDescent="0.25">
      <c r="A7613" s="1">
        <v>42430</v>
      </c>
      <c r="B7613">
        <v>20.324999999999999</v>
      </c>
      <c r="C7613">
        <v>-8.3427282976324693E-2</v>
      </c>
      <c r="D7613">
        <v>-4.9359093290202596</v>
      </c>
      <c r="E7613">
        <v>3.4711453218790503E-2</v>
      </c>
      <c r="F7613">
        <v>-69</v>
      </c>
      <c r="H7613">
        <v>-73.177499999999995</v>
      </c>
      <c r="I7613">
        <v>127650</v>
      </c>
      <c r="K7613">
        <f t="shared" si="491"/>
        <v>-1530075</v>
      </c>
      <c r="L7613">
        <f t="shared" si="492"/>
        <v>127650</v>
      </c>
      <c r="M7613" s="2">
        <f t="shared" si="483"/>
        <v>18340419.683998454</v>
      </c>
      <c r="N7613" s="3">
        <f t="shared" si="487"/>
        <v>229459.3298550302</v>
      </c>
      <c r="O7613" s="3">
        <f t="shared" si="488"/>
        <v>7258429.0355346762</v>
      </c>
      <c r="P7613" s="4">
        <f t="shared" si="489"/>
        <v>327.32487195195836</v>
      </c>
      <c r="Q7613">
        <f t="shared" si="490"/>
        <v>-72.267045192612457</v>
      </c>
      <c r="R7613">
        <f t="shared" si="484"/>
        <v>-72</v>
      </c>
      <c r="T7613">
        <f t="shared" si="485"/>
        <v>7.0088186593690871E-3</v>
      </c>
      <c r="U7613">
        <f t="shared" si="486"/>
        <v>18.340419683998544</v>
      </c>
    </row>
    <row r="7614" spans="1:21" x14ac:dyDescent="0.25">
      <c r="A7614" s="1">
        <v>42431</v>
      </c>
      <c r="B7614">
        <v>20.274999999999999</v>
      </c>
      <c r="C7614">
        <v>-2.4600246002460802E-3</v>
      </c>
      <c r="D7614">
        <v>-5.61107649614494</v>
      </c>
      <c r="E7614">
        <v>3.4011122202127701E-2</v>
      </c>
      <c r="F7614">
        <v>-155</v>
      </c>
      <c r="H7614">
        <v>-524.38499999999999</v>
      </c>
      <c r="I7614">
        <v>7750.0000000002501</v>
      </c>
      <c r="K7614">
        <f t="shared" si="491"/>
        <v>-3150375</v>
      </c>
      <c r="L7614">
        <f t="shared" si="492"/>
        <v>7750.0000000002447</v>
      </c>
      <c r="M7614" s="2">
        <f t="shared" si="483"/>
        <v>18348169.683998454</v>
      </c>
      <c r="N7614" s="3">
        <f t="shared" si="487"/>
        <v>231067.56868768446</v>
      </c>
      <c r="O7614" s="3">
        <f t="shared" si="488"/>
        <v>6656810.5700224508</v>
      </c>
      <c r="P7614" s="4">
        <f t="shared" si="489"/>
        <v>327.51835522865684</v>
      </c>
      <c r="Q7614">
        <f t="shared" si="490"/>
        <v>-161.66009049984987</v>
      </c>
      <c r="R7614">
        <f t="shared" si="484"/>
        <v>-162</v>
      </c>
      <c r="T7614">
        <f t="shared" si="485"/>
        <v>4.2256393984052565E-4</v>
      </c>
      <c r="U7614">
        <f t="shared" si="486"/>
        <v>18.348169683998542</v>
      </c>
    </row>
    <row r="7615" spans="1:21" x14ac:dyDescent="0.25">
      <c r="A7615" s="1">
        <v>42432</v>
      </c>
      <c r="B7615">
        <v>19.524999999999999</v>
      </c>
      <c r="C7615">
        <v>-3.69913686806412E-2</v>
      </c>
      <c r="D7615">
        <v>-6.8929720647951997</v>
      </c>
      <c r="E7615">
        <v>3.4499412486079101E-2</v>
      </c>
      <c r="F7615">
        <v>-180</v>
      </c>
      <c r="H7615">
        <v>-152.0625</v>
      </c>
      <c r="I7615">
        <v>135000</v>
      </c>
      <c r="K7615">
        <f t="shared" si="491"/>
        <v>-3649500</v>
      </c>
      <c r="L7615">
        <f t="shared" si="492"/>
        <v>135000.00000000006</v>
      </c>
      <c r="M7615" s="2">
        <f t="shared" si="483"/>
        <v>18483169.683998454</v>
      </c>
      <c r="N7615" s="3">
        <f t="shared" si="487"/>
        <v>231165.20950987851</v>
      </c>
      <c r="O7615" s="3">
        <f t="shared" si="488"/>
        <v>6796753.3719136454</v>
      </c>
      <c r="P7615" s="4">
        <f t="shared" si="489"/>
        <v>335.22827974913173</v>
      </c>
      <c r="Q7615">
        <f t="shared" si="490"/>
        <v>-188.09915213434539</v>
      </c>
      <c r="R7615">
        <f t="shared" si="484"/>
        <v>-188</v>
      </c>
      <c r="T7615">
        <f t="shared" si="485"/>
        <v>7.3576821189818009E-3</v>
      </c>
      <c r="U7615">
        <f t="shared" si="486"/>
        <v>18.483169683998543</v>
      </c>
    </row>
    <row r="7616" spans="1:21" x14ac:dyDescent="0.25">
      <c r="A7616" s="1">
        <v>42433</v>
      </c>
      <c r="B7616">
        <v>20.024999999999999</v>
      </c>
      <c r="C7616">
        <v>2.5608194622279E-2</v>
      </c>
      <c r="D7616">
        <v>-6.32175961145348</v>
      </c>
      <c r="E7616">
        <v>3.3620966742440903E-2</v>
      </c>
      <c r="F7616">
        <v>-228</v>
      </c>
      <c r="H7616">
        <v>-281.16000000000003</v>
      </c>
      <c r="I7616">
        <v>-114000</v>
      </c>
      <c r="K7616">
        <f t="shared" si="491"/>
        <v>-4451700</v>
      </c>
      <c r="L7616">
        <f t="shared" si="492"/>
        <v>-113999.99999999942</v>
      </c>
      <c r="M7616" s="2">
        <f t="shared" si="483"/>
        <v>18369169.683998454</v>
      </c>
      <c r="N7616" s="3">
        <f t="shared" si="487"/>
        <v>232866.04963842002</v>
      </c>
      <c r="O7616" s="3">
        <f t="shared" si="488"/>
        <v>6749855.5151449051</v>
      </c>
      <c r="P7616" s="4">
        <f t="shared" si="489"/>
        <v>345.70322740818983</v>
      </c>
      <c r="Q7616">
        <f t="shared" si="490"/>
        <v>-238.2922689234195</v>
      </c>
      <c r="R7616">
        <f t="shared" si="484"/>
        <v>-238</v>
      </c>
      <c r="T7616">
        <f t="shared" si="485"/>
        <v>-6.1677732742286828E-3</v>
      </c>
      <c r="U7616">
        <f t="shared" si="486"/>
        <v>18.369169683998543</v>
      </c>
    </row>
    <row r="7617" spans="1:21" x14ac:dyDescent="0.25">
      <c r="A7617" s="1">
        <v>42436</v>
      </c>
      <c r="B7617">
        <v>19.824999999999999</v>
      </c>
      <c r="C7617">
        <v>-9.9875156054930504E-3</v>
      </c>
      <c r="D7617">
        <v>-7.2485062649855596</v>
      </c>
      <c r="E7617">
        <v>3.3657070510739101E-2</v>
      </c>
      <c r="F7617">
        <v>-208</v>
      </c>
      <c r="H7617">
        <v>-120.15</v>
      </c>
      <c r="I7617">
        <v>41599.9999999996</v>
      </c>
      <c r="K7617">
        <f t="shared" si="491"/>
        <v>-4165200</v>
      </c>
      <c r="L7617">
        <f t="shared" si="492"/>
        <v>41599.999999999651</v>
      </c>
      <c r="M7617" s="2">
        <f t="shared" si="483"/>
        <v>18410769.683998454</v>
      </c>
      <c r="N7617" s="3">
        <f t="shared" si="487"/>
        <v>231429.78464098496</v>
      </c>
      <c r="O7617" s="3">
        <f t="shared" si="488"/>
        <v>6883495.8379957341</v>
      </c>
      <c r="P7617" s="4">
        <f t="shared" si="489"/>
        <v>343.74511051164717</v>
      </c>
      <c r="Q7617">
        <f t="shared" si="490"/>
        <v>-217.30739562671442</v>
      </c>
      <c r="R7617">
        <f t="shared" si="484"/>
        <v>-217</v>
      </c>
      <c r="T7617">
        <f t="shared" si="485"/>
        <v>2.2646641473533791E-3</v>
      </c>
      <c r="U7617">
        <f t="shared" si="486"/>
        <v>18.410769683998545</v>
      </c>
    </row>
    <row r="7618" spans="1:21" x14ac:dyDescent="0.25">
      <c r="A7618" s="1">
        <v>42437</v>
      </c>
      <c r="B7618">
        <v>20.675000000000001</v>
      </c>
      <c r="C7618">
        <v>4.2875157629256103E-2</v>
      </c>
      <c r="D7618">
        <v>-5.9897001956417499</v>
      </c>
      <c r="E7618">
        <v>3.28070144541096E-2</v>
      </c>
      <c r="F7618">
        <v>-241</v>
      </c>
      <c r="H7618">
        <v>-196.26750000000001</v>
      </c>
      <c r="I7618">
        <v>-204850</v>
      </c>
      <c r="K7618">
        <f t="shared" si="491"/>
        <v>-4777825</v>
      </c>
      <c r="L7618">
        <f t="shared" si="492"/>
        <v>-204850.00000000055</v>
      </c>
      <c r="M7618" s="2">
        <f t="shared" si="483"/>
        <v>18205919.683998454</v>
      </c>
      <c r="N7618" s="3">
        <f t="shared" si="487"/>
        <v>231953.8953768911</v>
      </c>
      <c r="O7618" s="3">
        <f t="shared" si="488"/>
        <v>6891684.031231435</v>
      </c>
      <c r="P7618" s="4">
        <f t="shared" si="489"/>
        <v>347.62592843538135</v>
      </c>
      <c r="Q7618">
        <f t="shared" si="490"/>
        <v>-251.97687201352838</v>
      </c>
      <c r="R7618">
        <f t="shared" si="484"/>
        <v>-252</v>
      </c>
      <c r="T7618">
        <f t="shared" si="485"/>
        <v>-1.1126639652553116E-2</v>
      </c>
      <c r="U7618">
        <f t="shared" si="486"/>
        <v>18.205919683998545</v>
      </c>
    </row>
    <row r="7619" spans="1:21" x14ac:dyDescent="0.25">
      <c r="A7619" s="1">
        <v>42438</v>
      </c>
      <c r="B7619">
        <v>20.125</v>
      </c>
      <c r="C7619">
        <v>-2.6602176541716999E-2</v>
      </c>
      <c r="D7619">
        <v>-6.0965638472273804</v>
      </c>
      <c r="E7619">
        <v>3.3112829874139299E-2</v>
      </c>
      <c r="F7619">
        <v>-194</v>
      </c>
      <c r="H7619">
        <v>-291.51749999999998</v>
      </c>
      <c r="I7619">
        <v>106700</v>
      </c>
      <c r="K7619">
        <f t="shared" si="491"/>
        <v>-4010950</v>
      </c>
      <c r="L7619">
        <f t="shared" si="492"/>
        <v>106699.9999999998</v>
      </c>
      <c r="M7619" s="2">
        <f t="shared" si="483"/>
        <v>18312619.683998454</v>
      </c>
      <c r="N7619" s="3">
        <f t="shared" si="487"/>
        <v>229373.02796702643</v>
      </c>
      <c r="O7619" s="3">
        <f t="shared" si="488"/>
        <v>6991584.9333950533</v>
      </c>
      <c r="P7619" s="4">
        <f t="shared" si="489"/>
        <v>338.16613946288044</v>
      </c>
      <c r="Q7619">
        <f t="shared" si="490"/>
        <v>-202.55137917002304</v>
      </c>
      <c r="R7619">
        <f t="shared" si="484"/>
        <v>-203</v>
      </c>
      <c r="T7619">
        <f t="shared" si="485"/>
        <v>5.8607311166916087E-3</v>
      </c>
      <c r="U7619">
        <f t="shared" si="486"/>
        <v>18.312619683998545</v>
      </c>
    </row>
    <row r="7620" spans="1:21" x14ac:dyDescent="0.25">
      <c r="A7620" s="1">
        <v>42439</v>
      </c>
      <c r="B7620">
        <v>19.925000000000001</v>
      </c>
      <c r="C7620">
        <v>-9.9378881987577401E-3</v>
      </c>
      <c r="D7620">
        <v>-5.7432620678258903</v>
      </c>
      <c r="E7620">
        <v>3.2966714422561702E-2</v>
      </c>
      <c r="F7620">
        <v>-202</v>
      </c>
      <c r="H7620">
        <v>-48.3</v>
      </c>
      <c r="I7620">
        <v>40399.999999999898</v>
      </c>
      <c r="K7620">
        <f t="shared" si="491"/>
        <v>-4065250</v>
      </c>
      <c r="L7620">
        <f t="shared" si="492"/>
        <v>40399.999999999905</v>
      </c>
      <c r="M7620" s="2">
        <f t="shared" si="483"/>
        <v>18353019.683998454</v>
      </c>
      <c r="N7620" s="3">
        <f t="shared" si="487"/>
        <v>230717.32160936258</v>
      </c>
      <c r="O7620" s="3">
        <f t="shared" si="488"/>
        <v>6967611.1189019782</v>
      </c>
      <c r="P7620" s="4">
        <f t="shared" si="489"/>
        <v>346.21670156034673</v>
      </c>
      <c r="Q7620">
        <f t="shared" si="490"/>
        <v>-211.07322260391211</v>
      </c>
      <c r="R7620">
        <f t="shared" si="484"/>
        <v>-211</v>
      </c>
      <c r="T7620">
        <f t="shared" si="485"/>
        <v>2.2061289262345074E-3</v>
      </c>
      <c r="U7620">
        <f t="shared" si="486"/>
        <v>18.353019683998546</v>
      </c>
    </row>
    <row r="7621" spans="1:21" x14ac:dyDescent="0.25">
      <c r="A7621" s="1">
        <v>42440</v>
      </c>
      <c r="B7621">
        <v>19.100000000000001</v>
      </c>
      <c r="C7621">
        <v>-4.1405269761606002E-2</v>
      </c>
      <c r="D7621">
        <v>-11.253615273168</v>
      </c>
      <c r="E7621">
        <v>3.3189798547900003E-2</v>
      </c>
      <c r="F7621">
        <v>-193</v>
      </c>
      <c r="H7621">
        <v>-53.797499999999999</v>
      </c>
      <c r="I7621">
        <v>159225</v>
      </c>
      <c r="K7621">
        <f t="shared" si="491"/>
        <v>-3845525</v>
      </c>
      <c r="L7621">
        <f t="shared" si="492"/>
        <v>159224.99999999991</v>
      </c>
      <c r="M7621" s="2">
        <f t="shared" si="483"/>
        <v>18512244.683998454</v>
      </c>
      <c r="N7621" s="3">
        <f t="shared" si="487"/>
        <v>231226.31376634832</v>
      </c>
      <c r="O7621" s="3">
        <f t="shared" si="488"/>
        <v>7013932.6231461531</v>
      </c>
      <c r="P7621" s="4">
        <f t="shared" si="489"/>
        <v>352.0166937589035</v>
      </c>
      <c r="Q7621">
        <f t="shared" si="490"/>
        <v>-202.17241245069934</v>
      </c>
      <c r="R7621">
        <f t="shared" si="484"/>
        <v>-202</v>
      </c>
      <c r="T7621">
        <f t="shared" si="485"/>
        <v>8.6756840422737014E-3</v>
      </c>
      <c r="U7621">
        <f t="shared" si="486"/>
        <v>18.512244683998549</v>
      </c>
    </row>
    <row r="7622" spans="1:21" x14ac:dyDescent="0.25">
      <c r="A7622" s="1">
        <v>42443</v>
      </c>
      <c r="B7622">
        <v>18.824999999999999</v>
      </c>
      <c r="C7622">
        <v>-4.6835443037974697E-2</v>
      </c>
      <c r="D7622">
        <v>-11.008522245450401</v>
      </c>
      <c r="E7622">
        <v>3.2673981109940103E-2</v>
      </c>
      <c r="F7622">
        <v>-396</v>
      </c>
      <c r="H7622">
        <v>-1163.19</v>
      </c>
      <c r="I7622">
        <v>354244.55696202599</v>
      </c>
      <c r="K7622">
        <f t="shared" si="491"/>
        <v>-7563600</v>
      </c>
      <c r="L7622">
        <f t="shared" si="492"/>
        <v>354244.55696202541</v>
      </c>
      <c r="M7622" s="2">
        <f t="shared" si="483"/>
        <v>18866489.240960479</v>
      </c>
      <c r="N7622" s="3">
        <f t="shared" si="487"/>
        <v>233232.36020684481</v>
      </c>
      <c r="O7622" s="3">
        <f t="shared" si="488"/>
        <v>7027230.3662898242</v>
      </c>
      <c r="P7622" s="4">
        <f t="shared" si="489"/>
        <v>367.91782022459807</v>
      </c>
      <c r="Q7622">
        <f t="shared" si="490"/>
        <v>-414.04056009502153</v>
      </c>
      <c r="R7622">
        <f t="shared" si="484"/>
        <v>-414</v>
      </c>
      <c r="T7622">
        <f t="shared" si="485"/>
        <v>1.9135688999844858E-2</v>
      </c>
      <c r="U7622">
        <f t="shared" si="486"/>
        <v>18.866489240960576</v>
      </c>
    </row>
    <row r="7623" spans="1:21" x14ac:dyDescent="0.25">
      <c r="A7623" s="1">
        <v>42444</v>
      </c>
      <c r="B7623">
        <v>19.074999999999999</v>
      </c>
      <c r="C7623">
        <v>1.32802124833997E-2</v>
      </c>
      <c r="D7623">
        <v>-17.010173107117701</v>
      </c>
      <c r="E7623">
        <v>3.2420821010393903E-2</v>
      </c>
      <c r="F7623">
        <v>-407</v>
      </c>
      <c r="H7623">
        <v>-62.122500000000002</v>
      </c>
      <c r="I7623">
        <v>-101750</v>
      </c>
      <c r="K7623">
        <f t="shared" si="491"/>
        <v>-7661775</v>
      </c>
      <c r="L7623">
        <f t="shared" si="492"/>
        <v>-101749.99999999974</v>
      </c>
      <c r="M7623" s="2">
        <f t="shared" si="483"/>
        <v>18764739.240960479</v>
      </c>
      <c r="N7623" s="3">
        <f t="shared" si="487"/>
        <v>237695.42211646275</v>
      </c>
      <c r="O7623" s="3">
        <f t="shared" si="488"/>
        <v>7274761.5699683093</v>
      </c>
      <c r="P7623" s="4">
        <f t="shared" si="489"/>
        <v>386.44151766099918</v>
      </c>
      <c r="Q7623">
        <f t="shared" si="490"/>
        <v>-425.41500437367233</v>
      </c>
      <c r="R7623">
        <f t="shared" si="484"/>
        <v>-425</v>
      </c>
      <c r="T7623">
        <f t="shared" si="485"/>
        <v>-5.3931602589364358E-3</v>
      </c>
      <c r="U7623">
        <f t="shared" si="486"/>
        <v>18.764739240960576</v>
      </c>
    </row>
    <row r="7624" spans="1:21" x14ac:dyDescent="0.25">
      <c r="A7624" s="1">
        <v>42445</v>
      </c>
      <c r="B7624">
        <v>19.175000000000001</v>
      </c>
      <c r="C7624">
        <v>5.2424639580603803E-3</v>
      </c>
      <c r="D7624">
        <v>-7.0057617100891898</v>
      </c>
      <c r="E7624">
        <v>3.2403341853543398E-2</v>
      </c>
      <c r="F7624">
        <v>-622</v>
      </c>
      <c r="H7624">
        <v>-1230.3375000000001</v>
      </c>
      <c r="I7624">
        <v>-62200.000000001099</v>
      </c>
      <c r="K7624">
        <f t="shared" si="491"/>
        <v>-11864650</v>
      </c>
      <c r="L7624">
        <f t="shared" si="492"/>
        <v>-62200.000000001091</v>
      </c>
      <c r="M7624" s="2">
        <f t="shared" si="483"/>
        <v>18702539.240960479</v>
      </c>
      <c r="N7624" s="3">
        <f t="shared" si="487"/>
        <v>236413.49261217311</v>
      </c>
      <c r="O7624" s="3">
        <f t="shared" si="488"/>
        <v>7292026.705196037</v>
      </c>
      <c r="P7624" s="4">
        <f t="shared" si="489"/>
        <v>382.2818718320334</v>
      </c>
      <c r="Q7624">
        <f t="shared" si="490"/>
        <v>-650.26808155758704</v>
      </c>
      <c r="R7624">
        <f t="shared" si="484"/>
        <v>-650</v>
      </c>
      <c r="T7624">
        <f t="shared" si="485"/>
        <v>-3.3147276496241496E-3</v>
      </c>
      <c r="U7624">
        <f t="shared" si="486"/>
        <v>18.702539240960576</v>
      </c>
    </row>
    <row r="7625" spans="1:21" x14ac:dyDescent="0.25">
      <c r="A7625" s="1">
        <v>42446</v>
      </c>
      <c r="B7625">
        <v>18.824999999999999</v>
      </c>
      <c r="C7625">
        <v>-1.8252933507170801E-2</v>
      </c>
      <c r="D7625">
        <v>-8.9147719373910199</v>
      </c>
      <c r="E7625">
        <v>3.0260918374217301E-2</v>
      </c>
      <c r="F7625">
        <v>-254</v>
      </c>
      <c r="H7625">
        <v>-2116.92</v>
      </c>
      <c r="I7625">
        <v>88900.000000000204</v>
      </c>
      <c r="K7625">
        <f t="shared" si="491"/>
        <v>-4870450</v>
      </c>
      <c r="L7625">
        <f t="shared" si="492"/>
        <v>88900.000000000029</v>
      </c>
      <c r="M7625" s="2">
        <f t="shared" si="483"/>
        <v>18791439.240960479</v>
      </c>
      <c r="N7625" s="3">
        <f t="shared" si="487"/>
        <v>235629.84627146731</v>
      </c>
      <c r="O7625" s="3">
        <f t="shared" si="488"/>
        <v>7271776.0821234714</v>
      </c>
      <c r="P7625" s="4">
        <f t="shared" si="489"/>
        <v>379.23212944581337</v>
      </c>
      <c r="Q7625">
        <f t="shared" si="490"/>
        <v>-265.68099317070664</v>
      </c>
      <c r="R7625">
        <f t="shared" si="484"/>
        <v>-266</v>
      </c>
      <c r="T7625">
        <f t="shared" si="485"/>
        <v>4.7533652438649376E-3</v>
      </c>
      <c r="U7625">
        <f t="shared" si="486"/>
        <v>18.791439240960578</v>
      </c>
    </row>
    <row r="7626" spans="1:21" x14ac:dyDescent="0.25">
      <c r="A7626" s="1">
        <v>42447</v>
      </c>
      <c r="B7626">
        <v>18.875</v>
      </c>
      <c r="C7626">
        <v>2.6560424966799402E-3</v>
      </c>
      <c r="D7626">
        <v>-9.7252340953537999</v>
      </c>
      <c r="E7626">
        <v>3.03004335949222E-2</v>
      </c>
      <c r="F7626">
        <v>-354</v>
      </c>
      <c r="H7626">
        <v>-564.75</v>
      </c>
      <c r="I7626">
        <v>-17700</v>
      </c>
      <c r="K7626">
        <f t="shared" si="491"/>
        <v>-6664050</v>
      </c>
      <c r="L7626">
        <f t="shared" si="492"/>
        <v>-17699.999999999956</v>
      </c>
      <c r="M7626" s="2">
        <f t="shared" si="483"/>
        <v>18773739.240960479</v>
      </c>
      <c r="N7626" s="3">
        <f t="shared" si="487"/>
        <v>236749.88099315134</v>
      </c>
      <c r="O7626" s="3">
        <f t="shared" si="488"/>
        <v>7823618.5057379268</v>
      </c>
      <c r="P7626" s="4">
        <f t="shared" si="489"/>
        <v>415.59726458103199</v>
      </c>
      <c r="Q7626">
        <f t="shared" si="490"/>
        <v>-370.49548315434549</v>
      </c>
      <c r="R7626">
        <f t="shared" si="484"/>
        <v>-370</v>
      </c>
      <c r="T7626">
        <f t="shared" si="485"/>
        <v>-9.4191827315803778E-4</v>
      </c>
      <c r="U7626">
        <f t="shared" si="486"/>
        <v>18.773739240960577</v>
      </c>
    </row>
    <row r="7627" spans="1:21" x14ac:dyDescent="0.25">
      <c r="A7627" s="1">
        <v>42450</v>
      </c>
      <c r="B7627">
        <v>18.375</v>
      </c>
      <c r="C7627">
        <v>-2.6490066225165601E-2</v>
      </c>
      <c r="D7627">
        <v>-12.258968124638301</v>
      </c>
      <c r="E7627">
        <v>3.0059710890346501E-2</v>
      </c>
      <c r="F7627">
        <v>-385</v>
      </c>
      <c r="H7627">
        <v>-175.53749999999999</v>
      </c>
      <c r="I7627">
        <v>192500</v>
      </c>
      <c r="K7627">
        <f t="shared" si="491"/>
        <v>-7266875</v>
      </c>
      <c r="L7627">
        <f t="shared" si="492"/>
        <v>192500.00000000029</v>
      </c>
      <c r="M7627" s="2">
        <f t="shared" si="483"/>
        <v>18966239.240960479</v>
      </c>
      <c r="N7627" s="3">
        <f t="shared" si="487"/>
        <v>236526.88195407589</v>
      </c>
      <c r="O7627" s="3">
        <f t="shared" si="488"/>
        <v>7806056.0160998311</v>
      </c>
      <c r="P7627" s="4">
        <f t="shared" si="489"/>
        <v>413.56588164767317</v>
      </c>
      <c r="Q7627">
        <f t="shared" si="490"/>
        <v>-402.20250128750052</v>
      </c>
      <c r="R7627">
        <f t="shared" si="484"/>
        <v>-402</v>
      </c>
      <c r="T7627">
        <f t="shared" si="485"/>
        <v>1.025368454995923E-2</v>
      </c>
      <c r="U7627">
        <f t="shared" si="486"/>
        <v>18.966239240960579</v>
      </c>
    </row>
    <row r="7628" spans="1:21" x14ac:dyDescent="0.25">
      <c r="A7628" s="1">
        <v>42451</v>
      </c>
      <c r="B7628">
        <v>18.375</v>
      </c>
      <c r="C7628">
        <v>0</v>
      </c>
      <c r="D7628">
        <v>-14.0162790202093</v>
      </c>
      <c r="E7628">
        <v>2.91078174945913E-2</v>
      </c>
      <c r="F7628">
        <v>-507</v>
      </c>
      <c r="H7628">
        <v>-672.52499999999998</v>
      </c>
      <c r="I7628">
        <v>0</v>
      </c>
      <c r="K7628">
        <f t="shared" si="491"/>
        <v>-9316125</v>
      </c>
      <c r="L7628">
        <f t="shared" si="492"/>
        <v>0</v>
      </c>
      <c r="M7628" s="2">
        <f t="shared" si="483"/>
        <v>18966239.240960479</v>
      </c>
      <c r="N7628" s="3">
        <f t="shared" si="487"/>
        <v>238952.15398921844</v>
      </c>
      <c r="O7628" s="3">
        <f t="shared" si="488"/>
        <v>7949249.9066568371</v>
      </c>
      <c r="P7628" s="4">
        <f t="shared" si="489"/>
        <v>432.61223981805915</v>
      </c>
      <c r="Q7628">
        <f t="shared" si="490"/>
        <v>-530.33796582579669</v>
      </c>
      <c r="R7628">
        <f t="shared" si="484"/>
        <v>-530</v>
      </c>
      <c r="T7628">
        <f t="shared" si="485"/>
        <v>0</v>
      </c>
      <c r="U7628">
        <f t="shared" si="486"/>
        <v>18.966239240960579</v>
      </c>
    </row>
    <row r="7629" spans="1:21" x14ac:dyDescent="0.25">
      <c r="A7629" s="1">
        <v>42452</v>
      </c>
      <c r="B7629">
        <v>19.225000000000001</v>
      </c>
      <c r="C7629">
        <v>4.6258503401360701E-2</v>
      </c>
      <c r="D7629">
        <v>-12.221604473142399</v>
      </c>
      <c r="E7629">
        <v>3.08769726559214E-2</v>
      </c>
      <c r="F7629">
        <v>-599</v>
      </c>
      <c r="H7629">
        <v>-507.15</v>
      </c>
      <c r="I7629">
        <v>-509150.00000000198</v>
      </c>
      <c r="K7629">
        <f t="shared" si="491"/>
        <v>-11006625</v>
      </c>
      <c r="L7629">
        <f t="shared" si="492"/>
        <v>-509150.00000000175</v>
      </c>
      <c r="M7629" s="2">
        <f t="shared" si="483"/>
        <v>18457089.240960479</v>
      </c>
      <c r="N7629" s="3">
        <f t="shared" si="487"/>
        <v>238952.15398921844</v>
      </c>
      <c r="O7629" s="3">
        <f t="shared" si="488"/>
        <v>8209208.8846448064</v>
      </c>
      <c r="P7629" s="4">
        <f t="shared" si="489"/>
        <v>446.75966719155406</v>
      </c>
      <c r="Q7629">
        <f t="shared" si="490"/>
        <v>-626.19081503326674</v>
      </c>
      <c r="R7629">
        <f t="shared" si="484"/>
        <v>-626</v>
      </c>
      <c r="T7629">
        <f t="shared" si="485"/>
        <v>-2.6845068942313755E-2</v>
      </c>
      <c r="U7629">
        <f t="shared" si="486"/>
        <v>18.457089240960578</v>
      </c>
    </row>
    <row r="7630" spans="1:21" x14ac:dyDescent="0.25">
      <c r="A7630" s="1">
        <v>42453</v>
      </c>
      <c r="B7630">
        <v>19.074999999999999</v>
      </c>
      <c r="C7630">
        <v>-7.8023407022107501E-3</v>
      </c>
      <c r="D7630">
        <v>-14.007427333811799</v>
      </c>
      <c r="E7630">
        <v>3.07725881036762E-2</v>
      </c>
      <c r="F7630">
        <v>-458</v>
      </c>
      <c r="H7630">
        <v>-813.21749999999997</v>
      </c>
      <c r="I7630">
        <v>68700.0000000008</v>
      </c>
      <c r="K7630">
        <f t="shared" si="491"/>
        <v>-8805050</v>
      </c>
      <c r="L7630">
        <f t="shared" si="492"/>
        <v>68700.000000000771</v>
      </c>
      <c r="M7630" s="2">
        <f t="shared" si="483"/>
        <v>18525789.240960479</v>
      </c>
      <c r="N7630" s="3">
        <f t="shared" si="487"/>
        <v>232537.4669414635</v>
      </c>
      <c r="O7630" s="3">
        <f t="shared" si="488"/>
        <v>7531096.7021525297</v>
      </c>
      <c r="P7630" s="4">
        <f t="shared" si="489"/>
        <v>391.73454887659449</v>
      </c>
      <c r="Q7630">
        <f t="shared" si="490"/>
        <v>-478.76247148346073</v>
      </c>
      <c r="R7630">
        <f t="shared" si="484"/>
        <v>-479</v>
      </c>
      <c r="T7630">
        <f t="shared" si="485"/>
        <v>3.7221470353807629E-3</v>
      </c>
      <c r="U7630">
        <f t="shared" si="486"/>
        <v>18.525789240960577</v>
      </c>
    </row>
    <row r="7631" spans="1:21" x14ac:dyDescent="0.25">
      <c r="A7631" s="1">
        <v>42454</v>
      </c>
      <c r="B7631">
        <v>19.074999999999999</v>
      </c>
      <c r="C7631">
        <v>0</v>
      </c>
      <c r="D7631">
        <v>-14.0175385369987</v>
      </c>
      <c r="E7631">
        <v>3.0750391061728801E-2</v>
      </c>
      <c r="F7631">
        <v>-532</v>
      </c>
      <c r="H7631">
        <v>-423.46499999999997</v>
      </c>
      <c r="I7631">
        <v>0</v>
      </c>
      <c r="K7631">
        <f t="shared" si="491"/>
        <v>-10147900</v>
      </c>
      <c r="L7631">
        <f t="shared" si="492"/>
        <v>0</v>
      </c>
      <c r="M7631" s="2">
        <f t="shared" si="483"/>
        <v>18525789.240960479</v>
      </c>
      <c r="N7631" s="3">
        <f t="shared" si="487"/>
        <v>233403.00558465463</v>
      </c>
      <c r="O7631" s="3">
        <f t="shared" si="488"/>
        <v>7584770.0816809591</v>
      </c>
      <c r="P7631" s="4">
        <f t="shared" si="489"/>
        <v>397.62883783386422</v>
      </c>
      <c r="Q7631">
        <f t="shared" si="490"/>
        <v>-556.9757051785889</v>
      </c>
      <c r="R7631">
        <f t="shared" si="484"/>
        <v>-557</v>
      </c>
      <c r="T7631">
        <f t="shared" si="485"/>
        <v>0</v>
      </c>
      <c r="U7631">
        <f t="shared" si="486"/>
        <v>18.525789240960577</v>
      </c>
    </row>
    <row r="7632" spans="1:21" x14ac:dyDescent="0.25">
      <c r="A7632" s="1">
        <v>42457</v>
      </c>
      <c r="B7632">
        <v>18.774999999999999</v>
      </c>
      <c r="C7632">
        <v>-1.5727391874180902E-2</v>
      </c>
      <c r="D7632">
        <v>-14.352301396835401</v>
      </c>
      <c r="E7632">
        <v>2.9615596187143899E-2</v>
      </c>
      <c r="F7632">
        <v>-533</v>
      </c>
      <c r="H7632">
        <v>-5.7225000000000001</v>
      </c>
      <c r="I7632">
        <v>159900.00000000099</v>
      </c>
      <c r="K7632">
        <f t="shared" si="491"/>
        <v>-10166975</v>
      </c>
      <c r="L7632">
        <f t="shared" si="492"/>
        <v>159900.00000000038</v>
      </c>
      <c r="M7632" s="2">
        <f t="shared" si="483"/>
        <v>18685689.240960479</v>
      </c>
      <c r="N7632" s="3">
        <f t="shared" si="487"/>
        <v>233403.00558465463</v>
      </c>
      <c r="O7632" s="3">
        <f t="shared" si="488"/>
        <v>7590245.1164317848</v>
      </c>
      <c r="P7632" s="4">
        <f t="shared" si="489"/>
        <v>397.91586455736746</v>
      </c>
      <c r="Q7632">
        <f t="shared" si="490"/>
        <v>-557.78009659160534</v>
      </c>
      <c r="R7632">
        <f t="shared" si="484"/>
        <v>-558</v>
      </c>
      <c r="T7632">
        <f t="shared" si="485"/>
        <v>8.631211222378754E-3</v>
      </c>
      <c r="U7632">
        <f t="shared" si="486"/>
        <v>18.685689240960581</v>
      </c>
    </row>
    <row r="7633" spans="1:21" x14ac:dyDescent="0.25">
      <c r="A7633" s="1">
        <v>42458</v>
      </c>
      <c r="B7633">
        <v>17.824999999999999</v>
      </c>
      <c r="C7633">
        <v>-5.0599201065246298E-2</v>
      </c>
      <c r="D7633">
        <v>-16.301406479148898</v>
      </c>
      <c r="E7633">
        <v>2.9128724001753901E-2</v>
      </c>
      <c r="F7633">
        <v>-581</v>
      </c>
      <c r="H7633">
        <v>-270.36</v>
      </c>
      <c r="I7633">
        <v>551950</v>
      </c>
      <c r="K7633">
        <f t="shared" si="491"/>
        <v>-10908275</v>
      </c>
      <c r="L7633">
        <f t="shared" si="492"/>
        <v>551949.99999999953</v>
      </c>
      <c r="M7633" s="2">
        <f t="shared" si="483"/>
        <v>19237639.240960479</v>
      </c>
      <c r="N7633" s="3">
        <f t="shared" si="487"/>
        <v>235417.55622579381</v>
      </c>
      <c r="O7633" s="3">
        <f t="shared" si="488"/>
        <v>7949107.4479192263</v>
      </c>
      <c r="P7633" s="4">
        <f t="shared" si="489"/>
        <v>423.3878800489602</v>
      </c>
      <c r="Q7633">
        <f t="shared" si="490"/>
        <v>-607.65904622298706</v>
      </c>
      <c r="R7633">
        <f t="shared" si="484"/>
        <v>-608</v>
      </c>
      <c r="T7633">
        <f t="shared" si="485"/>
        <v>2.9538648153801139E-2</v>
      </c>
      <c r="U7633">
        <f t="shared" si="486"/>
        <v>19.237639240960583</v>
      </c>
    </row>
    <row r="7634" spans="1:21" x14ac:dyDescent="0.25">
      <c r="A7634" s="1">
        <v>42459</v>
      </c>
      <c r="B7634">
        <v>17.475000000000001</v>
      </c>
      <c r="C7634">
        <v>-1.9635343618513199E-2</v>
      </c>
      <c r="D7634">
        <v>-15.4286632582713</v>
      </c>
      <c r="E7634">
        <v>2.9150493246714902E-2</v>
      </c>
      <c r="F7634">
        <v>-728</v>
      </c>
      <c r="H7634">
        <v>-786.08249999999998</v>
      </c>
      <c r="I7634">
        <v>254799.99999999799</v>
      </c>
      <c r="K7634">
        <f t="shared" si="491"/>
        <v>-12976600</v>
      </c>
      <c r="L7634">
        <f t="shared" si="492"/>
        <v>254799.99999999837</v>
      </c>
      <c r="M7634" s="2">
        <f t="shared" si="483"/>
        <v>19492439.240960479</v>
      </c>
      <c r="N7634" s="3">
        <f t="shared" si="487"/>
        <v>242371.47258837524</v>
      </c>
      <c r="O7634" s="3">
        <f t="shared" si="488"/>
        <v>8320703.3913940601</v>
      </c>
      <c r="P7634" s="4">
        <f t="shared" si="489"/>
        <v>466.79962925071862</v>
      </c>
      <c r="Q7634">
        <f t="shared" si="490"/>
        <v>-760.94905007319687</v>
      </c>
      <c r="R7634">
        <f t="shared" si="484"/>
        <v>-761</v>
      </c>
      <c r="T7634">
        <f t="shared" si="485"/>
        <v>1.3244868396194986E-2</v>
      </c>
      <c r="U7634">
        <f t="shared" si="486"/>
        <v>19.492439240960582</v>
      </c>
    </row>
    <row r="7635" spans="1:21" x14ac:dyDescent="0.25">
      <c r="A7635" s="1">
        <v>42460</v>
      </c>
      <c r="B7635">
        <v>17.625</v>
      </c>
      <c r="C7635">
        <v>8.5836909871244201E-3</v>
      </c>
      <c r="D7635">
        <v>-16.065718824416699</v>
      </c>
      <c r="E7635">
        <v>2.90373955785149E-2</v>
      </c>
      <c r="F7635">
        <v>-712</v>
      </c>
      <c r="H7635">
        <v>-83.88</v>
      </c>
      <c r="I7635">
        <v>-106799.999999999</v>
      </c>
      <c r="K7635">
        <f t="shared" si="491"/>
        <v>-12442200</v>
      </c>
      <c r="L7635">
        <f t="shared" si="492"/>
        <v>-106799.99999999946</v>
      </c>
      <c r="M7635" s="2">
        <f t="shared" si="483"/>
        <v>19385639.240960479</v>
      </c>
      <c r="N7635" s="3">
        <f t="shared" si="487"/>
        <v>245581.65084580026</v>
      </c>
      <c r="O7635" s="3">
        <f t="shared" si="488"/>
        <v>8424613.9084962457</v>
      </c>
      <c r="P7635" s="4">
        <f t="shared" si="489"/>
        <v>482.09521650908408</v>
      </c>
      <c r="Q7635">
        <f t="shared" si="490"/>
        <v>-743.80847539420529</v>
      </c>
      <c r="R7635">
        <f t="shared" si="484"/>
        <v>-744</v>
      </c>
      <c r="T7635">
        <f t="shared" si="485"/>
        <v>-5.4790474747550277E-3</v>
      </c>
      <c r="U7635">
        <f t="shared" si="486"/>
        <v>19.385639240960582</v>
      </c>
    </row>
    <row r="7636" spans="1:21" x14ac:dyDescent="0.25">
      <c r="A7636" s="1">
        <v>42461</v>
      </c>
      <c r="B7636">
        <v>17.175000000000001</v>
      </c>
      <c r="C7636">
        <v>-2.5531914893616899E-2</v>
      </c>
      <c r="D7636">
        <v>-17.1940362495138</v>
      </c>
      <c r="E7636">
        <v>2.8661670048639998E-2</v>
      </c>
      <c r="F7636">
        <v>-734</v>
      </c>
      <c r="H7636">
        <v>-116.325</v>
      </c>
      <c r="I7636">
        <v>330299.99999999901</v>
      </c>
      <c r="K7636">
        <f t="shared" si="491"/>
        <v>-12936750</v>
      </c>
      <c r="L7636">
        <f t="shared" si="492"/>
        <v>330299.99999999843</v>
      </c>
      <c r="M7636" s="2">
        <f t="shared" si="483"/>
        <v>19715939.240960479</v>
      </c>
      <c r="N7636" s="3">
        <f t="shared" si="487"/>
        <v>244236.09732188741</v>
      </c>
      <c r="O7636" s="3">
        <f t="shared" si="488"/>
        <v>8411088.2693143617</v>
      </c>
      <c r="P7636" s="4">
        <f t="shared" si="489"/>
        <v>477.22486634407721</v>
      </c>
      <c r="Q7636">
        <f t="shared" si="490"/>
        <v>-766.69605187037837</v>
      </c>
      <c r="R7636">
        <f t="shared" si="484"/>
        <v>-767</v>
      </c>
      <c r="T7636">
        <f t="shared" si="485"/>
        <v>1.7038385781063203E-2</v>
      </c>
      <c r="U7636">
        <f t="shared" si="486"/>
        <v>19.715939240960587</v>
      </c>
    </row>
    <row r="7637" spans="1:21" x14ac:dyDescent="0.25">
      <c r="A7637" s="1">
        <v>42464</v>
      </c>
      <c r="B7637">
        <v>17.625</v>
      </c>
      <c r="C7637">
        <v>2.62008733624455E-2</v>
      </c>
      <c r="D7637">
        <v>-16.0294298083349</v>
      </c>
      <c r="E7637">
        <v>2.9103133320138998E-2</v>
      </c>
      <c r="F7637">
        <v>-831</v>
      </c>
      <c r="H7637">
        <v>-499.79250000000002</v>
      </c>
      <c r="I7637">
        <v>-373950.00000000099</v>
      </c>
      <c r="K7637">
        <f t="shared" si="491"/>
        <v>-14272425</v>
      </c>
      <c r="L7637">
        <f t="shared" si="492"/>
        <v>-373950.00000000122</v>
      </c>
      <c r="M7637" s="2">
        <f t="shared" ref="M7637:M7700" si="493">M7636+L7637</f>
        <v>19341989.240960479</v>
      </c>
      <c r="N7637" s="3">
        <f t="shared" si="487"/>
        <v>248397.48616971902</v>
      </c>
      <c r="O7637" s="3">
        <f t="shared" si="488"/>
        <v>8666539.1705430485</v>
      </c>
      <c r="P7637" s="4">
        <f t="shared" si="489"/>
        <v>504.60198955126918</v>
      </c>
      <c r="Q7637">
        <f t="shared" si="490"/>
        <v>-867.61448999213064</v>
      </c>
      <c r="R7637">
        <f t="shared" si="484"/>
        <v>-868</v>
      </c>
      <c r="T7637">
        <f t="shared" si="485"/>
        <v>-1.8966887421883905E-2</v>
      </c>
      <c r="U7637">
        <f t="shared" si="486"/>
        <v>19.341989240960583</v>
      </c>
    </row>
    <row r="7638" spans="1:21" x14ac:dyDescent="0.25">
      <c r="A7638" s="1">
        <v>42465</v>
      </c>
      <c r="B7638">
        <v>18.425000000000001</v>
      </c>
      <c r="C7638">
        <v>4.5390070921985902E-2</v>
      </c>
      <c r="D7638">
        <v>-16.053759237536699</v>
      </c>
      <c r="E7638">
        <v>2.6979738091633801E-2</v>
      </c>
      <c r="F7638">
        <v>-729</v>
      </c>
      <c r="H7638">
        <v>-539.32500000000005</v>
      </c>
      <c r="I7638">
        <v>-583200.00000000105</v>
      </c>
      <c r="K7638">
        <f t="shared" si="491"/>
        <v>-12848625</v>
      </c>
      <c r="L7638">
        <f t="shared" si="492"/>
        <v>-583200.00000000116</v>
      </c>
      <c r="M7638" s="2">
        <f t="shared" si="493"/>
        <v>18758789.240960479</v>
      </c>
      <c r="N7638" s="3">
        <f t="shared" si="487"/>
        <v>243686.15901365899</v>
      </c>
      <c r="O7638" s="3">
        <f t="shared" si="488"/>
        <v>8373193.2343185628</v>
      </c>
      <c r="P7638" s="4">
        <f t="shared" si="489"/>
        <v>475.07479343651426</v>
      </c>
      <c r="Q7638">
        <f t="shared" si="490"/>
        <v>-761.51780550998069</v>
      </c>
      <c r="R7638">
        <f t="shared" si="484"/>
        <v>-762</v>
      </c>
      <c r="T7638">
        <f t="shared" si="485"/>
        <v>-3.0152017599356262E-2</v>
      </c>
      <c r="U7638">
        <f t="shared" si="486"/>
        <v>18.758789240960581</v>
      </c>
    </row>
    <row r="7639" spans="1:21" x14ac:dyDescent="0.25">
      <c r="A7639" s="1">
        <v>42466</v>
      </c>
      <c r="B7639">
        <v>17.425000000000001</v>
      </c>
      <c r="C7639">
        <v>-5.4274084124830403E-2</v>
      </c>
      <c r="D7639">
        <v>-17.437408223056998</v>
      </c>
      <c r="E7639">
        <v>2.8652057277761399E-2</v>
      </c>
      <c r="F7639">
        <v>-730</v>
      </c>
      <c r="H7639">
        <v>-5.5274999999999999</v>
      </c>
      <c r="I7639">
        <v>730000</v>
      </c>
      <c r="K7639">
        <f t="shared" si="491"/>
        <v>-13450250</v>
      </c>
      <c r="L7639">
        <f t="shared" si="492"/>
        <v>730000.00000000012</v>
      </c>
      <c r="M7639" s="2">
        <f t="shared" si="493"/>
        <v>19488789.240960479</v>
      </c>
      <c r="N7639" s="3">
        <f t="shared" si="487"/>
        <v>236338.52965835962</v>
      </c>
      <c r="O7639" s="3">
        <f t="shared" si="488"/>
        <v>8759852.6292457338</v>
      </c>
      <c r="P7639" s="4">
        <f t="shared" si="489"/>
        <v>475.43297852079962</v>
      </c>
      <c r="Q7639">
        <f t="shared" si="490"/>
        <v>-763.24865707578738</v>
      </c>
      <c r="R7639">
        <f t="shared" si="484"/>
        <v>-763</v>
      </c>
      <c r="T7639">
        <f t="shared" si="485"/>
        <v>3.8915091513796574E-2</v>
      </c>
      <c r="U7639">
        <f t="shared" si="486"/>
        <v>19.488789240960585</v>
      </c>
    </row>
    <row r="7640" spans="1:21" x14ac:dyDescent="0.25">
      <c r="A7640" s="1">
        <v>42467</v>
      </c>
      <c r="B7640">
        <v>18.875</v>
      </c>
      <c r="C7640">
        <v>8.3213773314203807E-2</v>
      </c>
      <c r="D7640">
        <v>-12.4353573348893</v>
      </c>
      <c r="E7640">
        <v>3.29695318266141E-2</v>
      </c>
      <c r="F7640">
        <v>-821</v>
      </c>
      <c r="H7640">
        <v>-475.70249999999999</v>
      </c>
      <c r="I7640">
        <v>-1190450</v>
      </c>
      <c r="K7640">
        <f t="shared" si="491"/>
        <v>-14305925</v>
      </c>
      <c r="L7640">
        <f t="shared" si="492"/>
        <v>-1190450.0000000012</v>
      </c>
      <c r="M7640" s="2">
        <f t="shared" si="493"/>
        <v>18298339.240960479</v>
      </c>
      <c r="N7640" s="3">
        <f t="shared" si="487"/>
        <v>245535.66516825082</v>
      </c>
      <c r="O7640" s="3">
        <f t="shared" si="488"/>
        <v>8569564.9281989243</v>
      </c>
      <c r="P7640" s="4">
        <f t="shared" si="489"/>
        <v>491.79712643896266</v>
      </c>
      <c r="Q7640">
        <f t="shared" si="490"/>
        <v>-857.56672566425698</v>
      </c>
      <c r="R7640">
        <f t="shared" si="484"/>
        <v>-858</v>
      </c>
      <c r="T7640">
        <f t="shared" si="485"/>
        <v>-6.1083835700679434E-2</v>
      </c>
      <c r="U7640">
        <f t="shared" si="486"/>
        <v>18.29833924096058</v>
      </c>
    </row>
    <row r="7641" spans="1:21" x14ac:dyDescent="0.25">
      <c r="A7641" s="1">
        <v>42468</v>
      </c>
      <c r="B7641">
        <v>18.524999999999999</v>
      </c>
      <c r="C7641">
        <v>-1.8543046357615899E-2</v>
      </c>
      <c r="D7641">
        <v>-14.808881649330701</v>
      </c>
      <c r="E7641">
        <v>3.2615893219547103E-2</v>
      </c>
      <c r="F7641">
        <v>-440</v>
      </c>
      <c r="H7641">
        <v>-2157.4124999999999</v>
      </c>
      <c r="I7641">
        <v>154000</v>
      </c>
      <c r="K7641">
        <f t="shared" si="491"/>
        <v>-8305000</v>
      </c>
      <c r="L7641">
        <f t="shared" si="492"/>
        <v>154000.00000000003</v>
      </c>
      <c r="M7641" s="2">
        <f t="shared" si="493"/>
        <v>18452339.240960479</v>
      </c>
      <c r="N7641" s="3">
        <f t="shared" si="487"/>
        <v>230537.40493845634</v>
      </c>
      <c r="O7641" s="3">
        <f t="shared" si="488"/>
        <v>6992437.9318106938</v>
      </c>
      <c r="P7641" s="4">
        <f t="shared" si="489"/>
        <v>370.46028777805003</v>
      </c>
      <c r="Q7641">
        <f t="shared" si="490"/>
        <v>-460.68060569059753</v>
      </c>
      <c r="R7641">
        <f t="shared" si="484"/>
        <v>-461</v>
      </c>
      <c r="T7641">
        <f t="shared" si="485"/>
        <v>8.4160643199397978E-3</v>
      </c>
      <c r="U7641">
        <f t="shared" si="486"/>
        <v>18.452339240960583</v>
      </c>
    </row>
    <row r="7642" spans="1:21" x14ac:dyDescent="0.25">
      <c r="A7642" s="1">
        <v>42471</v>
      </c>
      <c r="B7642">
        <v>19.024999999999999</v>
      </c>
      <c r="C7642">
        <v>2.6990553306342799E-2</v>
      </c>
      <c r="D7642">
        <v>-14.958170207460499</v>
      </c>
      <c r="E7642">
        <v>3.3141297126715402E-2</v>
      </c>
      <c r="F7642">
        <v>-544</v>
      </c>
      <c r="H7642">
        <v>-577.98</v>
      </c>
      <c r="I7642">
        <v>-272000</v>
      </c>
      <c r="K7642">
        <f t="shared" si="491"/>
        <v>-10077600</v>
      </c>
      <c r="L7642">
        <f t="shared" si="492"/>
        <v>-272000.00000000017</v>
      </c>
      <c r="M7642" s="2">
        <f t="shared" si="493"/>
        <v>18180339.240960479</v>
      </c>
      <c r="N7642" s="3">
        <f t="shared" si="487"/>
        <v>232477.62256657035</v>
      </c>
      <c r="O7642" s="3">
        <f t="shared" si="488"/>
        <v>7127740.4853423936</v>
      </c>
      <c r="P7642" s="4">
        <f t="shared" si="489"/>
        <v>384.76331904682286</v>
      </c>
      <c r="Q7642">
        <f t="shared" si="490"/>
        <v>-569.79144547680687</v>
      </c>
      <c r="R7642">
        <f t="shared" si="484"/>
        <v>-570</v>
      </c>
      <c r="T7642">
        <f t="shared" si="485"/>
        <v>-1.4740678482444869E-2</v>
      </c>
      <c r="U7642">
        <f t="shared" si="486"/>
        <v>18.180339240960581</v>
      </c>
    </row>
    <row r="7643" spans="1:21" x14ac:dyDescent="0.25">
      <c r="A7643" s="1">
        <v>42472</v>
      </c>
      <c r="B7643">
        <v>18.274999999999999</v>
      </c>
      <c r="C7643">
        <v>-3.9421813403416599E-2</v>
      </c>
      <c r="D7643">
        <v>-19.101915656608998</v>
      </c>
      <c r="E7643">
        <v>3.2559039206276001E-2</v>
      </c>
      <c r="F7643">
        <v>-519</v>
      </c>
      <c r="H7643">
        <v>-142.6875</v>
      </c>
      <c r="I7643">
        <v>389250</v>
      </c>
      <c r="K7643">
        <f t="shared" si="491"/>
        <v>-9873975</v>
      </c>
      <c r="L7643">
        <f t="shared" si="492"/>
        <v>389250.00000000041</v>
      </c>
      <c r="M7643" s="2">
        <f t="shared" si="493"/>
        <v>18569589.240960479</v>
      </c>
      <c r="N7643" s="3">
        <f t="shared" si="487"/>
        <v>229050.74467795336</v>
      </c>
      <c r="O7643" s="3">
        <f t="shared" si="488"/>
        <v>6911339.1609924091</v>
      </c>
      <c r="P7643" s="4">
        <f t="shared" si="489"/>
        <v>363.27669702982445</v>
      </c>
      <c r="Q7643">
        <f t="shared" si="490"/>
        <v>-543.39546665761748</v>
      </c>
      <c r="R7643">
        <f t="shared" si="484"/>
        <v>-543</v>
      </c>
      <c r="T7643">
        <f t="shared" si="485"/>
        <v>2.1410491566791867E-2</v>
      </c>
      <c r="U7643">
        <f t="shared" si="486"/>
        <v>18.569589240960582</v>
      </c>
    </row>
    <row r="7644" spans="1:21" x14ac:dyDescent="0.25">
      <c r="A7644" s="1">
        <v>42473</v>
      </c>
      <c r="B7644">
        <v>17.475000000000001</v>
      </c>
      <c r="C7644">
        <v>-4.3775649794801502E-2</v>
      </c>
      <c r="D7644">
        <v>-20</v>
      </c>
      <c r="E7644">
        <v>3.3167642320567799E-2</v>
      </c>
      <c r="F7644">
        <v>-718</v>
      </c>
      <c r="H7644">
        <v>-1091.0174999999999</v>
      </c>
      <c r="I7644">
        <v>574399.99999999895</v>
      </c>
      <c r="K7644">
        <f t="shared" si="491"/>
        <v>-13121450</v>
      </c>
      <c r="L7644">
        <f t="shared" si="492"/>
        <v>574399.99999999814</v>
      </c>
      <c r="M7644" s="2">
        <f t="shared" si="493"/>
        <v>19143989.240960479</v>
      </c>
      <c r="N7644" s="3">
        <f t="shared" si="487"/>
        <v>233954.8337152481</v>
      </c>
      <c r="O7644" s="3">
        <f t="shared" si="488"/>
        <v>7185557.0501647824</v>
      </c>
      <c r="P7644" s="4">
        <f t="shared" si="489"/>
        <v>393.19053626072684</v>
      </c>
      <c r="Q7644">
        <f t="shared" si="490"/>
        <v>-751.0692460629266</v>
      </c>
      <c r="R7644">
        <f t="shared" si="484"/>
        <v>-751</v>
      </c>
      <c r="T7644">
        <f t="shared" si="485"/>
        <v>3.0932294330614507E-2</v>
      </c>
      <c r="U7644">
        <f t="shared" si="486"/>
        <v>19.143989240960586</v>
      </c>
    </row>
    <row r="7645" spans="1:21" x14ac:dyDescent="0.25">
      <c r="A7645" s="1">
        <v>42474</v>
      </c>
      <c r="B7645">
        <v>17.274999999999999</v>
      </c>
      <c r="C7645">
        <v>-1.1444921316166101E-2</v>
      </c>
      <c r="D7645">
        <v>-20</v>
      </c>
      <c r="E7645">
        <v>3.3175355902476E-2</v>
      </c>
      <c r="F7645">
        <v>-796</v>
      </c>
      <c r="H7645">
        <v>-408.91500000000002</v>
      </c>
      <c r="I7645">
        <v>159200.000000003</v>
      </c>
      <c r="K7645">
        <f t="shared" si="491"/>
        <v>-13910100</v>
      </c>
      <c r="L7645">
        <f t="shared" si="492"/>
        <v>159200.00000000207</v>
      </c>
      <c r="M7645" s="2">
        <f t="shared" si="493"/>
        <v>19303189.240960483</v>
      </c>
      <c r="N7645" s="3">
        <f t="shared" si="487"/>
        <v>241191.59349179809</v>
      </c>
      <c r="O7645" s="3">
        <f t="shared" si="488"/>
        <v>7271894.4313455541</v>
      </c>
      <c r="P7645" s="4">
        <f t="shared" si="489"/>
        <v>416.13129793107601</v>
      </c>
      <c r="Q7645">
        <f t="shared" si="490"/>
        <v>-832.26259586215201</v>
      </c>
      <c r="R7645">
        <f t="shared" si="484"/>
        <v>-832</v>
      </c>
      <c r="T7645">
        <f t="shared" si="485"/>
        <v>8.3159261111251936E-3</v>
      </c>
      <c r="U7645">
        <f t="shared" si="486"/>
        <v>19.303189240960592</v>
      </c>
    </row>
    <row r="7646" spans="1:21" x14ac:dyDescent="0.25">
      <c r="A7646" s="1">
        <v>42475</v>
      </c>
      <c r="B7646">
        <v>17.074999999999999</v>
      </c>
      <c r="C7646">
        <v>-1.15774240231548E-2</v>
      </c>
      <c r="D7646">
        <v>-20</v>
      </c>
      <c r="E7646">
        <v>3.2425634335940701E-2</v>
      </c>
      <c r="F7646">
        <v>-812</v>
      </c>
      <c r="H7646">
        <v>-82.92</v>
      </c>
      <c r="I7646">
        <v>162399.99999999901</v>
      </c>
      <c r="K7646">
        <f t="shared" si="491"/>
        <v>-14027300</v>
      </c>
      <c r="L7646">
        <f t="shared" si="492"/>
        <v>162399.99999999933</v>
      </c>
      <c r="M7646" s="2">
        <f t="shared" si="493"/>
        <v>19465589.240960483</v>
      </c>
      <c r="N7646" s="3">
        <f t="shared" si="487"/>
        <v>243197.32496190045</v>
      </c>
      <c r="O7646" s="3">
        <f t="shared" si="488"/>
        <v>7330662.1239216225</v>
      </c>
      <c r="P7646" s="4">
        <f t="shared" si="489"/>
        <v>424.35091889560772</v>
      </c>
      <c r="Q7646">
        <f t="shared" si="490"/>
        <v>-848.70183779121544</v>
      </c>
      <c r="R7646">
        <f t="shared" si="484"/>
        <v>-849</v>
      </c>
      <c r="T7646">
        <f t="shared" si="485"/>
        <v>8.4131175409809522E-3</v>
      </c>
      <c r="U7646">
        <f t="shared" si="486"/>
        <v>19.465589240960593</v>
      </c>
    </row>
    <row r="7647" spans="1:21" x14ac:dyDescent="0.25">
      <c r="A7647" s="1">
        <v>42478</v>
      </c>
      <c r="B7647">
        <v>16.225000000000001</v>
      </c>
      <c r="C7647">
        <v>-0.121786197564276</v>
      </c>
      <c r="D7647">
        <v>-18.372753527071499</v>
      </c>
      <c r="E7647">
        <v>3.8939494958394598E-2</v>
      </c>
      <c r="F7647">
        <v>-848</v>
      </c>
      <c r="H7647">
        <v>-184.41</v>
      </c>
      <c r="I7647">
        <v>1763415.4262516899</v>
      </c>
      <c r="K7647">
        <f t="shared" si="491"/>
        <v>-14479600</v>
      </c>
      <c r="L7647">
        <f t="shared" si="492"/>
        <v>1763415.4262516908</v>
      </c>
      <c r="M7647" s="2">
        <f t="shared" si="493"/>
        <v>21229004.667212173</v>
      </c>
      <c r="N7647" s="3">
        <f t="shared" si="487"/>
        <v>245243.37264245708</v>
      </c>
      <c r="O7647" s="3">
        <f t="shared" si="488"/>
        <v>7563255.9752463615</v>
      </c>
      <c r="P7647" s="4">
        <f t="shared" si="489"/>
        <v>442.94324891633158</v>
      </c>
      <c r="Q7647">
        <f t="shared" si="490"/>
        <v>-885.88649783266317</v>
      </c>
      <c r="R7647">
        <f t="shared" ref="R7647:R7710" si="494">ROUND(Q7647,0)</f>
        <v>-886</v>
      </c>
      <c r="T7647">
        <f t="shared" ref="T7647:T7710" si="495">M7647/M7646-1</f>
        <v>9.0591422865382576E-2</v>
      </c>
      <c r="U7647">
        <f t="shared" ref="U7647:U7710" si="496">U7646*(1+T7647)</f>
        <v>21.229004667212294</v>
      </c>
    </row>
    <row r="7648" spans="1:21" x14ac:dyDescent="0.25">
      <c r="A7648" s="1">
        <v>42479</v>
      </c>
      <c r="B7648">
        <v>16.225000000000001</v>
      </c>
      <c r="C7648">
        <v>0</v>
      </c>
      <c r="D7648">
        <v>-20</v>
      </c>
      <c r="E7648">
        <v>3.8731753764514099E-2</v>
      </c>
      <c r="F7648">
        <v>-747</v>
      </c>
      <c r="H7648">
        <v>-491.61750000000001</v>
      </c>
      <c r="I7648">
        <v>0</v>
      </c>
      <c r="K7648">
        <f t="shared" si="491"/>
        <v>-12120075.000000002</v>
      </c>
      <c r="L7648">
        <f t="shared" si="492"/>
        <v>0</v>
      </c>
      <c r="M7648" s="2">
        <f t="shared" si="493"/>
        <v>21229004.667212173</v>
      </c>
      <c r="N7648" s="3">
        <f t="shared" si="487"/>
        <v>267460.31871844252</v>
      </c>
      <c r="O7648" s="3">
        <f t="shared" si="488"/>
        <v>6868612.9340972174</v>
      </c>
      <c r="P7648" s="4">
        <f t="shared" si="489"/>
        <v>423.33515772556035</v>
      </c>
      <c r="Q7648">
        <f t="shared" si="490"/>
        <v>-777.7832512235658</v>
      </c>
      <c r="R7648">
        <f t="shared" si="494"/>
        <v>-778</v>
      </c>
      <c r="T7648">
        <f t="shared" si="495"/>
        <v>0</v>
      </c>
      <c r="U7648">
        <f t="shared" si="496"/>
        <v>21.229004667212294</v>
      </c>
    </row>
    <row r="7649" spans="1:21" x14ac:dyDescent="0.25">
      <c r="A7649" s="1">
        <v>42480</v>
      </c>
      <c r="B7649">
        <v>17.925000000000001</v>
      </c>
      <c r="C7649">
        <v>0.10477657935285099</v>
      </c>
      <c r="D7649">
        <v>-9.0671546848952005</v>
      </c>
      <c r="E7649">
        <v>4.4637421256371497E-2</v>
      </c>
      <c r="F7649">
        <v>-818</v>
      </c>
      <c r="H7649">
        <v>-345.59249999999997</v>
      </c>
      <c r="I7649">
        <v>-1390600</v>
      </c>
      <c r="K7649">
        <f t="shared" si="491"/>
        <v>-13272050.000000002</v>
      </c>
      <c r="L7649">
        <f t="shared" si="492"/>
        <v>-1390600.0000000063</v>
      </c>
      <c r="M7649" s="2">
        <f t="shared" si="493"/>
        <v>19838404.667212166</v>
      </c>
      <c r="N7649" s="3">
        <f t="shared" ref="N7649:N7712" si="497">M7648*0.2/SQRT(252)</f>
        <v>267460.31871844252</v>
      </c>
      <c r="O7649" s="3">
        <f t="shared" ref="O7649:O7712" si="498">N7649/E7648</f>
        <v>6905453.3482934814</v>
      </c>
      <c r="P7649" s="4">
        <f t="shared" ref="P7649:P7712" si="499">O7649/1000/B7648</f>
        <v>425.6057533616937</v>
      </c>
      <c r="Q7649">
        <f t="shared" ref="Q7649:Q7712" si="500">P7649*D7648/10</f>
        <v>-851.2115067233874</v>
      </c>
      <c r="R7649">
        <f t="shared" si="494"/>
        <v>-851</v>
      </c>
      <c r="T7649">
        <f t="shared" si="495"/>
        <v>-6.5504719688896484E-2</v>
      </c>
      <c r="U7649">
        <f t="shared" si="496"/>
        <v>19.838404667212277</v>
      </c>
    </row>
    <row r="7650" spans="1:21" x14ac:dyDescent="0.25">
      <c r="A7650" s="1">
        <v>42481</v>
      </c>
      <c r="B7650">
        <v>18.475000000000001</v>
      </c>
      <c r="C7650">
        <v>3.06834030683403E-2</v>
      </c>
      <c r="D7650">
        <v>-9.8730125027963993</v>
      </c>
      <c r="E7650">
        <v>4.5076772658828902E-2</v>
      </c>
      <c r="F7650">
        <v>-271</v>
      </c>
      <c r="H7650">
        <v>-2941.4924999999998</v>
      </c>
      <c r="I7650">
        <v>-149050</v>
      </c>
      <c r="K7650">
        <f t="shared" si="491"/>
        <v>-4857675</v>
      </c>
      <c r="L7650">
        <f t="shared" si="492"/>
        <v>-149049.99999999997</v>
      </c>
      <c r="M7650" s="2">
        <f t="shared" si="493"/>
        <v>19689354.667212166</v>
      </c>
      <c r="N7650" s="3">
        <f t="shared" si="497"/>
        <v>249940.40551288801</v>
      </c>
      <c r="O7650" s="3">
        <f t="shared" si="498"/>
        <v>5599346.8815632304</v>
      </c>
      <c r="P7650" s="4">
        <f t="shared" si="499"/>
        <v>312.37639506628898</v>
      </c>
      <c r="Q7650">
        <f t="shared" si="500"/>
        <v>-283.23650939759762</v>
      </c>
      <c r="R7650">
        <f t="shared" si="494"/>
        <v>-283</v>
      </c>
      <c r="T7650">
        <f t="shared" si="495"/>
        <v>-7.5132049426505088E-3</v>
      </c>
      <c r="U7650">
        <f t="shared" si="496"/>
        <v>19.689354667212278</v>
      </c>
    </row>
    <row r="7651" spans="1:21" x14ac:dyDescent="0.25">
      <c r="A7651" s="1">
        <v>42482</v>
      </c>
      <c r="B7651">
        <v>18.024999999999999</v>
      </c>
      <c r="C7651">
        <v>-2.43572395128554E-2</v>
      </c>
      <c r="D7651">
        <v>-10.9691017313364</v>
      </c>
      <c r="E7651">
        <v>4.5254671620335502E-2</v>
      </c>
      <c r="F7651">
        <v>-282</v>
      </c>
      <c r="H7651">
        <v>-60.967500000000001</v>
      </c>
      <c r="I7651">
        <v>126900.000000001</v>
      </c>
      <c r="K7651">
        <f t="shared" si="491"/>
        <v>-5209950</v>
      </c>
      <c r="L7651">
        <f t="shared" si="492"/>
        <v>126900.00000000099</v>
      </c>
      <c r="M7651" s="2">
        <f t="shared" si="493"/>
        <v>19816254.667212166</v>
      </c>
      <c r="N7651" s="3">
        <f t="shared" si="497"/>
        <v>248062.55202282048</v>
      </c>
      <c r="O7651" s="3">
        <f t="shared" si="498"/>
        <v>5503112.5209500557</v>
      </c>
      <c r="P7651" s="4">
        <f t="shared" si="499"/>
        <v>297.86806608660652</v>
      </c>
      <c r="Q7651">
        <f t="shared" si="500"/>
        <v>-294.08551406568506</v>
      </c>
      <c r="R7651">
        <f t="shared" si="494"/>
        <v>-294</v>
      </c>
      <c r="T7651">
        <f t="shared" si="495"/>
        <v>6.4451071223436962E-3</v>
      </c>
      <c r="U7651">
        <f t="shared" si="496"/>
        <v>19.816254667212281</v>
      </c>
    </row>
    <row r="7652" spans="1:21" x14ac:dyDescent="0.25">
      <c r="A7652" s="1">
        <v>42485</v>
      </c>
      <c r="B7652">
        <v>18.175000000000001</v>
      </c>
      <c r="C7652">
        <v>8.3217753120667908E-3</v>
      </c>
      <c r="D7652">
        <v>-11.5122942100356</v>
      </c>
      <c r="E7652">
        <v>4.5075062651931397E-2</v>
      </c>
      <c r="F7652">
        <v>-322</v>
      </c>
      <c r="H7652">
        <v>-216.3</v>
      </c>
      <c r="I7652">
        <v>-48300.000000001302</v>
      </c>
      <c r="K7652">
        <f t="shared" si="491"/>
        <v>-5804050</v>
      </c>
      <c r="L7652">
        <f t="shared" si="492"/>
        <v>-48300.000000001259</v>
      </c>
      <c r="M7652" s="2">
        <f t="shared" si="493"/>
        <v>19767954.667212166</v>
      </c>
      <c r="N7652" s="3">
        <f t="shared" si="497"/>
        <v>249661.34174364954</v>
      </c>
      <c r="O7652" s="3">
        <f t="shared" si="498"/>
        <v>5516808.161557015</v>
      </c>
      <c r="P7652" s="4">
        <f t="shared" si="499"/>
        <v>306.06425306835041</v>
      </c>
      <c r="Q7652">
        <f t="shared" si="500"/>
        <v>-335.72499282322246</v>
      </c>
      <c r="R7652">
        <f t="shared" si="494"/>
        <v>-336</v>
      </c>
      <c r="T7652">
        <f t="shared" si="495"/>
        <v>-2.4373929792049776E-3</v>
      </c>
      <c r="U7652">
        <f t="shared" si="496"/>
        <v>19.76795466721228</v>
      </c>
    </row>
    <row r="7653" spans="1:21" x14ac:dyDescent="0.25">
      <c r="A7653" s="1">
        <v>42486</v>
      </c>
      <c r="B7653">
        <v>18.024999999999999</v>
      </c>
      <c r="C7653">
        <v>-8.2530949105915595E-3</v>
      </c>
      <c r="D7653">
        <v>-12.4981864183138</v>
      </c>
      <c r="E7653">
        <v>4.5085308982629399E-2</v>
      </c>
      <c r="F7653">
        <v>-335</v>
      </c>
      <c r="H7653">
        <v>-70.882499999999993</v>
      </c>
      <c r="I7653">
        <v>50250.000000000597</v>
      </c>
      <c r="K7653">
        <f t="shared" si="491"/>
        <v>-6088625</v>
      </c>
      <c r="L7653">
        <f t="shared" si="492"/>
        <v>50250.000000000531</v>
      </c>
      <c r="M7653" s="2">
        <f t="shared" si="493"/>
        <v>19818204.667212166</v>
      </c>
      <c r="N7653" s="3">
        <f t="shared" si="497"/>
        <v>249052.81894210467</v>
      </c>
      <c r="O7653" s="3">
        <f t="shared" si="498"/>
        <v>5525290.5773040149</v>
      </c>
      <c r="P7653" s="4">
        <f t="shared" si="499"/>
        <v>304.00498362057851</v>
      </c>
      <c r="Q7653">
        <f t="shared" si="500"/>
        <v>-349.97948127571533</v>
      </c>
      <c r="R7653">
        <f t="shared" si="494"/>
        <v>-350</v>
      </c>
      <c r="T7653">
        <f t="shared" si="495"/>
        <v>2.5419928791796664E-3</v>
      </c>
      <c r="U7653">
        <f t="shared" si="496"/>
        <v>19.818204667212278</v>
      </c>
    </row>
    <row r="7654" spans="1:21" x14ac:dyDescent="0.25">
      <c r="A7654" s="1">
        <v>42487</v>
      </c>
      <c r="B7654">
        <v>17.625</v>
      </c>
      <c r="C7654">
        <v>-2.21914008321774E-2</v>
      </c>
      <c r="D7654">
        <v>-13.3832081228195</v>
      </c>
      <c r="E7654">
        <v>4.4084622849094098E-2</v>
      </c>
      <c r="F7654">
        <v>-368</v>
      </c>
      <c r="H7654">
        <v>-178.44749999999999</v>
      </c>
      <c r="I7654">
        <v>147199.99999999901</v>
      </c>
      <c r="K7654">
        <f t="shared" si="491"/>
        <v>-6633200</v>
      </c>
      <c r="L7654">
        <f t="shared" si="492"/>
        <v>147199.99999999913</v>
      </c>
      <c r="M7654" s="2">
        <f t="shared" si="493"/>
        <v>19965404.667212166</v>
      </c>
      <c r="N7654" s="3">
        <f t="shared" si="497"/>
        <v>249685.90943439511</v>
      </c>
      <c r="O7654" s="3">
        <f t="shared" si="498"/>
        <v>5538076.9272446344</v>
      </c>
      <c r="P7654" s="4">
        <f t="shared" si="499"/>
        <v>307.24421232979944</v>
      </c>
      <c r="Q7654">
        <f t="shared" si="500"/>
        <v>-383.99954416458206</v>
      </c>
      <c r="R7654">
        <f t="shared" si="494"/>
        <v>-384</v>
      </c>
      <c r="T7654">
        <f t="shared" si="495"/>
        <v>7.4275143723554482E-3</v>
      </c>
      <c r="U7654">
        <f t="shared" si="496"/>
        <v>19.96540466721228</v>
      </c>
    </row>
    <row r="7655" spans="1:21" x14ac:dyDescent="0.25">
      <c r="A7655" s="1">
        <v>42488</v>
      </c>
      <c r="B7655">
        <v>18.475000000000001</v>
      </c>
      <c r="C7655">
        <v>4.8226950354609999E-2</v>
      </c>
      <c r="D7655">
        <v>-11.551945328656201</v>
      </c>
      <c r="E7655">
        <v>4.5324022963457597E-2</v>
      </c>
      <c r="F7655">
        <v>-415</v>
      </c>
      <c r="H7655">
        <v>-248.51249999999999</v>
      </c>
      <c r="I7655">
        <v>-352750.00000000099</v>
      </c>
      <c r="K7655">
        <f t="shared" si="491"/>
        <v>-7314375</v>
      </c>
      <c r="L7655">
        <f t="shared" si="492"/>
        <v>-352750.00000000052</v>
      </c>
      <c r="M7655" s="2">
        <f t="shared" si="493"/>
        <v>19612654.667212166</v>
      </c>
      <c r="N7655" s="3">
        <f t="shared" si="497"/>
        <v>251540.45511529373</v>
      </c>
      <c r="O7655" s="3">
        <f t="shared" si="498"/>
        <v>5705854.7597501492</v>
      </c>
      <c r="P7655" s="4">
        <f t="shared" si="499"/>
        <v>323.736440269512</v>
      </c>
      <c r="Q7655">
        <f t="shared" si="500"/>
        <v>-433.26321570676026</v>
      </c>
      <c r="R7655">
        <f t="shared" si="494"/>
        <v>-433</v>
      </c>
      <c r="T7655">
        <f t="shared" si="495"/>
        <v>-1.7668061623579145E-2</v>
      </c>
      <c r="U7655">
        <f t="shared" si="496"/>
        <v>19.612654667212279</v>
      </c>
    </row>
    <row r="7656" spans="1:21" x14ac:dyDescent="0.25">
      <c r="A7656" s="1">
        <v>42489</v>
      </c>
      <c r="B7656">
        <v>18.975000000000001</v>
      </c>
      <c r="C7656">
        <v>2.7063599458728101E-2</v>
      </c>
      <c r="D7656">
        <v>-11.709284977396001</v>
      </c>
      <c r="E7656">
        <v>4.57135723836673E-2</v>
      </c>
      <c r="F7656">
        <v>-326</v>
      </c>
      <c r="H7656">
        <v>-493.28250000000003</v>
      </c>
      <c r="I7656">
        <v>-163000</v>
      </c>
      <c r="K7656">
        <f t="shared" si="491"/>
        <v>-6022850</v>
      </c>
      <c r="L7656">
        <f t="shared" si="492"/>
        <v>-163000.00000000055</v>
      </c>
      <c r="M7656" s="2">
        <f t="shared" si="493"/>
        <v>19449654.667212166</v>
      </c>
      <c r="N7656" s="3">
        <f t="shared" si="497"/>
        <v>247096.22285349356</v>
      </c>
      <c r="O7656" s="3">
        <f t="shared" si="498"/>
        <v>5451771.6367038824</v>
      </c>
      <c r="P7656" s="4">
        <f t="shared" si="499"/>
        <v>295.08912783241578</v>
      </c>
      <c r="Q7656">
        <f t="shared" si="500"/>
        <v>-340.88534718009083</v>
      </c>
      <c r="R7656">
        <f t="shared" si="494"/>
        <v>-341</v>
      </c>
      <c r="T7656">
        <f t="shared" si="495"/>
        <v>-8.3109605897715433E-3</v>
      </c>
      <c r="U7656">
        <f t="shared" si="496"/>
        <v>19.449654667212279</v>
      </c>
    </row>
    <row r="7657" spans="1:21" x14ac:dyDescent="0.25">
      <c r="A7657" s="1">
        <v>42492</v>
      </c>
      <c r="B7657">
        <v>18.175000000000001</v>
      </c>
      <c r="C7657">
        <v>-4.21607378129117E-2</v>
      </c>
      <c r="D7657">
        <v>-13.7900893625918</v>
      </c>
      <c r="E7657">
        <v>4.6313517719135298E-2</v>
      </c>
      <c r="F7657">
        <v>-317</v>
      </c>
      <c r="H7657">
        <v>-51.232500000000002</v>
      </c>
      <c r="I7657">
        <v>253600</v>
      </c>
      <c r="K7657">
        <f t="shared" si="491"/>
        <v>-6015075</v>
      </c>
      <c r="L7657">
        <f t="shared" si="492"/>
        <v>253599.99999999985</v>
      </c>
      <c r="M7657" s="2">
        <f t="shared" si="493"/>
        <v>19703254.667212166</v>
      </c>
      <c r="N7657" s="3">
        <f t="shared" si="497"/>
        <v>245042.61588347677</v>
      </c>
      <c r="O7657" s="3">
        <f t="shared" si="498"/>
        <v>5360390.8665651875</v>
      </c>
      <c r="P7657" s="4">
        <f t="shared" si="499"/>
        <v>282.49754237497689</v>
      </c>
      <c r="Q7657">
        <f t="shared" si="500"/>
        <v>-330.78442290826069</v>
      </c>
      <c r="R7657">
        <f t="shared" si="494"/>
        <v>-331</v>
      </c>
      <c r="T7657">
        <f t="shared" si="495"/>
        <v>1.3038791913746017E-2</v>
      </c>
      <c r="U7657">
        <f t="shared" si="496"/>
        <v>19.703254667212278</v>
      </c>
    </row>
    <row r="7658" spans="1:21" x14ac:dyDescent="0.25">
      <c r="A7658" s="1">
        <v>42493</v>
      </c>
      <c r="B7658">
        <v>18.925000000000001</v>
      </c>
      <c r="C7658">
        <v>4.1265474552957301E-2</v>
      </c>
      <c r="D7658">
        <v>-12.760601353966001</v>
      </c>
      <c r="E7658">
        <v>4.60637015446934E-2</v>
      </c>
      <c r="F7658">
        <v>-389</v>
      </c>
      <c r="H7658">
        <v>-392.58</v>
      </c>
      <c r="I7658">
        <v>-291749.99999999901</v>
      </c>
      <c r="K7658">
        <f t="shared" si="491"/>
        <v>-7070075</v>
      </c>
      <c r="L7658">
        <f t="shared" si="492"/>
        <v>-291749.99999999959</v>
      </c>
      <c r="M7658" s="2">
        <f t="shared" si="493"/>
        <v>19411504.667212166</v>
      </c>
      <c r="N7658" s="3">
        <f t="shared" si="497"/>
        <v>248237.67556198142</v>
      </c>
      <c r="O7658" s="3">
        <f t="shared" si="498"/>
        <v>5359939.9870119859</v>
      </c>
      <c r="P7658" s="4">
        <f t="shared" si="499"/>
        <v>294.90728951922893</v>
      </c>
      <c r="Q7658">
        <f t="shared" si="500"/>
        <v>-406.67978761498989</v>
      </c>
      <c r="R7658">
        <f t="shared" si="494"/>
        <v>-407</v>
      </c>
      <c r="T7658">
        <f t="shared" si="495"/>
        <v>-1.4807198350102801E-2</v>
      </c>
      <c r="U7658">
        <f t="shared" si="496"/>
        <v>19.411504667212277</v>
      </c>
    </row>
    <row r="7659" spans="1:21" x14ac:dyDescent="0.25">
      <c r="A7659" s="1">
        <v>42494</v>
      </c>
      <c r="B7659">
        <v>19.074999999999999</v>
      </c>
      <c r="C7659">
        <v>7.9260237780711708E-3</v>
      </c>
      <c r="D7659">
        <v>-12.152291503536601</v>
      </c>
      <c r="E7659">
        <v>4.59026737052389E-2</v>
      </c>
      <c r="F7659">
        <v>-343</v>
      </c>
      <c r="H7659">
        <v>-261.16500000000002</v>
      </c>
      <c r="I7659">
        <v>-51449.999999998901</v>
      </c>
      <c r="K7659">
        <f t="shared" si="491"/>
        <v>-6491275</v>
      </c>
      <c r="L7659">
        <f t="shared" si="492"/>
        <v>-51449.999999998938</v>
      </c>
      <c r="M7659" s="2">
        <f t="shared" si="493"/>
        <v>19360054.667212166</v>
      </c>
      <c r="N7659" s="3">
        <f t="shared" si="497"/>
        <v>244561.9710619667</v>
      </c>
      <c r="O7659" s="3">
        <f t="shared" si="498"/>
        <v>5309212.3051526798</v>
      </c>
      <c r="P7659" s="4">
        <f t="shared" si="499"/>
        <v>280.53961982312705</v>
      </c>
      <c r="Q7659">
        <f t="shared" si="500"/>
        <v>-357.98542525561027</v>
      </c>
      <c r="R7659">
        <f t="shared" si="494"/>
        <v>-358</v>
      </c>
      <c r="T7659">
        <f t="shared" si="495"/>
        <v>-2.6504900512377416E-3</v>
      </c>
      <c r="U7659">
        <f t="shared" si="496"/>
        <v>19.360054667212275</v>
      </c>
    </row>
    <row r="7660" spans="1:21" x14ac:dyDescent="0.25">
      <c r="A7660" s="1">
        <v>42495</v>
      </c>
      <c r="B7660">
        <v>19.074999999999999</v>
      </c>
      <c r="C7660">
        <v>0</v>
      </c>
      <c r="D7660">
        <v>-12.9873142353227</v>
      </c>
      <c r="E7660">
        <v>4.58798505093422E-2</v>
      </c>
      <c r="F7660">
        <v>-324</v>
      </c>
      <c r="H7660">
        <v>-108.72750000000001</v>
      </c>
      <c r="I7660">
        <v>0</v>
      </c>
      <c r="K7660">
        <f t="shared" si="491"/>
        <v>-6180300</v>
      </c>
      <c r="L7660">
        <f t="shared" si="492"/>
        <v>0</v>
      </c>
      <c r="M7660" s="2">
        <f t="shared" si="493"/>
        <v>19360054.667212166</v>
      </c>
      <c r="N7660" s="3">
        <f t="shared" si="497"/>
        <v>243913.76199075588</v>
      </c>
      <c r="O7660" s="3">
        <f t="shared" si="498"/>
        <v>5313715.7882574033</v>
      </c>
      <c r="P7660" s="4">
        <f t="shared" si="499"/>
        <v>278.56963503315353</v>
      </c>
      <c r="Q7660">
        <f t="shared" si="500"/>
        <v>-338.52594089566833</v>
      </c>
      <c r="R7660">
        <f t="shared" si="494"/>
        <v>-339</v>
      </c>
      <c r="T7660">
        <f t="shared" si="495"/>
        <v>0</v>
      </c>
      <c r="U7660">
        <f t="shared" si="496"/>
        <v>19.360054667212275</v>
      </c>
    </row>
    <row r="7661" spans="1:21" x14ac:dyDescent="0.25">
      <c r="A7661" s="1">
        <v>42496</v>
      </c>
      <c r="B7661">
        <v>18.324999999999999</v>
      </c>
      <c r="C7661">
        <v>-3.9318479685452198E-2</v>
      </c>
      <c r="D7661">
        <v>-14.8285376676791</v>
      </c>
      <c r="E7661">
        <v>4.6277412370305603E-2</v>
      </c>
      <c r="F7661">
        <v>-346</v>
      </c>
      <c r="H7661">
        <v>-125.895</v>
      </c>
      <c r="I7661">
        <v>259500</v>
      </c>
      <c r="K7661">
        <f t="shared" si="491"/>
        <v>-6599950</v>
      </c>
      <c r="L7661">
        <f t="shared" si="492"/>
        <v>259500.00000000023</v>
      </c>
      <c r="M7661" s="2">
        <f t="shared" si="493"/>
        <v>19619554.667212166</v>
      </c>
      <c r="N7661" s="3">
        <f t="shared" si="497"/>
        <v>243913.76199075588</v>
      </c>
      <c r="O7661" s="3">
        <f t="shared" si="498"/>
        <v>5316359.1267824508</v>
      </c>
      <c r="P7661" s="4">
        <f t="shared" si="499"/>
        <v>278.70821110261863</v>
      </c>
      <c r="Q7661">
        <f t="shared" si="500"/>
        <v>-361.96711175543635</v>
      </c>
      <c r="R7661">
        <f t="shared" si="494"/>
        <v>-362</v>
      </c>
      <c r="T7661">
        <f t="shared" si="495"/>
        <v>1.3403887771013645E-2</v>
      </c>
      <c r="U7661">
        <f t="shared" si="496"/>
        <v>19.619554667212277</v>
      </c>
    </row>
    <row r="7662" spans="1:21" x14ac:dyDescent="0.25">
      <c r="A7662" s="1">
        <v>42499</v>
      </c>
      <c r="B7662">
        <v>18.024999999999999</v>
      </c>
      <c r="C7662">
        <v>-1.6371077762619399E-2</v>
      </c>
      <c r="D7662">
        <v>-14.847515674270801</v>
      </c>
      <c r="E7662">
        <v>4.6083891112152602E-2</v>
      </c>
      <c r="F7662">
        <v>-414</v>
      </c>
      <c r="H7662">
        <v>-373.83</v>
      </c>
      <c r="I7662">
        <v>124200</v>
      </c>
      <c r="K7662">
        <f t="shared" si="491"/>
        <v>-7586550</v>
      </c>
      <c r="L7662">
        <f t="shared" si="492"/>
        <v>124200.0000000002</v>
      </c>
      <c r="M7662" s="2">
        <f t="shared" si="493"/>
        <v>19743754.667212166</v>
      </c>
      <c r="N7662" s="3">
        <f t="shared" si="497"/>
        <v>247183.15468228571</v>
      </c>
      <c r="O7662" s="3">
        <f t="shared" si="498"/>
        <v>5341334.833165681</v>
      </c>
      <c r="P7662" s="4">
        <f t="shared" si="499"/>
        <v>291.47802636647646</v>
      </c>
      <c r="Q7662">
        <f t="shared" si="500"/>
        <v>-432.21928932760585</v>
      </c>
      <c r="R7662">
        <f t="shared" si="494"/>
        <v>-432</v>
      </c>
      <c r="T7662">
        <f t="shared" si="495"/>
        <v>6.3304189165700464E-3</v>
      </c>
      <c r="U7662">
        <f t="shared" si="496"/>
        <v>19.743754667212279</v>
      </c>
    </row>
    <row r="7663" spans="1:21" x14ac:dyDescent="0.25">
      <c r="A7663" s="1">
        <v>42500</v>
      </c>
      <c r="B7663">
        <v>17.125</v>
      </c>
      <c r="C7663">
        <v>-4.9930651872399402E-2</v>
      </c>
      <c r="D7663">
        <v>-15.9577841527167</v>
      </c>
      <c r="E7663">
        <v>4.6015930511271799E-2</v>
      </c>
      <c r="F7663">
        <v>-426</v>
      </c>
      <c r="H7663">
        <v>-64.89</v>
      </c>
      <c r="I7663">
        <v>383400</v>
      </c>
      <c r="K7663">
        <f t="shared" si="491"/>
        <v>-7678650</v>
      </c>
      <c r="L7663">
        <f t="shared" si="492"/>
        <v>383399.99999999965</v>
      </c>
      <c r="M7663" s="2">
        <f t="shared" si="493"/>
        <v>20127154.667212166</v>
      </c>
      <c r="N7663" s="3">
        <f t="shared" si="497"/>
        <v>248747.92760054389</v>
      </c>
      <c r="O7663" s="3">
        <f t="shared" si="498"/>
        <v>5397719.7150122495</v>
      </c>
      <c r="P7663" s="4">
        <f t="shared" si="499"/>
        <v>299.45740443895977</v>
      </c>
      <c r="Q7663">
        <f t="shared" si="500"/>
        <v>-444.61985061839061</v>
      </c>
      <c r="R7663">
        <f t="shared" si="494"/>
        <v>-445</v>
      </c>
      <c r="T7663">
        <f t="shared" si="495"/>
        <v>1.9418798828406247E-2</v>
      </c>
      <c r="U7663">
        <f t="shared" si="496"/>
        <v>20.127154667212281</v>
      </c>
    </row>
    <row r="7664" spans="1:21" x14ac:dyDescent="0.25">
      <c r="A7664" s="1">
        <v>42501</v>
      </c>
      <c r="B7664">
        <v>17.975000000000001</v>
      </c>
      <c r="C7664">
        <v>4.9635036496350503E-2</v>
      </c>
      <c r="D7664">
        <v>-13.7251805915595</v>
      </c>
      <c r="E7664">
        <v>4.6070075388544698E-2</v>
      </c>
      <c r="F7664">
        <v>-492</v>
      </c>
      <c r="H7664">
        <v>-339.07499999999999</v>
      </c>
      <c r="I7664">
        <v>-418200.00000000099</v>
      </c>
      <c r="K7664">
        <f t="shared" si="491"/>
        <v>-8425500</v>
      </c>
      <c r="L7664">
        <f t="shared" si="492"/>
        <v>-418200.00000000116</v>
      </c>
      <c r="M7664" s="2">
        <f t="shared" si="493"/>
        <v>19708954.667212166</v>
      </c>
      <c r="N7664" s="3">
        <f t="shared" si="497"/>
        <v>253578.31356560183</v>
      </c>
      <c r="O7664" s="3">
        <f t="shared" si="498"/>
        <v>5510663.6060198052</v>
      </c>
      <c r="P7664" s="4">
        <f t="shared" si="499"/>
        <v>321.79057553400321</v>
      </c>
      <c r="Q7664">
        <f t="shared" si="500"/>
        <v>-513.50645467501022</v>
      </c>
      <c r="R7664">
        <f t="shared" si="494"/>
        <v>-514</v>
      </c>
      <c r="T7664">
        <f t="shared" si="495"/>
        <v>-2.0777899654205068E-2</v>
      </c>
      <c r="U7664">
        <f t="shared" si="496"/>
        <v>19.708954667212279</v>
      </c>
    </row>
    <row r="7665" spans="1:21" x14ac:dyDescent="0.25">
      <c r="A7665" s="1">
        <v>42502</v>
      </c>
      <c r="B7665">
        <v>17.475000000000001</v>
      </c>
      <c r="C7665">
        <v>-2.7816411682892998E-2</v>
      </c>
      <c r="D7665">
        <v>-14.481331188993201</v>
      </c>
      <c r="E7665">
        <v>4.3002615884897497E-2</v>
      </c>
      <c r="F7665">
        <v>-394</v>
      </c>
      <c r="H7665">
        <v>-528.46500000000003</v>
      </c>
      <c r="I7665">
        <v>197000</v>
      </c>
      <c r="K7665">
        <f t="shared" si="491"/>
        <v>-7082150</v>
      </c>
      <c r="L7665">
        <f t="shared" si="492"/>
        <v>197000.00000000064</v>
      </c>
      <c r="M7665" s="2">
        <f t="shared" si="493"/>
        <v>19905954.667212166</v>
      </c>
      <c r="N7665" s="3">
        <f t="shared" si="497"/>
        <v>248309.4888118532</v>
      </c>
      <c r="O7665" s="3">
        <f t="shared" si="498"/>
        <v>5389821.6297166124</v>
      </c>
      <c r="P7665" s="4">
        <f t="shared" si="499"/>
        <v>299.85099469911614</v>
      </c>
      <c r="Q7665">
        <f t="shared" si="500"/>
        <v>-411.55090528041194</v>
      </c>
      <c r="R7665">
        <f t="shared" si="494"/>
        <v>-412</v>
      </c>
      <c r="T7665">
        <f t="shared" si="495"/>
        <v>9.995456548881787E-3</v>
      </c>
      <c r="U7665">
        <f t="shared" si="496"/>
        <v>19.905954667212281</v>
      </c>
    </row>
    <row r="7666" spans="1:21" x14ac:dyDescent="0.25">
      <c r="A7666" s="1">
        <v>42503</v>
      </c>
      <c r="B7666">
        <v>18.074999999999999</v>
      </c>
      <c r="C7666">
        <v>3.4334763948497701E-2</v>
      </c>
      <c r="D7666">
        <v>-10.8028581594805</v>
      </c>
      <c r="E7666">
        <v>4.3594702184558902E-2</v>
      </c>
      <c r="F7666">
        <v>-463</v>
      </c>
      <c r="H7666">
        <v>-361.73250000000002</v>
      </c>
      <c r="I7666">
        <v>-277799.99999999901</v>
      </c>
      <c r="K7666">
        <f t="shared" si="491"/>
        <v>-8090925</v>
      </c>
      <c r="L7666">
        <f t="shared" si="492"/>
        <v>-277799.99999999878</v>
      </c>
      <c r="M7666" s="2">
        <f t="shared" si="493"/>
        <v>19628154.667212166</v>
      </c>
      <c r="N7666" s="3">
        <f t="shared" si="497"/>
        <v>250791.45551794712</v>
      </c>
      <c r="O7666" s="3">
        <f t="shared" si="498"/>
        <v>5832004.6433739159</v>
      </c>
      <c r="P7666" s="4">
        <f t="shared" si="499"/>
        <v>333.73417129464468</v>
      </c>
      <c r="Q7666">
        <f t="shared" si="500"/>
        <v>-483.29150636019375</v>
      </c>
      <c r="R7666">
        <f t="shared" si="494"/>
        <v>-483</v>
      </c>
      <c r="T7666">
        <f t="shared" si="495"/>
        <v>-1.3955623060750488E-2</v>
      </c>
      <c r="U7666">
        <f t="shared" si="496"/>
        <v>19.628154667212279</v>
      </c>
    </row>
    <row r="7667" spans="1:21" x14ac:dyDescent="0.25">
      <c r="A7667" s="1">
        <v>42506</v>
      </c>
      <c r="B7667">
        <v>17.425000000000001</v>
      </c>
      <c r="C7667">
        <v>-9.3628088426528006E-2</v>
      </c>
      <c r="D7667">
        <v>-10.9682342441647</v>
      </c>
      <c r="E7667">
        <v>4.6563578199842401E-2</v>
      </c>
      <c r="F7667">
        <v>-325</v>
      </c>
      <c r="H7667">
        <v>-748.30499999999995</v>
      </c>
      <c r="I7667">
        <v>550006.50195058598</v>
      </c>
      <c r="K7667">
        <f t="shared" si="491"/>
        <v>-5874375</v>
      </c>
      <c r="L7667">
        <f t="shared" si="492"/>
        <v>550006.5019505854</v>
      </c>
      <c r="M7667" s="2">
        <f t="shared" si="493"/>
        <v>20178161.16916275</v>
      </c>
      <c r="N7667" s="3">
        <f t="shared" si="497"/>
        <v>247291.50449788166</v>
      </c>
      <c r="O7667" s="3">
        <f t="shared" si="498"/>
        <v>5672512.7620087629</v>
      </c>
      <c r="P7667" s="4">
        <f t="shared" si="499"/>
        <v>313.83196470311276</v>
      </c>
      <c r="Q7667">
        <f t="shared" si="500"/>
        <v>-339.02822005988185</v>
      </c>
      <c r="R7667">
        <f t="shared" si="494"/>
        <v>-339</v>
      </c>
      <c r="T7667">
        <f t="shared" si="495"/>
        <v>2.802130466545294E-2</v>
      </c>
      <c r="U7667">
        <f t="shared" si="496"/>
        <v>20.178161169162866</v>
      </c>
    </row>
    <row r="7668" spans="1:21" x14ac:dyDescent="0.25">
      <c r="A7668" s="1">
        <v>42507</v>
      </c>
      <c r="B7668">
        <v>18</v>
      </c>
      <c r="C7668">
        <v>3.2998565279770402E-2</v>
      </c>
      <c r="D7668">
        <v>-11.8348184261567</v>
      </c>
      <c r="E7668">
        <v>4.67704063572809E-2</v>
      </c>
      <c r="F7668">
        <v>-329</v>
      </c>
      <c r="H7668">
        <v>-20.91</v>
      </c>
      <c r="I7668">
        <v>-189175</v>
      </c>
      <c r="K7668">
        <f t="shared" si="491"/>
        <v>-5732825</v>
      </c>
      <c r="L7668">
        <f t="shared" si="492"/>
        <v>-189174.99999999977</v>
      </c>
      <c r="M7668" s="2">
        <f t="shared" si="493"/>
        <v>19988986.16916275</v>
      </c>
      <c r="N7668" s="3">
        <f t="shared" si="497"/>
        <v>254220.93508659504</v>
      </c>
      <c r="O7668" s="3">
        <f t="shared" si="498"/>
        <v>5459652.0481206374</v>
      </c>
      <c r="P7668" s="4">
        <f t="shared" si="499"/>
        <v>313.32292959085436</v>
      </c>
      <c r="Q7668">
        <f t="shared" si="500"/>
        <v>-343.6599285820414</v>
      </c>
      <c r="R7668">
        <f t="shared" si="494"/>
        <v>-344</v>
      </c>
      <c r="T7668">
        <f t="shared" si="495"/>
        <v>-9.3752348598100665E-3</v>
      </c>
      <c r="U7668">
        <f t="shared" si="496"/>
        <v>19.988986169162864</v>
      </c>
    </row>
    <row r="7669" spans="1:21" x14ac:dyDescent="0.25">
      <c r="A7669" s="1">
        <v>42508</v>
      </c>
      <c r="B7669">
        <v>19.425000000000001</v>
      </c>
      <c r="C7669">
        <v>7.9166666666666594E-2</v>
      </c>
      <c r="D7669">
        <v>-5.5034409809299696</v>
      </c>
      <c r="E7669">
        <v>4.8861460227226899E-2</v>
      </c>
      <c r="F7669">
        <v>-339</v>
      </c>
      <c r="H7669">
        <v>-54</v>
      </c>
      <c r="I7669">
        <v>-483075</v>
      </c>
      <c r="K7669">
        <f t="shared" si="491"/>
        <v>-6102000</v>
      </c>
      <c r="L7669">
        <f t="shared" si="492"/>
        <v>-483074.99999999953</v>
      </c>
      <c r="M7669" s="2">
        <f t="shared" si="493"/>
        <v>19505911.16916275</v>
      </c>
      <c r="N7669" s="3">
        <f t="shared" si="497"/>
        <v>251837.55411387768</v>
      </c>
      <c r="O7669" s="3">
        <f t="shared" si="498"/>
        <v>5384549.1995532624</v>
      </c>
      <c r="P7669" s="4">
        <f t="shared" si="499"/>
        <v>299.14162219740342</v>
      </c>
      <c r="Q7669">
        <f t="shared" si="500"/>
        <v>-354.02867824122359</v>
      </c>
      <c r="R7669">
        <f t="shared" si="494"/>
        <v>-354</v>
      </c>
      <c r="T7669">
        <f t="shared" si="495"/>
        <v>-2.4167058594759872E-2</v>
      </c>
      <c r="U7669">
        <f t="shared" si="496"/>
        <v>19.505911169162861</v>
      </c>
    </row>
    <row r="7670" spans="1:21" x14ac:dyDescent="0.25">
      <c r="A7670" s="1">
        <v>42509</v>
      </c>
      <c r="B7670">
        <v>19.324999999999999</v>
      </c>
      <c r="C7670">
        <v>-5.1480051480051799E-3</v>
      </c>
      <c r="D7670">
        <v>-5.5367375290739904</v>
      </c>
      <c r="E7670">
        <v>4.8818939837677502E-2</v>
      </c>
      <c r="F7670">
        <v>-136</v>
      </c>
      <c r="H7670">
        <v>-1182.9825000000001</v>
      </c>
      <c r="I7670">
        <v>13600.0000000001</v>
      </c>
      <c r="K7670">
        <f t="shared" si="491"/>
        <v>-2641800</v>
      </c>
      <c r="L7670">
        <f t="shared" si="492"/>
        <v>13600.000000000084</v>
      </c>
      <c r="M7670" s="2">
        <f t="shared" si="493"/>
        <v>19519511.16916275</v>
      </c>
      <c r="N7670" s="3">
        <f t="shared" si="497"/>
        <v>245751.38118724662</v>
      </c>
      <c r="O7670" s="3">
        <f t="shared" si="498"/>
        <v>5029554.5823722119</v>
      </c>
      <c r="P7670" s="4">
        <f t="shared" si="499"/>
        <v>258.92172882225032</v>
      </c>
      <c r="Q7670">
        <f t="shared" si="500"/>
        <v>-142.49604532536088</v>
      </c>
      <c r="R7670">
        <f t="shared" si="494"/>
        <v>-142</v>
      </c>
      <c r="T7670">
        <f t="shared" si="495"/>
        <v>6.9722454296328173E-4</v>
      </c>
      <c r="U7670">
        <f t="shared" si="496"/>
        <v>19.519511169162861</v>
      </c>
    </row>
    <row r="7671" spans="1:21" x14ac:dyDescent="0.25">
      <c r="A7671" s="1">
        <v>42510</v>
      </c>
      <c r="B7671">
        <v>18.95</v>
      </c>
      <c r="C7671">
        <v>-1.9404915912031102E-2</v>
      </c>
      <c r="D7671">
        <v>-6.7827598612015496</v>
      </c>
      <c r="E7671">
        <v>4.8917665582165502E-2</v>
      </c>
      <c r="F7671">
        <v>-138</v>
      </c>
      <c r="H7671">
        <v>-11.595000000000001</v>
      </c>
      <c r="I7671">
        <v>51750.000000000102</v>
      </c>
      <c r="K7671">
        <f t="shared" si="491"/>
        <v>-2666850</v>
      </c>
      <c r="L7671">
        <f t="shared" si="492"/>
        <v>51750.000000000146</v>
      </c>
      <c r="M7671" s="2">
        <f t="shared" si="493"/>
        <v>19571261.16916275</v>
      </c>
      <c r="N7671" s="3">
        <f t="shared" si="497"/>
        <v>245922.72508167746</v>
      </c>
      <c r="O7671" s="3">
        <f t="shared" si="498"/>
        <v>5037445.0141557381</v>
      </c>
      <c r="P7671" s="4">
        <f t="shared" si="499"/>
        <v>260.66985842979238</v>
      </c>
      <c r="Q7671">
        <f t="shared" si="500"/>
        <v>-144.32605878666357</v>
      </c>
      <c r="R7671">
        <f t="shared" si="494"/>
        <v>-144</v>
      </c>
      <c r="T7671">
        <f t="shared" si="495"/>
        <v>2.6511934418600447E-3</v>
      </c>
      <c r="U7671">
        <f t="shared" si="496"/>
        <v>19.57126116916286</v>
      </c>
    </row>
    <row r="7672" spans="1:21" x14ac:dyDescent="0.25">
      <c r="A7672" s="1">
        <v>42513</v>
      </c>
      <c r="B7672">
        <v>19.074999999999999</v>
      </c>
      <c r="C7672">
        <v>6.5963060686016197E-3</v>
      </c>
      <c r="D7672">
        <v>-7.2169205512322998</v>
      </c>
      <c r="E7672">
        <v>4.2160213577712997E-2</v>
      </c>
      <c r="F7672">
        <v>-173</v>
      </c>
      <c r="H7672">
        <v>-198.97499999999999</v>
      </c>
      <c r="I7672">
        <v>-21625.000000000098</v>
      </c>
      <c r="K7672">
        <f t="shared" ref="K7672:K7735" si="501">B7671*1000*F7672</f>
        <v>-3278350</v>
      </c>
      <c r="L7672">
        <f t="shared" ref="L7672:L7735" si="502">K7672*C7672</f>
        <v>-21625.00000000012</v>
      </c>
      <c r="M7672" s="2">
        <f t="shared" si="493"/>
        <v>19549636.16916275</v>
      </c>
      <c r="N7672" s="3">
        <f t="shared" si="497"/>
        <v>246574.71379761837</v>
      </c>
      <c r="O7672" s="3">
        <f t="shared" si="498"/>
        <v>5040606.7187211616</v>
      </c>
      <c r="P7672" s="4">
        <f t="shared" si="499"/>
        <v>265.99507750507451</v>
      </c>
      <c r="Q7672">
        <f t="shared" si="500"/>
        <v>-180.41807349786146</v>
      </c>
      <c r="R7672">
        <f t="shared" si="494"/>
        <v>-180</v>
      </c>
      <c r="T7672">
        <f t="shared" si="495"/>
        <v>-1.1049364582632615E-3</v>
      </c>
      <c r="U7672">
        <f t="shared" si="496"/>
        <v>19.549636169162859</v>
      </c>
    </row>
    <row r="7673" spans="1:21" x14ac:dyDescent="0.25">
      <c r="A7673" s="1">
        <v>42514</v>
      </c>
      <c r="B7673">
        <v>18.225000000000001</v>
      </c>
      <c r="C7673">
        <v>-4.4560943643512402E-2</v>
      </c>
      <c r="D7673">
        <v>-8.5889416175200193</v>
      </c>
      <c r="E7673">
        <v>4.3257246880533402E-2</v>
      </c>
      <c r="F7673">
        <v>-212</v>
      </c>
      <c r="H7673">
        <v>-223.17750000000001</v>
      </c>
      <c r="I7673">
        <v>180200</v>
      </c>
      <c r="K7673">
        <f t="shared" si="501"/>
        <v>-4043900</v>
      </c>
      <c r="L7673">
        <f t="shared" si="502"/>
        <v>180199.9999999998</v>
      </c>
      <c r="M7673" s="2">
        <f t="shared" si="493"/>
        <v>19729836.16916275</v>
      </c>
      <c r="N7673" s="3">
        <f t="shared" si="497"/>
        <v>246302.26440665754</v>
      </c>
      <c r="O7673" s="3">
        <f t="shared" si="498"/>
        <v>5842054.4751903117</v>
      </c>
      <c r="P7673" s="4">
        <f t="shared" si="499"/>
        <v>306.26760027210025</v>
      </c>
      <c r="Q7673">
        <f t="shared" si="500"/>
        <v>-221.03089385803196</v>
      </c>
      <c r="R7673">
        <f t="shared" si="494"/>
        <v>-221</v>
      </c>
      <c r="T7673">
        <f t="shared" si="495"/>
        <v>9.2175628457087377E-3</v>
      </c>
      <c r="U7673">
        <f t="shared" si="496"/>
        <v>19.729836169162859</v>
      </c>
    </row>
    <row r="7674" spans="1:21" x14ac:dyDescent="0.25">
      <c r="A7674" s="1">
        <v>42515</v>
      </c>
      <c r="B7674">
        <v>18.024999999999999</v>
      </c>
      <c r="C7674">
        <v>-1.0973936899863E-2</v>
      </c>
      <c r="D7674">
        <v>-10.4495732671382</v>
      </c>
      <c r="E7674">
        <v>3.8003702859926103E-2</v>
      </c>
      <c r="F7674">
        <v>-259</v>
      </c>
      <c r="H7674">
        <v>-256.97250000000003</v>
      </c>
      <c r="I7674">
        <v>51800.000000000997</v>
      </c>
      <c r="K7674">
        <f t="shared" si="501"/>
        <v>-4720275</v>
      </c>
      <c r="L7674">
        <f t="shared" si="502"/>
        <v>51800.000000000822</v>
      </c>
      <c r="M7674" s="2">
        <f t="shared" si="493"/>
        <v>19781636.16916275</v>
      </c>
      <c r="N7674" s="3">
        <f t="shared" si="497"/>
        <v>248572.57100786633</v>
      </c>
      <c r="O7674" s="3">
        <f t="shared" si="498"/>
        <v>5746379.8307452798</v>
      </c>
      <c r="P7674" s="4">
        <f t="shared" si="499"/>
        <v>315.30204832621558</v>
      </c>
      <c r="Q7674">
        <f t="shared" si="500"/>
        <v>-270.81108849583416</v>
      </c>
      <c r="R7674">
        <f t="shared" si="494"/>
        <v>-271</v>
      </c>
      <c r="T7674">
        <f t="shared" si="495"/>
        <v>2.6254652879966756E-3</v>
      </c>
      <c r="U7674">
        <f t="shared" si="496"/>
        <v>19.781636169162859</v>
      </c>
    </row>
    <row r="7675" spans="1:21" x14ac:dyDescent="0.25">
      <c r="A7675" s="1">
        <v>42516</v>
      </c>
      <c r="B7675">
        <v>17.824999999999999</v>
      </c>
      <c r="C7675">
        <v>-1.1095700416088801E-2</v>
      </c>
      <c r="D7675">
        <v>-11.5875920095392</v>
      </c>
      <c r="E7675">
        <v>3.74658228831082E-2</v>
      </c>
      <c r="F7675">
        <v>-364</v>
      </c>
      <c r="H7675">
        <v>-567.78750000000002</v>
      </c>
      <c r="I7675">
        <v>72800</v>
      </c>
      <c r="K7675">
        <f t="shared" si="501"/>
        <v>-6561100</v>
      </c>
      <c r="L7675">
        <f t="shared" si="502"/>
        <v>72800.000000000233</v>
      </c>
      <c r="M7675" s="2">
        <f t="shared" si="493"/>
        <v>19854436.16916275</v>
      </c>
      <c r="N7675" s="3">
        <f t="shared" si="497"/>
        <v>249225.18966459559</v>
      </c>
      <c r="O7675" s="3">
        <f t="shared" si="498"/>
        <v>6557918.5950166173</v>
      </c>
      <c r="P7675" s="4">
        <f t="shared" si="499"/>
        <v>363.82350041701073</v>
      </c>
      <c r="Q7675">
        <f t="shared" si="500"/>
        <v>-380.18003239142394</v>
      </c>
      <c r="R7675">
        <f t="shared" si="494"/>
        <v>-380</v>
      </c>
      <c r="T7675">
        <f t="shared" si="495"/>
        <v>3.6801809201953972E-3</v>
      </c>
      <c r="U7675">
        <f t="shared" si="496"/>
        <v>19.854436169162859</v>
      </c>
    </row>
    <row r="7676" spans="1:21" x14ac:dyDescent="0.25">
      <c r="A7676" s="1">
        <v>42517</v>
      </c>
      <c r="B7676">
        <v>17.625</v>
      </c>
      <c r="C7676">
        <v>-1.12201963534362E-2</v>
      </c>
      <c r="D7676">
        <v>-13.257949592809499</v>
      </c>
      <c r="E7676">
        <v>3.7256756479032503E-2</v>
      </c>
      <c r="F7676">
        <v>-416</v>
      </c>
      <c r="H7676">
        <v>-278.07</v>
      </c>
      <c r="I7676">
        <v>83200</v>
      </c>
      <c r="K7676">
        <f t="shared" si="501"/>
        <v>-7415200</v>
      </c>
      <c r="L7676">
        <f t="shared" si="502"/>
        <v>83200.000000000116</v>
      </c>
      <c r="M7676" s="2">
        <f t="shared" si="493"/>
        <v>19937636.16916275</v>
      </c>
      <c r="N7676" s="3">
        <f t="shared" si="497"/>
        <v>250142.3834524313</v>
      </c>
      <c r="O7676" s="3">
        <f t="shared" si="498"/>
        <v>6676548.4968224261</v>
      </c>
      <c r="P7676" s="4">
        <f t="shared" si="499"/>
        <v>374.56092548793418</v>
      </c>
      <c r="Q7676">
        <f t="shared" si="500"/>
        <v>-434.02591872695939</v>
      </c>
      <c r="R7676">
        <f t="shared" si="494"/>
        <v>-434</v>
      </c>
      <c r="T7676">
        <f t="shared" si="495"/>
        <v>4.19049925624293E-3</v>
      </c>
      <c r="U7676">
        <f t="shared" si="496"/>
        <v>19.937636169162857</v>
      </c>
    </row>
    <row r="7677" spans="1:21" x14ac:dyDescent="0.25">
      <c r="A7677" s="1">
        <v>42520</v>
      </c>
      <c r="B7677">
        <v>17.625</v>
      </c>
      <c r="C7677">
        <v>0</v>
      </c>
      <c r="D7677">
        <v>-13.2802258505242</v>
      </c>
      <c r="E7677">
        <v>3.7194261976432899E-2</v>
      </c>
      <c r="F7677">
        <v>-486</v>
      </c>
      <c r="H7677">
        <v>-370.125</v>
      </c>
      <c r="I7677">
        <v>0</v>
      </c>
      <c r="K7677">
        <f t="shared" si="501"/>
        <v>-8565750</v>
      </c>
      <c r="L7677">
        <f t="shared" si="502"/>
        <v>0</v>
      </c>
      <c r="M7677" s="2">
        <f t="shared" si="493"/>
        <v>19937636.16916275</v>
      </c>
      <c r="N7677" s="3">
        <f t="shared" si="497"/>
        <v>251190.60492424355</v>
      </c>
      <c r="O7677" s="3">
        <f t="shared" si="498"/>
        <v>6742149.0398824587</v>
      </c>
      <c r="P7677" s="4">
        <f t="shared" si="499"/>
        <v>382.53327885857925</v>
      </c>
      <c r="Q7677">
        <f t="shared" si="500"/>
        <v>-507.16069286791833</v>
      </c>
      <c r="R7677">
        <f t="shared" si="494"/>
        <v>-507</v>
      </c>
      <c r="T7677">
        <f t="shared" si="495"/>
        <v>0</v>
      </c>
      <c r="U7677">
        <f t="shared" si="496"/>
        <v>19.937636169162857</v>
      </c>
    </row>
    <row r="7678" spans="1:21" x14ac:dyDescent="0.25">
      <c r="A7678" s="1">
        <v>42521</v>
      </c>
      <c r="B7678">
        <v>17.475000000000001</v>
      </c>
      <c r="C7678">
        <v>-8.51063829787224E-3</v>
      </c>
      <c r="D7678">
        <v>-13.0960450118623</v>
      </c>
      <c r="E7678">
        <v>3.7195752689623898E-2</v>
      </c>
      <c r="F7678">
        <v>-487</v>
      </c>
      <c r="H7678">
        <v>-5.2874999999999996</v>
      </c>
      <c r="I7678">
        <v>73049.9999999992</v>
      </c>
      <c r="K7678">
        <f t="shared" si="501"/>
        <v>-8583375</v>
      </c>
      <c r="L7678">
        <f t="shared" si="502"/>
        <v>73049.999999999141</v>
      </c>
      <c r="M7678" s="2">
        <f t="shared" si="493"/>
        <v>20010686.16916275</v>
      </c>
      <c r="N7678" s="3">
        <f t="shared" si="497"/>
        <v>251190.60492424355</v>
      </c>
      <c r="O7678" s="3">
        <f t="shared" si="498"/>
        <v>6753477.3262446616</v>
      </c>
      <c r="P7678" s="4">
        <f t="shared" si="499"/>
        <v>383.17601851033538</v>
      </c>
      <c r="Q7678">
        <f t="shared" si="500"/>
        <v>-508.86640663218952</v>
      </c>
      <c r="R7678">
        <f t="shared" si="494"/>
        <v>-509</v>
      </c>
      <c r="T7678">
        <f t="shared" si="495"/>
        <v>3.6639248193817142E-3</v>
      </c>
      <c r="U7678">
        <f t="shared" si="496"/>
        <v>20.010686169162856</v>
      </c>
    </row>
    <row r="7679" spans="1:21" x14ac:dyDescent="0.25">
      <c r="A7679" s="1">
        <v>42522</v>
      </c>
      <c r="B7679">
        <v>17.524999999999999</v>
      </c>
      <c r="C7679">
        <v>2.8612303290413998E-3</v>
      </c>
      <c r="D7679">
        <v>-13.4252894415449</v>
      </c>
      <c r="E7679">
        <v>3.7002310915891602E-2</v>
      </c>
      <c r="F7679">
        <v>-487</v>
      </c>
      <c r="H7679">
        <v>0</v>
      </c>
      <c r="I7679">
        <v>-24349.9999999992</v>
      </c>
      <c r="K7679">
        <f t="shared" si="501"/>
        <v>-8510325</v>
      </c>
      <c r="L7679">
        <f t="shared" si="502"/>
        <v>-24349.999999999251</v>
      </c>
      <c r="M7679" s="2">
        <f t="shared" si="493"/>
        <v>19986336.16916275</v>
      </c>
      <c r="N7679" s="3">
        <f t="shared" si="497"/>
        <v>252110.94841602104</v>
      </c>
      <c r="O7679" s="3">
        <f t="shared" si="498"/>
        <v>6777949.9051876897</v>
      </c>
      <c r="P7679" s="4">
        <f t="shared" si="499"/>
        <v>387.86551674893786</v>
      </c>
      <c r="Q7679">
        <f t="shared" si="500"/>
        <v>-507.9504265893321</v>
      </c>
      <c r="R7679">
        <f t="shared" si="494"/>
        <v>-508</v>
      </c>
      <c r="T7679">
        <f t="shared" si="495"/>
        <v>-1.2168498268452232E-3</v>
      </c>
      <c r="U7679">
        <f t="shared" si="496"/>
        <v>19.986336169162858</v>
      </c>
    </row>
    <row r="7680" spans="1:21" x14ac:dyDescent="0.25">
      <c r="A7680" s="1">
        <v>42523</v>
      </c>
      <c r="B7680">
        <v>17.175000000000001</v>
      </c>
      <c r="C7680">
        <v>-1.9971469329529101E-2</v>
      </c>
      <c r="D7680">
        <v>-14.834107568700899</v>
      </c>
      <c r="E7680">
        <v>3.5689273444632102E-2</v>
      </c>
      <c r="F7680">
        <v>-499</v>
      </c>
      <c r="H7680">
        <v>-63.09</v>
      </c>
      <c r="I7680">
        <v>174649.99999999901</v>
      </c>
      <c r="K7680">
        <f t="shared" si="501"/>
        <v>-8744975</v>
      </c>
      <c r="L7680">
        <f t="shared" si="502"/>
        <v>174649.99999999875</v>
      </c>
      <c r="M7680" s="2">
        <f t="shared" si="493"/>
        <v>20160986.16916275</v>
      </c>
      <c r="N7680" s="3">
        <f t="shared" si="497"/>
        <v>251804.16725209521</v>
      </c>
      <c r="O7680" s="3">
        <f t="shared" si="498"/>
        <v>6805093.0068789674</v>
      </c>
      <c r="P7680" s="4">
        <f t="shared" si="499"/>
        <v>388.30773220422071</v>
      </c>
      <c r="Q7680">
        <f t="shared" si="500"/>
        <v>-521.31436972315691</v>
      </c>
      <c r="R7680">
        <f t="shared" si="494"/>
        <v>-521</v>
      </c>
      <c r="T7680">
        <f t="shared" si="495"/>
        <v>8.738470048826219E-3</v>
      </c>
      <c r="U7680">
        <f t="shared" si="496"/>
        <v>20.160986169162861</v>
      </c>
    </row>
    <row r="7681" spans="1:21" x14ac:dyDescent="0.25">
      <c r="A7681" s="1">
        <v>42524</v>
      </c>
      <c r="B7681">
        <v>17.125</v>
      </c>
      <c r="C7681">
        <v>-2.9112081513828999E-3</v>
      </c>
      <c r="D7681">
        <v>-15.4492029865362</v>
      </c>
      <c r="E7681">
        <v>3.5099634680792198E-2</v>
      </c>
      <c r="F7681">
        <v>-589</v>
      </c>
      <c r="H7681">
        <v>-463.72500000000002</v>
      </c>
      <c r="I7681">
        <v>29450.0000000008</v>
      </c>
      <c r="K7681">
        <f t="shared" si="501"/>
        <v>-10116075</v>
      </c>
      <c r="L7681">
        <f t="shared" si="502"/>
        <v>29450.000000000768</v>
      </c>
      <c r="M7681" s="2">
        <f t="shared" si="493"/>
        <v>20190436.16916275</v>
      </c>
      <c r="N7681" s="3">
        <f t="shared" si="497"/>
        <v>254004.55042579726</v>
      </c>
      <c r="O7681" s="3">
        <f t="shared" si="498"/>
        <v>7117111.8352929428</v>
      </c>
      <c r="P7681" s="4">
        <f t="shared" si="499"/>
        <v>414.38787978415968</v>
      </c>
      <c r="Q7681">
        <f t="shared" si="500"/>
        <v>-614.70743838841213</v>
      </c>
      <c r="R7681">
        <f t="shared" si="494"/>
        <v>-615</v>
      </c>
      <c r="T7681">
        <f t="shared" si="495"/>
        <v>1.46074203676827E-3</v>
      </c>
      <c r="U7681">
        <f t="shared" si="496"/>
        <v>20.190436169162862</v>
      </c>
    </row>
    <row r="7682" spans="1:21" x14ac:dyDescent="0.25">
      <c r="A7682" s="1">
        <v>42527</v>
      </c>
      <c r="B7682">
        <v>16.875</v>
      </c>
      <c r="C7682">
        <v>-1.4598540145985399E-2</v>
      </c>
      <c r="D7682">
        <v>-16.011110304234201</v>
      </c>
      <c r="E7682">
        <v>3.4369564160150898E-2</v>
      </c>
      <c r="F7682">
        <v>-627</v>
      </c>
      <c r="H7682">
        <v>-195.22499999999999</v>
      </c>
      <c r="I7682">
        <v>156750</v>
      </c>
      <c r="K7682">
        <f t="shared" si="501"/>
        <v>-10737375</v>
      </c>
      <c r="L7682">
        <f t="shared" si="502"/>
        <v>156749.99999999997</v>
      </c>
      <c r="M7682" s="2">
        <f t="shared" si="493"/>
        <v>20347186.16916275</v>
      </c>
      <c r="N7682" s="3">
        <f t="shared" si="497"/>
        <v>254375.58555013465</v>
      </c>
      <c r="O7682" s="3">
        <f t="shared" si="498"/>
        <v>7247243.1084685409</v>
      </c>
      <c r="P7682" s="4">
        <f t="shared" si="499"/>
        <v>423.19667786677616</v>
      </c>
      <c r="Q7682">
        <f t="shared" si="500"/>
        <v>-653.80513795915965</v>
      </c>
      <c r="R7682">
        <f t="shared" si="494"/>
        <v>-654</v>
      </c>
      <c r="T7682">
        <f t="shared" si="495"/>
        <v>7.7635767096209118E-3</v>
      </c>
      <c r="U7682">
        <f t="shared" si="496"/>
        <v>20.34718616916286</v>
      </c>
    </row>
    <row r="7683" spans="1:21" x14ac:dyDescent="0.25">
      <c r="A7683" s="1">
        <v>42528</v>
      </c>
      <c r="B7683">
        <v>16.875</v>
      </c>
      <c r="C7683">
        <v>0</v>
      </c>
      <c r="D7683">
        <v>-14.901022885315999</v>
      </c>
      <c r="E7683">
        <v>3.3083131476124503E-2</v>
      </c>
      <c r="F7683">
        <v>-678</v>
      </c>
      <c r="H7683">
        <v>-258.1875</v>
      </c>
      <c r="I7683">
        <v>0</v>
      </c>
      <c r="K7683">
        <f t="shared" si="501"/>
        <v>-11441250</v>
      </c>
      <c r="L7683">
        <f t="shared" si="502"/>
        <v>0</v>
      </c>
      <c r="M7683" s="2">
        <f t="shared" si="493"/>
        <v>20347186.16916275</v>
      </c>
      <c r="N7683" s="3">
        <f t="shared" si="497"/>
        <v>256350.44992160785</v>
      </c>
      <c r="O7683" s="3">
        <f t="shared" si="498"/>
        <v>7458647.0962244049</v>
      </c>
      <c r="P7683" s="4">
        <f t="shared" si="499"/>
        <v>441.99390199848324</v>
      </c>
      <c r="Q7683">
        <f t="shared" si="500"/>
        <v>-707.68131186965968</v>
      </c>
      <c r="R7683">
        <f t="shared" si="494"/>
        <v>-708</v>
      </c>
      <c r="T7683">
        <f t="shared" si="495"/>
        <v>0</v>
      </c>
      <c r="U7683">
        <f t="shared" si="496"/>
        <v>20.34718616916286</v>
      </c>
    </row>
    <row r="7684" spans="1:21" x14ac:dyDescent="0.25">
      <c r="A7684" s="1">
        <v>42529</v>
      </c>
      <c r="B7684">
        <v>16.875</v>
      </c>
      <c r="C7684">
        <v>0</v>
      </c>
      <c r="D7684">
        <v>-13.2089632098271</v>
      </c>
      <c r="E7684">
        <v>3.2981401241738303E-2</v>
      </c>
      <c r="F7684">
        <v>-656</v>
      </c>
      <c r="H7684">
        <v>-111.375</v>
      </c>
      <c r="I7684">
        <v>0</v>
      </c>
      <c r="K7684">
        <f t="shared" si="501"/>
        <v>-11070000</v>
      </c>
      <c r="L7684">
        <f t="shared" si="502"/>
        <v>0</v>
      </c>
      <c r="M7684" s="2">
        <f t="shared" si="493"/>
        <v>20347186.16916275</v>
      </c>
      <c r="N7684" s="3">
        <f t="shared" si="497"/>
        <v>256350.44992160785</v>
      </c>
      <c r="O7684" s="3">
        <f t="shared" si="498"/>
        <v>7748675.4875853071</v>
      </c>
      <c r="P7684" s="4">
        <f t="shared" si="499"/>
        <v>459.18076963468485</v>
      </c>
      <c r="Q7684">
        <f t="shared" si="500"/>
        <v>-684.22631568234533</v>
      </c>
      <c r="R7684">
        <f t="shared" si="494"/>
        <v>-684</v>
      </c>
      <c r="T7684">
        <f t="shared" si="495"/>
        <v>0</v>
      </c>
      <c r="U7684">
        <f t="shared" si="496"/>
        <v>20.34718616916286</v>
      </c>
    </row>
    <row r="7685" spans="1:21" x14ac:dyDescent="0.25">
      <c r="A7685" s="1">
        <v>42530</v>
      </c>
      <c r="B7685">
        <v>17.175000000000001</v>
      </c>
      <c r="C7685">
        <v>1.7777777777777899E-2</v>
      </c>
      <c r="D7685">
        <v>-11.4974705741616</v>
      </c>
      <c r="E7685">
        <v>3.3310249302399501E-2</v>
      </c>
      <c r="F7685">
        <v>-583</v>
      </c>
      <c r="H7685">
        <v>-369.5625</v>
      </c>
      <c r="I7685">
        <v>-174900.00000000099</v>
      </c>
      <c r="K7685">
        <f t="shared" si="501"/>
        <v>-9838125</v>
      </c>
      <c r="L7685">
        <f t="shared" si="502"/>
        <v>-174900.00000000119</v>
      </c>
      <c r="M7685" s="2">
        <f t="shared" si="493"/>
        <v>20172286.16916275</v>
      </c>
      <c r="N7685" s="3">
        <f t="shared" si="497"/>
        <v>256350.44992160785</v>
      </c>
      <c r="O7685" s="3">
        <f t="shared" si="498"/>
        <v>7772576.06621012</v>
      </c>
      <c r="P7685" s="4">
        <f t="shared" si="499"/>
        <v>460.59710021985899</v>
      </c>
      <c r="Q7685">
        <f t="shared" si="500"/>
        <v>-608.40101513571631</v>
      </c>
      <c r="R7685">
        <f t="shared" si="494"/>
        <v>-608</v>
      </c>
      <c r="T7685">
        <f t="shared" si="495"/>
        <v>-8.5957831488793213E-3</v>
      </c>
      <c r="U7685">
        <f t="shared" si="496"/>
        <v>20.172286169162859</v>
      </c>
    </row>
    <row r="7686" spans="1:21" x14ac:dyDescent="0.25">
      <c r="A7686" s="1">
        <v>42531</v>
      </c>
      <c r="B7686">
        <v>18.425000000000001</v>
      </c>
      <c r="C7686">
        <v>7.2780203784570605E-2</v>
      </c>
      <c r="D7686">
        <v>-6.5674241198144596</v>
      </c>
      <c r="E7686">
        <v>3.5973109233450498E-2</v>
      </c>
      <c r="F7686">
        <v>-489</v>
      </c>
      <c r="H7686">
        <v>-484.33499999999998</v>
      </c>
      <c r="I7686">
        <v>-611250</v>
      </c>
      <c r="K7686">
        <f t="shared" si="501"/>
        <v>-8398575</v>
      </c>
      <c r="L7686">
        <f t="shared" si="502"/>
        <v>-611250.00000000012</v>
      </c>
      <c r="M7686" s="2">
        <f t="shared" si="493"/>
        <v>19561036.16916275</v>
      </c>
      <c r="N7686" s="3">
        <f t="shared" si="497"/>
        <v>254146.91704396406</v>
      </c>
      <c r="O7686" s="3">
        <f t="shared" si="498"/>
        <v>7629691.2321714927</v>
      </c>
      <c r="P7686" s="4">
        <f t="shared" si="499"/>
        <v>444.23238615263421</v>
      </c>
      <c r="Q7686">
        <f t="shared" si="500"/>
        <v>-510.75487878795047</v>
      </c>
      <c r="R7686">
        <f t="shared" si="494"/>
        <v>-511</v>
      </c>
      <c r="T7686">
        <f t="shared" si="495"/>
        <v>-3.0301473758309716E-2</v>
      </c>
      <c r="U7686">
        <f t="shared" si="496"/>
        <v>19.561036169162858</v>
      </c>
    </row>
    <row r="7687" spans="1:21" x14ac:dyDescent="0.25">
      <c r="A7687" s="1">
        <v>42534</v>
      </c>
      <c r="B7687">
        <v>21.225000000000001</v>
      </c>
      <c r="C7687">
        <v>9.8318240620957495E-2</v>
      </c>
      <c r="D7687">
        <v>0.55867776725425899</v>
      </c>
      <c r="E7687">
        <v>4.0787673994161097E-2</v>
      </c>
      <c r="F7687">
        <v>-234</v>
      </c>
      <c r="H7687">
        <v>-1409.5125</v>
      </c>
      <c r="I7687">
        <v>-423894.17852522701</v>
      </c>
      <c r="K7687">
        <f t="shared" si="501"/>
        <v>-4311450</v>
      </c>
      <c r="L7687">
        <f t="shared" si="502"/>
        <v>-423894.17852522718</v>
      </c>
      <c r="M7687" s="2">
        <f t="shared" si="493"/>
        <v>19137141.990637522</v>
      </c>
      <c r="N7687" s="3">
        <f t="shared" si="497"/>
        <v>246445.89090640107</v>
      </c>
      <c r="O7687" s="3">
        <f t="shared" si="498"/>
        <v>6850836.5320070013</v>
      </c>
      <c r="P7687" s="4">
        <f t="shared" si="499"/>
        <v>371.82287826360931</v>
      </c>
      <c r="Q7687">
        <f t="shared" si="500"/>
        <v>-244.19185390072636</v>
      </c>
      <c r="R7687">
        <f t="shared" si="494"/>
        <v>-244</v>
      </c>
      <c r="T7687">
        <f t="shared" si="495"/>
        <v>-2.1670333557967769E-2</v>
      </c>
      <c r="U7687">
        <f t="shared" si="496"/>
        <v>19.137141990637627</v>
      </c>
    </row>
    <row r="7688" spans="1:21" x14ac:dyDescent="0.25">
      <c r="A7688" s="1">
        <v>42535</v>
      </c>
      <c r="B7688">
        <v>20.875</v>
      </c>
      <c r="C7688">
        <v>-1.6489988221437098E-2</v>
      </c>
      <c r="D7688">
        <v>-1.7570124703817001</v>
      </c>
      <c r="E7688">
        <v>3.9560152203967303E-2</v>
      </c>
      <c r="F7688">
        <v>15</v>
      </c>
      <c r="H7688">
        <v>-1585.5074999999999</v>
      </c>
      <c r="I7688">
        <v>-5250.00000000004</v>
      </c>
      <c r="K7688">
        <f t="shared" si="501"/>
        <v>318375</v>
      </c>
      <c r="L7688">
        <f t="shared" si="502"/>
        <v>-5250.0000000000364</v>
      </c>
      <c r="M7688" s="2">
        <f t="shared" si="493"/>
        <v>19131891.990637522</v>
      </c>
      <c r="N7688" s="3">
        <f t="shared" si="497"/>
        <v>241105.32624646882</v>
      </c>
      <c r="O7688" s="3">
        <f t="shared" si="498"/>
        <v>5911230.1005687136</v>
      </c>
      <c r="P7688" s="4">
        <f t="shared" si="499"/>
        <v>278.50318495023384</v>
      </c>
      <c r="Q7688">
        <f t="shared" si="500"/>
        <v>15.559353754119659</v>
      </c>
      <c r="R7688">
        <f t="shared" si="494"/>
        <v>16</v>
      </c>
      <c r="T7688">
        <f t="shared" si="495"/>
        <v>-2.7433563499545954E-4</v>
      </c>
      <c r="U7688">
        <f t="shared" si="496"/>
        <v>19.131891990637627</v>
      </c>
    </row>
    <row r="7689" spans="1:21" x14ac:dyDescent="0.25">
      <c r="A7689" s="1">
        <v>42536</v>
      </c>
      <c r="B7689">
        <v>20.725000000000001</v>
      </c>
      <c r="C7689">
        <v>-7.1856287425149396E-3</v>
      </c>
      <c r="D7689">
        <v>-0.90899379726366802</v>
      </c>
      <c r="E7689">
        <v>3.8510027370568897E-2</v>
      </c>
      <c r="F7689">
        <v>-49</v>
      </c>
      <c r="H7689">
        <v>-400.8</v>
      </c>
      <c r="I7689">
        <v>7349.99999999997</v>
      </c>
      <c r="K7689">
        <f t="shared" si="501"/>
        <v>-1022875</v>
      </c>
      <c r="L7689">
        <f t="shared" si="502"/>
        <v>7349.9999999999691</v>
      </c>
      <c r="M7689" s="2">
        <f t="shared" si="493"/>
        <v>19139241.990637522</v>
      </c>
      <c r="N7689" s="3">
        <f t="shared" si="497"/>
        <v>241039.18246369221</v>
      </c>
      <c r="O7689" s="3">
        <f t="shared" si="498"/>
        <v>6092979.147828443</v>
      </c>
      <c r="P7689" s="4">
        <f t="shared" si="499"/>
        <v>291.87924061453623</v>
      </c>
      <c r="Q7689">
        <f t="shared" si="500"/>
        <v>-51.283546560528087</v>
      </c>
      <c r="R7689">
        <f t="shared" si="494"/>
        <v>-51</v>
      </c>
      <c r="T7689">
        <f t="shared" si="495"/>
        <v>3.8417528196355022E-4</v>
      </c>
      <c r="U7689">
        <f t="shared" si="496"/>
        <v>19.139241990637625</v>
      </c>
    </row>
    <row r="7690" spans="1:21" x14ac:dyDescent="0.25">
      <c r="A7690" s="1">
        <v>42537</v>
      </c>
      <c r="B7690">
        <v>20.425000000000001</v>
      </c>
      <c r="C7690">
        <v>-1.4475271411339001E-2</v>
      </c>
      <c r="D7690">
        <v>-2.48062146196304</v>
      </c>
      <c r="E7690">
        <v>3.8183475559464497E-2</v>
      </c>
      <c r="F7690">
        <v>-26</v>
      </c>
      <c r="H7690">
        <v>-143.0025</v>
      </c>
      <c r="I7690">
        <v>7800.00000000001</v>
      </c>
      <c r="K7690">
        <f t="shared" si="501"/>
        <v>-538850</v>
      </c>
      <c r="L7690">
        <f t="shared" si="502"/>
        <v>7800.0000000000209</v>
      </c>
      <c r="M7690" s="2">
        <f t="shared" si="493"/>
        <v>19147041.990637522</v>
      </c>
      <c r="N7690" s="3">
        <f t="shared" si="497"/>
        <v>241131.78375957947</v>
      </c>
      <c r="O7690" s="3">
        <f t="shared" si="498"/>
        <v>6261532.3910120949</v>
      </c>
      <c r="P7690" s="4">
        <f t="shared" si="499"/>
        <v>302.12460270263426</v>
      </c>
      <c r="Q7690">
        <f t="shared" si="500"/>
        <v>-27.462938985744454</v>
      </c>
      <c r="R7690">
        <f t="shared" si="494"/>
        <v>-27</v>
      </c>
      <c r="T7690">
        <f t="shared" si="495"/>
        <v>4.0753965093376365E-4</v>
      </c>
      <c r="U7690">
        <f t="shared" si="496"/>
        <v>19.147041990637625</v>
      </c>
    </row>
    <row r="7691" spans="1:21" x14ac:dyDescent="0.25">
      <c r="A7691" s="1">
        <v>42538</v>
      </c>
      <c r="B7691">
        <v>20.475000000000001</v>
      </c>
      <c r="C7691">
        <v>2.4479804161567898E-3</v>
      </c>
      <c r="D7691">
        <v>-2.51094599195492</v>
      </c>
      <c r="E7691">
        <v>3.76302181933066E-2</v>
      </c>
      <c r="F7691">
        <v>-73</v>
      </c>
      <c r="H7691">
        <v>-287.99250000000001</v>
      </c>
      <c r="I7691">
        <v>-3650.0000000001801</v>
      </c>
      <c r="K7691">
        <f t="shared" si="501"/>
        <v>-1491025</v>
      </c>
      <c r="L7691">
        <f t="shared" si="502"/>
        <v>-3650.0000000001774</v>
      </c>
      <c r="M7691" s="2">
        <f t="shared" si="493"/>
        <v>19143391.990637522</v>
      </c>
      <c r="N7691" s="3">
        <f t="shared" si="497"/>
        <v>241230.05452256187</v>
      </c>
      <c r="O7691" s="3">
        <f t="shared" si="498"/>
        <v>6317655.7656959658</v>
      </c>
      <c r="P7691" s="4">
        <f t="shared" si="499"/>
        <v>309.30995180885998</v>
      </c>
      <c r="Q7691">
        <f t="shared" si="500"/>
        <v>-76.728090485581177</v>
      </c>
      <c r="R7691">
        <f t="shared" si="494"/>
        <v>-77</v>
      </c>
      <c r="T7691">
        <f t="shared" si="495"/>
        <v>-1.9062996789709352E-4</v>
      </c>
      <c r="U7691">
        <f t="shared" si="496"/>
        <v>19.143391990637625</v>
      </c>
    </row>
    <row r="7692" spans="1:21" x14ac:dyDescent="0.25">
      <c r="A7692" s="1">
        <v>42541</v>
      </c>
      <c r="B7692">
        <v>19.274999999999999</v>
      </c>
      <c r="C7692">
        <v>-5.8608058608058698E-2</v>
      </c>
      <c r="D7692">
        <v>-5.8017643958663703</v>
      </c>
      <c r="E7692">
        <v>3.4599796056111097E-2</v>
      </c>
      <c r="F7692">
        <v>-75</v>
      </c>
      <c r="H7692">
        <v>-12.285</v>
      </c>
      <c r="I7692">
        <v>90000.000000000204</v>
      </c>
      <c r="K7692">
        <f t="shared" si="501"/>
        <v>-1535625</v>
      </c>
      <c r="L7692">
        <f t="shared" si="502"/>
        <v>90000.000000000146</v>
      </c>
      <c r="M7692" s="2">
        <f t="shared" si="493"/>
        <v>19233391.990637522</v>
      </c>
      <c r="N7692" s="3">
        <f t="shared" si="497"/>
        <v>241184.06884501243</v>
      </c>
      <c r="O7692" s="3">
        <f t="shared" si="498"/>
        <v>6409318.9044519691</v>
      </c>
      <c r="P7692" s="4">
        <f t="shared" si="499"/>
        <v>313.03144832488249</v>
      </c>
      <c r="Q7692">
        <f t="shared" si="500"/>
        <v>-78.600506052720732</v>
      </c>
      <c r="R7692">
        <f t="shared" si="494"/>
        <v>-79</v>
      </c>
      <c r="T7692">
        <f t="shared" si="495"/>
        <v>4.7013611821780099E-3</v>
      </c>
      <c r="U7692">
        <f t="shared" si="496"/>
        <v>19.233391990637625</v>
      </c>
    </row>
    <row r="7693" spans="1:21" x14ac:dyDescent="0.25">
      <c r="A7693" s="1">
        <v>42542</v>
      </c>
      <c r="B7693">
        <v>19.324999999999999</v>
      </c>
      <c r="C7693">
        <v>2.5940337224383799E-3</v>
      </c>
      <c r="D7693">
        <v>-4.7785346545738996</v>
      </c>
      <c r="E7693">
        <v>3.4043730300676103E-2</v>
      </c>
      <c r="F7693">
        <v>-202</v>
      </c>
      <c r="H7693">
        <v>-734.37750000000005</v>
      </c>
      <c r="I7693">
        <v>-10100</v>
      </c>
      <c r="K7693">
        <f t="shared" si="501"/>
        <v>-3893550</v>
      </c>
      <c r="L7693">
        <f t="shared" si="502"/>
        <v>-10099.999999999955</v>
      </c>
      <c r="M7693" s="2">
        <f t="shared" si="493"/>
        <v>19223291.990637522</v>
      </c>
      <c r="N7693" s="3">
        <f t="shared" si="497"/>
        <v>242317.96226404011</v>
      </c>
      <c r="O7693" s="3">
        <f t="shared" si="498"/>
        <v>7003450.594652894</v>
      </c>
      <c r="P7693" s="4">
        <f t="shared" si="499"/>
        <v>363.34374031921635</v>
      </c>
      <c r="Q7693">
        <f t="shared" si="500"/>
        <v>-210.80347760449453</v>
      </c>
      <c r="R7693">
        <f t="shared" si="494"/>
        <v>-211</v>
      </c>
      <c r="T7693">
        <f t="shared" si="495"/>
        <v>-5.2512838114648908E-4</v>
      </c>
      <c r="U7693">
        <f t="shared" si="496"/>
        <v>19.223291990637627</v>
      </c>
    </row>
    <row r="7694" spans="1:21" x14ac:dyDescent="0.25">
      <c r="A7694" s="1">
        <v>42543</v>
      </c>
      <c r="B7694">
        <v>19.675000000000001</v>
      </c>
      <c r="C7694">
        <v>1.8111254851229001E-2</v>
      </c>
      <c r="D7694">
        <v>-2.0231268406202898</v>
      </c>
      <c r="E7694">
        <v>3.03766713811514E-2</v>
      </c>
      <c r="F7694">
        <v>-168</v>
      </c>
      <c r="H7694">
        <v>-197.11500000000001</v>
      </c>
      <c r="I7694">
        <v>-58800.000000000102</v>
      </c>
      <c r="K7694">
        <f t="shared" si="501"/>
        <v>-3246600</v>
      </c>
      <c r="L7694">
        <f t="shared" si="502"/>
        <v>-58800.000000000073</v>
      </c>
      <c r="M7694" s="2">
        <f t="shared" si="493"/>
        <v>19164491.990637522</v>
      </c>
      <c r="N7694" s="3">
        <f t="shared" si="497"/>
        <v>242190.71422479366</v>
      </c>
      <c r="O7694" s="3">
        <f t="shared" si="498"/>
        <v>7114106.2417588178</v>
      </c>
      <c r="P7694" s="4">
        <f t="shared" si="499"/>
        <v>368.12968909489359</v>
      </c>
      <c r="Q7694">
        <f t="shared" si="500"/>
        <v>-175.91204767174645</v>
      </c>
      <c r="R7694">
        <f t="shared" si="494"/>
        <v>-176</v>
      </c>
      <c r="T7694">
        <f t="shared" si="495"/>
        <v>-3.0587893077126393E-3</v>
      </c>
      <c r="U7694">
        <f t="shared" si="496"/>
        <v>19.164491990637625</v>
      </c>
    </row>
    <row r="7695" spans="1:21" x14ac:dyDescent="0.25">
      <c r="A7695" s="1">
        <v>42544</v>
      </c>
      <c r="B7695">
        <v>17.625</v>
      </c>
      <c r="C7695">
        <v>-0.104193138500635</v>
      </c>
      <c r="D7695">
        <v>-7.1410303644528597</v>
      </c>
      <c r="E7695">
        <v>3.6506620152381299E-2</v>
      </c>
      <c r="F7695">
        <v>-78</v>
      </c>
      <c r="H7695">
        <v>-531.22500000000002</v>
      </c>
      <c r="I7695">
        <v>159900</v>
      </c>
      <c r="K7695">
        <f t="shared" si="501"/>
        <v>-1534650</v>
      </c>
      <c r="L7695">
        <f t="shared" si="502"/>
        <v>159899.99999999951</v>
      </c>
      <c r="M7695" s="2">
        <f t="shared" si="493"/>
        <v>19324391.990637522</v>
      </c>
      <c r="N7695" s="3">
        <f t="shared" si="497"/>
        <v>241449.90385769558</v>
      </c>
      <c r="O7695" s="3">
        <f t="shared" si="498"/>
        <v>7948530.6611808119</v>
      </c>
      <c r="P7695" s="4">
        <f t="shared" si="499"/>
        <v>403.99139319851645</v>
      </c>
      <c r="Q7695">
        <f t="shared" si="500"/>
        <v>-81.732583095950389</v>
      </c>
      <c r="R7695">
        <f t="shared" si="494"/>
        <v>-82</v>
      </c>
      <c r="T7695">
        <f t="shared" si="495"/>
        <v>8.3435553667750018E-3</v>
      </c>
      <c r="U7695">
        <f t="shared" si="496"/>
        <v>19.324391990637626</v>
      </c>
    </row>
    <row r="7696" spans="1:21" x14ac:dyDescent="0.25">
      <c r="A7696" s="1">
        <v>42545</v>
      </c>
      <c r="B7696">
        <v>22.125</v>
      </c>
      <c r="C7696">
        <v>0.25531914893617003</v>
      </c>
      <c r="D7696">
        <v>1.8348373140935801</v>
      </c>
      <c r="E7696">
        <v>6.2548440732302896E-2</v>
      </c>
      <c r="F7696">
        <v>-258</v>
      </c>
      <c r="H7696">
        <v>-951.75</v>
      </c>
      <c r="I7696">
        <v>-1161000</v>
      </c>
      <c r="K7696">
        <f t="shared" si="501"/>
        <v>-4547250</v>
      </c>
      <c r="L7696">
        <f t="shared" si="502"/>
        <v>-1160999.9999999991</v>
      </c>
      <c r="M7696" s="2">
        <f t="shared" si="493"/>
        <v>18163391.990637522</v>
      </c>
      <c r="N7696" s="3">
        <f t="shared" si="497"/>
        <v>243464.45449883476</v>
      </c>
      <c r="O7696" s="3">
        <f t="shared" si="498"/>
        <v>6669049.4349407405</v>
      </c>
      <c r="P7696" s="4">
        <f t="shared" si="499"/>
        <v>378.38578354273704</v>
      </c>
      <c r="Q7696">
        <f t="shared" si="500"/>
        <v>-270.20643697559723</v>
      </c>
      <c r="R7696">
        <f t="shared" si="494"/>
        <v>-270</v>
      </c>
      <c r="T7696">
        <f t="shared" si="495"/>
        <v>-6.0079509904502726E-2</v>
      </c>
      <c r="U7696">
        <f t="shared" si="496"/>
        <v>18.163391990637621</v>
      </c>
    </row>
    <row r="7697" spans="1:21" x14ac:dyDescent="0.25">
      <c r="A7697" s="1">
        <v>42548</v>
      </c>
      <c r="B7697">
        <v>23.024999999999999</v>
      </c>
      <c r="C7697">
        <v>4.0677966101694898E-2</v>
      </c>
      <c r="D7697">
        <v>2.0867147023604602</v>
      </c>
      <c r="E7697">
        <v>6.2915163518956499E-2</v>
      </c>
      <c r="F7697">
        <v>29</v>
      </c>
      <c r="H7697">
        <v>-1904.9625000000001</v>
      </c>
      <c r="I7697">
        <v>26100</v>
      </c>
      <c r="K7697">
        <f t="shared" si="501"/>
        <v>641625</v>
      </c>
      <c r="L7697">
        <f t="shared" si="502"/>
        <v>26099.999999999989</v>
      </c>
      <c r="M7697" s="2">
        <f t="shared" si="493"/>
        <v>18189491.990637522</v>
      </c>
      <c r="N7697" s="3">
        <f t="shared" si="497"/>
        <v>228837.22939337767</v>
      </c>
      <c r="O7697" s="3">
        <f t="shared" si="498"/>
        <v>3658560.09700967</v>
      </c>
      <c r="P7697" s="4">
        <f t="shared" si="499"/>
        <v>165.35864845241446</v>
      </c>
      <c r="Q7697">
        <f t="shared" si="500"/>
        <v>30.340621838857267</v>
      </c>
      <c r="R7697">
        <f t="shared" si="494"/>
        <v>30</v>
      </c>
      <c r="T7697">
        <f t="shared" si="495"/>
        <v>1.4369562697018612E-3</v>
      </c>
      <c r="U7697">
        <f t="shared" si="496"/>
        <v>18.18949199063762</v>
      </c>
    </row>
    <row r="7698" spans="1:21" x14ac:dyDescent="0.25">
      <c r="A7698" s="1">
        <v>42549</v>
      </c>
      <c r="B7698">
        <v>19.375</v>
      </c>
      <c r="C7698">
        <v>-0.15852334419109701</v>
      </c>
      <c r="D7698">
        <v>-1.7774267824536301</v>
      </c>
      <c r="E7698">
        <v>7.0222227334532497E-2</v>
      </c>
      <c r="F7698">
        <v>31</v>
      </c>
      <c r="H7698">
        <v>-13.815</v>
      </c>
      <c r="I7698">
        <v>-113150</v>
      </c>
      <c r="K7698">
        <f t="shared" si="501"/>
        <v>713775</v>
      </c>
      <c r="L7698">
        <f t="shared" si="502"/>
        <v>-113150.00000000026</v>
      </c>
      <c r="M7698" s="2">
        <f t="shared" si="493"/>
        <v>18076341.990637522</v>
      </c>
      <c r="N7698" s="3">
        <f t="shared" si="497"/>
        <v>229166.05848489568</v>
      </c>
      <c r="O7698" s="3">
        <f t="shared" si="498"/>
        <v>3642461.4618675727</v>
      </c>
      <c r="P7698" s="4">
        <f t="shared" si="499"/>
        <v>158.19593754039406</v>
      </c>
      <c r="Q7698">
        <f t="shared" si="500"/>
        <v>33.010978871923733</v>
      </c>
      <c r="R7698">
        <f t="shared" si="494"/>
        <v>33</v>
      </c>
      <c r="T7698">
        <f t="shared" si="495"/>
        <v>-6.2206245264155857E-3</v>
      </c>
      <c r="U7698">
        <f t="shared" si="496"/>
        <v>18.076341990637619</v>
      </c>
    </row>
    <row r="7699" spans="1:21" x14ac:dyDescent="0.25">
      <c r="A7699" s="1">
        <v>42550</v>
      </c>
      <c r="B7699">
        <v>18.55</v>
      </c>
      <c r="C7699">
        <v>-4.2580645161290197E-2</v>
      </c>
      <c r="D7699">
        <v>-3.9620448192574602</v>
      </c>
      <c r="E7699">
        <v>7.0742954461783997E-2</v>
      </c>
      <c r="F7699">
        <v>-28</v>
      </c>
      <c r="H7699">
        <v>-342.9375</v>
      </c>
      <c r="I7699">
        <v>23100</v>
      </c>
      <c r="K7699">
        <f t="shared" si="501"/>
        <v>-542500</v>
      </c>
      <c r="L7699">
        <f t="shared" si="502"/>
        <v>23099.999999999931</v>
      </c>
      <c r="M7699" s="2">
        <f t="shared" si="493"/>
        <v>18099441.990637522</v>
      </c>
      <c r="N7699" s="3">
        <f t="shared" si="497"/>
        <v>227740.50248086255</v>
      </c>
      <c r="O7699" s="3">
        <f t="shared" si="498"/>
        <v>3243139.8308676095</v>
      </c>
      <c r="P7699" s="4">
        <f t="shared" si="499"/>
        <v>167.38786223832824</v>
      </c>
      <c r="Q7699">
        <f t="shared" si="500"/>
        <v>-29.751966940006326</v>
      </c>
      <c r="R7699">
        <f t="shared" si="494"/>
        <v>-30</v>
      </c>
      <c r="T7699">
        <f t="shared" si="495"/>
        <v>1.2779134192064667E-3</v>
      </c>
      <c r="U7699">
        <f t="shared" si="496"/>
        <v>18.099441990637619</v>
      </c>
    </row>
    <row r="7700" spans="1:21" x14ac:dyDescent="0.25">
      <c r="A7700" s="1">
        <v>42551</v>
      </c>
      <c r="B7700">
        <v>18.324999999999999</v>
      </c>
      <c r="C7700">
        <v>-1.2129380053908401E-2</v>
      </c>
      <c r="D7700">
        <v>-5.0361332815922903</v>
      </c>
      <c r="E7700">
        <v>7.0750676550832295E-2</v>
      </c>
      <c r="F7700">
        <v>-66</v>
      </c>
      <c r="H7700">
        <v>-211.47</v>
      </c>
      <c r="I7700">
        <v>14850.0000000001</v>
      </c>
      <c r="K7700">
        <f t="shared" si="501"/>
        <v>-1224300</v>
      </c>
      <c r="L7700">
        <f t="shared" si="502"/>
        <v>14850.000000000055</v>
      </c>
      <c r="M7700" s="2">
        <f t="shared" si="493"/>
        <v>18114291.990637522</v>
      </c>
      <c r="N7700" s="3">
        <f t="shared" si="497"/>
        <v>228031.53512507965</v>
      </c>
      <c r="O7700" s="3">
        <f t="shared" si="498"/>
        <v>3223381.563011542</v>
      </c>
      <c r="P7700" s="4">
        <f t="shared" si="499"/>
        <v>173.76720016234725</v>
      </c>
      <c r="Q7700">
        <f t="shared" si="500"/>
        <v>-68.847343516010199</v>
      </c>
      <c r="R7700">
        <f t="shared" si="494"/>
        <v>-69</v>
      </c>
      <c r="T7700">
        <f t="shared" si="495"/>
        <v>8.2046728333851071E-4</v>
      </c>
      <c r="U7700">
        <f t="shared" si="496"/>
        <v>18.114291990637621</v>
      </c>
    </row>
    <row r="7701" spans="1:21" x14ac:dyDescent="0.25">
      <c r="A7701" s="1">
        <v>42552</v>
      </c>
      <c r="B7701">
        <v>18.25</v>
      </c>
      <c r="C7701">
        <v>-4.0927694406548403E-3</v>
      </c>
      <c r="D7701">
        <v>-5.52800832572213</v>
      </c>
      <c r="E7701">
        <v>7.0712874245645693E-2</v>
      </c>
      <c r="F7701">
        <v>-84</v>
      </c>
      <c r="H7701">
        <v>-98.954999999999998</v>
      </c>
      <c r="I7701">
        <v>6300</v>
      </c>
      <c r="K7701">
        <f t="shared" si="501"/>
        <v>-1539300</v>
      </c>
      <c r="L7701">
        <f t="shared" si="502"/>
        <v>6299.9999999999955</v>
      </c>
      <c r="M7701" s="2">
        <f t="shared" ref="M7701:M7764" si="503">M7700+L7701</f>
        <v>18120591.990637522</v>
      </c>
      <c r="N7701" s="3">
        <f t="shared" si="497"/>
        <v>228218.62753921922</v>
      </c>
      <c r="O7701" s="3">
        <f t="shared" si="498"/>
        <v>3225674.1371971304</v>
      </c>
      <c r="P7701" s="4">
        <f t="shared" si="499"/>
        <v>176.02587378974789</v>
      </c>
      <c r="Q7701">
        <f t="shared" si="500"/>
        <v>-88.64897614139133</v>
      </c>
      <c r="R7701">
        <f t="shared" si="494"/>
        <v>-89</v>
      </c>
      <c r="T7701">
        <f t="shared" si="495"/>
        <v>3.4779167760223828E-4</v>
      </c>
      <c r="U7701">
        <f t="shared" si="496"/>
        <v>18.120591990637621</v>
      </c>
    </row>
    <row r="7702" spans="1:21" x14ac:dyDescent="0.25">
      <c r="A7702" s="1">
        <v>42555</v>
      </c>
      <c r="B7702">
        <v>18.25</v>
      </c>
      <c r="C7702">
        <v>0</v>
      </c>
      <c r="D7702">
        <v>-5.52800832572213</v>
      </c>
      <c r="E7702">
        <v>7.0712874245645693E-2</v>
      </c>
      <c r="F7702">
        <v>-93</v>
      </c>
      <c r="H7702">
        <v>-49.274999999999999</v>
      </c>
      <c r="I7702">
        <v>0</v>
      </c>
      <c r="K7702">
        <f t="shared" si="501"/>
        <v>-1697250</v>
      </c>
      <c r="L7702">
        <f t="shared" si="502"/>
        <v>0</v>
      </c>
      <c r="M7702" s="2">
        <f t="shared" si="503"/>
        <v>18120591.990637522</v>
      </c>
      <c r="N7702" s="3">
        <f t="shared" si="497"/>
        <v>228298.00007855115</v>
      </c>
      <c r="O7702" s="3">
        <f t="shared" si="498"/>
        <v>3228521.0085716341</v>
      </c>
      <c r="P7702" s="4">
        <f t="shared" si="499"/>
        <v>176.90526074365118</v>
      </c>
      <c r="Q7702">
        <f t="shared" si="500"/>
        <v>-97.793375425494801</v>
      </c>
      <c r="R7702">
        <f t="shared" si="494"/>
        <v>-98</v>
      </c>
      <c r="T7702">
        <f t="shared" si="495"/>
        <v>0</v>
      </c>
      <c r="U7702">
        <f t="shared" si="496"/>
        <v>18.120591990637621</v>
      </c>
    </row>
    <row r="7703" spans="1:21" x14ac:dyDescent="0.25">
      <c r="A7703" s="1">
        <v>42556</v>
      </c>
      <c r="B7703">
        <v>18.324999999999999</v>
      </c>
      <c r="C7703">
        <v>4.1095890410958198E-3</v>
      </c>
      <c r="D7703">
        <v>-5.6011370563108498</v>
      </c>
      <c r="E7703">
        <v>7.0682044514785006E-2</v>
      </c>
      <c r="F7703">
        <v>-93</v>
      </c>
      <c r="H7703">
        <v>0</v>
      </c>
      <c r="I7703">
        <v>-6974.9999999998799</v>
      </c>
      <c r="K7703">
        <f t="shared" si="501"/>
        <v>-1697250</v>
      </c>
      <c r="L7703">
        <f t="shared" si="502"/>
        <v>-6974.9999999998799</v>
      </c>
      <c r="M7703" s="2">
        <f t="shared" si="503"/>
        <v>18113616.990637522</v>
      </c>
      <c r="N7703" s="3">
        <f t="shared" si="497"/>
        <v>228298.00007855115</v>
      </c>
      <c r="O7703" s="3">
        <f t="shared" si="498"/>
        <v>3228521.0085716341</v>
      </c>
      <c r="P7703" s="4">
        <f t="shared" si="499"/>
        <v>176.90526074365118</v>
      </c>
      <c r="Q7703">
        <f t="shared" si="500"/>
        <v>-97.793375425494801</v>
      </c>
      <c r="R7703">
        <f t="shared" si="494"/>
        <v>-98</v>
      </c>
      <c r="T7703">
        <f t="shared" si="495"/>
        <v>-3.8492119924138368E-4</v>
      </c>
      <c r="U7703">
        <f t="shared" si="496"/>
        <v>18.11361699063762</v>
      </c>
    </row>
    <row r="7704" spans="1:21" x14ac:dyDescent="0.25">
      <c r="A7704" s="1">
        <v>42557</v>
      </c>
      <c r="B7704">
        <v>17.824999999999999</v>
      </c>
      <c r="C7704">
        <v>-2.7285129604365601E-2</v>
      </c>
      <c r="D7704">
        <v>-6.3128135685837803</v>
      </c>
      <c r="E7704">
        <v>7.0920121185366294E-2</v>
      </c>
      <c r="F7704">
        <v>-94</v>
      </c>
      <c r="H7704">
        <v>-5.4974999999999996</v>
      </c>
      <c r="I7704">
        <v>46999.999999999898</v>
      </c>
      <c r="K7704">
        <f t="shared" si="501"/>
        <v>-1722550</v>
      </c>
      <c r="L7704">
        <f t="shared" si="502"/>
        <v>46999.999999999964</v>
      </c>
      <c r="M7704" s="2">
        <f t="shared" si="503"/>
        <v>18160616.990637522</v>
      </c>
      <c r="N7704" s="3">
        <f t="shared" si="497"/>
        <v>228210.12333857652</v>
      </c>
      <c r="O7704" s="3">
        <f t="shared" si="498"/>
        <v>3228685.9400457833</v>
      </c>
      <c r="P7704" s="4">
        <f t="shared" si="499"/>
        <v>176.1902286518845</v>
      </c>
      <c r="Q7704">
        <f t="shared" si="500"/>
        <v>-98.686561866195191</v>
      </c>
      <c r="R7704">
        <f t="shared" si="494"/>
        <v>-99</v>
      </c>
      <c r="T7704">
        <f t="shared" si="495"/>
        <v>2.5947330135274171E-3</v>
      </c>
      <c r="U7704">
        <f t="shared" si="496"/>
        <v>18.160616990637617</v>
      </c>
    </row>
    <row r="7705" spans="1:21" x14ac:dyDescent="0.25">
      <c r="A7705" s="1">
        <v>42558</v>
      </c>
      <c r="B7705">
        <v>17.675000000000001</v>
      </c>
      <c r="C7705">
        <v>-8.4151472650770796E-3</v>
      </c>
      <c r="D7705">
        <v>-6.7619236143540702</v>
      </c>
      <c r="E7705">
        <v>7.0818446049876901E-2</v>
      </c>
      <c r="F7705">
        <v>-109</v>
      </c>
      <c r="H7705">
        <v>-80.212500000000006</v>
      </c>
      <c r="I7705">
        <v>16349.9999999999</v>
      </c>
      <c r="K7705">
        <f t="shared" si="501"/>
        <v>-1942925</v>
      </c>
      <c r="L7705">
        <f t="shared" si="502"/>
        <v>16349.999999999885</v>
      </c>
      <c r="M7705" s="2">
        <f t="shared" si="503"/>
        <v>18176966.990637522</v>
      </c>
      <c r="N7705" s="3">
        <f t="shared" si="497"/>
        <v>228802.26767962432</v>
      </c>
      <c r="O7705" s="3">
        <f t="shared" si="498"/>
        <v>3226196.7951464178</v>
      </c>
      <c r="P7705" s="4">
        <f t="shared" si="499"/>
        <v>180.99280758184673</v>
      </c>
      <c r="Q7705">
        <f t="shared" si="500"/>
        <v>-114.25738515187554</v>
      </c>
      <c r="R7705">
        <f t="shared" si="494"/>
        <v>-114</v>
      </c>
      <c r="T7705">
        <f t="shared" si="495"/>
        <v>9.0029980855987901E-4</v>
      </c>
      <c r="U7705">
        <f t="shared" si="496"/>
        <v>18.176966990637617</v>
      </c>
    </row>
    <row r="7706" spans="1:21" x14ac:dyDescent="0.25">
      <c r="A7706" s="1">
        <v>42559</v>
      </c>
      <c r="B7706">
        <v>16.774999999999999</v>
      </c>
      <c r="C7706">
        <v>-5.0919377652050998E-2</v>
      </c>
      <c r="D7706">
        <v>-8.0578728101235395</v>
      </c>
      <c r="E7706">
        <v>7.1562431125437004E-2</v>
      </c>
      <c r="F7706">
        <v>-118</v>
      </c>
      <c r="H7706">
        <v>-47.722499999999997</v>
      </c>
      <c r="I7706">
        <v>106200</v>
      </c>
      <c r="K7706">
        <f t="shared" si="501"/>
        <v>-2085650</v>
      </c>
      <c r="L7706">
        <f t="shared" si="502"/>
        <v>106200.00000000016</v>
      </c>
      <c r="M7706" s="2">
        <f t="shared" si="503"/>
        <v>18283166.990637522</v>
      </c>
      <c r="N7706" s="3">
        <f t="shared" si="497"/>
        <v>229008.25831741432</v>
      </c>
      <c r="O7706" s="3">
        <f t="shared" si="498"/>
        <v>3233737.4101109975</v>
      </c>
      <c r="P7706" s="4">
        <f t="shared" si="499"/>
        <v>182.95544045889662</v>
      </c>
      <c r="Q7706">
        <f t="shared" si="500"/>
        <v>-123.7130713213563</v>
      </c>
      <c r="R7706">
        <f t="shared" si="494"/>
        <v>-124</v>
      </c>
      <c r="T7706">
        <f t="shared" si="495"/>
        <v>5.8425588853574517E-3</v>
      </c>
      <c r="U7706">
        <f t="shared" si="496"/>
        <v>18.283166990637614</v>
      </c>
    </row>
    <row r="7707" spans="1:21" x14ac:dyDescent="0.25">
      <c r="A7707" s="1">
        <v>42562</v>
      </c>
      <c r="B7707">
        <v>16.725000000000001</v>
      </c>
      <c r="C7707">
        <v>-2.9806259314454401E-3</v>
      </c>
      <c r="D7707">
        <v>-8.4927889325490593</v>
      </c>
      <c r="E7707">
        <v>7.1505733272162503E-2</v>
      </c>
      <c r="F7707">
        <v>-147</v>
      </c>
      <c r="H7707">
        <v>-145.9425</v>
      </c>
      <c r="I7707">
        <v>7349.9999999995798</v>
      </c>
      <c r="K7707">
        <f t="shared" si="501"/>
        <v>-2465925</v>
      </c>
      <c r="L7707">
        <f t="shared" si="502"/>
        <v>7349.9999999995971</v>
      </c>
      <c r="M7707" s="2">
        <f t="shared" si="503"/>
        <v>18290516.990637522</v>
      </c>
      <c r="N7707" s="3">
        <f t="shared" si="497"/>
        <v>230346.25255186699</v>
      </c>
      <c r="O7707" s="3">
        <f t="shared" si="498"/>
        <v>3218815.3606479415</v>
      </c>
      <c r="P7707" s="4">
        <f t="shared" si="499"/>
        <v>191.88169064965376</v>
      </c>
      <c r="Q7707">
        <f t="shared" si="500"/>
        <v>-154.61582578463813</v>
      </c>
      <c r="R7707">
        <f t="shared" si="494"/>
        <v>-155</v>
      </c>
      <c r="T7707">
        <f t="shared" si="495"/>
        <v>4.0200912696164437E-4</v>
      </c>
      <c r="U7707">
        <f t="shared" si="496"/>
        <v>18.290516990637613</v>
      </c>
    </row>
    <row r="7708" spans="1:21" x14ac:dyDescent="0.25">
      <c r="A7708" s="1">
        <v>42563</v>
      </c>
      <c r="B7708">
        <v>16.225000000000001</v>
      </c>
      <c r="C7708">
        <v>-2.98953662182362E-2</v>
      </c>
      <c r="D7708">
        <v>-8.1017203036839192</v>
      </c>
      <c r="E7708">
        <v>7.1748146649644906E-2</v>
      </c>
      <c r="F7708">
        <v>-156</v>
      </c>
      <c r="H7708">
        <v>-45.157499999999999</v>
      </c>
      <c r="I7708">
        <v>78000</v>
      </c>
      <c r="K7708">
        <f t="shared" si="501"/>
        <v>-2609100</v>
      </c>
      <c r="L7708">
        <f t="shared" si="502"/>
        <v>78000.000000000073</v>
      </c>
      <c r="M7708" s="2">
        <f t="shared" si="503"/>
        <v>18368516.990637522</v>
      </c>
      <c r="N7708" s="3">
        <f t="shared" si="497"/>
        <v>230438.85384775425</v>
      </c>
      <c r="O7708" s="3">
        <f t="shared" si="498"/>
        <v>3222662.6216203715</v>
      </c>
      <c r="P7708" s="4">
        <f t="shared" si="499"/>
        <v>192.68535854232414</v>
      </c>
      <c r="Q7708">
        <f t="shared" si="500"/>
        <v>-163.64360804924976</v>
      </c>
      <c r="R7708">
        <f t="shared" si="494"/>
        <v>-164</v>
      </c>
      <c r="T7708">
        <f t="shared" si="495"/>
        <v>4.2645049366252241E-3</v>
      </c>
      <c r="U7708">
        <f t="shared" si="496"/>
        <v>18.368516990637616</v>
      </c>
    </row>
    <row r="7709" spans="1:21" x14ac:dyDescent="0.25">
      <c r="A7709" s="1">
        <v>42564</v>
      </c>
      <c r="B7709">
        <v>16.225000000000001</v>
      </c>
      <c r="C7709">
        <v>0</v>
      </c>
      <c r="D7709">
        <v>-8.5171931397702796</v>
      </c>
      <c r="E7709">
        <v>7.1748146649644906E-2</v>
      </c>
      <c r="F7709">
        <v>-154</v>
      </c>
      <c r="H7709">
        <v>-9.7349999999999994</v>
      </c>
      <c r="I7709">
        <v>0</v>
      </c>
      <c r="K7709">
        <f t="shared" si="501"/>
        <v>-2498650.0000000005</v>
      </c>
      <c r="L7709">
        <f t="shared" si="502"/>
        <v>0</v>
      </c>
      <c r="M7709" s="2">
        <f t="shared" si="503"/>
        <v>18368516.990637522</v>
      </c>
      <c r="N7709" s="3">
        <f t="shared" si="497"/>
        <v>231421.56147757825</v>
      </c>
      <c r="O7709" s="3">
        <f t="shared" si="498"/>
        <v>3225470.9324777182</v>
      </c>
      <c r="P7709" s="4">
        <f t="shared" si="499"/>
        <v>198.79635947474378</v>
      </c>
      <c r="Q7709">
        <f t="shared" si="500"/>
        <v>-161.05925018549789</v>
      </c>
      <c r="R7709">
        <f t="shared" si="494"/>
        <v>-161</v>
      </c>
      <c r="T7709">
        <f t="shared" si="495"/>
        <v>0</v>
      </c>
      <c r="U7709">
        <f t="shared" si="496"/>
        <v>18.368516990637616</v>
      </c>
    </row>
    <row r="7710" spans="1:21" x14ac:dyDescent="0.25">
      <c r="A7710" s="1">
        <v>42565</v>
      </c>
      <c r="B7710">
        <v>16.125</v>
      </c>
      <c r="C7710">
        <v>-6.1633281972265398E-3</v>
      </c>
      <c r="D7710">
        <v>-8.7910030310425107</v>
      </c>
      <c r="E7710">
        <v>7.1650490665743694E-2</v>
      </c>
      <c r="F7710">
        <v>-161</v>
      </c>
      <c r="H7710">
        <v>-34.072499999999998</v>
      </c>
      <c r="I7710">
        <v>16100.0000000001</v>
      </c>
      <c r="K7710">
        <f t="shared" si="501"/>
        <v>-2612225.0000000005</v>
      </c>
      <c r="L7710">
        <f t="shared" si="502"/>
        <v>16100.0000000001</v>
      </c>
      <c r="M7710" s="2">
        <f t="shared" si="503"/>
        <v>18384616.990637522</v>
      </c>
      <c r="N7710" s="3">
        <f t="shared" si="497"/>
        <v>231421.56147757825</v>
      </c>
      <c r="O7710" s="3">
        <f t="shared" si="498"/>
        <v>3225470.9324777182</v>
      </c>
      <c r="P7710" s="4">
        <f t="shared" si="499"/>
        <v>198.79635947474378</v>
      </c>
      <c r="Q7710">
        <f t="shared" si="500"/>
        <v>-169.31869891295941</v>
      </c>
      <c r="R7710">
        <f t="shared" si="494"/>
        <v>-169</v>
      </c>
      <c r="T7710">
        <f t="shared" si="495"/>
        <v>8.7649972004855137E-4</v>
      </c>
      <c r="U7710">
        <f t="shared" si="496"/>
        <v>18.384616990637618</v>
      </c>
    </row>
    <row r="7711" spans="1:21" x14ac:dyDescent="0.25">
      <c r="A7711" s="1">
        <v>42566</v>
      </c>
      <c r="B7711">
        <v>16.324999999999999</v>
      </c>
      <c r="C7711">
        <v>1.2403100775193699E-2</v>
      </c>
      <c r="D7711">
        <v>-8.4538908996341497</v>
      </c>
      <c r="E7711">
        <v>7.0090344419854594E-2</v>
      </c>
      <c r="F7711">
        <v>-168</v>
      </c>
      <c r="H7711">
        <v>-33.862499999999997</v>
      </c>
      <c r="I7711">
        <v>-33599.999999999702</v>
      </c>
      <c r="K7711">
        <f t="shared" si="501"/>
        <v>-2709000</v>
      </c>
      <c r="L7711">
        <f t="shared" si="502"/>
        <v>-33599.999999999731</v>
      </c>
      <c r="M7711" s="2">
        <f t="shared" si="503"/>
        <v>18351016.990637522</v>
      </c>
      <c r="N7711" s="3">
        <f t="shared" si="497"/>
        <v>231624.40241142653</v>
      </c>
      <c r="O7711" s="3">
        <f t="shared" si="498"/>
        <v>3232698.0633248729</v>
      </c>
      <c r="P7711" s="4">
        <f t="shared" si="499"/>
        <v>200.47739927596109</v>
      </c>
      <c r="Q7711">
        <f t="shared" si="500"/>
        <v>-176.23974246904936</v>
      </c>
      <c r="R7711">
        <f t="shared" ref="R7711:R7774" si="504">ROUND(Q7711,0)</f>
        <v>-176</v>
      </c>
      <c r="T7711">
        <f t="shared" ref="T7711:T7774" si="505">M7711/M7710-1</f>
        <v>-1.827614903106789E-3</v>
      </c>
      <c r="U7711">
        <f t="shared" ref="U7711:U7774" si="506">U7710*(1+T7711)</f>
        <v>18.351016990637618</v>
      </c>
    </row>
    <row r="7712" spans="1:21" x14ac:dyDescent="0.25">
      <c r="A7712" s="1">
        <v>42569</v>
      </c>
      <c r="B7712">
        <v>15.725</v>
      </c>
      <c r="C7712">
        <v>-0.115330520393812</v>
      </c>
      <c r="D7712">
        <v>-9.3057158000198505</v>
      </c>
      <c r="E7712">
        <v>7.0070214845209103E-2</v>
      </c>
      <c r="F7712">
        <v>-163</v>
      </c>
      <c r="H7712">
        <v>-24.487500000000001</v>
      </c>
      <c r="I7712">
        <v>306891.63150492299</v>
      </c>
      <c r="K7712">
        <f t="shared" si="501"/>
        <v>-2660975</v>
      </c>
      <c r="L7712">
        <f t="shared" si="502"/>
        <v>306891.63150492392</v>
      </c>
      <c r="M7712" s="2">
        <f t="shared" si="503"/>
        <v>18657908.622142445</v>
      </c>
      <c r="N7712" s="3">
        <f t="shared" si="497"/>
        <v>231201.08220165619</v>
      </c>
      <c r="O7712" s="3">
        <f t="shared" si="498"/>
        <v>3298615.2959488598</v>
      </c>
      <c r="P7712" s="4">
        <f t="shared" si="499"/>
        <v>202.05912992029772</v>
      </c>
      <c r="Q7712">
        <f t="shared" si="500"/>
        <v>-170.81858396211993</v>
      </c>
      <c r="R7712">
        <f t="shared" si="504"/>
        <v>-171</v>
      </c>
      <c r="T7712">
        <f t="shared" si="505"/>
        <v>1.6723412749358513E-2</v>
      </c>
      <c r="U7712">
        <f t="shared" si="506"/>
        <v>18.657908622142543</v>
      </c>
    </row>
    <row r="7713" spans="1:21" x14ac:dyDescent="0.25">
      <c r="A7713" s="1">
        <v>42570</v>
      </c>
      <c r="B7713">
        <v>15.675000000000001</v>
      </c>
      <c r="C7713">
        <v>-3.1796502384736601E-3</v>
      </c>
      <c r="D7713">
        <v>-12.149887477109001</v>
      </c>
      <c r="E7713">
        <v>7.0091814657112006E-2</v>
      </c>
      <c r="F7713">
        <v>-189</v>
      </c>
      <c r="H7713">
        <v>-122.655</v>
      </c>
      <c r="I7713">
        <v>9449.9999999996908</v>
      </c>
      <c r="K7713">
        <f t="shared" si="501"/>
        <v>-2972025</v>
      </c>
      <c r="L7713">
        <f t="shared" si="502"/>
        <v>9449.9999999996799</v>
      </c>
      <c r="M7713" s="2">
        <f t="shared" si="503"/>
        <v>18667358.622142445</v>
      </c>
      <c r="N7713" s="3">
        <f t="shared" ref="N7713:N7776" si="507">M7712*0.2/SQRT(252)</f>
        <v>235067.55332741287</v>
      </c>
      <c r="O7713" s="3">
        <f t="shared" ref="O7713:O7776" si="508">N7713/E7712</f>
        <v>3354742.8653772008</v>
      </c>
      <c r="P7713" s="4">
        <f t="shared" ref="P7713:P7776" si="509">O7713/1000/B7712</f>
        <v>213.33817903829578</v>
      </c>
      <c r="Q7713">
        <f t="shared" ref="Q7713:Q7776" si="510">P7713*D7712/10</f>
        <v>-198.52644634241327</v>
      </c>
      <c r="R7713">
        <f t="shared" si="504"/>
        <v>-199</v>
      </c>
      <c r="T7713">
        <f t="shared" si="505"/>
        <v>5.0648763435279243E-4</v>
      </c>
      <c r="U7713">
        <f t="shared" si="506"/>
        <v>18.667358622142544</v>
      </c>
    </row>
    <row r="7714" spans="1:21" x14ac:dyDescent="0.25">
      <c r="A7714" s="1">
        <v>42571</v>
      </c>
      <c r="B7714">
        <v>17.225000000000001</v>
      </c>
      <c r="C7714">
        <v>9.8883572567783198E-2</v>
      </c>
      <c r="D7714">
        <v>-5.3548001818522</v>
      </c>
      <c r="E7714">
        <v>7.3411409534083594E-2</v>
      </c>
      <c r="F7714">
        <v>-248</v>
      </c>
      <c r="H7714">
        <v>-277.44749999999999</v>
      </c>
      <c r="I7714">
        <v>-384400.00000000099</v>
      </c>
      <c r="K7714">
        <f t="shared" si="501"/>
        <v>-3887400</v>
      </c>
      <c r="L7714">
        <f t="shared" si="502"/>
        <v>-384400.00000000041</v>
      </c>
      <c r="M7714" s="2">
        <f t="shared" si="503"/>
        <v>18282958.622142445</v>
      </c>
      <c r="N7714" s="3">
        <f t="shared" si="507"/>
        <v>235186.61213641078</v>
      </c>
      <c r="O7714" s="3">
        <f t="shared" si="508"/>
        <v>3355407.6647457308</v>
      </c>
      <c r="P7714" s="4">
        <f t="shared" si="509"/>
        <v>214.06109503960005</v>
      </c>
      <c r="Q7714">
        <f t="shared" si="510"/>
        <v>-260.08182179578762</v>
      </c>
      <c r="R7714">
        <f t="shared" si="504"/>
        <v>-260</v>
      </c>
      <c r="T7714">
        <f t="shared" si="505"/>
        <v>-2.0592093813639023E-2</v>
      </c>
      <c r="U7714">
        <f t="shared" si="506"/>
        <v>18.282958622142541</v>
      </c>
    </row>
    <row r="7715" spans="1:21" x14ac:dyDescent="0.25">
      <c r="A7715" s="1">
        <v>42572</v>
      </c>
      <c r="B7715">
        <v>17.774999999999999</v>
      </c>
      <c r="C7715">
        <v>3.1930333817126198E-2</v>
      </c>
      <c r="D7715">
        <v>-5.7506092830035298</v>
      </c>
      <c r="E7715">
        <v>7.38140704595905E-2</v>
      </c>
      <c r="F7715">
        <v>-93</v>
      </c>
      <c r="H7715">
        <v>-800.96249999999998</v>
      </c>
      <c r="I7715">
        <v>-51149.999999999898</v>
      </c>
      <c r="K7715">
        <f t="shared" si="501"/>
        <v>-1601925</v>
      </c>
      <c r="L7715">
        <f t="shared" si="502"/>
        <v>-51149.999999999884</v>
      </c>
      <c r="M7715" s="2">
        <f t="shared" si="503"/>
        <v>18231808.622142445</v>
      </c>
      <c r="N7715" s="3">
        <f t="shared" si="507"/>
        <v>230343.62735558589</v>
      </c>
      <c r="O7715" s="3">
        <f t="shared" si="508"/>
        <v>3137708.8223410491</v>
      </c>
      <c r="P7715" s="4">
        <f t="shared" si="509"/>
        <v>182.16016385143971</v>
      </c>
      <c r="Q7715">
        <f t="shared" si="510"/>
        <v>-97.543127851791581</v>
      </c>
      <c r="R7715">
        <f t="shared" si="504"/>
        <v>-98</v>
      </c>
      <c r="T7715">
        <f t="shared" si="505"/>
        <v>-2.7976872374503303E-3</v>
      </c>
      <c r="U7715">
        <f t="shared" si="506"/>
        <v>18.231808622142541</v>
      </c>
    </row>
    <row r="7716" spans="1:21" x14ac:dyDescent="0.25">
      <c r="A7716" s="1">
        <v>42573</v>
      </c>
      <c r="B7716">
        <v>17.524999999999999</v>
      </c>
      <c r="C7716">
        <v>-1.4064697609001401E-2</v>
      </c>
      <c r="D7716">
        <v>-6.4315143204102103</v>
      </c>
      <c r="E7716">
        <v>7.3806601196868105E-2</v>
      </c>
      <c r="F7716">
        <v>-96</v>
      </c>
      <c r="H7716">
        <v>-15.9975</v>
      </c>
      <c r="I7716">
        <v>24000</v>
      </c>
      <c r="K7716">
        <f t="shared" si="501"/>
        <v>-1706400</v>
      </c>
      <c r="L7716">
        <f t="shared" si="502"/>
        <v>23999.999999999989</v>
      </c>
      <c r="M7716" s="2">
        <f t="shared" si="503"/>
        <v>18255808.622142445</v>
      </c>
      <c r="N7716" s="3">
        <f t="shared" si="507"/>
        <v>229699.19792910517</v>
      </c>
      <c r="O7716" s="3">
        <f t="shared" si="508"/>
        <v>3111861.9593652398</v>
      </c>
      <c r="P7716" s="4">
        <f t="shared" si="509"/>
        <v>175.0695898377069</v>
      </c>
      <c r="Q7716">
        <f t="shared" si="510"/>
        <v>-100.67568084923377</v>
      </c>
      <c r="R7716">
        <f t="shared" si="504"/>
        <v>-101</v>
      </c>
      <c r="T7716">
        <f t="shared" si="505"/>
        <v>1.3163806453546645E-3</v>
      </c>
      <c r="U7716">
        <f t="shared" si="506"/>
        <v>18.255808622142538</v>
      </c>
    </row>
    <row r="7717" spans="1:21" x14ac:dyDescent="0.25">
      <c r="A7717" s="1">
        <v>42576</v>
      </c>
      <c r="B7717">
        <v>17.574999999999999</v>
      </c>
      <c r="C7717">
        <v>2.8530670470756601E-3</v>
      </c>
      <c r="D7717">
        <v>-6.7795684065393704</v>
      </c>
      <c r="E7717">
        <v>7.3065633049448894E-2</v>
      </c>
      <c r="F7717">
        <v>-109</v>
      </c>
      <c r="H7717">
        <v>-68.347499999999997</v>
      </c>
      <c r="I7717">
        <v>-5450.00000000011</v>
      </c>
      <c r="K7717">
        <f t="shared" si="501"/>
        <v>-1910225</v>
      </c>
      <c r="L7717">
        <f t="shared" si="502"/>
        <v>-5450.0000000001028</v>
      </c>
      <c r="M7717" s="2">
        <f t="shared" si="503"/>
        <v>18250358.622142445</v>
      </c>
      <c r="N7717" s="3">
        <f t="shared" si="507"/>
        <v>230001.56950751253</v>
      </c>
      <c r="O7717" s="3">
        <f t="shared" si="508"/>
        <v>3116273.6906691804</v>
      </c>
      <c r="P7717" s="4">
        <f t="shared" si="509"/>
        <v>177.81875553033839</v>
      </c>
      <c r="Q7717">
        <f t="shared" si="510"/>
        <v>-114.36438726308936</v>
      </c>
      <c r="R7717">
        <f t="shared" si="504"/>
        <v>-114</v>
      </c>
      <c r="T7717">
        <f t="shared" si="505"/>
        <v>-2.9853511902999674E-4</v>
      </c>
      <c r="U7717">
        <f t="shared" si="506"/>
        <v>18.250358622142539</v>
      </c>
    </row>
    <row r="7718" spans="1:21" x14ac:dyDescent="0.25">
      <c r="A7718" s="1">
        <v>42577</v>
      </c>
      <c r="B7718">
        <v>17.475000000000001</v>
      </c>
      <c r="C7718">
        <v>-5.6899004267424499E-3</v>
      </c>
      <c r="D7718">
        <v>-6.9712390067261598</v>
      </c>
      <c r="E7718">
        <v>7.3051425181499E-2</v>
      </c>
      <c r="F7718">
        <v>-116</v>
      </c>
      <c r="H7718">
        <v>-36.907499999999999</v>
      </c>
      <c r="I7718">
        <v>11599.9999999998</v>
      </c>
      <c r="K7718">
        <f t="shared" si="501"/>
        <v>-2038700</v>
      </c>
      <c r="L7718">
        <f t="shared" si="502"/>
        <v>11599.999999999833</v>
      </c>
      <c r="M7718" s="2">
        <f t="shared" si="503"/>
        <v>18261958.622142445</v>
      </c>
      <c r="N7718" s="3">
        <f t="shared" si="507"/>
        <v>229932.90596158252</v>
      </c>
      <c r="O7718" s="3">
        <f t="shared" si="508"/>
        <v>3146936.4784120875</v>
      </c>
      <c r="P7718" s="4">
        <f t="shared" si="509"/>
        <v>179.05755211448579</v>
      </c>
      <c r="Q7718">
        <f t="shared" si="510"/>
        <v>-121.39329232676445</v>
      </c>
      <c r="R7718">
        <f t="shared" si="504"/>
        <v>-121</v>
      </c>
      <c r="T7718">
        <f t="shared" si="505"/>
        <v>6.3560394840278533E-4</v>
      </c>
      <c r="U7718">
        <f t="shared" si="506"/>
        <v>18.26195862214254</v>
      </c>
    </row>
    <row r="7719" spans="1:21" x14ac:dyDescent="0.25">
      <c r="A7719" s="1">
        <v>42578</v>
      </c>
      <c r="B7719">
        <v>17.274999999999999</v>
      </c>
      <c r="C7719">
        <v>-1.1444921316166101E-2</v>
      </c>
      <c r="D7719">
        <v>-7.6800978868915397</v>
      </c>
      <c r="E7719">
        <v>7.2909347478345501E-2</v>
      </c>
      <c r="F7719">
        <v>-120</v>
      </c>
      <c r="H7719">
        <v>-20.97</v>
      </c>
      <c r="I7719">
        <v>24000.0000000004</v>
      </c>
      <c r="K7719">
        <f t="shared" si="501"/>
        <v>-2097000</v>
      </c>
      <c r="L7719">
        <f t="shared" si="502"/>
        <v>24000.000000000313</v>
      </c>
      <c r="M7719" s="2">
        <f t="shared" si="503"/>
        <v>18285958.622142445</v>
      </c>
      <c r="N7719" s="3">
        <f t="shared" si="507"/>
        <v>230079.05222447944</v>
      </c>
      <c r="O7719" s="3">
        <f t="shared" si="508"/>
        <v>3149549.1245083776</v>
      </c>
      <c r="P7719" s="4">
        <f t="shared" si="509"/>
        <v>180.2317095569887</v>
      </c>
      <c r="Q7719">
        <f t="shared" si="510"/>
        <v>-125.64383239126195</v>
      </c>
      <c r="R7719">
        <f t="shared" si="504"/>
        <v>-126</v>
      </c>
      <c r="T7719">
        <f t="shared" si="505"/>
        <v>1.3142073364955653E-3</v>
      </c>
      <c r="U7719">
        <f t="shared" si="506"/>
        <v>18.285958622142537</v>
      </c>
    </row>
    <row r="7720" spans="1:21" x14ac:dyDescent="0.25">
      <c r="A7720" s="1">
        <v>42579</v>
      </c>
      <c r="B7720">
        <v>16.925000000000001</v>
      </c>
      <c r="C7720">
        <v>-2.02604920405208E-2</v>
      </c>
      <c r="D7720">
        <v>-8.3050369959303598</v>
      </c>
      <c r="E7720">
        <v>7.01936693873354E-2</v>
      </c>
      <c r="F7720">
        <v>-134</v>
      </c>
      <c r="H7720">
        <v>-72.555000000000007</v>
      </c>
      <c r="I7720">
        <v>46899.9999999996</v>
      </c>
      <c r="K7720">
        <f t="shared" si="501"/>
        <v>-2314850</v>
      </c>
      <c r="L7720">
        <f t="shared" si="502"/>
        <v>46899.999999999571</v>
      </c>
      <c r="M7720" s="2">
        <f t="shared" si="503"/>
        <v>18332858.622142445</v>
      </c>
      <c r="N7720" s="3">
        <f t="shared" si="507"/>
        <v>230381.4238028868</v>
      </c>
      <c r="O7720" s="3">
        <f t="shared" si="508"/>
        <v>3159833.8453284255</v>
      </c>
      <c r="P7720" s="4">
        <f t="shared" si="509"/>
        <v>182.91368135041537</v>
      </c>
      <c r="Q7720">
        <f t="shared" si="510"/>
        <v>-140.47949776228774</v>
      </c>
      <c r="R7720">
        <f t="shared" si="504"/>
        <v>-140</v>
      </c>
      <c r="T7720">
        <f t="shared" si="505"/>
        <v>2.5648094786350217E-3</v>
      </c>
      <c r="U7720">
        <f t="shared" si="506"/>
        <v>18.332858622142535</v>
      </c>
    </row>
    <row r="7721" spans="1:21" x14ac:dyDescent="0.25">
      <c r="A7721" s="1">
        <v>42580</v>
      </c>
      <c r="B7721">
        <v>16.425000000000001</v>
      </c>
      <c r="C7721">
        <v>-2.9542097488921702E-2</v>
      </c>
      <c r="D7721">
        <v>-13.1668959302555</v>
      </c>
      <c r="E7721">
        <v>4.6517094550763402E-2</v>
      </c>
      <c r="F7721">
        <v>-154</v>
      </c>
      <c r="H7721">
        <v>-101.55</v>
      </c>
      <c r="I7721">
        <v>76999.999999999898</v>
      </c>
      <c r="K7721">
        <f t="shared" si="501"/>
        <v>-2606450</v>
      </c>
      <c r="L7721">
        <f t="shared" si="502"/>
        <v>76999.999999999971</v>
      </c>
      <c r="M7721" s="2">
        <f t="shared" si="503"/>
        <v>18409858.622142445</v>
      </c>
      <c r="N7721" s="3">
        <f t="shared" si="507"/>
        <v>230972.3082623579</v>
      </c>
      <c r="O7721" s="3">
        <f t="shared" si="508"/>
        <v>3290500.5576475929</v>
      </c>
      <c r="P7721" s="4">
        <f t="shared" si="509"/>
        <v>194.41657652275288</v>
      </c>
      <c r="Q7721">
        <f t="shared" si="510"/>
        <v>-161.46368606435885</v>
      </c>
      <c r="R7721">
        <f t="shared" si="504"/>
        <v>-161</v>
      </c>
      <c r="T7721">
        <f t="shared" si="505"/>
        <v>4.2001087548342309E-3</v>
      </c>
      <c r="U7721">
        <f t="shared" si="506"/>
        <v>18.409858622142533</v>
      </c>
    </row>
    <row r="7722" spans="1:21" x14ac:dyDescent="0.25">
      <c r="A7722" s="1">
        <v>42583</v>
      </c>
      <c r="B7722">
        <v>16.225000000000001</v>
      </c>
      <c r="C7722">
        <v>-1.2176560121765601E-2</v>
      </c>
      <c r="D7722">
        <v>-13.729035441626699</v>
      </c>
      <c r="E7722">
        <v>4.5162360230156399E-2</v>
      </c>
      <c r="F7722">
        <v>-381</v>
      </c>
      <c r="H7722">
        <v>-1118.5425</v>
      </c>
      <c r="I7722">
        <v>76200</v>
      </c>
      <c r="K7722">
        <f t="shared" si="501"/>
        <v>-6257925</v>
      </c>
      <c r="L7722">
        <f t="shared" si="502"/>
        <v>76200</v>
      </c>
      <c r="M7722" s="2">
        <f t="shared" si="503"/>
        <v>18486058.622142445</v>
      </c>
      <c r="N7722" s="3">
        <f t="shared" si="507"/>
        <v>231942.41707641492</v>
      </c>
      <c r="O7722" s="3">
        <f t="shared" si="508"/>
        <v>4986175.9277183497</v>
      </c>
      <c r="P7722" s="4">
        <f t="shared" si="509"/>
        <v>303.57235480781429</v>
      </c>
      <c r="Q7722">
        <f t="shared" si="510"/>
        <v>-399.71056030570884</v>
      </c>
      <c r="R7722">
        <f t="shared" si="504"/>
        <v>-400</v>
      </c>
      <c r="T7722">
        <f t="shared" si="505"/>
        <v>4.139086647213519E-3</v>
      </c>
      <c r="U7722">
        <f t="shared" si="506"/>
        <v>18.486058622142533</v>
      </c>
    </row>
    <row r="7723" spans="1:21" x14ac:dyDescent="0.25">
      <c r="A7723" s="1">
        <v>42584</v>
      </c>
      <c r="B7723">
        <v>16.625</v>
      </c>
      <c r="C7723">
        <v>2.4653312788905899E-2</v>
      </c>
      <c r="D7723">
        <v>-15.848404395236001</v>
      </c>
      <c r="E7723">
        <v>3.5244557115493499E-2</v>
      </c>
      <c r="F7723">
        <v>-416</v>
      </c>
      <c r="H7723">
        <v>-170.36250000000001</v>
      </c>
      <c r="I7723">
        <v>-166399.99999999901</v>
      </c>
      <c r="K7723">
        <f t="shared" si="501"/>
        <v>-6749600.0000000009</v>
      </c>
      <c r="L7723">
        <f t="shared" si="502"/>
        <v>-166399.99999999927</v>
      </c>
      <c r="M7723" s="2">
        <f t="shared" si="503"/>
        <v>18319658.622142445</v>
      </c>
      <c r="N7723" s="3">
        <f t="shared" si="507"/>
        <v>232902.44683785836</v>
      </c>
      <c r="O7723" s="3">
        <f t="shared" si="508"/>
        <v>5157003.4349609055</v>
      </c>
      <c r="P7723" s="4">
        <f t="shared" si="509"/>
        <v>317.84304683888479</v>
      </c>
      <c r="Q7723">
        <f t="shared" si="510"/>
        <v>-436.36784549256646</v>
      </c>
      <c r="R7723">
        <f t="shared" si="504"/>
        <v>-436</v>
      </c>
      <c r="T7723">
        <f t="shared" si="505"/>
        <v>-9.0013779249129566E-3</v>
      </c>
      <c r="U7723">
        <f t="shared" si="506"/>
        <v>18.319658622142533</v>
      </c>
    </row>
    <row r="7724" spans="1:21" x14ac:dyDescent="0.25">
      <c r="A7724" s="1">
        <v>42585</v>
      </c>
      <c r="B7724">
        <v>16.274999999999999</v>
      </c>
      <c r="C7724">
        <v>-2.1052631578947399E-2</v>
      </c>
      <c r="D7724">
        <v>-16.801232010758699</v>
      </c>
      <c r="E7724">
        <v>3.4668254191364697E-2</v>
      </c>
      <c r="F7724">
        <v>-595</v>
      </c>
      <c r="H7724">
        <v>-892.76250000000005</v>
      </c>
      <c r="I7724">
        <v>208250.00000000099</v>
      </c>
      <c r="K7724">
        <f t="shared" si="501"/>
        <v>-9891875</v>
      </c>
      <c r="L7724">
        <f t="shared" si="502"/>
        <v>208250.00000000029</v>
      </c>
      <c r="M7724" s="2">
        <f t="shared" si="503"/>
        <v>18527908.622142445</v>
      </c>
      <c r="N7724" s="3">
        <f t="shared" si="507"/>
        <v>230806.00389423384</v>
      </c>
      <c r="O7724" s="3">
        <f t="shared" si="508"/>
        <v>6548699.2257528352</v>
      </c>
      <c r="P7724" s="4">
        <f t="shared" si="509"/>
        <v>393.90672034603523</v>
      </c>
      <c r="Q7724">
        <f t="shared" si="510"/>
        <v>-624.27929980451029</v>
      </c>
      <c r="R7724">
        <f t="shared" si="504"/>
        <v>-624</v>
      </c>
      <c r="T7724">
        <f t="shared" si="505"/>
        <v>1.1367569903747876E-2</v>
      </c>
      <c r="U7724">
        <f t="shared" si="506"/>
        <v>18.527908622142537</v>
      </c>
    </row>
    <row r="7725" spans="1:21" x14ac:dyDescent="0.25">
      <c r="A7725" s="1">
        <v>42586</v>
      </c>
      <c r="B7725">
        <v>15.875</v>
      </c>
      <c r="C7725">
        <v>-2.4577572964669701E-2</v>
      </c>
      <c r="D7725">
        <v>-17.152855344876102</v>
      </c>
      <c r="E7725">
        <v>3.4813199548993201E-2</v>
      </c>
      <c r="F7725">
        <v>-663</v>
      </c>
      <c r="H7725">
        <v>-332.01</v>
      </c>
      <c r="I7725">
        <v>265199.99999999901</v>
      </c>
      <c r="K7725">
        <f t="shared" si="501"/>
        <v>-10790324.999999998</v>
      </c>
      <c r="L7725">
        <f t="shared" si="502"/>
        <v>265199.99999999953</v>
      </c>
      <c r="M7725" s="2">
        <f t="shared" si="503"/>
        <v>18793108.622142445</v>
      </c>
      <c r="N7725" s="3">
        <f t="shared" si="507"/>
        <v>233429.70727770624</v>
      </c>
      <c r="O7725" s="3">
        <f t="shared" si="508"/>
        <v>6733240.9064846942</v>
      </c>
      <c r="P7725" s="4">
        <f t="shared" si="509"/>
        <v>413.71679916956651</v>
      </c>
      <c r="Q7725">
        <f t="shared" si="510"/>
        <v>-695.09519295963491</v>
      </c>
      <c r="R7725">
        <f t="shared" si="504"/>
        <v>-695</v>
      </c>
      <c r="T7725">
        <f t="shared" si="505"/>
        <v>1.4313542095250931E-2</v>
      </c>
      <c r="U7725">
        <f t="shared" si="506"/>
        <v>18.793108622142537</v>
      </c>
    </row>
    <row r="7726" spans="1:21" x14ac:dyDescent="0.25">
      <c r="A7726" s="1">
        <v>42587</v>
      </c>
      <c r="B7726">
        <v>15.324999999999999</v>
      </c>
      <c r="C7726">
        <v>-3.4645669291338603E-2</v>
      </c>
      <c r="D7726">
        <v>-17.587277467795602</v>
      </c>
      <c r="E7726">
        <v>3.5171832805278899E-2</v>
      </c>
      <c r="F7726">
        <v>-701</v>
      </c>
      <c r="H7726">
        <v>-180.97499999999999</v>
      </c>
      <c r="I7726">
        <v>385550</v>
      </c>
      <c r="K7726">
        <f t="shared" si="501"/>
        <v>-11128375</v>
      </c>
      <c r="L7726">
        <f t="shared" si="502"/>
        <v>385550.00000000023</v>
      </c>
      <c r="M7726" s="2">
        <f t="shared" si="503"/>
        <v>19178658.622142445</v>
      </c>
      <c r="N7726" s="3">
        <f t="shared" si="507"/>
        <v>236770.91321910781</v>
      </c>
      <c r="O7726" s="3">
        <f t="shared" si="508"/>
        <v>6801182.2034885399</v>
      </c>
      <c r="P7726" s="4">
        <f t="shared" si="509"/>
        <v>428.42092620400251</v>
      </c>
      <c r="Q7726">
        <f t="shared" si="510"/>
        <v>-734.86421738950946</v>
      </c>
      <c r="R7726">
        <f t="shared" si="504"/>
        <v>-735</v>
      </c>
      <c r="T7726">
        <f t="shared" si="505"/>
        <v>2.0515498939102317E-2</v>
      </c>
      <c r="U7726">
        <f t="shared" si="506"/>
        <v>19.178658622142535</v>
      </c>
    </row>
    <row r="7727" spans="1:21" x14ac:dyDescent="0.25">
      <c r="A7727" s="1">
        <v>42590</v>
      </c>
      <c r="B7727">
        <v>15.125</v>
      </c>
      <c r="C7727">
        <v>-1.30505709624795E-2</v>
      </c>
      <c r="D7727">
        <v>-19.302617788612899</v>
      </c>
      <c r="E7727">
        <v>3.5120629655413203E-2</v>
      </c>
      <c r="F7727">
        <v>-753</v>
      </c>
      <c r="H7727">
        <v>-239.07</v>
      </c>
      <c r="I7727">
        <v>150599.99999999901</v>
      </c>
      <c r="K7727">
        <f t="shared" si="501"/>
        <v>-11539725</v>
      </c>
      <c r="L7727">
        <f t="shared" si="502"/>
        <v>150599.99999999875</v>
      </c>
      <c r="M7727" s="2">
        <f t="shared" si="503"/>
        <v>19329258.622142445</v>
      </c>
      <c r="N7727" s="3">
        <f t="shared" si="507"/>
        <v>241628.38663806472</v>
      </c>
      <c r="O7727" s="3">
        <f t="shared" si="508"/>
        <v>6869940.1585293273</v>
      </c>
      <c r="P7727" s="4">
        <f t="shared" si="509"/>
        <v>448.28320773437702</v>
      </c>
      <c r="Q7727">
        <f t="shared" si="510"/>
        <v>-788.40811585779443</v>
      </c>
      <c r="R7727">
        <f t="shared" si="504"/>
        <v>-788</v>
      </c>
      <c r="T7727">
        <f t="shared" si="505"/>
        <v>7.8524782659266101E-3</v>
      </c>
      <c r="U7727">
        <f t="shared" si="506"/>
        <v>19.329258622142536</v>
      </c>
    </row>
    <row r="7728" spans="1:21" x14ac:dyDescent="0.25">
      <c r="A7728" s="1">
        <v>42591</v>
      </c>
      <c r="B7728">
        <v>14.875</v>
      </c>
      <c r="C7728">
        <v>-1.6528925619834701E-2</v>
      </c>
      <c r="D7728">
        <v>-18.571296537988101</v>
      </c>
      <c r="E7728">
        <v>3.5016184650723398E-2</v>
      </c>
      <c r="F7728">
        <v>-846</v>
      </c>
      <c r="H7728">
        <v>-421.98750000000001</v>
      </c>
      <c r="I7728">
        <v>211499.99999999901</v>
      </c>
      <c r="K7728">
        <f t="shared" si="501"/>
        <v>-12795750</v>
      </c>
      <c r="L7728">
        <f t="shared" si="502"/>
        <v>211499.99999999988</v>
      </c>
      <c r="M7728" s="2">
        <f t="shared" si="503"/>
        <v>19540758.622142445</v>
      </c>
      <c r="N7728" s="3">
        <f t="shared" si="507"/>
        <v>243525.76829257104</v>
      </c>
      <c r="O7728" s="3">
        <f t="shared" si="508"/>
        <v>6933980.7025651084</v>
      </c>
      <c r="P7728" s="4">
        <f t="shared" si="509"/>
        <v>458.44500512827159</v>
      </c>
      <c r="Q7728">
        <f t="shared" si="510"/>
        <v>-884.91887110897073</v>
      </c>
      <c r="R7728">
        <f t="shared" si="504"/>
        <v>-885</v>
      </c>
      <c r="T7728">
        <f t="shared" si="505"/>
        <v>1.0941961310286352E-2</v>
      </c>
      <c r="U7728">
        <f t="shared" si="506"/>
        <v>19.540758622142537</v>
      </c>
    </row>
    <row r="7729" spans="1:21" x14ac:dyDescent="0.25">
      <c r="A7729" s="1">
        <v>42592</v>
      </c>
      <c r="B7729">
        <v>15.175000000000001</v>
      </c>
      <c r="C7729">
        <v>2.01680672268909E-2</v>
      </c>
      <c r="D7729">
        <v>-16.580502007168</v>
      </c>
      <c r="E7729">
        <v>3.5369545154872499E-2</v>
      </c>
      <c r="F7729">
        <v>-839</v>
      </c>
      <c r="H7729">
        <v>-31.237500000000001</v>
      </c>
      <c r="I7729">
        <v>-251700.00000000201</v>
      </c>
      <c r="K7729">
        <f t="shared" si="501"/>
        <v>-12480125</v>
      </c>
      <c r="L7729">
        <f t="shared" si="502"/>
        <v>-251700.0000000018</v>
      </c>
      <c r="M7729" s="2">
        <f t="shared" si="503"/>
        <v>19289058.622142445</v>
      </c>
      <c r="N7729" s="3">
        <f t="shared" si="507"/>
        <v>246190.41782728609</v>
      </c>
      <c r="O7729" s="3">
        <f t="shared" si="508"/>
        <v>7030760.7834196193</v>
      </c>
      <c r="P7729" s="4">
        <f t="shared" si="509"/>
        <v>472.65618712064668</v>
      </c>
      <c r="Q7729">
        <f t="shared" si="510"/>
        <v>-877.78382115323222</v>
      </c>
      <c r="R7729">
        <f t="shared" si="504"/>
        <v>-878</v>
      </c>
      <c r="T7729">
        <f t="shared" si="505"/>
        <v>-1.2880769107642909E-2</v>
      </c>
      <c r="U7729">
        <f t="shared" si="506"/>
        <v>19.289058622142537</v>
      </c>
    </row>
    <row r="7730" spans="1:21" x14ac:dyDescent="0.25">
      <c r="A7730" s="1">
        <v>42593</v>
      </c>
      <c r="B7730">
        <v>15.074999999999999</v>
      </c>
      <c r="C7730">
        <v>-6.5897858319605698E-3</v>
      </c>
      <c r="D7730">
        <v>-17.777315942095299</v>
      </c>
      <c r="E7730">
        <v>3.53728935280061E-2</v>
      </c>
      <c r="F7730">
        <v>-717</v>
      </c>
      <c r="H7730">
        <v>-555.40499999999997</v>
      </c>
      <c r="I7730">
        <v>71700.000000001193</v>
      </c>
      <c r="K7730">
        <f t="shared" si="501"/>
        <v>-10880475</v>
      </c>
      <c r="L7730">
        <f t="shared" si="502"/>
        <v>71700.000000001179</v>
      </c>
      <c r="M7730" s="2">
        <f t="shared" si="503"/>
        <v>19360758.622142445</v>
      </c>
      <c r="N7730" s="3">
        <f t="shared" si="507"/>
        <v>243019.29589873867</v>
      </c>
      <c r="O7730" s="3">
        <f t="shared" si="508"/>
        <v>6870862.9086020458</v>
      </c>
      <c r="P7730" s="4">
        <f t="shared" si="509"/>
        <v>452.77515048448402</v>
      </c>
      <c r="Q7730">
        <f t="shared" si="510"/>
        <v>-750.72392914037812</v>
      </c>
      <c r="R7730">
        <f t="shared" si="504"/>
        <v>-751</v>
      </c>
      <c r="T7730">
        <f t="shared" si="505"/>
        <v>3.7171331895737847E-3</v>
      </c>
      <c r="U7730">
        <f t="shared" si="506"/>
        <v>19.360758622142537</v>
      </c>
    </row>
    <row r="7731" spans="1:21" x14ac:dyDescent="0.25">
      <c r="A7731" s="1">
        <v>42594</v>
      </c>
      <c r="B7731">
        <v>14.975</v>
      </c>
      <c r="C7731">
        <v>-6.63349917081257E-3</v>
      </c>
      <c r="D7731">
        <v>-20</v>
      </c>
      <c r="E7731">
        <v>3.43271060022751E-2</v>
      </c>
      <c r="F7731">
        <v>-777</v>
      </c>
      <c r="H7731">
        <v>-271.35000000000002</v>
      </c>
      <c r="I7731">
        <v>77699.999999999694</v>
      </c>
      <c r="K7731">
        <f t="shared" si="501"/>
        <v>-11713275</v>
      </c>
      <c r="L7731">
        <f t="shared" si="502"/>
        <v>77699.999999999607</v>
      </c>
      <c r="M7731" s="2">
        <f t="shared" si="503"/>
        <v>19438458.622142445</v>
      </c>
      <c r="N7731" s="3">
        <f t="shared" si="507"/>
        <v>243922.63098923073</v>
      </c>
      <c r="O7731" s="3">
        <f t="shared" si="508"/>
        <v>6895750.0125373593</v>
      </c>
      <c r="P7731" s="4">
        <f t="shared" si="509"/>
        <v>457.42951990297576</v>
      </c>
      <c r="Q7731">
        <f t="shared" si="510"/>
        <v>-813.186909655617</v>
      </c>
      <c r="R7731">
        <f t="shared" si="504"/>
        <v>-813</v>
      </c>
      <c r="T7731">
        <f t="shared" si="505"/>
        <v>4.0132724918711116E-3</v>
      </c>
      <c r="U7731">
        <f t="shared" si="506"/>
        <v>19.438458622142537</v>
      </c>
    </row>
    <row r="7732" spans="1:21" x14ac:dyDescent="0.25">
      <c r="A7732" s="1">
        <v>42597</v>
      </c>
      <c r="B7732">
        <v>14.824999999999999</v>
      </c>
      <c r="C7732">
        <v>-0.113602391629298</v>
      </c>
      <c r="D7732">
        <v>-20</v>
      </c>
      <c r="E7732">
        <v>4.0123376625224701E-2</v>
      </c>
      <c r="F7732">
        <v>-911</v>
      </c>
      <c r="H7732">
        <v>-601.995</v>
      </c>
      <c r="I7732">
        <v>1549789.38714499</v>
      </c>
      <c r="K7732">
        <f t="shared" si="501"/>
        <v>-13642225</v>
      </c>
      <c r="L7732">
        <f t="shared" si="502"/>
        <v>1549789.3871449998</v>
      </c>
      <c r="M7732" s="2">
        <f t="shared" si="503"/>
        <v>20988248.009287447</v>
      </c>
      <c r="N7732" s="3">
        <f t="shared" si="507"/>
        <v>244901.55897432464</v>
      </c>
      <c r="O7732" s="3">
        <f t="shared" si="508"/>
        <v>7134349.1338329911</v>
      </c>
      <c r="P7732" s="4">
        <f t="shared" si="509"/>
        <v>476.41730442958209</v>
      </c>
      <c r="Q7732">
        <f t="shared" si="510"/>
        <v>-952.83460885916406</v>
      </c>
      <c r="R7732">
        <f t="shared" si="504"/>
        <v>-953</v>
      </c>
      <c r="T7732">
        <f t="shared" si="505"/>
        <v>7.9727997845447929E-2</v>
      </c>
      <c r="U7732">
        <f t="shared" si="506"/>
        <v>20.988248009287545</v>
      </c>
    </row>
    <row r="7733" spans="1:21" x14ac:dyDescent="0.25">
      <c r="A7733" s="1">
        <v>42598</v>
      </c>
      <c r="B7733">
        <v>15.324999999999999</v>
      </c>
      <c r="C7733">
        <v>3.3726812816188903E-2</v>
      </c>
      <c r="D7733">
        <v>-19.290337897176698</v>
      </c>
      <c r="E7733">
        <v>4.0901357063651403E-2</v>
      </c>
      <c r="F7733">
        <v>-853</v>
      </c>
      <c r="H7733">
        <v>-257.95499999999998</v>
      </c>
      <c r="I7733">
        <v>-426500.00000000099</v>
      </c>
      <c r="K7733">
        <f t="shared" si="501"/>
        <v>-12645725</v>
      </c>
      <c r="L7733">
        <f t="shared" si="502"/>
        <v>-426500.00000000041</v>
      </c>
      <c r="M7733" s="2">
        <f t="shared" si="503"/>
        <v>20561748.009287447</v>
      </c>
      <c r="N7733" s="3">
        <f t="shared" si="507"/>
        <v>264427.06994057645</v>
      </c>
      <c r="O7733" s="3">
        <f t="shared" si="508"/>
        <v>6590349.3719004905</v>
      </c>
      <c r="P7733" s="4">
        <f t="shared" si="509"/>
        <v>444.54295931875146</v>
      </c>
      <c r="Q7733">
        <f t="shared" si="510"/>
        <v>-889.08591863750303</v>
      </c>
      <c r="R7733">
        <f t="shared" si="504"/>
        <v>-889</v>
      </c>
      <c r="T7733">
        <f t="shared" si="505"/>
        <v>-2.0320895760869151E-2</v>
      </c>
      <c r="U7733">
        <f t="shared" si="506"/>
        <v>20.561748009287545</v>
      </c>
    </row>
    <row r="7734" spans="1:21" x14ac:dyDescent="0.25">
      <c r="A7734" s="1">
        <v>42599</v>
      </c>
      <c r="B7734">
        <v>16.675000000000001</v>
      </c>
      <c r="C7734">
        <v>8.8091353996737398E-2</v>
      </c>
      <c r="D7734">
        <v>-11.892822419987199</v>
      </c>
      <c r="E7734">
        <v>4.5118949433244501E-2</v>
      </c>
      <c r="F7734">
        <v>-764</v>
      </c>
      <c r="H7734">
        <v>-409.17750000000001</v>
      </c>
      <c r="I7734">
        <v>-1031400</v>
      </c>
      <c r="K7734">
        <f t="shared" si="501"/>
        <v>-11708300</v>
      </c>
      <c r="L7734">
        <f t="shared" si="502"/>
        <v>-1031400.0000000005</v>
      </c>
      <c r="M7734" s="2">
        <f t="shared" si="503"/>
        <v>19530348.009287447</v>
      </c>
      <c r="N7734" s="3">
        <f t="shared" si="507"/>
        <v>259053.6750159619</v>
      </c>
      <c r="O7734" s="3">
        <f t="shared" si="508"/>
        <v>6333620.5352017554</v>
      </c>
      <c r="P7734" s="4">
        <f t="shared" si="509"/>
        <v>413.28682122034292</v>
      </c>
      <c r="Q7734">
        <f t="shared" si="510"/>
        <v>-797.24424297904716</v>
      </c>
      <c r="R7734">
        <f t="shared" si="504"/>
        <v>-797</v>
      </c>
      <c r="T7734">
        <f t="shared" si="505"/>
        <v>-5.0161104957328062E-2</v>
      </c>
      <c r="U7734">
        <f t="shared" si="506"/>
        <v>19.53034800928754</v>
      </c>
    </row>
    <row r="7735" spans="1:21" x14ac:dyDescent="0.25">
      <c r="A7735" s="1">
        <v>42600</v>
      </c>
      <c r="B7735">
        <v>16.574999999999999</v>
      </c>
      <c r="C7735">
        <v>-5.9970014992504197E-3</v>
      </c>
      <c r="D7735">
        <v>-12.9346919367366</v>
      </c>
      <c r="E7735">
        <v>4.5118888895418999E-2</v>
      </c>
      <c r="F7735">
        <v>-372</v>
      </c>
      <c r="H7735">
        <v>-1960.98</v>
      </c>
      <c r="I7735">
        <v>37200.000000000298</v>
      </c>
      <c r="K7735">
        <f t="shared" si="501"/>
        <v>-6203100</v>
      </c>
      <c r="L7735">
        <f t="shared" si="502"/>
        <v>37200.000000000276</v>
      </c>
      <c r="M7735" s="2">
        <f t="shared" si="503"/>
        <v>19567548.009287447</v>
      </c>
      <c r="N7735" s="3">
        <f t="shared" si="507"/>
        <v>246059.25643390467</v>
      </c>
      <c r="O7735" s="3">
        <f t="shared" si="508"/>
        <v>5453567.9470542707</v>
      </c>
      <c r="P7735" s="4">
        <f t="shared" si="509"/>
        <v>327.05055154748248</v>
      </c>
      <c r="Q7735">
        <f t="shared" si="510"/>
        <v>-388.95541319130791</v>
      </c>
      <c r="R7735">
        <f t="shared" si="504"/>
        <v>-389</v>
      </c>
      <c r="T7735">
        <f t="shared" si="505"/>
        <v>1.9047279640029835E-3</v>
      </c>
      <c r="U7735">
        <f t="shared" si="506"/>
        <v>19.567548009287538</v>
      </c>
    </row>
    <row r="7736" spans="1:21" x14ac:dyDescent="0.25">
      <c r="A7736" s="1">
        <v>42601</v>
      </c>
      <c r="B7736">
        <v>16.675000000000001</v>
      </c>
      <c r="C7736">
        <v>6.0331825037707202E-3</v>
      </c>
      <c r="D7736">
        <v>-12.8813485092855</v>
      </c>
      <c r="E7736">
        <v>4.5034033845401403E-2</v>
      </c>
      <c r="F7736">
        <v>-408</v>
      </c>
      <c r="H7736">
        <v>-179.01</v>
      </c>
      <c r="I7736">
        <v>-40799.999999999898</v>
      </c>
      <c r="K7736">
        <f t="shared" ref="K7736:K7799" si="511">B7735*1000*F7736</f>
        <v>-6762600</v>
      </c>
      <c r="L7736">
        <f t="shared" ref="L7736:L7799" si="512">K7736*C7736</f>
        <v>-40799.999999999869</v>
      </c>
      <c r="M7736" s="2">
        <f t="shared" si="503"/>
        <v>19526748.009287447</v>
      </c>
      <c r="N7736" s="3">
        <f t="shared" si="507"/>
        <v>246527.9323804361</v>
      </c>
      <c r="O7736" s="3">
        <f t="shared" si="508"/>
        <v>5463962.8416351918</v>
      </c>
      <c r="P7736" s="4">
        <f t="shared" si="509"/>
        <v>329.65085017406886</v>
      </c>
      <c r="Q7736">
        <f t="shared" si="510"/>
        <v>-426.39321936848938</v>
      </c>
      <c r="R7736">
        <f t="shared" si="504"/>
        <v>-426</v>
      </c>
      <c r="T7736">
        <f t="shared" si="505"/>
        <v>-2.0850849570235308E-3</v>
      </c>
      <c r="U7736">
        <f t="shared" si="506"/>
        <v>19.526748009287537</v>
      </c>
    </row>
    <row r="7737" spans="1:21" x14ac:dyDescent="0.25">
      <c r="A7737" s="1">
        <v>42604</v>
      </c>
      <c r="B7737">
        <v>16.774999999999999</v>
      </c>
      <c r="C7737">
        <v>5.9970014992503104E-3</v>
      </c>
      <c r="D7737">
        <v>-15.103875606357899</v>
      </c>
      <c r="E7737">
        <v>3.9132803235150698E-2</v>
      </c>
      <c r="F7737">
        <v>-403</v>
      </c>
      <c r="H7737">
        <v>-25.012499999999999</v>
      </c>
      <c r="I7737">
        <v>-40299.9999999996</v>
      </c>
      <c r="K7737">
        <f t="shared" si="511"/>
        <v>-6720025</v>
      </c>
      <c r="L7737">
        <f t="shared" si="512"/>
        <v>-40299.999999999571</v>
      </c>
      <c r="M7737" s="2">
        <f t="shared" si="503"/>
        <v>19486448.009287447</v>
      </c>
      <c r="N7737" s="3">
        <f t="shared" si="507"/>
        <v>246013.90069714354</v>
      </c>
      <c r="O7737" s="3">
        <f t="shared" si="508"/>
        <v>5462843.9802148649</v>
      </c>
      <c r="P7737" s="4">
        <f t="shared" si="509"/>
        <v>327.60683539519431</v>
      </c>
      <c r="Q7737">
        <f t="shared" si="510"/>
        <v>-422.00178207496265</v>
      </c>
      <c r="R7737">
        <f t="shared" si="504"/>
        <v>-422</v>
      </c>
      <c r="T7737">
        <f t="shared" si="505"/>
        <v>-2.0638357181048672E-3</v>
      </c>
      <c r="U7737">
        <f t="shared" si="506"/>
        <v>19.486448009287535</v>
      </c>
    </row>
    <row r="7738" spans="1:21" x14ac:dyDescent="0.25">
      <c r="A7738" s="1">
        <v>42605</v>
      </c>
      <c r="B7738">
        <v>16.875</v>
      </c>
      <c r="C7738">
        <v>5.9612518628913199E-3</v>
      </c>
      <c r="D7738">
        <v>-16.1042347374066</v>
      </c>
      <c r="E7738">
        <v>3.9154062906086799E-2</v>
      </c>
      <c r="F7738">
        <v>-540</v>
      </c>
      <c r="H7738">
        <v>-689.45249999999999</v>
      </c>
      <c r="I7738">
        <v>-54000.000000000997</v>
      </c>
      <c r="K7738">
        <f t="shared" si="511"/>
        <v>-9058500</v>
      </c>
      <c r="L7738">
        <f t="shared" si="512"/>
        <v>-54000.000000001019</v>
      </c>
      <c r="M7738" s="2">
        <f t="shared" si="503"/>
        <v>19432448.009287447</v>
      </c>
      <c r="N7738" s="3">
        <f t="shared" si="507"/>
        <v>245506.16842173447</v>
      </c>
      <c r="O7738" s="3">
        <f t="shared" si="508"/>
        <v>6273666.7993467618</v>
      </c>
      <c r="P7738" s="4">
        <f t="shared" si="509"/>
        <v>373.98907894764602</v>
      </c>
      <c r="Q7738">
        <f t="shared" si="510"/>
        <v>-564.86845265616091</v>
      </c>
      <c r="R7738">
        <f t="shared" si="504"/>
        <v>-565</v>
      </c>
      <c r="T7738">
        <f t="shared" si="505"/>
        <v>-2.7711566507279128E-3</v>
      </c>
      <c r="U7738">
        <f t="shared" si="506"/>
        <v>19.432448009287533</v>
      </c>
    </row>
    <row r="7739" spans="1:21" x14ac:dyDescent="0.25">
      <c r="A7739" s="1">
        <v>42606</v>
      </c>
      <c r="B7739">
        <v>17.125</v>
      </c>
      <c r="C7739">
        <v>1.48148148148148E-2</v>
      </c>
      <c r="D7739">
        <v>-16.768828833141701</v>
      </c>
      <c r="E7739">
        <v>3.36848572290364E-2</v>
      </c>
      <c r="F7739">
        <v>-570</v>
      </c>
      <c r="H7739">
        <v>-151.875</v>
      </c>
      <c r="I7739">
        <v>-142500</v>
      </c>
      <c r="K7739">
        <f t="shared" si="511"/>
        <v>-9618750</v>
      </c>
      <c r="L7739">
        <f t="shared" si="512"/>
        <v>-142499.99999999985</v>
      </c>
      <c r="M7739" s="2">
        <f t="shared" si="503"/>
        <v>19289948.009287447</v>
      </c>
      <c r="N7739" s="3">
        <f t="shared" si="507"/>
        <v>244825.83237031789</v>
      </c>
      <c r="O7739" s="3">
        <f t="shared" si="508"/>
        <v>6252884.4824494021</v>
      </c>
      <c r="P7739" s="4">
        <f t="shared" si="509"/>
        <v>370.54130266366826</v>
      </c>
      <c r="Q7739">
        <f t="shared" si="510"/>
        <v>-596.72841180001387</v>
      </c>
      <c r="R7739">
        <f t="shared" si="504"/>
        <v>-597</v>
      </c>
      <c r="T7739">
        <f t="shared" si="505"/>
        <v>-7.3330956517622115E-3</v>
      </c>
      <c r="U7739">
        <f t="shared" si="506"/>
        <v>19.289948009287532</v>
      </c>
    </row>
    <row r="7740" spans="1:21" x14ac:dyDescent="0.25">
      <c r="A7740" s="1">
        <v>42607</v>
      </c>
      <c r="B7740">
        <v>16.925000000000001</v>
      </c>
      <c r="C7740">
        <v>-1.16788321167883E-2</v>
      </c>
      <c r="D7740">
        <v>-16.939731059957499</v>
      </c>
      <c r="E7740">
        <v>3.2895572579623597E-2</v>
      </c>
      <c r="F7740">
        <v>-675</v>
      </c>
      <c r="H7740">
        <v>-539.4375</v>
      </c>
      <c r="I7740">
        <v>135000</v>
      </c>
      <c r="K7740">
        <f t="shared" si="511"/>
        <v>-11559375</v>
      </c>
      <c r="L7740">
        <f t="shared" si="512"/>
        <v>134999.99999999974</v>
      </c>
      <c r="M7740" s="2">
        <f t="shared" si="503"/>
        <v>19424948.009287447</v>
      </c>
      <c r="N7740" s="3">
        <f t="shared" si="507"/>
        <v>243030.50112352404</v>
      </c>
      <c r="O7740" s="3">
        <f t="shared" si="508"/>
        <v>7214829.4846870052</v>
      </c>
      <c r="P7740" s="4">
        <f t="shared" si="509"/>
        <v>421.30391151456962</v>
      </c>
      <c r="Q7740">
        <f t="shared" si="510"/>
        <v>-706.47731789208945</v>
      </c>
      <c r="R7740">
        <f t="shared" si="504"/>
        <v>-706</v>
      </c>
      <c r="T7740">
        <f t="shared" si="505"/>
        <v>6.998463652416298E-3</v>
      </c>
      <c r="U7740">
        <f t="shared" si="506"/>
        <v>19.42494800928753</v>
      </c>
    </row>
    <row r="7741" spans="1:21" x14ac:dyDescent="0.25">
      <c r="A7741" s="1">
        <v>42608</v>
      </c>
      <c r="B7741">
        <v>17.024999999999999</v>
      </c>
      <c r="C7741">
        <v>5.9084194977843101E-3</v>
      </c>
      <c r="D7741">
        <v>-16.3923202342433</v>
      </c>
      <c r="E7741">
        <v>3.2927903313134402E-2</v>
      </c>
      <c r="F7741">
        <v>-712</v>
      </c>
      <c r="H7741">
        <v>-187.86750000000001</v>
      </c>
      <c r="I7741">
        <v>-71199.999999999607</v>
      </c>
      <c r="K7741">
        <f t="shared" si="511"/>
        <v>-12050600</v>
      </c>
      <c r="L7741">
        <f t="shared" si="512"/>
        <v>-71199.999999999607</v>
      </c>
      <c r="M7741" s="2">
        <f t="shared" si="503"/>
        <v>19353748.009287447</v>
      </c>
      <c r="N7741" s="3">
        <f t="shared" si="507"/>
        <v>244731.34125206558</v>
      </c>
      <c r="O7741" s="3">
        <f t="shared" si="508"/>
        <v>7439643.7593446467</v>
      </c>
      <c r="P7741" s="4">
        <f t="shared" si="509"/>
        <v>439.56536244281517</v>
      </c>
      <c r="Q7741">
        <f t="shared" si="510"/>
        <v>-744.61190230540319</v>
      </c>
      <c r="R7741">
        <f t="shared" si="504"/>
        <v>-745</v>
      </c>
      <c r="T7741">
        <f t="shared" si="505"/>
        <v>-3.6653894757380234E-3</v>
      </c>
      <c r="U7741">
        <f t="shared" si="506"/>
        <v>19.353748009287528</v>
      </c>
    </row>
    <row r="7742" spans="1:21" x14ac:dyDescent="0.25">
      <c r="A7742" s="1">
        <v>42611</v>
      </c>
      <c r="B7742">
        <v>16.824999999999999</v>
      </c>
      <c r="C7742">
        <v>-1.1747430249632901E-2</v>
      </c>
      <c r="D7742">
        <v>-18.778354115217599</v>
      </c>
      <c r="E7742">
        <v>3.2912728680033698E-2</v>
      </c>
      <c r="F7742">
        <v>-681</v>
      </c>
      <c r="H7742">
        <v>-158.33250000000001</v>
      </c>
      <c r="I7742">
        <v>136200</v>
      </c>
      <c r="K7742">
        <f t="shared" si="511"/>
        <v>-11594025</v>
      </c>
      <c r="L7742">
        <f t="shared" si="512"/>
        <v>136200.00000000009</v>
      </c>
      <c r="M7742" s="2">
        <f t="shared" si="503"/>
        <v>19489948.009287447</v>
      </c>
      <c r="N7742" s="3">
        <f t="shared" si="507"/>
        <v>243834.30556945701</v>
      </c>
      <c r="O7742" s="3">
        <f t="shared" si="508"/>
        <v>7405096.621265755</v>
      </c>
      <c r="P7742" s="4">
        <f t="shared" si="509"/>
        <v>434.95428025055833</v>
      </c>
      <c r="Q7742">
        <f t="shared" si="510"/>
        <v>-712.99098491219581</v>
      </c>
      <c r="R7742">
        <f t="shared" si="504"/>
        <v>-713</v>
      </c>
      <c r="T7742">
        <f t="shared" si="505"/>
        <v>7.0373965773782299E-3</v>
      </c>
      <c r="U7742">
        <f t="shared" si="506"/>
        <v>19.489948009287531</v>
      </c>
    </row>
    <row r="7743" spans="1:21" x14ac:dyDescent="0.25">
      <c r="A7743" s="1">
        <v>42612</v>
      </c>
      <c r="B7743">
        <v>16.774999999999999</v>
      </c>
      <c r="C7743">
        <v>-2.9717682020802298E-3</v>
      </c>
      <c r="D7743">
        <v>-19.707948418869499</v>
      </c>
      <c r="E7743">
        <v>3.2916723506840301E-2</v>
      </c>
      <c r="F7743">
        <v>-796</v>
      </c>
      <c r="H7743">
        <v>-580.46249999999998</v>
      </c>
      <c r="I7743">
        <v>39799.999999999898</v>
      </c>
      <c r="K7743">
        <f t="shared" si="511"/>
        <v>-13392700</v>
      </c>
      <c r="L7743">
        <f t="shared" si="512"/>
        <v>39799.999999999891</v>
      </c>
      <c r="M7743" s="2">
        <f t="shared" si="503"/>
        <v>19529748.009287447</v>
      </c>
      <c r="N7743" s="3">
        <f t="shared" si="507"/>
        <v>245550.2642769189</v>
      </c>
      <c r="O7743" s="3">
        <f t="shared" si="508"/>
        <v>7460647.4189385716</v>
      </c>
      <c r="P7743" s="4">
        <f t="shared" si="509"/>
        <v>443.42629533067293</v>
      </c>
      <c r="Q7743">
        <f t="shared" si="510"/>
        <v>-832.68159977184371</v>
      </c>
      <c r="R7743">
        <f t="shared" si="504"/>
        <v>-833</v>
      </c>
      <c r="T7743">
        <f t="shared" si="505"/>
        <v>2.0420783052388369E-3</v>
      </c>
      <c r="U7743">
        <f t="shared" si="506"/>
        <v>19.52974800928753</v>
      </c>
    </row>
    <row r="7744" spans="1:21" x14ac:dyDescent="0.25">
      <c r="A7744" s="1">
        <v>42613</v>
      </c>
      <c r="B7744">
        <v>16.725000000000001</v>
      </c>
      <c r="C7744">
        <v>-2.9806259314454401E-3</v>
      </c>
      <c r="D7744">
        <v>-18.899540446097198</v>
      </c>
      <c r="E7744">
        <v>3.2897213736649597E-2</v>
      </c>
      <c r="F7744">
        <v>-839</v>
      </c>
      <c r="H7744">
        <v>-216.39750000000001</v>
      </c>
      <c r="I7744">
        <v>41949.999999997599</v>
      </c>
      <c r="K7744">
        <f t="shared" si="511"/>
        <v>-14074225</v>
      </c>
      <c r="L7744">
        <f t="shared" si="512"/>
        <v>41949.999999997701</v>
      </c>
      <c r="M7744" s="2">
        <f t="shared" si="503"/>
        <v>19571698.009287443</v>
      </c>
      <c r="N7744" s="3">
        <f t="shared" si="507"/>
        <v>246051.69714444448</v>
      </c>
      <c r="O7744" s="3">
        <f t="shared" si="508"/>
        <v>7474975.3599659884</v>
      </c>
      <c r="P7744" s="4">
        <f t="shared" si="509"/>
        <v>445.6021078966312</v>
      </c>
      <c r="Q7744">
        <f t="shared" si="510"/>
        <v>-878.19033577663288</v>
      </c>
      <c r="R7744">
        <f t="shared" si="504"/>
        <v>-878</v>
      </c>
      <c r="T7744">
        <f t="shared" si="505"/>
        <v>2.1480051857323268E-3</v>
      </c>
      <c r="U7744">
        <f t="shared" si="506"/>
        <v>19.571698009287527</v>
      </c>
    </row>
    <row r="7745" spans="1:21" x14ac:dyDescent="0.25">
      <c r="A7745" s="1">
        <v>42614</v>
      </c>
      <c r="B7745">
        <v>16.675000000000001</v>
      </c>
      <c r="C7745">
        <v>-2.9895366218236599E-3</v>
      </c>
      <c r="D7745">
        <v>-18.5965441892887</v>
      </c>
      <c r="E7745">
        <v>3.2753614476903101E-2</v>
      </c>
      <c r="F7745">
        <v>-810</v>
      </c>
      <c r="H7745">
        <v>-145.50749999999999</v>
      </c>
      <c r="I7745">
        <v>40500.000000000597</v>
      </c>
      <c r="K7745">
        <f t="shared" si="511"/>
        <v>-13547250</v>
      </c>
      <c r="L7745">
        <f t="shared" si="512"/>
        <v>40500.000000000575</v>
      </c>
      <c r="M7745" s="2">
        <f t="shared" si="503"/>
        <v>19612198.009287443</v>
      </c>
      <c r="N7745" s="3">
        <f t="shared" si="507"/>
        <v>246580.21746586901</v>
      </c>
      <c r="O7745" s="3">
        <f t="shared" si="508"/>
        <v>7495474.219786671</v>
      </c>
      <c r="P7745" s="4">
        <f t="shared" si="509"/>
        <v>448.15989355974114</v>
      </c>
      <c r="Q7745">
        <f t="shared" si="510"/>
        <v>-847.00160346509438</v>
      </c>
      <c r="R7745">
        <f t="shared" si="504"/>
        <v>-847</v>
      </c>
      <c r="T7745">
        <f t="shared" si="505"/>
        <v>2.0693145776509159E-3</v>
      </c>
      <c r="U7745">
        <f t="shared" si="506"/>
        <v>19.612198009287528</v>
      </c>
    </row>
    <row r="7746" spans="1:21" x14ac:dyDescent="0.25">
      <c r="A7746" s="1">
        <v>42615</v>
      </c>
      <c r="B7746">
        <v>16.375</v>
      </c>
      <c r="C7746">
        <v>-1.7991004497751199E-2</v>
      </c>
      <c r="D7746">
        <v>-20</v>
      </c>
      <c r="E7746">
        <v>3.2476784541240401E-2</v>
      </c>
      <c r="F7746">
        <v>-804</v>
      </c>
      <c r="H7746">
        <v>-30.015000000000001</v>
      </c>
      <c r="I7746">
        <v>241200</v>
      </c>
      <c r="K7746">
        <f t="shared" si="511"/>
        <v>-13406700</v>
      </c>
      <c r="L7746">
        <f t="shared" si="512"/>
        <v>241200.00000000099</v>
      </c>
      <c r="M7746" s="2">
        <f t="shared" si="503"/>
        <v>19853398.009287443</v>
      </c>
      <c r="N7746" s="3">
        <f t="shared" si="507"/>
        <v>247090.46950443147</v>
      </c>
      <c r="O7746" s="3">
        <f t="shared" si="508"/>
        <v>7543914.570975747</v>
      </c>
      <c r="P7746" s="4">
        <f t="shared" si="509"/>
        <v>452.40866992358298</v>
      </c>
      <c r="Q7746">
        <f t="shared" si="510"/>
        <v>-841.32378218512372</v>
      </c>
      <c r="R7746">
        <f t="shared" si="504"/>
        <v>-841</v>
      </c>
      <c r="T7746">
        <f t="shared" si="505"/>
        <v>1.2298468528911366E-2</v>
      </c>
      <c r="U7746">
        <f t="shared" si="506"/>
        <v>19.853398009287528</v>
      </c>
    </row>
    <row r="7747" spans="1:21" x14ac:dyDescent="0.25">
      <c r="A7747" s="1">
        <v>42618</v>
      </c>
      <c r="B7747">
        <v>16.375</v>
      </c>
      <c r="C7747">
        <v>0</v>
      </c>
      <c r="D7747">
        <v>-20</v>
      </c>
      <c r="E7747">
        <v>3.2441710618159203E-2</v>
      </c>
      <c r="F7747">
        <v>-900</v>
      </c>
      <c r="H7747">
        <v>-471.6</v>
      </c>
      <c r="I7747">
        <v>0</v>
      </c>
      <c r="K7747">
        <f t="shared" si="511"/>
        <v>-14737500</v>
      </c>
      <c r="L7747">
        <f t="shared" si="512"/>
        <v>0</v>
      </c>
      <c r="M7747" s="2">
        <f t="shared" si="503"/>
        <v>19853398.009287443</v>
      </c>
      <c r="N7747" s="3">
        <f t="shared" si="507"/>
        <v>250129.30386742565</v>
      </c>
      <c r="O7747" s="3">
        <f t="shared" si="508"/>
        <v>7701787.8278497932</v>
      </c>
      <c r="P7747" s="4">
        <f t="shared" si="509"/>
        <v>470.33818796029271</v>
      </c>
      <c r="Q7747">
        <f t="shared" si="510"/>
        <v>-940.67637592058543</v>
      </c>
      <c r="R7747">
        <f t="shared" si="504"/>
        <v>-941</v>
      </c>
      <c r="T7747">
        <f t="shared" si="505"/>
        <v>0</v>
      </c>
      <c r="U7747">
        <f t="shared" si="506"/>
        <v>19.853398009287528</v>
      </c>
    </row>
    <row r="7748" spans="1:21" x14ac:dyDescent="0.25">
      <c r="A7748" s="1">
        <v>42619</v>
      </c>
      <c r="B7748">
        <v>15.875</v>
      </c>
      <c r="C7748">
        <v>-3.0534351145038201E-2</v>
      </c>
      <c r="D7748">
        <v>-20</v>
      </c>
      <c r="E7748">
        <v>3.2327837298828203E-2</v>
      </c>
      <c r="F7748">
        <v>-901</v>
      </c>
      <c r="H7748">
        <v>-4.9124999999999996</v>
      </c>
      <c r="I7748">
        <v>450500.00000000099</v>
      </c>
      <c r="K7748">
        <f t="shared" si="511"/>
        <v>-14753875</v>
      </c>
      <c r="L7748">
        <f t="shared" si="512"/>
        <v>450500.00000000047</v>
      </c>
      <c r="M7748" s="2">
        <f t="shared" si="503"/>
        <v>20303898.009287443</v>
      </c>
      <c r="N7748" s="3">
        <f t="shared" si="507"/>
        <v>250129.30386742565</v>
      </c>
      <c r="O7748" s="3">
        <f t="shared" si="508"/>
        <v>7710114.5131174466</v>
      </c>
      <c r="P7748" s="4">
        <f t="shared" si="509"/>
        <v>470.84668782396619</v>
      </c>
      <c r="Q7748">
        <f t="shared" si="510"/>
        <v>-941.69337564793238</v>
      </c>
      <c r="R7748">
        <f t="shared" si="504"/>
        <v>-942</v>
      </c>
      <c r="T7748">
        <f t="shared" si="505"/>
        <v>2.2691329705335939E-2</v>
      </c>
      <c r="U7748">
        <f t="shared" si="506"/>
        <v>20.303898009287533</v>
      </c>
    </row>
    <row r="7749" spans="1:21" x14ac:dyDescent="0.25">
      <c r="A7749" s="1">
        <v>42620</v>
      </c>
      <c r="B7749">
        <v>15.775</v>
      </c>
      <c r="C7749">
        <v>-6.2992125984251404E-3</v>
      </c>
      <c r="D7749">
        <v>-20</v>
      </c>
      <c r="E7749">
        <v>3.2176770101553502E-2</v>
      </c>
      <c r="F7749">
        <v>-955</v>
      </c>
      <c r="H7749">
        <v>-257.17500000000001</v>
      </c>
      <c r="I7749">
        <v>95499.9999999992</v>
      </c>
      <c r="K7749">
        <f t="shared" si="511"/>
        <v>-15160625</v>
      </c>
      <c r="L7749">
        <f t="shared" si="512"/>
        <v>95499.999999999141</v>
      </c>
      <c r="M7749" s="2">
        <f t="shared" si="503"/>
        <v>20399398.009287443</v>
      </c>
      <c r="N7749" s="3">
        <f t="shared" si="507"/>
        <v>255805.07037044756</v>
      </c>
      <c r="O7749" s="3">
        <f t="shared" si="508"/>
        <v>7912842.050207912</v>
      </c>
      <c r="P7749" s="4">
        <f t="shared" si="509"/>
        <v>498.44674332018343</v>
      </c>
      <c r="Q7749">
        <f t="shared" si="510"/>
        <v>-996.89348664036675</v>
      </c>
      <c r="R7749">
        <f t="shared" si="504"/>
        <v>-997</v>
      </c>
      <c r="T7749">
        <f t="shared" si="505"/>
        <v>4.7035303248823546E-3</v>
      </c>
      <c r="U7749">
        <f t="shared" si="506"/>
        <v>20.399398009287534</v>
      </c>
    </row>
    <row r="7750" spans="1:21" x14ac:dyDescent="0.25">
      <c r="A7750" s="1">
        <v>42621</v>
      </c>
      <c r="B7750">
        <v>15.925000000000001</v>
      </c>
      <c r="C7750">
        <v>9.5087163232963103E-3</v>
      </c>
      <c r="D7750">
        <v>-20</v>
      </c>
      <c r="E7750">
        <v>3.2045505357383097E-2</v>
      </c>
      <c r="F7750">
        <v>-970</v>
      </c>
      <c r="H7750">
        <v>-70.987499999999997</v>
      </c>
      <c r="I7750">
        <v>-145499.99999999901</v>
      </c>
      <c r="K7750">
        <f t="shared" si="511"/>
        <v>-15301750</v>
      </c>
      <c r="L7750">
        <f t="shared" si="512"/>
        <v>-145499.9999999993</v>
      </c>
      <c r="M7750" s="2">
        <f t="shared" si="503"/>
        <v>20253898.009287443</v>
      </c>
      <c r="N7750" s="3">
        <f t="shared" si="507"/>
        <v>257008.25727619359</v>
      </c>
      <c r="O7750" s="3">
        <f t="shared" si="508"/>
        <v>7987385.1994792093</v>
      </c>
      <c r="P7750" s="4">
        <f t="shared" si="509"/>
        <v>506.3318668449578</v>
      </c>
      <c r="Q7750">
        <f t="shared" si="510"/>
        <v>-1012.6637336899155</v>
      </c>
      <c r="R7750">
        <f t="shared" si="504"/>
        <v>-1013</v>
      </c>
      <c r="T7750">
        <f t="shared" si="505"/>
        <v>-7.1325634184772335E-3</v>
      </c>
      <c r="U7750">
        <f t="shared" si="506"/>
        <v>20.253898009287532</v>
      </c>
    </row>
    <row r="7751" spans="1:21" x14ac:dyDescent="0.25">
      <c r="A7751" s="1">
        <v>42622</v>
      </c>
      <c r="B7751">
        <v>17.875</v>
      </c>
      <c r="C7751">
        <v>0.122448979591837</v>
      </c>
      <c r="D7751">
        <v>-9.5106199999977292</v>
      </c>
      <c r="E7751">
        <v>3.9830080370501099E-2</v>
      </c>
      <c r="F7751">
        <v>-957</v>
      </c>
      <c r="H7751">
        <v>-62.107500000000002</v>
      </c>
      <c r="I7751">
        <v>-1866150</v>
      </c>
      <c r="K7751">
        <f t="shared" si="511"/>
        <v>-15240225</v>
      </c>
      <c r="L7751">
        <f t="shared" si="512"/>
        <v>-1866150.000000004</v>
      </c>
      <c r="M7751" s="2">
        <f t="shared" si="503"/>
        <v>18387748.009287439</v>
      </c>
      <c r="N7751" s="3">
        <f t="shared" si="507"/>
        <v>255175.12958209883</v>
      </c>
      <c r="O7751" s="3">
        <f t="shared" si="508"/>
        <v>7962899.2189791752</v>
      </c>
      <c r="P7751" s="4">
        <f t="shared" si="509"/>
        <v>500.02506869570959</v>
      </c>
      <c r="Q7751">
        <f t="shared" si="510"/>
        <v>-1000.0501373914192</v>
      </c>
      <c r="R7751">
        <f t="shared" si="504"/>
        <v>-1000</v>
      </c>
      <c r="T7751">
        <f t="shared" si="505"/>
        <v>-9.2137819551786015E-2</v>
      </c>
      <c r="U7751">
        <f t="shared" si="506"/>
        <v>18.38774800928752</v>
      </c>
    </row>
    <row r="7752" spans="1:21" x14ac:dyDescent="0.25">
      <c r="A7752" s="1">
        <v>42625</v>
      </c>
      <c r="B7752">
        <v>16.925000000000001</v>
      </c>
      <c r="C7752">
        <v>-5.31468531468531E-2</v>
      </c>
      <c r="D7752">
        <v>-11.0954381730175</v>
      </c>
      <c r="E7752">
        <v>4.1208316713376603E-2</v>
      </c>
      <c r="F7752">
        <v>-295</v>
      </c>
      <c r="H7752">
        <v>-3549.9749999999999</v>
      </c>
      <c r="I7752">
        <v>280250</v>
      </c>
      <c r="K7752">
        <f t="shared" si="511"/>
        <v>-5273125</v>
      </c>
      <c r="L7752">
        <f t="shared" si="512"/>
        <v>280249.99999999977</v>
      </c>
      <c r="M7752" s="2">
        <f t="shared" si="503"/>
        <v>18667998.009287439</v>
      </c>
      <c r="N7752" s="3">
        <f t="shared" si="507"/>
        <v>231663.84953855979</v>
      </c>
      <c r="O7752" s="3">
        <f t="shared" si="508"/>
        <v>5816303.8433167301</v>
      </c>
      <c r="P7752" s="4">
        <f t="shared" si="509"/>
        <v>325.38762759813875</v>
      </c>
      <c r="Q7752">
        <f t="shared" si="510"/>
        <v>-309.46380787866713</v>
      </c>
      <c r="R7752">
        <f t="shared" si="504"/>
        <v>-309</v>
      </c>
      <c r="T7752">
        <f t="shared" si="505"/>
        <v>1.5241126855689346E-2</v>
      </c>
      <c r="U7752">
        <f t="shared" si="506"/>
        <v>18.667998009287519</v>
      </c>
    </row>
    <row r="7753" spans="1:21" x14ac:dyDescent="0.25">
      <c r="A7753" s="1">
        <v>42626</v>
      </c>
      <c r="B7753">
        <v>18.324999999999999</v>
      </c>
      <c r="C7753">
        <v>8.2717872968980796E-2</v>
      </c>
      <c r="D7753">
        <v>-3.2976045092528401</v>
      </c>
      <c r="E7753">
        <v>4.4020823742445002E-2</v>
      </c>
      <c r="F7753">
        <v>-357</v>
      </c>
      <c r="H7753">
        <v>-314.80500000000001</v>
      </c>
      <c r="I7753">
        <v>-499800</v>
      </c>
      <c r="K7753">
        <f t="shared" si="511"/>
        <v>-6042225</v>
      </c>
      <c r="L7753">
        <f t="shared" si="512"/>
        <v>-499800</v>
      </c>
      <c r="M7753" s="2">
        <f t="shared" si="503"/>
        <v>18168198.009287439</v>
      </c>
      <c r="N7753" s="3">
        <f t="shared" si="507"/>
        <v>235194.66765725432</v>
      </c>
      <c r="O7753" s="3">
        <f t="shared" si="508"/>
        <v>5707456.3198770005</v>
      </c>
      <c r="P7753" s="4">
        <f t="shared" si="509"/>
        <v>337.22046203113734</v>
      </c>
      <c r="Q7753">
        <f t="shared" si="510"/>
        <v>-374.160878714288</v>
      </c>
      <c r="R7753">
        <f t="shared" si="504"/>
        <v>-374</v>
      </c>
      <c r="T7753">
        <f t="shared" si="505"/>
        <v>-2.6773090491618134E-2</v>
      </c>
      <c r="U7753">
        <f t="shared" si="506"/>
        <v>18.168198009287519</v>
      </c>
    </row>
    <row r="7754" spans="1:21" x14ac:dyDescent="0.25">
      <c r="A7754" s="1">
        <v>42627</v>
      </c>
      <c r="B7754">
        <v>18.875</v>
      </c>
      <c r="C7754">
        <v>3.0013642564802299E-2</v>
      </c>
      <c r="D7754">
        <v>-2.89870721014743</v>
      </c>
      <c r="E7754">
        <v>4.4199435268151503E-2</v>
      </c>
      <c r="F7754">
        <v>-89</v>
      </c>
      <c r="H7754">
        <v>-1473.33</v>
      </c>
      <c r="I7754">
        <v>-48950.000000000196</v>
      </c>
      <c r="K7754">
        <f t="shared" si="511"/>
        <v>-1630925</v>
      </c>
      <c r="L7754">
        <f t="shared" si="512"/>
        <v>-48950.000000000189</v>
      </c>
      <c r="M7754" s="2">
        <f t="shared" si="503"/>
        <v>18119248.009287439</v>
      </c>
      <c r="N7754" s="3">
        <f t="shared" si="507"/>
        <v>228897.7795369206</v>
      </c>
      <c r="O7754" s="3">
        <f t="shared" si="508"/>
        <v>5199761.3873866862</v>
      </c>
      <c r="P7754" s="4">
        <f t="shared" si="509"/>
        <v>283.75232673324342</v>
      </c>
      <c r="Q7754">
        <f t="shared" si="510"/>
        <v>-93.570295214652873</v>
      </c>
      <c r="R7754">
        <f t="shared" si="504"/>
        <v>-94</v>
      </c>
      <c r="T7754">
        <f t="shared" si="505"/>
        <v>-2.694268301951408E-3</v>
      </c>
      <c r="U7754">
        <f t="shared" si="506"/>
        <v>18.119248009287517</v>
      </c>
    </row>
    <row r="7755" spans="1:21" x14ac:dyDescent="0.25">
      <c r="A7755" s="1">
        <v>42628</v>
      </c>
      <c r="B7755">
        <v>18.225000000000001</v>
      </c>
      <c r="C7755">
        <v>-3.4437086092715098E-2</v>
      </c>
      <c r="D7755">
        <v>-6.8075382284224197</v>
      </c>
      <c r="E7755">
        <v>4.4830980939671403E-2</v>
      </c>
      <c r="F7755">
        <v>-76</v>
      </c>
      <c r="H7755">
        <v>-73.612499999999997</v>
      </c>
      <c r="I7755">
        <v>49399.999999999804</v>
      </c>
      <c r="K7755">
        <f t="shared" si="511"/>
        <v>-1434500</v>
      </c>
      <c r="L7755">
        <f t="shared" si="512"/>
        <v>49399.999999999811</v>
      </c>
      <c r="M7755" s="2">
        <f t="shared" si="503"/>
        <v>18168648.009287439</v>
      </c>
      <c r="N7755" s="3">
        <f t="shared" si="507"/>
        <v>228281.06750512723</v>
      </c>
      <c r="O7755" s="3">
        <f t="shared" si="508"/>
        <v>5164796.0233016424</v>
      </c>
      <c r="P7755" s="4">
        <f t="shared" si="509"/>
        <v>273.63157739346445</v>
      </c>
      <c r="Q7755">
        <f t="shared" si="510"/>
        <v>-79.317782631444999</v>
      </c>
      <c r="R7755">
        <f t="shared" si="504"/>
        <v>-79</v>
      </c>
      <c r="T7755">
        <f t="shared" si="505"/>
        <v>2.7263824621572841E-3</v>
      </c>
      <c r="U7755">
        <f t="shared" si="506"/>
        <v>18.168648009287516</v>
      </c>
    </row>
    <row r="7756" spans="1:21" x14ac:dyDescent="0.25">
      <c r="A7756" s="1">
        <v>42629</v>
      </c>
      <c r="B7756">
        <v>17.524999999999999</v>
      </c>
      <c r="C7756">
        <v>-3.8408779149519998E-2</v>
      </c>
      <c r="D7756">
        <v>-9.08558016974313</v>
      </c>
      <c r="E7756">
        <v>4.5563659187685103E-2</v>
      </c>
      <c r="F7756">
        <v>-182</v>
      </c>
      <c r="H7756">
        <v>-579.55499999999995</v>
      </c>
      <c r="I7756">
        <v>127400</v>
      </c>
      <c r="K7756">
        <f t="shared" si="511"/>
        <v>-3316950</v>
      </c>
      <c r="L7756">
        <f t="shared" si="512"/>
        <v>127400.00000000035</v>
      </c>
      <c r="M7756" s="2">
        <f t="shared" si="503"/>
        <v>18296048.009287439</v>
      </c>
      <c r="N7756" s="3">
        <f t="shared" si="507"/>
        <v>228903.44900401574</v>
      </c>
      <c r="O7756" s="3">
        <f t="shared" si="508"/>
        <v>5105921.0440219631</v>
      </c>
      <c r="P7756" s="4">
        <f t="shared" si="509"/>
        <v>280.16027676389371</v>
      </c>
      <c r="Q7756">
        <f t="shared" si="510"/>
        <v>-190.72017941556118</v>
      </c>
      <c r="R7756">
        <f t="shared" si="504"/>
        <v>-191</v>
      </c>
      <c r="T7756">
        <f t="shared" si="505"/>
        <v>7.0120792661554354E-3</v>
      </c>
      <c r="U7756">
        <f t="shared" si="506"/>
        <v>18.296048009287517</v>
      </c>
    </row>
    <row r="7757" spans="1:21" x14ac:dyDescent="0.25">
      <c r="A7757" s="1">
        <v>42632</v>
      </c>
      <c r="B7757">
        <v>17.125</v>
      </c>
      <c r="C7757">
        <v>-6.2927496580027303E-2</v>
      </c>
      <c r="D7757">
        <v>-9.9254202629836197</v>
      </c>
      <c r="E7757">
        <v>4.1259745469480802E-2</v>
      </c>
      <c r="F7757">
        <v>-250</v>
      </c>
      <c r="H7757">
        <v>-357.51</v>
      </c>
      <c r="I7757">
        <v>275701.09439124499</v>
      </c>
      <c r="K7757">
        <f t="shared" si="511"/>
        <v>-4381250</v>
      </c>
      <c r="L7757">
        <f t="shared" si="512"/>
        <v>275701.09439124464</v>
      </c>
      <c r="M7757" s="2">
        <f t="shared" si="503"/>
        <v>18571749.103678685</v>
      </c>
      <c r="N7757" s="3">
        <f t="shared" si="507"/>
        <v>230508.53813272825</v>
      </c>
      <c r="O7757" s="3">
        <f t="shared" si="508"/>
        <v>5059043.5940015512</v>
      </c>
      <c r="P7757" s="4">
        <f t="shared" si="509"/>
        <v>288.67581135529537</v>
      </c>
      <c r="Q7757">
        <f t="shared" si="510"/>
        <v>-262.27872271341801</v>
      </c>
      <c r="R7757">
        <f t="shared" si="504"/>
        <v>-262</v>
      </c>
      <c r="T7757">
        <f t="shared" si="505"/>
        <v>1.5068887786657159E-2</v>
      </c>
      <c r="U7757">
        <f t="shared" si="506"/>
        <v>18.571749103678762</v>
      </c>
    </row>
    <row r="7758" spans="1:21" x14ac:dyDescent="0.25">
      <c r="A7758" s="1">
        <v>42633</v>
      </c>
      <c r="B7758">
        <v>17.425000000000001</v>
      </c>
      <c r="C7758">
        <v>1.7518248175182601E-2</v>
      </c>
      <c r="D7758">
        <v>-10.5117642048635</v>
      </c>
      <c r="E7758">
        <v>4.0928075896725501E-2</v>
      </c>
      <c r="F7758">
        <v>-313</v>
      </c>
      <c r="H7758">
        <v>-323.66250000000002</v>
      </c>
      <c r="I7758">
        <v>-93900.000000000393</v>
      </c>
      <c r="K7758">
        <f t="shared" si="511"/>
        <v>-5360125</v>
      </c>
      <c r="L7758">
        <f t="shared" si="512"/>
        <v>-93900.00000000064</v>
      </c>
      <c r="M7758" s="2">
        <f t="shared" si="503"/>
        <v>18477849.103678685</v>
      </c>
      <c r="N7758" s="3">
        <f t="shared" si="507"/>
        <v>233982.04542771674</v>
      </c>
      <c r="O7758" s="3">
        <f t="shared" si="508"/>
        <v>5670952.226324073</v>
      </c>
      <c r="P7758" s="4">
        <f t="shared" si="509"/>
        <v>331.1504949678291</v>
      </c>
      <c r="Q7758">
        <f t="shared" si="510"/>
        <v>-328.68078328507465</v>
      </c>
      <c r="R7758">
        <f t="shared" si="504"/>
        <v>-329</v>
      </c>
      <c r="T7758">
        <f t="shared" si="505"/>
        <v>-5.0560665813323968E-3</v>
      </c>
      <c r="U7758">
        <f t="shared" si="506"/>
        <v>18.477849103678761</v>
      </c>
    </row>
    <row r="7759" spans="1:21" x14ac:dyDescent="0.25">
      <c r="A7759" s="1">
        <v>42634</v>
      </c>
      <c r="B7759">
        <v>17.475000000000001</v>
      </c>
      <c r="C7759">
        <v>2.86944045911053E-3</v>
      </c>
      <c r="D7759">
        <v>-10.420915215954199</v>
      </c>
      <c r="E7759">
        <v>3.71828792216473E-2</v>
      </c>
      <c r="F7759">
        <v>-327</v>
      </c>
      <c r="H7759">
        <v>-73.185000000000002</v>
      </c>
      <c r="I7759">
        <v>-16350.0000000003</v>
      </c>
      <c r="K7759">
        <f t="shared" si="511"/>
        <v>-5697975</v>
      </c>
      <c r="L7759">
        <f t="shared" si="512"/>
        <v>-16350.000000000322</v>
      </c>
      <c r="M7759" s="2">
        <f t="shared" si="503"/>
        <v>18461499.103678685</v>
      </c>
      <c r="N7759" s="3">
        <f t="shared" si="507"/>
        <v>232799.01662719785</v>
      </c>
      <c r="O7759" s="3">
        <f t="shared" si="508"/>
        <v>5688002.9546129536</v>
      </c>
      <c r="P7759" s="4">
        <f t="shared" si="509"/>
        <v>326.42771619012643</v>
      </c>
      <c r="Q7759">
        <f t="shared" si="510"/>
        <v>-343.13311825227123</v>
      </c>
      <c r="R7759">
        <f t="shared" si="504"/>
        <v>-343</v>
      </c>
      <c r="T7759">
        <f t="shared" si="505"/>
        <v>-8.8484324708248963E-4</v>
      </c>
      <c r="U7759">
        <f t="shared" si="506"/>
        <v>18.461499103678761</v>
      </c>
    </row>
    <row r="7760" spans="1:21" x14ac:dyDescent="0.25">
      <c r="A7760" s="1">
        <v>42635</v>
      </c>
      <c r="B7760">
        <v>16.875</v>
      </c>
      <c r="C7760">
        <v>-3.4334763948497903E-2</v>
      </c>
      <c r="D7760">
        <v>-11.7520941655548</v>
      </c>
      <c r="E7760">
        <v>3.7801643426045403E-2</v>
      </c>
      <c r="F7760">
        <v>-355</v>
      </c>
      <c r="H7760">
        <v>-146.79</v>
      </c>
      <c r="I7760">
        <v>213000</v>
      </c>
      <c r="K7760">
        <f t="shared" si="511"/>
        <v>-6203625</v>
      </c>
      <c r="L7760">
        <f t="shared" si="512"/>
        <v>213000.00000000029</v>
      </c>
      <c r="M7760" s="2">
        <f t="shared" si="503"/>
        <v>18674499.103678685</v>
      </c>
      <c r="N7760" s="3">
        <f t="shared" si="507"/>
        <v>232593.02598940785</v>
      </c>
      <c r="O7760" s="3">
        <f t="shared" si="508"/>
        <v>6255379.6494058417</v>
      </c>
      <c r="P7760" s="4">
        <f t="shared" si="509"/>
        <v>357.961639450978</v>
      </c>
      <c r="Q7760">
        <f t="shared" si="510"/>
        <v>-373.02878952826075</v>
      </c>
      <c r="R7760">
        <f t="shared" si="504"/>
        <v>-373</v>
      </c>
      <c r="T7760">
        <f t="shared" si="505"/>
        <v>1.1537524596664905E-2</v>
      </c>
      <c r="U7760">
        <f t="shared" si="506"/>
        <v>18.674499103678762</v>
      </c>
    </row>
    <row r="7761" spans="1:21" x14ac:dyDescent="0.25">
      <c r="A7761" s="1">
        <v>42636</v>
      </c>
      <c r="B7761">
        <v>17.074999999999999</v>
      </c>
      <c r="C7761">
        <v>1.1851851851851799E-2</v>
      </c>
      <c r="D7761">
        <v>-11.223173451877299</v>
      </c>
      <c r="E7761">
        <v>3.7857584377041002E-2</v>
      </c>
      <c r="F7761">
        <v>-413</v>
      </c>
      <c r="H7761">
        <v>-293.625</v>
      </c>
      <c r="I7761">
        <v>-82599.999999999505</v>
      </c>
      <c r="K7761">
        <f t="shared" si="511"/>
        <v>-6969375</v>
      </c>
      <c r="L7761">
        <f t="shared" si="512"/>
        <v>-82599.999999999636</v>
      </c>
      <c r="M7761" s="2">
        <f t="shared" si="503"/>
        <v>18591899.103678685</v>
      </c>
      <c r="N7761" s="3">
        <f t="shared" si="507"/>
        <v>235276.57374777333</v>
      </c>
      <c r="O7761" s="3">
        <f t="shared" si="508"/>
        <v>6223977.3836305579</v>
      </c>
      <c r="P7761" s="4">
        <f t="shared" si="509"/>
        <v>368.82828940032931</v>
      </c>
      <c r="Q7761">
        <f t="shared" si="510"/>
        <v>-433.45047879531677</v>
      </c>
      <c r="R7761">
        <f t="shared" si="504"/>
        <v>-433</v>
      </c>
      <c r="T7761">
        <f t="shared" si="505"/>
        <v>-4.4231440715712944E-3</v>
      </c>
      <c r="U7761">
        <f t="shared" si="506"/>
        <v>18.591899103678763</v>
      </c>
    </row>
    <row r="7762" spans="1:21" x14ac:dyDescent="0.25">
      <c r="A7762" s="1">
        <v>42639</v>
      </c>
      <c r="B7762">
        <v>17.375</v>
      </c>
      <c r="C7762">
        <v>1.7569546120058701E-2</v>
      </c>
      <c r="D7762">
        <v>-8.0581244049816494</v>
      </c>
      <c r="E7762">
        <v>3.79989793047407E-2</v>
      </c>
      <c r="F7762">
        <v>-388</v>
      </c>
      <c r="H7762">
        <v>-128.0625</v>
      </c>
      <c r="I7762">
        <v>-116400.000000001</v>
      </c>
      <c r="K7762">
        <f t="shared" si="511"/>
        <v>-6625100</v>
      </c>
      <c r="L7762">
        <f t="shared" si="512"/>
        <v>-116400.0000000009</v>
      </c>
      <c r="M7762" s="2">
        <f t="shared" si="503"/>
        <v>18475499.103678685</v>
      </c>
      <c r="N7762" s="3">
        <f t="shared" si="507"/>
        <v>234235.91156542127</v>
      </c>
      <c r="O7762" s="3">
        <f t="shared" si="508"/>
        <v>6187291.5406476725</v>
      </c>
      <c r="P7762" s="4">
        <f t="shared" si="509"/>
        <v>362.35968027219167</v>
      </c>
      <c r="Q7762">
        <f t="shared" si="510"/>
        <v>-406.68255436616079</v>
      </c>
      <c r="R7762">
        <f t="shared" si="504"/>
        <v>-407</v>
      </c>
      <c r="T7762">
        <f t="shared" si="505"/>
        <v>-6.2607912914591779E-3</v>
      </c>
      <c r="U7762">
        <f t="shared" si="506"/>
        <v>18.475499103678764</v>
      </c>
    </row>
    <row r="7763" spans="1:21" x14ac:dyDescent="0.25">
      <c r="A7763" s="1">
        <v>42640</v>
      </c>
      <c r="B7763">
        <v>16.875</v>
      </c>
      <c r="C7763">
        <v>-2.8776978417266199E-2</v>
      </c>
      <c r="D7763">
        <v>-10.0750794636528</v>
      </c>
      <c r="E7763">
        <v>3.8404271739842802E-2</v>
      </c>
      <c r="F7763">
        <v>-271</v>
      </c>
      <c r="H7763">
        <v>-609.86249999999995</v>
      </c>
      <c r="I7763">
        <v>135500</v>
      </c>
      <c r="K7763">
        <f t="shared" si="511"/>
        <v>-4708625</v>
      </c>
      <c r="L7763">
        <f t="shared" si="512"/>
        <v>135500.00000000006</v>
      </c>
      <c r="M7763" s="2">
        <f t="shared" si="503"/>
        <v>18610999.103678685</v>
      </c>
      <c r="N7763" s="3">
        <f t="shared" si="507"/>
        <v>232769.40941014548</v>
      </c>
      <c r="O7763" s="3">
        <f t="shared" si="508"/>
        <v>6125675.3120499076</v>
      </c>
      <c r="P7763" s="4">
        <f t="shared" si="509"/>
        <v>352.55685249208102</v>
      </c>
      <c r="Q7763">
        <f t="shared" si="510"/>
        <v>-284.09469772099538</v>
      </c>
      <c r="R7763">
        <f t="shared" si="504"/>
        <v>-284</v>
      </c>
      <c r="T7763">
        <f t="shared" si="505"/>
        <v>7.3340373236803202E-3</v>
      </c>
      <c r="U7763">
        <f t="shared" si="506"/>
        <v>18.610999103678768</v>
      </c>
    </row>
    <row r="7764" spans="1:21" x14ac:dyDescent="0.25">
      <c r="A7764" s="1">
        <v>42641</v>
      </c>
      <c r="B7764">
        <v>16.725000000000001</v>
      </c>
      <c r="C7764">
        <v>-8.8888888888888403E-3</v>
      </c>
      <c r="D7764">
        <v>-11.326996284262099</v>
      </c>
      <c r="E7764">
        <v>3.8295557981711602E-2</v>
      </c>
      <c r="F7764">
        <v>-347</v>
      </c>
      <c r="H7764">
        <v>-384.75</v>
      </c>
      <c r="I7764">
        <v>52049.999999999702</v>
      </c>
      <c r="K7764">
        <f t="shared" si="511"/>
        <v>-5855625</v>
      </c>
      <c r="L7764">
        <f t="shared" si="512"/>
        <v>52049.999999999716</v>
      </c>
      <c r="M7764" s="2">
        <f t="shared" si="503"/>
        <v>18663049.103678685</v>
      </c>
      <c r="N7764" s="3">
        <f t="shared" si="507"/>
        <v>234476.54894657049</v>
      </c>
      <c r="O7764" s="3">
        <f t="shared" si="508"/>
        <v>6105480.9354270613</v>
      </c>
      <c r="P7764" s="4">
        <f t="shared" si="509"/>
        <v>361.80627765493693</v>
      </c>
      <c r="Q7764">
        <f t="shared" si="510"/>
        <v>-364.52269978219181</v>
      </c>
      <c r="R7764">
        <f t="shared" si="504"/>
        <v>-365</v>
      </c>
      <c r="T7764">
        <f t="shared" si="505"/>
        <v>2.796733249517569E-3</v>
      </c>
      <c r="U7764">
        <f t="shared" si="506"/>
        <v>18.66304910367877</v>
      </c>
    </row>
    <row r="7765" spans="1:21" x14ac:dyDescent="0.25">
      <c r="A7765" s="1">
        <v>42642</v>
      </c>
      <c r="B7765">
        <v>17.024999999999999</v>
      </c>
      <c r="C7765">
        <v>1.7937219730941499E-2</v>
      </c>
      <c r="D7765">
        <v>-8.13095112441653</v>
      </c>
      <c r="E7765">
        <v>3.84328190574394E-2</v>
      </c>
      <c r="F7765">
        <v>-396</v>
      </c>
      <c r="H7765">
        <v>-245.85749999999999</v>
      </c>
      <c r="I7765">
        <v>-118799.999999999</v>
      </c>
      <c r="K7765">
        <f t="shared" si="511"/>
        <v>-6623100</v>
      </c>
      <c r="L7765">
        <f t="shared" si="512"/>
        <v>-118799.99999999865</v>
      </c>
      <c r="M7765" s="2">
        <f t="shared" ref="M7765:M7828" si="513">M7764+L7765</f>
        <v>18544249.103678685</v>
      </c>
      <c r="N7765" s="3">
        <f t="shared" si="507"/>
        <v>235132.31730724149</v>
      </c>
      <c r="O7765" s="3">
        <f t="shared" si="508"/>
        <v>6139937.1023535188</v>
      </c>
      <c r="P7765" s="4">
        <f t="shared" si="509"/>
        <v>367.11133646358854</v>
      </c>
      <c r="Q7765">
        <f t="shared" si="510"/>
        <v>-415.8268744033561</v>
      </c>
      <c r="R7765">
        <f t="shared" si="504"/>
        <v>-416</v>
      </c>
      <c r="T7765">
        <f t="shared" si="505"/>
        <v>-6.3655193393121756E-3</v>
      </c>
      <c r="U7765">
        <f t="shared" si="506"/>
        <v>18.544249103678769</v>
      </c>
    </row>
    <row r="7766" spans="1:21" x14ac:dyDescent="0.25">
      <c r="A7766" s="1">
        <v>42643</v>
      </c>
      <c r="B7766">
        <v>16.95</v>
      </c>
      <c r="C7766">
        <v>-4.4052863436122598E-3</v>
      </c>
      <c r="D7766">
        <v>-8.7278647114931296</v>
      </c>
      <c r="E7766">
        <v>3.8414765419848097E-2</v>
      </c>
      <c r="F7766">
        <v>-277</v>
      </c>
      <c r="H7766">
        <v>-607.79250000000002</v>
      </c>
      <c r="I7766">
        <v>20774.9999999996</v>
      </c>
      <c r="K7766">
        <f t="shared" si="511"/>
        <v>-4715925</v>
      </c>
      <c r="L7766">
        <f t="shared" si="512"/>
        <v>20774.999999999647</v>
      </c>
      <c r="M7766" s="2">
        <f t="shared" si="513"/>
        <v>18565024.103678685</v>
      </c>
      <c r="N7766" s="3">
        <f t="shared" si="507"/>
        <v>233635.57799412496</v>
      </c>
      <c r="O7766" s="3">
        <f t="shared" si="508"/>
        <v>6079064.2925502593</v>
      </c>
      <c r="P7766" s="4">
        <f t="shared" si="509"/>
        <v>357.0669187988405</v>
      </c>
      <c r="Q7766">
        <f t="shared" si="510"/>
        <v>-290.3293664899378</v>
      </c>
      <c r="R7766">
        <f t="shared" si="504"/>
        <v>-290</v>
      </c>
      <c r="T7766">
        <f t="shared" si="505"/>
        <v>1.1202934065352999E-3</v>
      </c>
      <c r="U7766">
        <f t="shared" si="506"/>
        <v>18.56502410367877</v>
      </c>
    </row>
    <row r="7767" spans="1:21" x14ac:dyDescent="0.25">
      <c r="A7767" s="1">
        <v>42646</v>
      </c>
      <c r="B7767">
        <v>16.774999999999999</v>
      </c>
      <c r="C7767">
        <v>-1.03244837758113E-2</v>
      </c>
      <c r="D7767">
        <v>-9.7608364313314606</v>
      </c>
      <c r="E7767">
        <v>3.8400052273355197E-2</v>
      </c>
      <c r="F7767">
        <v>-299</v>
      </c>
      <c r="H7767">
        <v>-111.87</v>
      </c>
      <c r="I7767">
        <v>52325.000000000502</v>
      </c>
      <c r="K7767">
        <f t="shared" si="511"/>
        <v>-5068050</v>
      </c>
      <c r="L7767">
        <f t="shared" si="512"/>
        <v>52325.000000000458</v>
      </c>
      <c r="M7767" s="2">
        <f t="shared" si="513"/>
        <v>18617349.103678685</v>
      </c>
      <c r="N7767" s="3">
        <f t="shared" si="507"/>
        <v>233897.31839168383</v>
      </c>
      <c r="O7767" s="3">
        <f t="shared" si="508"/>
        <v>6088734.7829757677</v>
      </c>
      <c r="P7767" s="4">
        <f t="shared" si="509"/>
        <v>359.21739132600396</v>
      </c>
      <c r="Q7767">
        <f t="shared" si="510"/>
        <v>-313.52007935088483</v>
      </c>
      <c r="R7767">
        <f t="shared" si="504"/>
        <v>-314</v>
      </c>
      <c r="T7767">
        <f t="shared" si="505"/>
        <v>2.8184719668438163E-3</v>
      </c>
      <c r="U7767">
        <f t="shared" si="506"/>
        <v>18.617349103678769</v>
      </c>
    </row>
    <row r="7768" spans="1:21" x14ac:dyDescent="0.25">
      <c r="A7768" s="1">
        <v>42647</v>
      </c>
      <c r="B7768">
        <v>16.625</v>
      </c>
      <c r="C7768">
        <v>-8.94187779433675E-3</v>
      </c>
      <c r="D7768">
        <v>-9.8413235263919496</v>
      </c>
      <c r="E7768">
        <v>3.84296311724487E-2</v>
      </c>
      <c r="F7768">
        <v>-339</v>
      </c>
      <c r="H7768">
        <v>-201.3</v>
      </c>
      <c r="I7768">
        <v>50849.9999999996</v>
      </c>
      <c r="K7768">
        <f t="shared" si="511"/>
        <v>-5686725</v>
      </c>
      <c r="L7768">
        <f t="shared" si="512"/>
        <v>50849.999999999658</v>
      </c>
      <c r="M7768" s="2">
        <f t="shared" si="513"/>
        <v>18668199.103678685</v>
      </c>
      <c r="N7768" s="3">
        <f t="shared" si="507"/>
        <v>234556.55142669077</v>
      </c>
      <c r="O7768" s="3">
        <f t="shared" si="508"/>
        <v>6108235.2116859872</v>
      </c>
      <c r="P7768" s="4">
        <f t="shared" si="509"/>
        <v>364.12728534640763</v>
      </c>
      <c r="Q7768">
        <f t="shared" si="510"/>
        <v>-355.41868724510419</v>
      </c>
      <c r="R7768">
        <f t="shared" si="504"/>
        <v>-355</v>
      </c>
      <c r="T7768">
        <f t="shared" si="505"/>
        <v>2.7313233327053155E-3</v>
      </c>
      <c r="U7768">
        <f t="shared" si="506"/>
        <v>18.668199103678766</v>
      </c>
    </row>
    <row r="7769" spans="1:21" x14ac:dyDescent="0.25">
      <c r="A7769" s="1">
        <v>42648</v>
      </c>
      <c r="B7769">
        <v>16.675000000000001</v>
      </c>
      <c r="C7769">
        <v>3.0075187969924601E-3</v>
      </c>
      <c r="D7769">
        <v>-11.696403184788799</v>
      </c>
      <c r="E7769">
        <v>3.8437183087138803E-2</v>
      </c>
      <c r="F7769">
        <v>-345</v>
      </c>
      <c r="H7769">
        <v>-29.925000000000001</v>
      </c>
      <c r="I7769">
        <v>-17249.999999999902</v>
      </c>
      <c r="K7769">
        <f t="shared" si="511"/>
        <v>-5735625</v>
      </c>
      <c r="L7769">
        <f t="shared" si="512"/>
        <v>-17249.99999999988</v>
      </c>
      <c r="M7769" s="2">
        <f t="shared" si="513"/>
        <v>18650949.103678685</v>
      </c>
      <c r="N7769" s="3">
        <f t="shared" si="507"/>
        <v>235197.2012084414</v>
      </c>
      <c r="O7769" s="3">
        <f t="shared" si="508"/>
        <v>6120204.4889012882</v>
      </c>
      <c r="P7769" s="4">
        <f t="shared" si="509"/>
        <v>368.13260083616774</v>
      </c>
      <c r="Q7769">
        <f t="shared" si="510"/>
        <v>-362.29120254408343</v>
      </c>
      <c r="R7769">
        <f t="shared" si="504"/>
        <v>-362</v>
      </c>
      <c r="T7769">
        <f t="shared" si="505"/>
        <v>-9.2403128465678996E-4</v>
      </c>
      <c r="U7769">
        <f t="shared" si="506"/>
        <v>18.650949103678766</v>
      </c>
    </row>
    <row r="7770" spans="1:21" x14ac:dyDescent="0.25">
      <c r="A7770" s="1">
        <v>42649</v>
      </c>
      <c r="B7770">
        <v>16.524999999999999</v>
      </c>
      <c r="C7770">
        <v>-8.9955022488756899E-3</v>
      </c>
      <c r="D7770">
        <v>-11.7933837117554</v>
      </c>
      <c r="E7770">
        <v>3.8467133805420099E-2</v>
      </c>
      <c r="F7770">
        <v>-409</v>
      </c>
      <c r="H7770">
        <v>-320.16000000000003</v>
      </c>
      <c r="I7770">
        <v>61350.000000000902</v>
      </c>
      <c r="K7770">
        <f t="shared" si="511"/>
        <v>-6820075</v>
      </c>
      <c r="L7770">
        <f t="shared" si="512"/>
        <v>61350.000000000873</v>
      </c>
      <c r="M7770" s="2">
        <f t="shared" si="513"/>
        <v>18712299.103678685</v>
      </c>
      <c r="N7770" s="3">
        <f t="shared" si="507"/>
        <v>234979.87163646112</v>
      </c>
      <c r="O7770" s="3">
        <f t="shared" si="508"/>
        <v>6113347.8773340723</v>
      </c>
      <c r="P7770" s="4">
        <f t="shared" si="509"/>
        <v>366.61756385811526</v>
      </c>
      <c r="Q7770">
        <f t="shared" si="510"/>
        <v>-428.81068415095706</v>
      </c>
      <c r="R7770">
        <f t="shared" si="504"/>
        <v>-429</v>
      </c>
      <c r="T7770">
        <f t="shared" si="505"/>
        <v>3.2893768386241806E-3</v>
      </c>
      <c r="U7770">
        <f t="shared" si="506"/>
        <v>18.712299103678767</v>
      </c>
    </row>
    <row r="7771" spans="1:21" x14ac:dyDescent="0.25">
      <c r="A7771" s="1">
        <v>42650</v>
      </c>
      <c r="B7771">
        <v>16.725000000000001</v>
      </c>
      <c r="C7771">
        <v>1.21028744326779E-2</v>
      </c>
      <c r="D7771">
        <v>-10.543829925306399</v>
      </c>
      <c r="E7771">
        <v>3.8397375808075E-2</v>
      </c>
      <c r="F7771">
        <v>-417</v>
      </c>
      <c r="H7771">
        <v>-39.659999999999997</v>
      </c>
      <c r="I7771">
        <v>-83400.0000000008</v>
      </c>
      <c r="K7771">
        <f t="shared" si="511"/>
        <v>-6890925</v>
      </c>
      <c r="L7771">
        <f t="shared" si="512"/>
        <v>-83400.00000000096</v>
      </c>
      <c r="M7771" s="2">
        <f t="shared" si="513"/>
        <v>18628899.103678685</v>
      </c>
      <c r="N7771" s="3">
        <f t="shared" si="507"/>
        <v>235752.80898376496</v>
      </c>
      <c r="O7771" s="3">
        <f t="shared" si="508"/>
        <v>6128681.4394928198</v>
      </c>
      <c r="P7771" s="4">
        <f t="shared" si="509"/>
        <v>370.87330950032197</v>
      </c>
      <c r="Q7771">
        <f t="shared" si="510"/>
        <v>-437.38512473859163</v>
      </c>
      <c r="R7771">
        <f t="shared" si="504"/>
        <v>-437</v>
      </c>
      <c r="T7771">
        <f t="shared" si="505"/>
        <v>-4.4569616773389997E-3</v>
      </c>
      <c r="U7771">
        <f t="shared" si="506"/>
        <v>18.628899103678766</v>
      </c>
    </row>
    <row r="7772" spans="1:21" x14ac:dyDescent="0.25">
      <c r="A7772" s="1">
        <v>42653</v>
      </c>
      <c r="B7772">
        <v>16.324999999999999</v>
      </c>
      <c r="C7772">
        <v>-2.3916292974589099E-2</v>
      </c>
      <c r="D7772">
        <v>-12.638282767289599</v>
      </c>
      <c r="E7772">
        <v>3.8679487711802803E-2</v>
      </c>
      <c r="F7772">
        <v>-367</v>
      </c>
      <c r="H7772">
        <v>-250.875</v>
      </c>
      <c r="I7772">
        <v>146800.00000000099</v>
      </c>
      <c r="K7772">
        <f t="shared" si="511"/>
        <v>-6138075</v>
      </c>
      <c r="L7772">
        <f t="shared" si="512"/>
        <v>146800.00000000099</v>
      </c>
      <c r="M7772" s="2">
        <f t="shared" si="513"/>
        <v>18775699.103678685</v>
      </c>
      <c r="N7772" s="3">
        <f t="shared" si="507"/>
        <v>234702.06774879931</v>
      </c>
      <c r="O7772" s="3">
        <f t="shared" si="508"/>
        <v>6112450.7289751107</v>
      </c>
      <c r="P7772" s="4">
        <f t="shared" si="509"/>
        <v>365.4679060672712</v>
      </c>
      <c r="Q7772">
        <f t="shared" si="510"/>
        <v>-385.34314447311624</v>
      </c>
      <c r="R7772">
        <f t="shared" si="504"/>
        <v>-385</v>
      </c>
      <c r="T7772">
        <f t="shared" si="505"/>
        <v>7.8802294855422339E-3</v>
      </c>
      <c r="U7772">
        <f t="shared" si="506"/>
        <v>18.775699103678765</v>
      </c>
    </row>
    <row r="7773" spans="1:21" x14ac:dyDescent="0.25">
      <c r="A7773" s="1">
        <v>42654</v>
      </c>
      <c r="B7773">
        <v>16.975000000000001</v>
      </c>
      <c r="C7773">
        <v>3.9816232771822599E-2</v>
      </c>
      <c r="D7773">
        <v>-8.4034273214204909</v>
      </c>
      <c r="E7773">
        <v>3.8991472477349701E-2</v>
      </c>
      <c r="F7773">
        <v>-451</v>
      </c>
      <c r="H7773">
        <v>-411.39</v>
      </c>
      <c r="I7773">
        <v>-293150.00000000099</v>
      </c>
      <c r="K7773">
        <f t="shared" si="511"/>
        <v>-7362575</v>
      </c>
      <c r="L7773">
        <f t="shared" si="512"/>
        <v>-293150.00000000175</v>
      </c>
      <c r="M7773" s="2">
        <f t="shared" si="513"/>
        <v>18482549.103678685</v>
      </c>
      <c r="N7773" s="3">
        <f t="shared" si="507"/>
        <v>236551.57390339114</v>
      </c>
      <c r="O7773" s="3">
        <f t="shared" si="508"/>
        <v>6115685.2868867991</v>
      </c>
      <c r="P7773" s="4">
        <f t="shared" si="509"/>
        <v>374.62084452599078</v>
      </c>
      <c r="Q7773">
        <f t="shared" si="510"/>
        <v>-473.45641636403053</v>
      </c>
      <c r="R7773">
        <f t="shared" si="504"/>
        <v>-473</v>
      </c>
      <c r="T7773">
        <f t="shared" si="505"/>
        <v>-1.5613266828640393E-2</v>
      </c>
      <c r="U7773">
        <f t="shared" si="506"/>
        <v>18.482549103678764</v>
      </c>
    </row>
    <row r="7774" spans="1:21" x14ac:dyDescent="0.25">
      <c r="A7774" s="1">
        <v>42655</v>
      </c>
      <c r="B7774">
        <v>17.225000000000001</v>
      </c>
      <c r="C7774">
        <v>1.47275405007363E-2</v>
      </c>
      <c r="D7774">
        <v>-6.4738016909585898</v>
      </c>
      <c r="E7774">
        <v>3.90356948447129E-2</v>
      </c>
      <c r="F7774">
        <v>-282</v>
      </c>
      <c r="H7774">
        <v>-860.63250000000005</v>
      </c>
      <c r="I7774">
        <v>-70499.999999999796</v>
      </c>
      <c r="K7774">
        <f t="shared" si="511"/>
        <v>-4786950</v>
      </c>
      <c r="L7774">
        <f t="shared" si="512"/>
        <v>-70499.999999999636</v>
      </c>
      <c r="M7774" s="2">
        <f t="shared" si="513"/>
        <v>18412049.103678685</v>
      </c>
      <c r="N7774" s="3">
        <f t="shared" si="507"/>
        <v>232858.23106130265</v>
      </c>
      <c r="O7774" s="3">
        <f t="shared" si="508"/>
        <v>5972029.6840949235</v>
      </c>
      <c r="P7774" s="4">
        <f t="shared" si="509"/>
        <v>351.81323617643136</v>
      </c>
      <c r="Q7774">
        <f t="shared" si="510"/>
        <v>-295.64369609223832</v>
      </c>
      <c r="R7774">
        <f t="shared" si="504"/>
        <v>-296</v>
      </c>
      <c r="T7774">
        <f t="shared" si="505"/>
        <v>-3.8144089110504487E-3</v>
      </c>
      <c r="U7774">
        <f t="shared" si="506"/>
        <v>18.412049103678765</v>
      </c>
    </row>
    <row r="7775" spans="1:21" x14ac:dyDescent="0.25">
      <c r="A7775" s="1">
        <v>42656</v>
      </c>
      <c r="B7775">
        <v>17.524999999999999</v>
      </c>
      <c r="C7775">
        <v>1.7416545718432298E-2</v>
      </c>
      <c r="D7775">
        <v>-3.5271481775288498</v>
      </c>
      <c r="E7775">
        <v>3.91224730330249E-2</v>
      </c>
      <c r="F7775">
        <v>-213</v>
      </c>
      <c r="H7775">
        <v>-356.5575</v>
      </c>
      <c r="I7775">
        <v>-63899.999999999302</v>
      </c>
      <c r="K7775">
        <f t="shared" si="511"/>
        <v>-3668925</v>
      </c>
      <c r="L7775">
        <f t="shared" si="512"/>
        <v>-63899.999999999221</v>
      </c>
      <c r="M7775" s="2">
        <f t="shared" si="513"/>
        <v>18348149.103678685</v>
      </c>
      <c r="N7775" s="3">
        <f t="shared" si="507"/>
        <v>231970.01454973096</v>
      </c>
      <c r="O7775" s="3">
        <f t="shared" si="508"/>
        <v>5942510.1941319639</v>
      </c>
      <c r="P7775" s="4">
        <f t="shared" si="509"/>
        <v>344.99333492783529</v>
      </c>
      <c r="Q7775">
        <f t="shared" si="510"/>
        <v>-223.3418435025263</v>
      </c>
      <c r="R7775">
        <f t="shared" ref="R7775:R7838" si="514">ROUND(Q7775,0)</f>
        <v>-223</v>
      </c>
      <c r="T7775">
        <f t="shared" ref="T7775:T7838" si="515">M7775/M7774-1</f>
        <v>-3.470553420761413E-3</v>
      </c>
      <c r="U7775">
        <f t="shared" ref="U7775:U7838" si="516">U7774*(1+T7775)</f>
        <v>18.348149103678765</v>
      </c>
    </row>
    <row r="7776" spans="1:21" x14ac:dyDescent="0.25">
      <c r="A7776" s="1">
        <v>42657</v>
      </c>
      <c r="B7776">
        <v>17.324999999999999</v>
      </c>
      <c r="C7776">
        <v>-1.1412268188302399E-2</v>
      </c>
      <c r="D7776">
        <v>-5.1033629967818701</v>
      </c>
      <c r="E7776">
        <v>3.0633481028701899E-2</v>
      </c>
      <c r="F7776">
        <v>-113</v>
      </c>
      <c r="H7776">
        <v>-525.75</v>
      </c>
      <c r="I7776">
        <v>22600</v>
      </c>
      <c r="K7776">
        <f t="shared" si="511"/>
        <v>-1980325</v>
      </c>
      <c r="L7776">
        <f t="shared" si="512"/>
        <v>22599.999999999949</v>
      </c>
      <c r="M7776" s="2">
        <f t="shared" si="513"/>
        <v>18370749.103678685</v>
      </c>
      <c r="N7776" s="3">
        <f t="shared" si="507"/>
        <v>231164.95022222132</v>
      </c>
      <c r="O7776" s="3">
        <f t="shared" si="508"/>
        <v>5908750.9633423584</v>
      </c>
      <c r="P7776" s="4">
        <f t="shared" si="509"/>
        <v>337.16125325776659</v>
      </c>
      <c r="Q7776">
        <f t="shared" si="510"/>
        <v>-118.92176999614745</v>
      </c>
      <c r="R7776">
        <f t="shared" si="514"/>
        <v>-119</v>
      </c>
      <c r="T7776">
        <f t="shared" si="515"/>
        <v>1.2317318696450918E-3</v>
      </c>
      <c r="U7776">
        <f t="shared" si="516"/>
        <v>18.370749103678765</v>
      </c>
    </row>
    <row r="7777" spans="1:21" x14ac:dyDescent="0.25">
      <c r="A7777" s="1">
        <v>42660</v>
      </c>
      <c r="B7777">
        <v>17.125</v>
      </c>
      <c r="C7777">
        <v>-2.83687943262412E-2</v>
      </c>
      <c r="D7777">
        <v>-4.6187091170044496</v>
      </c>
      <c r="E7777">
        <v>2.9351349435517201E-2</v>
      </c>
      <c r="F7777">
        <v>-212</v>
      </c>
      <c r="H7777">
        <v>-514.55250000000001</v>
      </c>
      <c r="I7777">
        <v>104195.744680851</v>
      </c>
      <c r="K7777">
        <f t="shared" si="511"/>
        <v>-3672900</v>
      </c>
      <c r="L7777">
        <f t="shared" si="512"/>
        <v>104195.74468085131</v>
      </c>
      <c r="M7777" s="2">
        <f t="shared" si="513"/>
        <v>18474944.848359536</v>
      </c>
      <c r="N7777" s="3">
        <f t="shared" ref="N7777:N7840" si="517">M7776*0.2/SQRT(252)</f>
        <v>231449.68345855494</v>
      </c>
      <c r="O7777" s="3">
        <f t="shared" ref="O7777:O7840" si="518">N7777/E7776</f>
        <v>7555448.3423447441</v>
      </c>
      <c r="P7777" s="4">
        <f t="shared" ref="P7777:P7840" si="519">O7777/1000/B7776</f>
        <v>436.10091442105312</v>
      </c>
      <c r="Q7777">
        <f t="shared" ref="Q7777:Q7840" si="520">P7777*D7776/10</f>
        <v>-222.55812695191395</v>
      </c>
      <c r="R7777">
        <f t="shared" si="514"/>
        <v>-223</v>
      </c>
      <c r="T7777">
        <f t="shared" si="515"/>
        <v>5.6718288455632759E-3</v>
      </c>
      <c r="U7777">
        <f t="shared" si="516"/>
        <v>18.474944848359616</v>
      </c>
    </row>
    <row r="7778" spans="1:21" x14ac:dyDescent="0.25">
      <c r="A7778" s="1">
        <v>42661</v>
      </c>
      <c r="B7778">
        <v>16.625</v>
      </c>
      <c r="C7778">
        <v>-2.9197080291970798E-2</v>
      </c>
      <c r="D7778">
        <v>-9.1120963427082007</v>
      </c>
      <c r="E7778">
        <v>2.4264517655291501E-2</v>
      </c>
      <c r="F7778">
        <v>-204</v>
      </c>
      <c r="H7778">
        <v>-41.1</v>
      </c>
      <c r="I7778">
        <v>102000</v>
      </c>
      <c r="K7778">
        <f t="shared" si="511"/>
        <v>-3493500</v>
      </c>
      <c r="L7778">
        <f t="shared" si="512"/>
        <v>101999.99999999999</v>
      </c>
      <c r="M7778" s="2">
        <f t="shared" si="513"/>
        <v>18576944.848359536</v>
      </c>
      <c r="N7778" s="3">
        <f t="shared" si="517"/>
        <v>232762.42644949164</v>
      </c>
      <c r="O7778" s="3">
        <f t="shared" si="518"/>
        <v>7930212.1001575729</v>
      </c>
      <c r="P7778" s="4">
        <f t="shared" si="519"/>
        <v>463.07807884131813</v>
      </c>
      <c r="Q7778">
        <f t="shared" si="520"/>
        <v>-213.88229446293013</v>
      </c>
      <c r="R7778">
        <f t="shared" si="514"/>
        <v>-214</v>
      </c>
      <c r="T7778">
        <f t="shared" si="515"/>
        <v>5.520990770863321E-3</v>
      </c>
      <c r="U7778">
        <f t="shared" si="516"/>
        <v>18.57694484835962</v>
      </c>
    </row>
    <row r="7779" spans="1:21" x14ac:dyDescent="0.25">
      <c r="A7779" s="1">
        <v>42662</v>
      </c>
      <c r="B7779">
        <v>16.824999999999999</v>
      </c>
      <c r="C7779">
        <v>1.2030075187969801E-2</v>
      </c>
      <c r="D7779">
        <v>-7.35811179623974</v>
      </c>
      <c r="E7779">
        <v>2.34405513514939E-2</v>
      </c>
      <c r="F7779">
        <v>-504</v>
      </c>
      <c r="H7779">
        <v>-1496.25</v>
      </c>
      <c r="I7779">
        <v>-100799.999999999</v>
      </c>
      <c r="K7779">
        <f t="shared" si="511"/>
        <v>-8379000</v>
      </c>
      <c r="L7779">
        <f t="shared" si="512"/>
        <v>-100799.99999999895</v>
      </c>
      <c r="M7779" s="2">
        <f t="shared" si="513"/>
        <v>18476144.848359536</v>
      </c>
      <c r="N7779" s="3">
        <f t="shared" si="517"/>
        <v>234047.50565772303</v>
      </c>
      <c r="O7779" s="3">
        <f t="shared" si="518"/>
        <v>9645668.996296037</v>
      </c>
      <c r="P7779" s="4">
        <f t="shared" si="519"/>
        <v>580.19061631855868</v>
      </c>
      <c r="Q7779">
        <f t="shared" si="520"/>
        <v>-528.67527930299559</v>
      </c>
      <c r="R7779">
        <f t="shared" si="514"/>
        <v>-529</v>
      </c>
      <c r="T7779">
        <f t="shared" si="515"/>
        <v>-5.4260805973648241E-3</v>
      </c>
      <c r="U7779">
        <f t="shared" si="516"/>
        <v>18.47614484835962</v>
      </c>
    </row>
    <row r="7780" spans="1:21" x14ac:dyDescent="0.25">
      <c r="A7780" s="1">
        <v>42663</v>
      </c>
      <c r="B7780">
        <v>16.675000000000001</v>
      </c>
      <c r="C7780">
        <v>-8.9153046062406798E-3</v>
      </c>
      <c r="D7780">
        <v>-9.1778644488849608</v>
      </c>
      <c r="E7780">
        <v>2.2754277061951898E-2</v>
      </c>
      <c r="F7780">
        <v>-414</v>
      </c>
      <c r="H7780">
        <v>-454.27499999999998</v>
      </c>
      <c r="I7780">
        <v>62099.999999999804</v>
      </c>
      <c r="K7780">
        <f t="shared" si="511"/>
        <v>-6965550</v>
      </c>
      <c r="L7780">
        <f t="shared" si="512"/>
        <v>62099.999999999767</v>
      </c>
      <c r="M7780" s="2">
        <f t="shared" si="513"/>
        <v>18538244.848359536</v>
      </c>
      <c r="N7780" s="3">
        <f t="shared" si="517"/>
        <v>232777.54502841202</v>
      </c>
      <c r="O7780" s="3">
        <f t="shared" si="518"/>
        <v>9930549.0531295352</v>
      </c>
      <c r="P7780" s="4">
        <f t="shared" si="519"/>
        <v>590.22579810576735</v>
      </c>
      <c r="Q7780">
        <f t="shared" si="520"/>
        <v>-434.2947407487062</v>
      </c>
      <c r="R7780">
        <f t="shared" si="514"/>
        <v>-434</v>
      </c>
      <c r="T7780">
        <f t="shared" si="515"/>
        <v>3.3610907746002283E-3</v>
      </c>
      <c r="U7780">
        <f t="shared" si="516"/>
        <v>18.538244848359618</v>
      </c>
    </row>
    <row r="7781" spans="1:21" x14ac:dyDescent="0.25">
      <c r="A7781" s="1">
        <v>42664</v>
      </c>
      <c r="B7781">
        <v>16.524999999999999</v>
      </c>
      <c r="C7781">
        <v>-8.9955022488756899E-3</v>
      </c>
      <c r="D7781">
        <v>-10.2183615552996</v>
      </c>
      <c r="E7781">
        <v>2.1768519142392102E-2</v>
      </c>
      <c r="F7781">
        <v>-538</v>
      </c>
      <c r="H7781">
        <v>-620.30999999999995</v>
      </c>
      <c r="I7781">
        <v>80700.000000001106</v>
      </c>
      <c r="K7781">
        <f t="shared" si="511"/>
        <v>-8971150</v>
      </c>
      <c r="L7781">
        <f t="shared" si="512"/>
        <v>80700.00000000115</v>
      </c>
      <c r="M7781" s="2">
        <f t="shared" si="513"/>
        <v>18618944.848359536</v>
      </c>
      <c r="N7781" s="3">
        <f t="shared" si="517"/>
        <v>233559.93148754112</v>
      </c>
      <c r="O7781" s="3">
        <f t="shared" si="518"/>
        <v>10264440.872001318</v>
      </c>
      <c r="P7781" s="4">
        <f t="shared" si="519"/>
        <v>615.55867298358726</v>
      </c>
      <c r="Q7781">
        <f t="shared" si="520"/>
        <v>-564.95140609788689</v>
      </c>
      <c r="R7781">
        <f t="shared" si="514"/>
        <v>-565</v>
      </c>
      <c r="T7781">
        <f t="shared" si="515"/>
        <v>4.3531629159132557E-3</v>
      </c>
      <c r="U7781">
        <f t="shared" si="516"/>
        <v>18.618944848359618</v>
      </c>
    </row>
    <row r="7782" spans="1:21" x14ac:dyDescent="0.25">
      <c r="A7782" s="1">
        <v>42667</v>
      </c>
      <c r="B7782">
        <v>16.074999999999999</v>
      </c>
      <c r="C7782">
        <v>-2.7231467473524899E-2</v>
      </c>
      <c r="D7782">
        <v>-14.6739764933755</v>
      </c>
      <c r="E7782">
        <v>1.8863707510815501E-2</v>
      </c>
      <c r="F7782">
        <v>-635</v>
      </c>
      <c r="H7782">
        <v>-480.8775</v>
      </c>
      <c r="I7782">
        <v>285749.99999999901</v>
      </c>
      <c r="K7782">
        <f t="shared" si="511"/>
        <v>-10493375</v>
      </c>
      <c r="L7782">
        <f t="shared" si="512"/>
        <v>285749.99999999936</v>
      </c>
      <c r="M7782" s="2">
        <f t="shared" si="513"/>
        <v>18904694.848359536</v>
      </c>
      <c r="N7782" s="3">
        <f t="shared" si="517"/>
        <v>234576.65591993593</v>
      </c>
      <c r="O7782" s="3">
        <f t="shared" si="518"/>
        <v>10775958.363797031</v>
      </c>
      <c r="P7782" s="4">
        <f t="shared" si="519"/>
        <v>652.10035484399589</v>
      </c>
      <c r="Q7782">
        <f t="shared" si="520"/>
        <v>-666.33971961351142</v>
      </c>
      <c r="R7782">
        <f t="shared" si="514"/>
        <v>-666</v>
      </c>
      <c r="T7782">
        <f t="shared" si="515"/>
        <v>1.5347271412385011E-2</v>
      </c>
      <c r="U7782">
        <f t="shared" si="516"/>
        <v>18.904694848359622</v>
      </c>
    </row>
    <row r="7783" spans="1:21" x14ac:dyDescent="0.25">
      <c r="A7783" s="1">
        <v>42668</v>
      </c>
      <c r="B7783">
        <v>16.225000000000001</v>
      </c>
      <c r="C7783">
        <v>9.3312597200623203E-3</v>
      </c>
      <c r="D7783">
        <v>-12.839965010771101</v>
      </c>
      <c r="E7783">
        <v>1.8572889223583602E-2</v>
      </c>
      <c r="F7783">
        <v>-1099</v>
      </c>
      <c r="H7783">
        <v>-2237.64</v>
      </c>
      <c r="I7783">
        <v>-164850.00000000201</v>
      </c>
      <c r="K7783">
        <f t="shared" si="511"/>
        <v>-17666425</v>
      </c>
      <c r="L7783">
        <f t="shared" si="512"/>
        <v>-164850.00000000198</v>
      </c>
      <c r="M7783" s="2">
        <f t="shared" si="513"/>
        <v>18739844.848359533</v>
      </c>
      <c r="N7783" s="3">
        <f t="shared" si="517"/>
        <v>238176.76752534884</v>
      </c>
      <c r="O7783" s="3">
        <f t="shared" si="518"/>
        <v>12626190.656783151</v>
      </c>
      <c r="P7783" s="4">
        <f t="shared" si="519"/>
        <v>785.45509528977607</v>
      </c>
      <c r="Q7783">
        <f t="shared" si="520"/>
        <v>-1152.5749604884188</v>
      </c>
      <c r="R7783">
        <f t="shared" si="514"/>
        <v>-1153</v>
      </c>
      <c r="T7783">
        <f t="shared" si="515"/>
        <v>-8.7200561195150961E-3</v>
      </c>
      <c r="U7783">
        <f t="shared" si="516"/>
        <v>18.739844848359617</v>
      </c>
    </row>
    <row r="7784" spans="1:21" x14ac:dyDescent="0.25">
      <c r="A7784" s="1">
        <v>42669</v>
      </c>
      <c r="B7784">
        <v>16.475000000000001</v>
      </c>
      <c r="C7784">
        <v>1.54083204930662E-2</v>
      </c>
      <c r="D7784">
        <v>-10.561883141052901</v>
      </c>
      <c r="E7784">
        <v>1.89007987791837E-2</v>
      </c>
      <c r="F7784">
        <v>-959</v>
      </c>
      <c r="H7784">
        <v>-681.45</v>
      </c>
      <c r="I7784">
        <v>-239749.99999999901</v>
      </c>
      <c r="K7784">
        <f t="shared" si="511"/>
        <v>-15559775.000000002</v>
      </c>
      <c r="L7784">
        <f t="shared" si="512"/>
        <v>-239749.99999999916</v>
      </c>
      <c r="M7784" s="2">
        <f t="shared" si="513"/>
        <v>18500094.848359533</v>
      </c>
      <c r="N7784" s="3">
        <f t="shared" si="517"/>
        <v>236099.85274616309</v>
      </c>
      <c r="O7784" s="3">
        <f t="shared" si="518"/>
        <v>12712069.183418524</v>
      </c>
      <c r="P7784" s="4">
        <f t="shared" si="519"/>
        <v>783.48654443257453</v>
      </c>
      <c r="Q7784">
        <f t="shared" si="520"/>
        <v>-1005.9939816924214</v>
      </c>
      <c r="R7784">
        <f t="shared" si="514"/>
        <v>-1006</v>
      </c>
      <c r="T7784">
        <f t="shared" si="515"/>
        <v>-1.2793595781610101E-2</v>
      </c>
      <c r="U7784">
        <f t="shared" si="516"/>
        <v>18.500094848359616</v>
      </c>
    </row>
    <row r="7785" spans="1:21" x14ac:dyDescent="0.25">
      <c r="A7785" s="1">
        <v>42670</v>
      </c>
      <c r="B7785">
        <v>16.875</v>
      </c>
      <c r="C7785">
        <v>2.42792109256449E-2</v>
      </c>
      <c r="D7785">
        <v>-9.9249525895524204</v>
      </c>
      <c r="E7785">
        <v>1.8481864368665502E-2</v>
      </c>
      <c r="F7785">
        <v>-753</v>
      </c>
      <c r="H7785">
        <v>-1018.155</v>
      </c>
      <c r="I7785">
        <v>-301200</v>
      </c>
      <c r="K7785">
        <f t="shared" si="511"/>
        <v>-12405675</v>
      </c>
      <c r="L7785">
        <f t="shared" si="512"/>
        <v>-301199.99999999977</v>
      </c>
      <c r="M7785" s="2">
        <f t="shared" si="513"/>
        <v>18198894.848359533</v>
      </c>
      <c r="N7785" s="3">
        <f t="shared" si="517"/>
        <v>233079.28666603102</v>
      </c>
      <c r="O7785" s="3">
        <f t="shared" si="518"/>
        <v>12331716.208879581</v>
      </c>
      <c r="P7785" s="4">
        <f t="shared" si="519"/>
        <v>748.510847276454</v>
      </c>
      <c r="Q7785">
        <f t="shared" si="520"/>
        <v>-790.56840987444025</v>
      </c>
      <c r="R7785">
        <f t="shared" si="514"/>
        <v>-791</v>
      </c>
      <c r="T7785">
        <f t="shared" si="515"/>
        <v>-1.6280997609410042E-2</v>
      </c>
      <c r="U7785">
        <f t="shared" si="516"/>
        <v>18.198894848359615</v>
      </c>
    </row>
    <row r="7786" spans="1:21" x14ac:dyDescent="0.25">
      <c r="A7786" s="1">
        <v>42671</v>
      </c>
      <c r="B7786">
        <v>17.100000000000001</v>
      </c>
      <c r="C7786">
        <v>1.33333333333334E-2</v>
      </c>
      <c r="D7786">
        <v>-5.8022517361128498</v>
      </c>
      <c r="E7786">
        <v>1.8523751502006799E-2</v>
      </c>
      <c r="F7786">
        <v>-694</v>
      </c>
      <c r="H7786">
        <v>-298.6875</v>
      </c>
      <c r="I7786">
        <v>-156150.00000000099</v>
      </c>
      <c r="K7786">
        <f t="shared" si="511"/>
        <v>-11711250</v>
      </c>
      <c r="L7786">
        <f t="shared" si="512"/>
        <v>-156150.00000000079</v>
      </c>
      <c r="M7786" s="2">
        <f t="shared" si="513"/>
        <v>18042744.848359533</v>
      </c>
      <c r="N7786" s="3">
        <f t="shared" si="517"/>
        <v>229284.52335701839</v>
      </c>
      <c r="O7786" s="3">
        <f t="shared" si="518"/>
        <v>12405919.596821176</v>
      </c>
      <c r="P7786" s="4">
        <f t="shared" si="519"/>
        <v>735.16560573755112</v>
      </c>
      <c r="Q7786">
        <f t="shared" si="520"/>
        <v>-729.64837824147821</v>
      </c>
      <c r="R7786">
        <f t="shared" si="514"/>
        <v>-730</v>
      </c>
      <c r="T7786">
        <f t="shared" si="515"/>
        <v>-8.5801913413481312E-3</v>
      </c>
      <c r="U7786">
        <f t="shared" si="516"/>
        <v>18.042744848359614</v>
      </c>
    </row>
    <row r="7787" spans="1:21" x14ac:dyDescent="0.25">
      <c r="A7787" s="1">
        <v>42674</v>
      </c>
      <c r="B7787">
        <v>17.425000000000001</v>
      </c>
      <c r="C7787">
        <v>1.90058479532163E-2</v>
      </c>
      <c r="D7787">
        <v>-2.3900094045712499</v>
      </c>
      <c r="E7787">
        <v>1.8581707232416599E-2</v>
      </c>
      <c r="F7787">
        <v>-396</v>
      </c>
      <c r="H7787">
        <v>-1528.74</v>
      </c>
      <c r="I7787">
        <v>-128699.999999999</v>
      </c>
      <c r="K7787">
        <f t="shared" si="511"/>
        <v>-6771600</v>
      </c>
      <c r="L7787">
        <f t="shared" si="512"/>
        <v>-128699.99999999951</v>
      </c>
      <c r="M7787" s="2">
        <f t="shared" si="513"/>
        <v>17914044.848359533</v>
      </c>
      <c r="N7787" s="3">
        <f t="shared" si="517"/>
        <v>227317.21827500535</v>
      </c>
      <c r="O7787" s="3">
        <f t="shared" si="518"/>
        <v>12271662.046987545</v>
      </c>
      <c r="P7787" s="4">
        <f t="shared" si="519"/>
        <v>717.6410553793886</v>
      </c>
      <c r="Q7787">
        <f t="shared" si="520"/>
        <v>-416.39340594809153</v>
      </c>
      <c r="R7787">
        <f t="shared" si="514"/>
        <v>-416</v>
      </c>
      <c r="T7787">
        <f t="shared" si="515"/>
        <v>-7.1330610215718515E-3</v>
      </c>
      <c r="U7787">
        <f t="shared" si="516"/>
        <v>17.914044848359612</v>
      </c>
    </row>
    <row r="7788" spans="1:21" x14ac:dyDescent="0.25">
      <c r="A7788" s="1">
        <v>42675</v>
      </c>
      <c r="B7788">
        <v>17.875</v>
      </c>
      <c r="C7788">
        <v>2.58249641319943E-2</v>
      </c>
      <c r="D7788">
        <v>-0.59062041824302702</v>
      </c>
      <c r="E7788">
        <v>1.8324980080152101E-2</v>
      </c>
      <c r="F7788">
        <v>-158</v>
      </c>
      <c r="H7788">
        <v>-1244.145</v>
      </c>
      <c r="I7788">
        <v>-71100.000000000102</v>
      </c>
      <c r="K7788">
        <f t="shared" si="511"/>
        <v>-2753150</v>
      </c>
      <c r="L7788">
        <f t="shared" si="512"/>
        <v>-71100.000000000102</v>
      </c>
      <c r="M7788" s="2">
        <f t="shared" si="513"/>
        <v>17842944.848359533</v>
      </c>
      <c r="N7788" s="3">
        <f t="shared" si="517"/>
        <v>225695.75068579576</v>
      </c>
      <c r="O7788" s="3">
        <f t="shared" si="518"/>
        <v>12146125.641892564</v>
      </c>
      <c r="P7788" s="4">
        <f t="shared" si="519"/>
        <v>697.05168676571384</v>
      </c>
      <c r="Q7788">
        <f t="shared" si="520"/>
        <v>-166.5960086842309</v>
      </c>
      <c r="R7788">
        <f t="shared" si="514"/>
        <v>-167</v>
      </c>
      <c r="T7788">
        <f t="shared" si="515"/>
        <v>-3.9689528859536694E-3</v>
      </c>
      <c r="U7788">
        <f t="shared" si="516"/>
        <v>17.842944848359611</v>
      </c>
    </row>
    <row r="7789" spans="1:21" x14ac:dyDescent="0.25">
      <c r="A7789" s="1">
        <v>42676</v>
      </c>
      <c r="B7789">
        <v>18.225000000000001</v>
      </c>
      <c r="C7789">
        <v>1.95804195804197E-2</v>
      </c>
      <c r="D7789">
        <v>3.4409383794202699</v>
      </c>
      <c r="E7789">
        <v>1.8509932566915199E-2</v>
      </c>
      <c r="F7789">
        <v>-39</v>
      </c>
      <c r="H7789">
        <v>-638.13750000000005</v>
      </c>
      <c r="I7789">
        <v>-13650.0000000001</v>
      </c>
      <c r="K7789">
        <f t="shared" si="511"/>
        <v>-697125</v>
      </c>
      <c r="L7789">
        <f t="shared" si="512"/>
        <v>-13650.000000000084</v>
      </c>
      <c r="M7789" s="2">
        <f t="shared" si="513"/>
        <v>17829294.848359533</v>
      </c>
      <c r="N7789" s="3">
        <f t="shared" si="517"/>
        <v>224799.97488476391</v>
      </c>
      <c r="O7789" s="3">
        <f t="shared" si="518"/>
        <v>12267406.234631935</v>
      </c>
      <c r="P7789" s="4">
        <f t="shared" si="519"/>
        <v>686.28846067870961</v>
      </c>
      <c r="Q7789">
        <f t="shared" si="520"/>
        <v>-40.533597768142265</v>
      </c>
      <c r="R7789">
        <f t="shared" si="514"/>
        <v>-41</v>
      </c>
      <c r="T7789">
        <f t="shared" si="515"/>
        <v>-7.6500824925518351E-4</v>
      </c>
      <c r="U7789">
        <f t="shared" si="516"/>
        <v>17.829294848359609</v>
      </c>
    </row>
    <row r="7790" spans="1:21" x14ac:dyDescent="0.25">
      <c r="A7790" s="1">
        <v>42677</v>
      </c>
      <c r="B7790">
        <v>19.024999999999999</v>
      </c>
      <c r="C7790">
        <v>4.38957475994513E-2</v>
      </c>
      <c r="D7790">
        <v>7.6298010003195502</v>
      </c>
      <c r="E7790">
        <v>1.9991777113762099E-2</v>
      </c>
      <c r="F7790">
        <v>218</v>
      </c>
      <c r="H7790">
        <v>-1405.1475</v>
      </c>
      <c r="I7790">
        <v>174400</v>
      </c>
      <c r="K7790">
        <f t="shared" si="511"/>
        <v>3973050</v>
      </c>
      <c r="L7790">
        <f t="shared" si="512"/>
        <v>174400</v>
      </c>
      <c r="M7790" s="2">
        <f t="shared" si="513"/>
        <v>18003694.848359533</v>
      </c>
      <c r="N7790" s="3">
        <f t="shared" si="517"/>
        <v>224628.00104954469</v>
      </c>
      <c r="O7790" s="3">
        <f t="shared" si="518"/>
        <v>12135538.594616307</v>
      </c>
      <c r="P7790" s="4">
        <f t="shared" si="519"/>
        <v>665.87317391584679</v>
      </c>
      <c r="Q7790">
        <f t="shared" si="520"/>
        <v>229.12285599534252</v>
      </c>
      <c r="R7790">
        <f t="shared" si="514"/>
        <v>229</v>
      </c>
      <c r="T7790">
        <f t="shared" si="515"/>
        <v>9.7816543774329467E-3</v>
      </c>
      <c r="U7790">
        <f t="shared" si="516"/>
        <v>18.003694848359608</v>
      </c>
    </row>
    <row r="7791" spans="1:21" x14ac:dyDescent="0.25">
      <c r="A7791" s="1">
        <v>42678</v>
      </c>
      <c r="B7791">
        <v>18.975000000000001</v>
      </c>
      <c r="C7791">
        <v>-2.6281208935609E-3</v>
      </c>
      <c r="D7791">
        <v>3.5747370799956899</v>
      </c>
      <c r="E7791">
        <v>1.99650392703687E-2</v>
      </c>
      <c r="F7791">
        <v>433</v>
      </c>
      <c r="H7791">
        <v>-1227.1125</v>
      </c>
      <c r="I7791">
        <v>-21649.999999998399</v>
      </c>
      <c r="K7791">
        <f t="shared" si="511"/>
        <v>8237825</v>
      </c>
      <c r="L7791">
        <f t="shared" si="512"/>
        <v>-21649.999999998323</v>
      </c>
      <c r="M7791" s="2">
        <f t="shared" si="513"/>
        <v>17982044.848359533</v>
      </c>
      <c r="N7791" s="3">
        <f t="shared" si="517"/>
        <v>226825.234519305</v>
      </c>
      <c r="O7791" s="3">
        <f t="shared" si="518"/>
        <v>11345926.53912499</v>
      </c>
      <c r="P7791" s="4">
        <f t="shared" si="519"/>
        <v>596.36933188567627</v>
      </c>
      <c r="Q7791">
        <f t="shared" si="520"/>
        <v>455.01793249812346</v>
      </c>
      <c r="R7791">
        <f t="shared" si="514"/>
        <v>455</v>
      </c>
      <c r="T7791">
        <f t="shared" si="515"/>
        <v>-1.2025309350304214E-3</v>
      </c>
      <c r="U7791">
        <f t="shared" si="516"/>
        <v>17.982044848359607</v>
      </c>
    </row>
    <row r="7792" spans="1:21" x14ac:dyDescent="0.25">
      <c r="A7792" s="1">
        <v>42681</v>
      </c>
      <c r="B7792">
        <v>16.574999999999999</v>
      </c>
      <c r="C7792">
        <v>-0.126482213438735</v>
      </c>
      <c r="D7792">
        <v>-3.9619898659958999</v>
      </c>
      <c r="E7792">
        <v>3.2405879012400503E-2</v>
      </c>
      <c r="F7792">
        <v>203</v>
      </c>
      <c r="H7792">
        <v>-1309.2750000000001</v>
      </c>
      <c r="I7792">
        <v>-487200.00000000099</v>
      </c>
      <c r="K7792">
        <f t="shared" si="511"/>
        <v>3851925</v>
      </c>
      <c r="L7792">
        <f t="shared" si="512"/>
        <v>-487199.9999999993</v>
      </c>
      <c r="M7792" s="2">
        <f t="shared" si="513"/>
        <v>17494844.848359533</v>
      </c>
      <c r="N7792" s="3">
        <f t="shared" si="517"/>
        <v>226552.47015795001</v>
      </c>
      <c r="O7792" s="3">
        <f t="shared" si="518"/>
        <v>11347459.280693226</v>
      </c>
      <c r="P7792" s="4">
        <f t="shared" si="519"/>
        <v>598.02156946999867</v>
      </c>
      <c r="Q7792">
        <f t="shared" si="520"/>
        <v>213.77698790216226</v>
      </c>
      <c r="R7792">
        <f t="shared" si="514"/>
        <v>214</v>
      </c>
      <c r="T7792">
        <f t="shared" si="515"/>
        <v>-2.7093692853538132E-2</v>
      </c>
      <c r="U7792">
        <f t="shared" si="516"/>
        <v>17.494844848359605</v>
      </c>
    </row>
    <row r="7793" spans="1:21" x14ac:dyDescent="0.25">
      <c r="A7793" s="1">
        <v>42682</v>
      </c>
      <c r="B7793">
        <v>16.574999999999999</v>
      </c>
      <c r="C7793">
        <v>0</v>
      </c>
      <c r="D7793">
        <v>-4.3281256913910902</v>
      </c>
      <c r="E7793">
        <v>3.2361292809083002E-2</v>
      </c>
      <c r="F7793">
        <v>-154</v>
      </c>
      <c r="H7793">
        <v>-1775.1824999999999</v>
      </c>
      <c r="I7793">
        <v>0</v>
      </c>
      <c r="K7793">
        <f t="shared" si="511"/>
        <v>-2552550</v>
      </c>
      <c r="L7793">
        <f t="shared" si="512"/>
        <v>0</v>
      </c>
      <c r="M7793" s="2">
        <f t="shared" si="513"/>
        <v>17494844.848359533</v>
      </c>
      <c r="N7793" s="3">
        <f t="shared" si="517"/>
        <v>220414.32711628015</v>
      </c>
      <c r="O7793" s="3">
        <f t="shared" si="518"/>
        <v>6801677.1596269906</v>
      </c>
      <c r="P7793" s="4">
        <f t="shared" si="519"/>
        <v>410.3575963575862</v>
      </c>
      <c r="Q7793">
        <f t="shared" si="520"/>
        <v>-162.58326382031925</v>
      </c>
      <c r="R7793">
        <f t="shared" si="514"/>
        <v>-163</v>
      </c>
      <c r="T7793">
        <f t="shared" si="515"/>
        <v>0</v>
      </c>
      <c r="U7793">
        <f t="shared" si="516"/>
        <v>17.494844848359605</v>
      </c>
    </row>
    <row r="7794" spans="1:21" x14ac:dyDescent="0.25">
      <c r="A7794" s="1">
        <v>42683</v>
      </c>
      <c r="B7794">
        <v>15.725</v>
      </c>
      <c r="C7794">
        <v>-5.1282051282051197E-2</v>
      </c>
      <c r="D7794">
        <v>-6.1775257448073999</v>
      </c>
      <c r="E7794">
        <v>3.3856473646524797E-2</v>
      </c>
      <c r="F7794">
        <v>-169</v>
      </c>
      <c r="H7794">
        <v>-74.587500000000006</v>
      </c>
      <c r="I7794">
        <v>143650</v>
      </c>
      <c r="K7794">
        <f t="shared" si="511"/>
        <v>-2801175</v>
      </c>
      <c r="L7794">
        <f t="shared" si="512"/>
        <v>143649.99999999977</v>
      </c>
      <c r="M7794" s="2">
        <f t="shared" si="513"/>
        <v>17638494.848359533</v>
      </c>
      <c r="N7794" s="3">
        <f t="shared" si="517"/>
        <v>220414.32711628015</v>
      </c>
      <c r="O7794" s="3">
        <f t="shared" si="518"/>
        <v>6811048.2611626498</v>
      </c>
      <c r="P7794" s="4">
        <f t="shared" si="519"/>
        <v>410.92297201584614</v>
      </c>
      <c r="Q7794">
        <f t="shared" si="520"/>
        <v>-177.85262723645658</v>
      </c>
      <c r="R7794">
        <f t="shared" si="514"/>
        <v>-178</v>
      </c>
      <c r="T7794">
        <f t="shared" si="515"/>
        <v>8.210990222840886E-3</v>
      </c>
      <c r="U7794">
        <f t="shared" si="516"/>
        <v>17.638494848359603</v>
      </c>
    </row>
    <row r="7795" spans="1:21" x14ac:dyDescent="0.25">
      <c r="A7795" s="1">
        <v>42684</v>
      </c>
      <c r="B7795">
        <v>16.274999999999999</v>
      </c>
      <c r="C7795">
        <v>3.4976152623211298E-2</v>
      </c>
      <c r="D7795">
        <v>-6.52695839794122</v>
      </c>
      <c r="E7795">
        <v>3.4603480045803499E-2</v>
      </c>
      <c r="F7795">
        <v>-245</v>
      </c>
      <c r="H7795">
        <v>-358.53</v>
      </c>
      <c r="I7795">
        <v>-134749.99999999901</v>
      </c>
      <c r="K7795">
        <f t="shared" si="511"/>
        <v>-3852625</v>
      </c>
      <c r="L7795">
        <f t="shared" si="512"/>
        <v>-134749.99999999942</v>
      </c>
      <c r="M7795" s="2">
        <f t="shared" si="513"/>
        <v>17503744.848359533</v>
      </c>
      <c r="N7795" s="3">
        <f t="shared" si="517"/>
        <v>222224.147001206</v>
      </c>
      <c r="O7795" s="3">
        <f t="shared" si="518"/>
        <v>6563712.1373393899</v>
      </c>
      <c r="P7795" s="4">
        <f t="shared" si="519"/>
        <v>417.40617725528716</v>
      </c>
      <c r="Q7795">
        <f t="shared" si="520"/>
        <v>-257.85374060361772</v>
      </c>
      <c r="R7795">
        <f t="shared" si="514"/>
        <v>-258</v>
      </c>
      <c r="T7795">
        <f t="shared" si="515"/>
        <v>-7.6395407407754412E-3</v>
      </c>
      <c r="U7795">
        <f t="shared" si="516"/>
        <v>17.503744848359602</v>
      </c>
    </row>
    <row r="7796" spans="1:21" x14ac:dyDescent="0.25">
      <c r="A7796" s="1">
        <v>42685</v>
      </c>
      <c r="B7796">
        <v>16.125</v>
      </c>
      <c r="C7796">
        <v>-9.2165898617511104E-3</v>
      </c>
      <c r="D7796">
        <v>-10.4204401057357</v>
      </c>
      <c r="E7796">
        <v>3.4540887180902001E-2</v>
      </c>
      <c r="F7796">
        <v>-243</v>
      </c>
      <c r="H7796">
        <v>-9.7650000000000006</v>
      </c>
      <c r="I7796">
        <v>36449.999999999804</v>
      </c>
      <c r="K7796">
        <f t="shared" si="511"/>
        <v>-3954824.9999999995</v>
      </c>
      <c r="L7796">
        <f t="shared" si="512"/>
        <v>36449.999999999833</v>
      </c>
      <c r="M7796" s="2">
        <f t="shared" si="513"/>
        <v>17540194.848359533</v>
      </c>
      <c r="N7796" s="3">
        <f t="shared" si="517"/>
        <v>220526.45657660623</v>
      </c>
      <c r="O7796" s="3">
        <f t="shared" si="518"/>
        <v>6372956.0230561364</v>
      </c>
      <c r="P7796" s="4">
        <f t="shared" si="519"/>
        <v>391.57947914323421</v>
      </c>
      <c r="Q7796">
        <f t="shared" si="520"/>
        <v>-255.58229698553814</v>
      </c>
      <c r="R7796">
        <f t="shared" si="514"/>
        <v>-256</v>
      </c>
      <c r="T7796">
        <f t="shared" si="515"/>
        <v>2.0824115248352371E-3</v>
      </c>
      <c r="U7796">
        <f t="shared" si="516"/>
        <v>17.540194848359601</v>
      </c>
    </row>
    <row r="7797" spans="1:21" x14ac:dyDescent="0.25">
      <c r="A7797" s="1">
        <v>42688</v>
      </c>
      <c r="B7797">
        <v>15.975</v>
      </c>
      <c r="C7797">
        <v>-7.7922077922078004E-2</v>
      </c>
      <c r="D7797">
        <v>-12.129439103262699</v>
      </c>
      <c r="E7797">
        <v>3.7441022528728003E-2</v>
      </c>
      <c r="F7797">
        <v>-392</v>
      </c>
      <c r="H7797">
        <v>-720.78750000000002</v>
      </c>
      <c r="I7797">
        <v>492545.454545455</v>
      </c>
      <c r="K7797">
        <f t="shared" si="511"/>
        <v>-6321000</v>
      </c>
      <c r="L7797">
        <f t="shared" si="512"/>
        <v>492545.45454545505</v>
      </c>
      <c r="M7797" s="2">
        <f t="shared" si="513"/>
        <v>18032740.302904986</v>
      </c>
      <c r="N7797" s="3">
        <f t="shared" si="517"/>
        <v>220985.68341131244</v>
      </c>
      <c r="O7797" s="3">
        <f t="shared" si="518"/>
        <v>6397799.8669790281</v>
      </c>
      <c r="P7797" s="4">
        <f t="shared" si="519"/>
        <v>396.76278244831178</v>
      </c>
      <c r="Q7797">
        <f t="shared" si="520"/>
        <v>-413.44428106876768</v>
      </c>
      <c r="R7797">
        <f t="shared" si="514"/>
        <v>-413</v>
      </c>
      <c r="T7797">
        <f t="shared" si="515"/>
        <v>2.808095684247891E-2</v>
      </c>
      <c r="U7797">
        <f t="shared" si="516"/>
        <v>18.032740302905058</v>
      </c>
    </row>
    <row r="7798" spans="1:21" x14ac:dyDescent="0.25">
      <c r="A7798" s="1">
        <v>42689</v>
      </c>
      <c r="B7798">
        <v>15.275</v>
      </c>
      <c r="C7798">
        <v>-4.3818466353677601E-2</v>
      </c>
      <c r="D7798">
        <v>-17.6900890036645</v>
      </c>
      <c r="E7798">
        <v>3.7140255865621599E-2</v>
      </c>
      <c r="F7798">
        <v>-438</v>
      </c>
      <c r="H7798">
        <v>-220.45500000000001</v>
      </c>
      <c r="I7798">
        <v>306600</v>
      </c>
      <c r="K7798">
        <f t="shared" si="511"/>
        <v>-6997050</v>
      </c>
      <c r="L7798">
        <f t="shared" si="512"/>
        <v>306599.99999999988</v>
      </c>
      <c r="M7798" s="2">
        <f t="shared" si="513"/>
        <v>18339340.302904986</v>
      </c>
      <c r="N7798" s="3">
        <f t="shared" si="517"/>
        <v>227191.17284999118</v>
      </c>
      <c r="O7798" s="3">
        <f t="shared" si="518"/>
        <v>6067974.5772346463</v>
      </c>
      <c r="P7798" s="4">
        <f t="shared" si="519"/>
        <v>379.84191406789648</v>
      </c>
      <c r="Q7798">
        <f t="shared" si="520"/>
        <v>-460.72693655532942</v>
      </c>
      <c r="R7798">
        <f t="shared" si="514"/>
        <v>-461</v>
      </c>
      <c r="T7798">
        <f t="shared" si="515"/>
        <v>1.7002407557026089E-2</v>
      </c>
      <c r="U7798">
        <f t="shared" si="516"/>
        <v>18.339340302905061</v>
      </c>
    </row>
    <row r="7799" spans="1:21" x14ac:dyDescent="0.25">
      <c r="A7799" s="1">
        <v>42690</v>
      </c>
      <c r="B7799">
        <v>17.074999999999999</v>
      </c>
      <c r="C7799">
        <v>0.117839607201309</v>
      </c>
      <c r="D7799">
        <v>-9.5797301029385604</v>
      </c>
      <c r="E7799">
        <v>4.4352213618448301E-2</v>
      </c>
      <c r="F7799">
        <v>-685</v>
      </c>
      <c r="H7799">
        <v>-1131.8775000000001</v>
      </c>
      <c r="I7799">
        <v>-1233000</v>
      </c>
      <c r="K7799">
        <f t="shared" si="511"/>
        <v>-10463375</v>
      </c>
      <c r="L7799">
        <f t="shared" si="512"/>
        <v>-1232999.9999999965</v>
      </c>
      <c r="M7799" s="2">
        <f t="shared" si="513"/>
        <v>17106340.30290499</v>
      </c>
      <c r="N7799" s="3">
        <f t="shared" si="517"/>
        <v>231053.96976414547</v>
      </c>
      <c r="O7799" s="3">
        <f t="shared" si="518"/>
        <v>6221119.4936332572</v>
      </c>
      <c r="P7799" s="4">
        <f t="shared" si="519"/>
        <v>407.27459860119524</v>
      </c>
      <c r="Q7799">
        <f t="shared" si="520"/>
        <v>-720.4723898186877</v>
      </c>
      <c r="R7799">
        <f t="shared" si="514"/>
        <v>-720</v>
      </c>
      <c r="T7799">
        <f t="shared" si="515"/>
        <v>-6.7232516526490649E-2</v>
      </c>
      <c r="U7799">
        <f t="shared" si="516"/>
        <v>17.10634030290506</v>
      </c>
    </row>
    <row r="7800" spans="1:21" x14ac:dyDescent="0.25">
      <c r="A7800" s="1">
        <v>42691</v>
      </c>
      <c r="B7800">
        <v>16.675000000000001</v>
      </c>
      <c r="C7800">
        <v>-2.3426061493411299E-2</v>
      </c>
      <c r="D7800">
        <v>-10.7968861408521</v>
      </c>
      <c r="E7800">
        <v>4.4325904586600497E-2</v>
      </c>
      <c r="F7800">
        <v>-258</v>
      </c>
      <c r="H7800">
        <v>-2187.3074999999999</v>
      </c>
      <c r="I7800">
        <v>103199.999999999</v>
      </c>
      <c r="K7800">
        <f t="shared" ref="K7800:K7863" si="521">B7799*1000*F7800</f>
        <v>-4405350</v>
      </c>
      <c r="L7800">
        <f t="shared" ref="L7800:L7863" si="522">K7800*C7800</f>
        <v>103199.99999999946</v>
      </c>
      <c r="M7800" s="2">
        <f t="shared" si="513"/>
        <v>17209540.30290499</v>
      </c>
      <c r="N7800" s="3">
        <f t="shared" si="517"/>
        <v>215519.6299234663</v>
      </c>
      <c r="O7800" s="3">
        <f t="shared" si="518"/>
        <v>4859275.6108529596</v>
      </c>
      <c r="P7800" s="4">
        <f t="shared" si="519"/>
        <v>284.58422318318941</v>
      </c>
      <c r="Q7800">
        <f t="shared" si="520"/>
        <v>-272.62400496493854</v>
      </c>
      <c r="R7800">
        <f t="shared" si="514"/>
        <v>-273</v>
      </c>
      <c r="T7800">
        <f t="shared" si="515"/>
        <v>6.0328508712337303E-3</v>
      </c>
      <c r="U7800">
        <f t="shared" si="516"/>
        <v>17.209540302905062</v>
      </c>
    </row>
    <row r="7801" spans="1:21" x14ac:dyDescent="0.25">
      <c r="A7801" s="1">
        <v>42692</v>
      </c>
      <c r="B7801">
        <v>16.675000000000001</v>
      </c>
      <c r="C7801">
        <v>0</v>
      </c>
      <c r="D7801">
        <v>-11.127681338762301</v>
      </c>
      <c r="E7801">
        <v>4.4311497338868397E-2</v>
      </c>
      <c r="F7801">
        <v>-300</v>
      </c>
      <c r="H7801">
        <v>-210.10499999999999</v>
      </c>
      <c r="I7801">
        <v>0</v>
      </c>
      <c r="K7801">
        <f t="shared" si="521"/>
        <v>-5002500</v>
      </c>
      <c r="L7801">
        <f t="shared" si="522"/>
        <v>0</v>
      </c>
      <c r="M7801" s="2">
        <f t="shared" si="513"/>
        <v>17209540.30290499</v>
      </c>
      <c r="N7801" s="3">
        <f t="shared" si="517"/>
        <v>216819.82771061803</v>
      </c>
      <c r="O7801" s="3">
        <f t="shared" si="518"/>
        <v>4891492.4519365951</v>
      </c>
      <c r="P7801" s="4">
        <f t="shared" si="519"/>
        <v>293.34287567835651</v>
      </c>
      <c r="Q7801">
        <f t="shared" si="520"/>
        <v>-316.71896289293483</v>
      </c>
      <c r="R7801">
        <f t="shared" si="514"/>
        <v>-317</v>
      </c>
      <c r="T7801">
        <f t="shared" si="515"/>
        <v>0</v>
      </c>
      <c r="U7801">
        <f t="shared" si="516"/>
        <v>17.209540302905062</v>
      </c>
    </row>
    <row r="7802" spans="1:21" x14ac:dyDescent="0.25">
      <c r="A7802" s="1">
        <v>42695</v>
      </c>
      <c r="B7802">
        <v>16.274999999999999</v>
      </c>
      <c r="C7802">
        <v>-2.3988005997001599E-2</v>
      </c>
      <c r="D7802">
        <v>-12.0958039684607</v>
      </c>
      <c r="E7802">
        <v>4.4223671488557402E-2</v>
      </c>
      <c r="F7802">
        <v>-309</v>
      </c>
      <c r="H7802">
        <v>-45.022500000000001</v>
      </c>
      <c r="I7802">
        <v>123600</v>
      </c>
      <c r="K7802">
        <f t="shared" si="521"/>
        <v>-5152575</v>
      </c>
      <c r="L7802">
        <f t="shared" si="522"/>
        <v>123600.00000000051</v>
      </c>
      <c r="M7802" s="2">
        <f t="shared" si="513"/>
        <v>17333140.30290499</v>
      </c>
      <c r="N7802" s="3">
        <f t="shared" si="517"/>
        <v>216819.82771061803</v>
      </c>
      <c r="O7802" s="3">
        <f t="shared" si="518"/>
        <v>4893082.8505411791</v>
      </c>
      <c r="P7802" s="4">
        <f t="shared" si="519"/>
        <v>293.43825190651745</v>
      </c>
      <c r="Q7802">
        <f t="shared" si="520"/>
        <v>-326.52873598191854</v>
      </c>
      <c r="R7802">
        <f t="shared" si="514"/>
        <v>-327</v>
      </c>
      <c r="T7802">
        <f t="shared" si="515"/>
        <v>7.1820628456378266E-3</v>
      </c>
      <c r="U7802">
        <f t="shared" si="516"/>
        <v>17.333140302905061</v>
      </c>
    </row>
    <row r="7803" spans="1:21" x14ac:dyDescent="0.25">
      <c r="A7803" s="1">
        <v>42696</v>
      </c>
      <c r="B7803">
        <v>16.274999999999999</v>
      </c>
      <c r="C7803">
        <v>0</v>
      </c>
      <c r="D7803">
        <v>-12.516383327150301</v>
      </c>
      <c r="E7803">
        <v>4.3924811147858497E-2</v>
      </c>
      <c r="F7803">
        <v>-348</v>
      </c>
      <c r="H7803">
        <v>-190.41749999999999</v>
      </c>
      <c r="I7803">
        <v>0</v>
      </c>
      <c r="K7803">
        <f t="shared" si="521"/>
        <v>-5663699.9999999991</v>
      </c>
      <c r="L7803">
        <f t="shared" si="522"/>
        <v>0</v>
      </c>
      <c r="M7803" s="2">
        <f t="shared" si="513"/>
        <v>17333140.30290499</v>
      </c>
      <c r="N7803" s="3">
        <f t="shared" si="517"/>
        <v>218377.04133941606</v>
      </c>
      <c r="O7803" s="3">
        <f t="shared" si="518"/>
        <v>4938012.4713507732</v>
      </c>
      <c r="P7803" s="4">
        <f t="shared" si="519"/>
        <v>303.41090453768192</v>
      </c>
      <c r="Q7803">
        <f t="shared" si="520"/>
        <v>-366.99988231811437</v>
      </c>
      <c r="R7803">
        <f t="shared" si="514"/>
        <v>-367</v>
      </c>
      <c r="T7803">
        <f t="shared" si="515"/>
        <v>0</v>
      </c>
      <c r="U7803">
        <f t="shared" si="516"/>
        <v>17.333140302905061</v>
      </c>
    </row>
    <row r="7804" spans="1:21" x14ac:dyDescent="0.25">
      <c r="A7804" s="1">
        <v>42697</v>
      </c>
      <c r="B7804">
        <v>16.375</v>
      </c>
      <c r="C7804">
        <v>6.1443932411675596E-3</v>
      </c>
      <c r="D7804">
        <v>-13.1315243520714</v>
      </c>
      <c r="E7804">
        <v>4.3860763414442797E-2</v>
      </c>
      <c r="F7804">
        <v>-363</v>
      </c>
      <c r="H7804">
        <v>-73.237499999999997</v>
      </c>
      <c r="I7804">
        <v>-36300.000000000698</v>
      </c>
      <c r="K7804">
        <f t="shared" si="521"/>
        <v>-5907824.9999999991</v>
      </c>
      <c r="L7804">
        <f t="shared" si="522"/>
        <v>-36300.000000000735</v>
      </c>
      <c r="M7804" s="2">
        <f t="shared" si="513"/>
        <v>17296840.30290499</v>
      </c>
      <c r="N7804" s="3">
        <f t="shared" si="517"/>
        <v>218377.04133941606</v>
      </c>
      <c r="O7804" s="3">
        <f t="shared" si="518"/>
        <v>4971610.2501686625</v>
      </c>
      <c r="P7804" s="4">
        <f t="shared" si="519"/>
        <v>305.47528418855075</v>
      </c>
      <c r="Q7804">
        <f t="shared" si="520"/>
        <v>-382.34457538740764</v>
      </c>
      <c r="R7804">
        <f t="shared" si="514"/>
        <v>-382</v>
      </c>
      <c r="T7804">
        <f t="shared" si="515"/>
        <v>-2.0942540916210062E-3</v>
      </c>
      <c r="U7804">
        <f t="shared" si="516"/>
        <v>17.296840302905061</v>
      </c>
    </row>
    <row r="7805" spans="1:21" x14ac:dyDescent="0.25">
      <c r="A7805" s="1">
        <v>42698</v>
      </c>
      <c r="B7805">
        <v>16.375</v>
      </c>
      <c r="C7805">
        <v>0</v>
      </c>
      <c r="D7805">
        <v>-13.1355779651711</v>
      </c>
      <c r="E7805">
        <v>4.3847228070538702E-2</v>
      </c>
      <c r="F7805">
        <v>-378</v>
      </c>
      <c r="H7805">
        <v>-73.6875</v>
      </c>
      <c r="I7805">
        <v>0</v>
      </c>
      <c r="K7805">
        <f t="shared" si="521"/>
        <v>-6189750</v>
      </c>
      <c r="L7805">
        <f t="shared" si="522"/>
        <v>0</v>
      </c>
      <c r="M7805" s="2">
        <f t="shared" si="513"/>
        <v>17296840.30290499</v>
      </c>
      <c r="N7805" s="3">
        <f t="shared" si="517"/>
        <v>217919.7043270749</v>
      </c>
      <c r="O7805" s="3">
        <f t="shared" si="518"/>
        <v>4968443.0311424239</v>
      </c>
      <c r="P7805" s="4">
        <f t="shared" si="519"/>
        <v>303.41636831404116</v>
      </c>
      <c r="Q7805">
        <f t="shared" si="520"/>
        <v>-398.43194293328963</v>
      </c>
      <c r="R7805">
        <f t="shared" si="514"/>
        <v>-398</v>
      </c>
      <c r="T7805">
        <f t="shared" si="515"/>
        <v>0</v>
      </c>
      <c r="U7805">
        <f t="shared" si="516"/>
        <v>17.296840302905061</v>
      </c>
    </row>
    <row r="7806" spans="1:21" x14ac:dyDescent="0.25">
      <c r="A7806" s="1">
        <v>42699</v>
      </c>
      <c r="B7806">
        <v>16.175000000000001</v>
      </c>
      <c r="C7806">
        <v>-1.22137404580153E-2</v>
      </c>
      <c r="D7806">
        <v>-12.6093582228592</v>
      </c>
      <c r="E7806">
        <v>4.3870489815568903E-2</v>
      </c>
      <c r="F7806">
        <v>-378</v>
      </c>
      <c r="H7806">
        <v>0</v>
      </c>
      <c r="I7806">
        <v>75600</v>
      </c>
      <c r="K7806">
        <f t="shared" si="521"/>
        <v>-6189750</v>
      </c>
      <c r="L7806">
        <f t="shared" si="522"/>
        <v>75600.000000000204</v>
      </c>
      <c r="M7806" s="2">
        <f t="shared" si="513"/>
        <v>17372440.30290499</v>
      </c>
      <c r="N7806" s="3">
        <f t="shared" si="517"/>
        <v>217919.7043270749</v>
      </c>
      <c r="O7806" s="3">
        <f t="shared" si="518"/>
        <v>4969976.7560334532</v>
      </c>
      <c r="P7806" s="4">
        <f t="shared" si="519"/>
        <v>303.51003090280631</v>
      </c>
      <c r="Q7806">
        <f t="shared" si="520"/>
        <v>-398.67796741353021</v>
      </c>
      <c r="R7806">
        <f t="shared" si="514"/>
        <v>-399</v>
      </c>
      <c r="T7806">
        <f t="shared" si="515"/>
        <v>4.3707404749122603E-3</v>
      </c>
      <c r="U7806">
        <f t="shared" si="516"/>
        <v>17.372440302905062</v>
      </c>
    </row>
    <row r="7807" spans="1:21" x14ac:dyDescent="0.25">
      <c r="A7807" s="1">
        <v>42702</v>
      </c>
      <c r="B7807">
        <v>16.274999999999999</v>
      </c>
      <c r="C7807">
        <v>6.1823802163831799E-3</v>
      </c>
      <c r="D7807">
        <v>-12.606066774975501</v>
      </c>
      <c r="E7807">
        <v>4.3612316491187998E-2</v>
      </c>
      <c r="F7807">
        <v>-369</v>
      </c>
      <c r="H7807">
        <v>-43.672499999999999</v>
      </c>
      <c r="I7807">
        <v>-36899.9999999992</v>
      </c>
      <c r="K7807">
        <f t="shared" si="521"/>
        <v>-5968575</v>
      </c>
      <c r="L7807">
        <f t="shared" si="522"/>
        <v>-36899.999999999236</v>
      </c>
      <c r="M7807" s="2">
        <f t="shared" si="513"/>
        <v>17335540.30290499</v>
      </c>
      <c r="N7807" s="3">
        <f t="shared" si="517"/>
        <v>218872.17479905815</v>
      </c>
      <c r="O7807" s="3">
        <f t="shared" si="518"/>
        <v>4989052.4523248905</v>
      </c>
      <c r="P7807" s="4">
        <f t="shared" si="519"/>
        <v>308.44219179752025</v>
      </c>
      <c r="Q7807">
        <f t="shared" si="520"/>
        <v>-388.92580874187763</v>
      </c>
      <c r="R7807">
        <f t="shared" si="514"/>
        <v>-389</v>
      </c>
      <c r="T7807">
        <f t="shared" si="515"/>
        <v>-2.1240539242969314E-3</v>
      </c>
      <c r="U7807">
        <f t="shared" si="516"/>
        <v>17.335540302905063</v>
      </c>
    </row>
    <row r="7808" spans="1:21" x14ac:dyDescent="0.25">
      <c r="A7808" s="1">
        <v>42703</v>
      </c>
      <c r="B7808">
        <v>16.225000000000001</v>
      </c>
      <c r="C7808">
        <v>-3.0721966205835599E-3</v>
      </c>
      <c r="D7808">
        <v>-13.3450890956845</v>
      </c>
      <c r="E7808">
        <v>4.3557852052939397E-2</v>
      </c>
      <c r="F7808">
        <v>-368</v>
      </c>
      <c r="H7808">
        <v>-4.8825000000000003</v>
      </c>
      <c r="I7808">
        <v>18399.999999999</v>
      </c>
      <c r="K7808">
        <f t="shared" si="521"/>
        <v>-5989199.9999999991</v>
      </c>
      <c r="L7808">
        <f t="shared" si="522"/>
        <v>18399.999999999054</v>
      </c>
      <c r="M7808" s="2">
        <f t="shared" si="513"/>
        <v>17353940.30290499</v>
      </c>
      <c r="N7808" s="3">
        <f t="shared" si="517"/>
        <v>218407.2784972568</v>
      </c>
      <c r="O7808" s="3">
        <f t="shared" si="518"/>
        <v>5007926.5691238083</v>
      </c>
      <c r="P7808" s="4">
        <f t="shared" si="519"/>
        <v>307.70670163587147</v>
      </c>
      <c r="Q7808">
        <f t="shared" si="520"/>
        <v>-387.89712279292587</v>
      </c>
      <c r="R7808">
        <f t="shared" si="514"/>
        <v>-388</v>
      </c>
      <c r="T7808">
        <f t="shared" si="515"/>
        <v>1.0614033181830518E-3</v>
      </c>
      <c r="U7808">
        <f t="shared" si="516"/>
        <v>17.353940302905063</v>
      </c>
    </row>
    <row r="7809" spans="1:21" x14ac:dyDescent="0.25">
      <c r="A7809" s="1">
        <v>42704</v>
      </c>
      <c r="B7809">
        <v>16.274999999999999</v>
      </c>
      <c r="C7809">
        <v>3.0816640986130999E-3</v>
      </c>
      <c r="D7809">
        <v>-11.9750821314499</v>
      </c>
      <c r="E7809">
        <v>4.3428674857876499E-2</v>
      </c>
      <c r="F7809">
        <v>-391</v>
      </c>
      <c r="H7809">
        <v>-111.9525</v>
      </c>
      <c r="I7809">
        <v>-19549.999999999101</v>
      </c>
      <c r="K7809">
        <f t="shared" si="521"/>
        <v>-6343975.0000000009</v>
      </c>
      <c r="L7809">
        <f t="shared" si="522"/>
        <v>-19549.999999999043</v>
      </c>
      <c r="M7809" s="2">
        <f t="shared" si="513"/>
        <v>17334390.30290499</v>
      </c>
      <c r="N7809" s="3">
        <f t="shared" si="517"/>
        <v>218639.09670736911</v>
      </c>
      <c r="O7809" s="3">
        <f t="shared" si="518"/>
        <v>5019510.5222736709</v>
      </c>
      <c r="P7809" s="4">
        <f t="shared" si="519"/>
        <v>309.36890738204443</v>
      </c>
      <c r="Q7809">
        <f t="shared" si="520"/>
        <v>-412.85556324479495</v>
      </c>
      <c r="R7809">
        <f t="shared" si="514"/>
        <v>-413</v>
      </c>
      <c r="T7809">
        <f t="shared" si="515"/>
        <v>-1.1265453066430231E-3</v>
      </c>
      <c r="U7809">
        <f t="shared" si="516"/>
        <v>17.33439030290506</v>
      </c>
    </row>
    <row r="7810" spans="1:21" x14ac:dyDescent="0.25">
      <c r="A7810" s="1">
        <v>42705</v>
      </c>
      <c r="B7810">
        <v>16.675000000000001</v>
      </c>
      <c r="C7810">
        <v>2.4577572964669801E-2</v>
      </c>
      <c r="D7810">
        <v>-11.018078511020899</v>
      </c>
      <c r="E7810">
        <v>4.3436044173500298E-2</v>
      </c>
      <c r="F7810">
        <v>-351</v>
      </c>
      <c r="H7810">
        <v>-195.3</v>
      </c>
      <c r="I7810">
        <v>-140400</v>
      </c>
      <c r="K7810">
        <f t="shared" si="521"/>
        <v>-5712524.9999999991</v>
      </c>
      <c r="L7810">
        <f t="shared" si="522"/>
        <v>-140400.00000000032</v>
      </c>
      <c r="M7810" s="2">
        <f t="shared" si="513"/>
        <v>17193990.30290499</v>
      </c>
      <c r="N7810" s="3">
        <f t="shared" si="517"/>
        <v>218392.78985912478</v>
      </c>
      <c r="O7810" s="3">
        <f t="shared" si="518"/>
        <v>5028769.3689441616</v>
      </c>
      <c r="P7810" s="4">
        <f t="shared" si="519"/>
        <v>308.98736521930334</v>
      </c>
      <c r="Q7810">
        <f t="shared" si="520"/>
        <v>-370.01490760814642</v>
      </c>
      <c r="R7810">
        <f t="shared" si="514"/>
        <v>-370</v>
      </c>
      <c r="T7810">
        <f t="shared" si="515"/>
        <v>-8.0995061001061242E-3</v>
      </c>
      <c r="U7810">
        <f t="shared" si="516"/>
        <v>17.19399030290506</v>
      </c>
    </row>
    <row r="7811" spans="1:21" x14ac:dyDescent="0.25">
      <c r="A7811" s="1">
        <v>42706</v>
      </c>
      <c r="B7811">
        <v>16.774999999999999</v>
      </c>
      <c r="C7811">
        <v>5.9970014992503104E-3</v>
      </c>
      <c r="D7811">
        <v>-11.305754954878401</v>
      </c>
      <c r="E7811">
        <v>4.3353568580725602E-2</v>
      </c>
      <c r="F7811">
        <v>-312</v>
      </c>
      <c r="H7811">
        <v>-195.0975</v>
      </c>
      <c r="I7811">
        <v>-31199.999999999702</v>
      </c>
      <c r="K7811">
        <f t="shared" si="521"/>
        <v>-5202600</v>
      </c>
      <c r="L7811">
        <f t="shared" si="522"/>
        <v>-31199.999999999665</v>
      </c>
      <c r="M7811" s="2">
        <f t="shared" si="513"/>
        <v>17162790.30290499</v>
      </c>
      <c r="N7811" s="3">
        <f t="shared" si="517"/>
        <v>216623.91612544158</v>
      </c>
      <c r="O7811" s="3">
        <f t="shared" si="518"/>
        <v>4987192.5551084299</v>
      </c>
      <c r="P7811" s="4">
        <f t="shared" si="519"/>
        <v>299.08201230035559</v>
      </c>
      <c r="Q7811">
        <f t="shared" si="520"/>
        <v>-329.5309092759436</v>
      </c>
      <c r="R7811">
        <f t="shared" si="514"/>
        <v>-330</v>
      </c>
      <c r="T7811">
        <f t="shared" si="515"/>
        <v>-1.8145875070505468E-3</v>
      </c>
      <c r="U7811">
        <f t="shared" si="516"/>
        <v>17.162790302905062</v>
      </c>
    </row>
    <row r="7812" spans="1:21" x14ac:dyDescent="0.25">
      <c r="A7812" s="1">
        <v>42709</v>
      </c>
      <c r="B7812">
        <v>15.675000000000001</v>
      </c>
      <c r="C7812">
        <v>-6.5573770491803102E-2</v>
      </c>
      <c r="D7812">
        <v>-14.806060382876</v>
      </c>
      <c r="E7812">
        <v>4.4805303284005497E-2</v>
      </c>
      <c r="F7812">
        <v>-319</v>
      </c>
      <c r="H7812">
        <v>-35.227499999999999</v>
      </c>
      <c r="I7812">
        <v>350899.99999999901</v>
      </c>
      <c r="K7812">
        <f t="shared" si="521"/>
        <v>-5351225</v>
      </c>
      <c r="L7812">
        <f t="shared" si="522"/>
        <v>350899.99999999907</v>
      </c>
      <c r="M7812" s="2">
        <f t="shared" si="513"/>
        <v>17513690.30290499</v>
      </c>
      <c r="N7812" s="3">
        <f t="shared" si="517"/>
        <v>216230.83307351201</v>
      </c>
      <c r="O7812" s="3">
        <f t="shared" si="518"/>
        <v>4987613.2496655714</v>
      </c>
      <c r="P7812" s="4">
        <f t="shared" si="519"/>
        <v>297.32418775949753</v>
      </c>
      <c r="Q7812">
        <f t="shared" si="520"/>
        <v>-336.14744089671353</v>
      </c>
      <c r="R7812">
        <f t="shared" si="514"/>
        <v>-336</v>
      </c>
      <c r="T7812">
        <f t="shared" si="515"/>
        <v>2.0445393424203706E-2</v>
      </c>
      <c r="U7812">
        <f t="shared" si="516"/>
        <v>17.513690302905065</v>
      </c>
    </row>
    <row r="7813" spans="1:21" x14ac:dyDescent="0.25">
      <c r="A7813" s="1">
        <v>42710</v>
      </c>
      <c r="B7813">
        <v>15.375</v>
      </c>
      <c r="C7813">
        <v>-1.9138755980861299E-2</v>
      </c>
      <c r="D7813">
        <v>-15.9449206126405</v>
      </c>
      <c r="E7813">
        <v>4.4389786839981703E-2</v>
      </c>
      <c r="F7813">
        <v>-441</v>
      </c>
      <c r="H7813">
        <v>-573.70500000000004</v>
      </c>
      <c r="I7813">
        <v>132300.00000000099</v>
      </c>
      <c r="K7813">
        <f t="shared" si="521"/>
        <v>-6912675</v>
      </c>
      <c r="L7813">
        <f t="shared" si="522"/>
        <v>132300.00000000038</v>
      </c>
      <c r="M7813" s="2">
        <f t="shared" si="513"/>
        <v>17645990.30290499</v>
      </c>
      <c r="N7813" s="3">
        <f t="shared" si="517"/>
        <v>220651.75752614325</v>
      </c>
      <c r="O7813" s="3">
        <f t="shared" si="518"/>
        <v>4924679.4766125614</v>
      </c>
      <c r="P7813" s="4">
        <f t="shared" si="519"/>
        <v>314.17412928947761</v>
      </c>
      <c r="Q7813">
        <f t="shared" si="520"/>
        <v>-465.16811289974964</v>
      </c>
      <c r="R7813">
        <f t="shared" si="514"/>
        <v>-465</v>
      </c>
      <c r="T7813">
        <f t="shared" si="515"/>
        <v>7.5540904122333163E-3</v>
      </c>
      <c r="U7813">
        <f t="shared" si="516"/>
        <v>17.645990302905062</v>
      </c>
    </row>
    <row r="7814" spans="1:21" x14ac:dyDescent="0.25">
      <c r="A7814" s="1">
        <v>42711</v>
      </c>
      <c r="B7814">
        <v>15.475</v>
      </c>
      <c r="C7814">
        <v>6.5040650406504898E-3</v>
      </c>
      <c r="D7814">
        <v>-15.2235641118054</v>
      </c>
      <c r="E7814">
        <v>4.4139711358721898E-2</v>
      </c>
      <c r="F7814">
        <v>-493</v>
      </c>
      <c r="H7814">
        <v>-239.85</v>
      </c>
      <c r="I7814">
        <v>-49300.000000000597</v>
      </c>
      <c r="K7814">
        <f t="shared" si="521"/>
        <v>-7579875</v>
      </c>
      <c r="L7814">
        <f t="shared" si="522"/>
        <v>-49300.000000000633</v>
      </c>
      <c r="M7814" s="2">
        <f t="shared" si="513"/>
        <v>17596690.30290499</v>
      </c>
      <c r="N7814" s="3">
        <f t="shared" si="517"/>
        <v>222318.58085211396</v>
      </c>
      <c r="O7814" s="3">
        <f t="shared" si="518"/>
        <v>5008327.2905440601</v>
      </c>
      <c r="P7814" s="4">
        <f t="shared" si="519"/>
        <v>325.74486442562988</v>
      </c>
      <c r="Q7814">
        <f t="shared" si="520"/>
        <v>-519.39760032420111</v>
      </c>
      <c r="R7814">
        <f t="shared" si="514"/>
        <v>-519</v>
      </c>
      <c r="T7814">
        <f t="shared" si="515"/>
        <v>-2.7938358320350742E-3</v>
      </c>
      <c r="U7814">
        <f t="shared" si="516"/>
        <v>17.596690302905063</v>
      </c>
    </row>
    <row r="7815" spans="1:21" x14ac:dyDescent="0.25">
      <c r="A7815" s="1">
        <v>42712</v>
      </c>
      <c r="B7815">
        <v>15.525</v>
      </c>
      <c r="C7815">
        <v>3.2310177705978699E-3</v>
      </c>
      <c r="D7815">
        <v>-15.2444321857273</v>
      </c>
      <c r="E7815">
        <v>4.2915528024277297E-2</v>
      </c>
      <c r="F7815">
        <v>-469</v>
      </c>
      <c r="H7815">
        <v>-111.42</v>
      </c>
      <c r="I7815">
        <v>-23450.000000000899</v>
      </c>
      <c r="K7815">
        <f t="shared" si="521"/>
        <v>-7257775</v>
      </c>
      <c r="L7815">
        <f t="shared" si="522"/>
        <v>-23450.000000000957</v>
      </c>
      <c r="M7815" s="2">
        <f t="shared" si="513"/>
        <v>17573240.30290499</v>
      </c>
      <c r="N7815" s="3">
        <f t="shared" si="517"/>
        <v>221697.45923480211</v>
      </c>
      <c r="O7815" s="3">
        <f t="shared" si="518"/>
        <v>5022630.4706225777</v>
      </c>
      <c r="P7815" s="4">
        <f t="shared" si="519"/>
        <v>324.56416611454461</v>
      </c>
      <c r="Q7815">
        <f t="shared" si="520"/>
        <v>-494.10233912394278</v>
      </c>
      <c r="R7815">
        <f t="shared" si="514"/>
        <v>-494</v>
      </c>
      <c r="T7815">
        <f t="shared" si="515"/>
        <v>-1.3326369673124505E-3</v>
      </c>
      <c r="U7815">
        <f t="shared" si="516"/>
        <v>17.573240302905063</v>
      </c>
    </row>
    <row r="7816" spans="1:21" x14ac:dyDescent="0.25">
      <c r="A7816" s="1">
        <v>42713</v>
      </c>
      <c r="B7816">
        <v>15.225</v>
      </c>
      <c r="C7816">
        <v>-1.9323671497584599E-2</v>
      </c>
      <c r="D7816">
        <v>-16.2813086316011</v>
      </c>
      <c r="E7816">
        <v>4.2925374986590999E-2</v>
      </c>
      <c r="F7816">
        <v>-481</v>
      </c>
      <c r="H7816">
        <v>-55.89</v>
      </c>
      <c r="I7816">
        <v>144300.00000000099</v>
      </c>
      <c r="K7816">
        <f t="shared" si="521"/>
        <v>-7467525</v>
      </c>
      <c r="L7816">
        <f t="shared" si="522"/>
        <v>144300.00000000044</v>
      </c>
      <c r="M7816" s="2">
        <f t="shared" si="513"/>
        <v>17717540.30290499</v>
      </c>
      <c r="N7816" s="3">
        <f t="shared" si="517"/>
        <v>221402.01700506656</v>
      </c>
      <c r="O7816" s="3">
        <f t="shared" si="518"/>
        <v>5159018.8260020828</v>
      </c>
      <c r="P7816" s="4">
        <f t="shared" si="519"/>
        <v>332.30395014506172</v>
      </c>
      <c r="Q7816">
        <f t="shared" si="520"/>
        <v>-506.57850330356985</v>
      </c>
      <c r="R7816">
        <f t="shared" si="514"/>
        <v>-507</v>
      </c>
      <c r="T7816">
        <f t="shared" si="515"/>
        <v>8.2113484771584311E-3</v>
      </c>
      <c r="U7816">
        <f t="shared" si="516"/>
        <v>17.717540302905061</v>
      </c>
    </row>
    <row r="7817" spans="1:21" x14ac:dyDescent="0.25">
      <c r="A7817" s="1">
        <v>42716</v>
      </c>
      <c r="B7817">
        <v>15.574999999999999</v>
      </c>
      <c r="C7817">
        <v>2.2988505747126398E-2</v>
      </c>
      <c r="D7817">
        <v>-18.4061574366504</v>
      </c>
      <c r="E7817">
        <v>3.6273152297154401E-2</v>
      </c>
      <c r="F7817">
        <v>-528</v>
      </c>
      <c r="H7817">
        <v>-214.67250000000001</v>
      </c>
      <c r="I7817">
        <v>-184800</v>
      </c>
      <c r="K7817">
        <f t="shared" si="521"/>
        <v>-8038800</v>
      </c>
      <c r="L7817">
        <f t="shared" si="522"/>
        <v>-184799.99999999968</v>
      </c>
      <c r="M7817" s="2">
        <f t="shared" si="513"/>
        <v>17532740.30290499</v>
      </c>
      <c r="N7817" s="3">
        <f t="shared" si="517"/>
        <v>223220.02612024095</v>
      </c>
      <c r="O7817" s="3">
        <f t="shared" si="518"/>
        <v>5200188.1448902953</v>
      </c>
      <c r="P7817" s="4">
        <f t="shared" si="519"/>
        <v>341.55587158556949</v>
      </c>
      <c r="Q7817">
        <f t="shared" si="520"/>
        <v>-556.09765602201696</v>
      </c>
      <c r="R7817">
        <f t="shared" si="514"/>
        <v>-556</v>
      </c>
      <c r="T7817">
        <f t="shared" si="515"/>
        <v>-1.0430341731447856E-2</v>
      </c>
      <c r="U7817">
        <f t="shared" si="516"/>
        <v>17.532740302905061</v>
      </c>
    </row>
    <row r="7818" spans="1:21" x14ac:dyDescent="0.25">
      <c r="A7818" s="1">
        <v>42717</v>
      </c>
      <c r="B7818">
        <v>15.475</v>
      </c>
      <c r="C7818">
        <v>-6.4205457463883996E-3</v>
      </c>
      <c r="D7818">
        <v>-18.961897978938499</v>
      </c>
      <c r="E7818">
        <v>3.6261707024226097E-2</v>
      </c>
      <c r="F7818">
        <v>-683</v>
      </c>
      <c r="H7818">
        <v>-724.23749999999995</v>
      </c>
      <c r="I7818">
        <v>68299.999999999505</v>
      </c>
      <c r="K7818">
        <f t="shared" si="521"/>
        <v>-10637725</v>
      </c>
      <c r="L7818">
        <f t="shared" si="522"/>
        <v>68299.999999999534</v>
      </c>
      <c r="M7818" s="2">
        <f t="shared" si="513"/>
        <v>17601040.30290499</v>
      </c>
      <c r="N7818" s="3">
        <f t="shared" si="517"/>
        <v>220891.76496650412</v>
      </c>
      <c r="O7818" s="3">
        <f t="shared" si="518"/>
        <v>6089676.5507703861</v>
      </c>
      <c r="P7818" s="4">
        <f t="shared" si="519"/>
        <v>390.99046874930247</v>
      </c>
      <c r="Q7818">
        <f t="shared" si="520"/>
        <v>-719.66321240293996</v>
      </c>
      <c r="R7818">
        <f t="shared" si="514"/>
        <v>-720</v>
      </c>
      <c r="T7818">
        <f t="shared" si="515"/>
        <v>3.895569022298373E-3</v>
      </c>
      <c r="U7818">
        <f t="shared" si="516"/>
        <v>17.601040302905062</v>
      </c>
    </row>
    <row r="7819" spans="1:21" x14ac:dyDescent="0.25">
      <c r="A7819" s="1">
        <v>42718</v>
      </c>
      <c r="B7819">
        <v>15.324999999999999</v>
      </c>
      <c r="C7819">
        <v>-9.6930533117932701E-3</v>
      </c>
      <c r="D7819">
        <v>-17.117271872962501</v>
      </c>
      <c r="E7819">
        <v>3.5031327602353002E-2</v>
      </c>
      <c r="F7819">
        <v>-711</v>
      </c>
      <c r="H7819">
        <v>-129.99</v>
      </c>
      <c r="I7819">
        <v>106650.000000001</v>
      </c>
      <c r="K7819">
        <f t="shared" si="521"/>
        <v>-11002725</v>
      </c>
      <c r="L7819">
        <f t="shared" si="522"/>
        <v>106650.00000000061</v>
      </c>
      <c r="M7819" s="2">
        <f t="shared" si="513"/>
        <v>17707690.30290499</v>
      </c>
      <c r="N7819" s="3">
        <f t="shared" si="517"/>
        <v>221752.26408338847</v>
      </c>
      <c r="O7819" s="3">
        <f t="shared" si="518"/>
        <v>6115328.8766918201</v>
      </c>
      <c r="P7819" s="4">
        <f t="shared" si="519"/>
        <v>395.17472547281557</v>
      </c>
      <c r="Q7819">
        <f t="shared" si="520"/>
        <v>-749.32628282705571</v>
      </c>
      <c r="R7819">
        <f t="shared" si="514"/>
        <v>-749</v>
      </c>
      <c r="T7819">
        <f t="shared" si="515"/>
        <v>6.0593009370246698E-3</v>
      </c>
      <c r="U7819">
        <f t="shared" si="516"/>
        <v>17.707690302905064</v>
      </c>
    </row>
    <row r="7820" spans="1:21" x14ac:dyDescent="0.25">
      <c r="A7820" s="1">
        <v>42719</v>
      </c>
      <c r="B7820">
        <v>15.074999999999999</v>
      </c>
      <c r="C7820">
        <v>-1.6313213703099499E-2</v>
      </c>
      <c r="D7820">
        <v>-19.218549661076601</v>
      </c>
      <c r="E7820">
        <v>3.4222675328783203E-2</v>
      </c>
      <c r="F7820">
        <v>-675</v>
      </c>
      <c r="H7820">
        <v>-165.51</v>
      </c>
      <c r="I7820">
        <v>168749.99999999901</v>
      </c>
      <c r="K7820">
        <f t="shared" si="521"/>
        <v>-10344375</v>
      </c>
      <c r="L7820">
        <f t="shared" si="522"/>
        <v>168749.99999999988</v>
      </c>
      <c r="M7820" s="2">
        <f t="shared" si="513"/>
        <v>17876440.30290499</v>
      </c>
      <c r="N7820" s="3">
        <f t="shared" si="517"/>
        <v>223095.92778493627</v>
      </c>
      <c r="O7820" s="3">
        <f t="shared" si="518"/>
        <v>6368469.1119143097</v>
      </c>
      <c r="P7820" s="4">
        <f t="shared" si="519"/>
        <v>415.56079033698597</v>
      </c>
      <c r="Q7820">
        <f t="shared" si="520"/>
        <v>-711.32670279413571</v>
      </c>
      <c r="R7820">
        <f t="shared" si="514"/>
        <v>-711</v>
      </c>
      <c r="T7820">
        <f t="shared" si="515"/>
        <v>9.5297578121928961E-3</v>
      </c>
      <c r="U7820">
        <f t="shared" si="516"/>
        <v>17.876440302905067</v>
      </c>
    </row>
    <row r="7821" spans="1:21" x14ac:dyDescent="0.25">
      <c r="A7821" s="1">
        <v>42720</v>
      </c>
      <c r="B7821">
        <v>14.975</v>
      </c>
      <c r="C7821">
        <v>-6.63349917081257E-3</v>
      </c>
      <c r="D7821">
        <v>-20</v>
      </c>
      <c r="E7821">
        <v>3.4214722704222697E-2</v>
      </c>
      <c r="F7821">
        <v>-797</v>
      </c>
      <c r="H7821">
        <v>-551.745</v>
      </c>
      <c r="I7821">
        <v>79699.999999999607</v>
      </c>
      <c r="K7821">
        <f t="shared" si="521"/>
        <v>-12014775</v>
      </c>
      <c r="L7821">
        <f t="shared" si="522"/>
        <v>79699.999999999593</v>
      </c>
      <c r="M7821" s="2">
        <f t="shared" si="513"/>
        <v>17956140.30290499</v>
      </c>
      <c r="N7821" s="3">
        <f t="shared" si="517"/>
        <v>225221.97794561315</v>
      </c>
      <c r="O7821" s="3">
        <f t="shared" si="518"/>
        <v>6581074.5589544466</v>
      </c>
      <c r="P7821" s="4">
        <f t="shared" si="519"/>
        <v>436.55552629880248</v>
      </c>
      <c r="Q7821">
        <f t="shared" si="520"/>
        <v>-838.99640619909678</v>
      </c>
      <c r="R7821">
        <f t="shared" si="514"/>
        <v>-839</v>
      </c>
      <c r="T7821">
        <f t="shared" si="515"/>
        <v>4.4583820184294076E-3</v>
      </c>
      <c r="U7821">
        <f t="shared" si="516"/>
        <v>17.956140302905066</v>
      </c>
    </row>
    <row r="7822" spans="1:21" x14ac:dyDescent="0.25">
      <c r="A7822" s="1">
        <v>42723</v>
      </c>
      <c r="B7822">
        <v>14.475</v>
      </c>
      <c r="C7822">
        <v>-0.11603053435114501</v>
      </c>
      <c r="D7822">
        <v>-20</v>
      </c>
      <c r="E7822">
        <v>3.8052583096708302E-2</v>
      </c>
      <c r="F7822">
        <v>-839</v>
      </c>
      <c r="H7822">
        <v>-188.685</v>
      </c>
      <c r="I7822">
        <v>1457810.53435115</v>
      </c>
      <c r="K7822">
        <f t="shared" si="521"/>
        <v>-12564025</v>
      </c>
      <c r="L7822">
        <f t="shared" si="522"/>
        <v>1457810.5343511447</v>
      </c>
      <c r="M7822" s="2">
        <f t="shared" si="513"/>
        <v>19413950.837256134</v>
      </c>
      <c r="N7822" s="3">
        <f t="shared" si="517"/>
        <v>226226.10356224101</v>
      </c>
      <c r="O7822" s="3">
        <f t="shared" si="518"/>
        <v>6611951.9809617149</v>
      </c>
      <c r="P7822" s="4">
        <f t="shared" si="519"/>
        <v>441.5326865416838</v>
      </c>
      <c r="Q7822">
        <f t="shared" si="520"/>
        <v>-883.0653730833676</v>
      </c>
      <c r="R7822">
        <f t="shared" si="514"/>
        <v>-883</v>
      </c>
      <c r="T7822">
        <f t="shared" si="515"/>
        <v>8.1187299149990233E-2</v>
      </c>
      <c r="U7822">
        <f t="shared" si="516"/>
        <v>19.413950837256216</v>
      </c>
    </row>
    <row r="7823" spans="1:21" x14ac:dyDescent="0.25">
      <c r="A7823" s="1">
        <v>42724</v>
      </c>
      <c r="B7823">
        <v>14.225</v>
      </c>
      <c r="C7823">
        <v>-1.7271157167530301E-2</v>
      </c>
      <c r="D7823">
        <v>-20</v>
      </c>
      <c r="E7823">
        <v>3.7367982031328802E-2</v>
      </c>
      <c r="F7823">
        <v>-847</v>
      </c>
      <c r="H7823">
        <v>-34.74</v>
      </c>
      <c r="I7823">
        <v>211750</v>
      </c>
      <c r="K7823">
        <f t="shared" si="521"/>
        <v>-12260325</v>
      </c>
      <c r="L7823">
        <f t="shared" si="522"/>
        <v>211750.00000000093</v>
      </c>
      <c r="M7823" s="2">
        <f t="shared" si="513"/>
        <v>19625700.837256134</v>
      </c>
      <c r="N7823" s="3">
        <f t="shared" si="517"/>
        <v>244592.78990768536</v>
      </c>
      <c r="O7823" s="3">
        <f t="shared" si="518"/>
        <v>6427757.8551255725</v>
      </c>
      <c r="P7823" s="4">
        <f t="shared" si="519"/>
        <v>444.05926460280295</v>
      </c>
      <c r="Q7823">
        <f t="shared" si="520"/>
        <v>-888.11852920560591</v>
      </c>
      <c r="R7823">
        <f t="shared" si="514"/>
        <v>-888</v>
      </c>
      <c r="T7823">
        <f t="shared" si="515"/>
        <v>1.0907104987287974E-2</v>
      </c>
      <c r="U7823">
        <f t="shared" si="516"/>
        <v>19.625700837256218</v>
      </c>
    </row>
    <row r="7824" spans="1:21" x14ac:dyDescent="0.25">
      <c r="A7824" s="1">
        <v>42725</v>
      </c>
      <c r="B7824">
        <v>15.675000000000001</v>
      </c>
      <c r="C7824">
        <v>0.10193321616871701</v>
      </c>
      <c r="D7824">
        <v>-14.4063903906492</v>
      </c>
      <c r="E7824">
        <v>3.5339405769409499E-2</v>
      </c>
      <c r="F7824">
        <v>-888</v>
      </c>
      <c r="H7824">
        <v>-174.9675</v>
      </c>
      <c r="I7824">
        <v>-1287600</v>
      </c>
      <c r="K7824">
        <f t="shared" si="521"/>
        <v>-12631800</v>
      </c>
      <c r="L7824">
        <f t="shared" si="522"/>
        <v>-1287599.9999999995</v>
      </c>
      <c r="M7824" s="2">
        <f t="shared" si="513"/>
        <v>18338100.837256134</v>
      </c>
      <c r="N7824" s="3">
        <f t="shared" si="517"/>
        <v>247260.58914634216</v>
      </c>
      <c r="O7824" s="3">
        <f t="shared" si="518"/>
        <v>6616910.405786491</v>
      </c>
      <c r="P7824" s="4">
        <f t="shared" si="519"/>
        <v>465.16066121521902</v>
      </c>
      <c r="Q7824">
        <f t="shared" si="520"/>
        <v>-930.32132243043793</v>
      </c>
      <c r="R7824">
        <f t="shared" si="514"/>
        <v>-930</v>
      </c>
      <c r="T7824">
        <f t="shared" si="515"/>
        <v>-6.5607848131247648E-2</v>
      </c>
      <c r="U7824">
        <f t="shared" si="516"/>
        <v>18.338100837256214</v>
      </c>
    </row>
    <row r="7825" spans="1:21" x14ac:dyDescent="0.25">
      <c r="A7825" s="1">
        <v>42726</v>
      </c>
      <c r="B7825">
        <v>15.975</v>
      </c>
      <c r="C7825">
        <v>1.9138755980861101E-2</v>
      </c>
      <c r="D7825">
        <v>-14.498272978675599</v>
      </c>
      <c r="E7825">
        <v>3.5500119026585002E-2</v>
      </c>
      <c r="F7825">
        <v>-571</v>
      </c>
      <c r="H7825">
        <v>-1490.6925000000001</v>
      </c>
      <c r="I7825">
        <v>-171299.99999999901</v>
      </c>
      <c r="K7825">
        <f t="shared" si="521"/>
        <v>-8950425</v>
      </c>
      <c r="L7825">
        <f t="shared" si="522"/>
        <v>-171299.99999999872</v>
      </c>
      <c r="M7825" s="2">
        <f t="shared" si="513"/>
        <v>18166800.837256134</v>
      </c>
      <c r="N7825" s="3">
        <f t="shared" si="517"/>
        <v>231038.3539647861</v>
      </c>
      <c r="O7825" s="3">
        <f t="shared" si="518"/>
        <v>6537697.7607466606</v>
      </c>
      <c r="P7825" s="4">
        <f t="shared" si="519"/>
        <v>417.0780070651777</v>
      </c>
      <c r="Q7825">
        <f t="shared" si="520"/>
        <v>-600.85885931348946</v>
      </c>
      <c r="R7825">
        <f t="shared" si="514"/>
        <v>-601</v>
      </c>
      <c r="T7825">
        <f t="shared" si="515"/>
        <v>-9.3412072231592314E-3</v>
      </c>
      <c r="U7825">
        <f t="shared" si="516"/>
        <v>18.166800837256215</v>
      </c>
    </row>
    <row r="7826" spans="1:21" x14ac:dyDescent="0.25">
      <c r="A7826" s="1">
        <v>42727</v>
      </c>
      <c r="B7826">
        <v>16.024999999999999</v>
      </c>
      <c r="C7826">
        <v>3.1298904538339398E-3</v>
      </c>
      <c r="D7826">
        <v>-14.8690619909729</v>
      </c>
      <c r="E7826">
        <v>3.5521759175435298E-2</v>
      </c>
      <c r="F7826">
        <v>-556</v>
      </c>
      <c r="H7826">
        <v>-71.887500000000003</v>
      </c>
      <c r="I7826">
        <v>-27799.999999998399</v>
      </c>
      <c r="K7826">
        <f t="shared" si="521"/>
        <v>-8882100</v>
      </c>
      <c r="L7826">
        <f t="shared" si="522"/>
        <v>-27799.999999998436</v>
      </c>
      <c r="M7826" s="2">
        <f t="shared" si="513"/>
        <v>18139000.837256134</v>
      </c>
      <c r="N7826" s="3">
        <f t="shared" si="517"/>
        <v>228880.17682390343</v>
      </c>
      <c r="O7826" s="3">
        <f t="shared" si="518"/>
        <v>6447307.3076882288</v>
      </c>
      <c r="P7826" s="4">
        <f t="shared" si="519"/>
        <v>403.58731190536645</v>
      </c>
      <c r="Q7826">
        <f t="shared" si="520"/>
        <v>-585.13190187338955</v>
      </c>
      <c r="R7826">
        <f t="shared" si="514"/>
        <v>-585</v>
      </c>
      <c r="T7826">
        <f t="shared" si="515"/>
        <v>-1.5302639275368568E-3</v>
      </c>
      <c r="U7826">
        <f t="shared" si="516"/>
        <v>18.139000837256216</v>
      </c>
    </row>
    <row r="7827" spans="1:21" x14ac:dyDescent="0.25">
      <c r="A7827" s="1">
        <v>42730</v>
      </c>
      <c r="B7827">
        <v>16.024999999999999</v>
      </c>
      <c r="C7827">
        <v>0</v>
      </c>
      <c r="D7827">
        <v>-14.959928569660599</v>
      </c>
      <c r="E7827">
        <v>3.5306000075369402E-2</v>
      </c>
      <c r="F7827">
        <v>-567</v>
      </c>
      <c r="H7827">
        <v>-52.8825</v>
      </c>
      <c r="I7827">
        <v>0</v>
      </c>
      <c r="K7827">
        <f t="shared" si="521"/>
        <v>-9086174.9999999981</v>
      </c>
      <c r="L7827">
        <f t="shared" si="522"/>
        <v>0</v>
      </c>
      <c r="M7827" s="2">
        <f t="shared" si="513"/>
        <v>18139000.837256134</v>
      </c>
      <c r="N7827" s="3">
        <f t="shared" si="517"/>
        <v>228529.92974558155</v>
      </c>
      <c r="O7827" s="3">
        <f t="shared" si="518"/>
        <v>6433519.4835625999</v>
      </c>
      <c r="P7827" s="4">
        <f t="shared" si="519"/>
        <v>401.46767448128554</v>
      </c>
      <c r="Q7827">
        <f t="shared" si="520"/>
        <v>-596.94477392339638</v>
      </c>
      <c r="R7827">
        <f t="shared" si="514"/>
        <v>-597</v>
      </c>
      <c r="T7827">
        <f t="shared" si="515"/>
        <v>0</v>
      </c>
      <c r="U7827">
        <f t="shared" si="516"/>
        <v>18.139000837256216</v>
      </c>
    </row>
    <row r="7828" spans="1:21" x14ac:dyDescent="0.25">
      <c r="A7828" s="1">
        <v>42731</v>
      </c>
      <c r="B7828">
        <v>15.8</v>
      </c>
      <c r="C7828">
        <v>-1.40405616224648E-2</v>
      </c>
      <c r="D7828">
        <v>-15.8005531978803</v>
      </c>
      <c r="E7828">
        <v>3.5356683148568602E-2</v>
      </c>
      <c r="F7828">
        <v>-574</v>
      </c>
      <c r="H7828">
        <v>-33.652500000000003</v>
      </c>
      <c r="I7828">
        <v>129149.999999999</v>
      </c>
      <c r="K7828">
        <f t="shared" si="521"/>
        <v>-9198349.9999999981</v>
      </c>
      <c r="L7828">
        <f t="shared" si="522"/>
        <v>129149.99999999907</v>
      </c>
      <c r="M7828" s="2">
        <f t="shared" si="513"/>
        <v>18268150.837256134</v>
      </c>
      <c r="N7828" s="3">
        <f t="shared" si="517"/>
        <v>228529.92974558155</v>
      </c>
      <c r="O7828" s="3">
        <f t="shared" si="518"/>
        <v>6472835.4743592534</v>
      </c>
      <c r="P7828" s="4">
        <f t="shared" si="519"/>
        <v>403.92109044363519</v>
      </c>
      <c r="Q7828">
        <f t="shared" si="520"/>
        <v>-604.26306608162008</v>
      </c>
      <c r="R7828">
        <f t="shared" si="514"/>
        <v>-604</v>
      </c>
      <c r="T7828">
        <f t="shared" si="515"/>
        <v>7.120017312901572E-3</v>
      </c>
      <c r="U7828">
        <f t="shared" si="516"/>
        <v>18.268150837256215</v>
      </c>
    </row>
    <row r="7829" spans="1:21" x14ac:dyDescent="0.25">
      <c r="A7829" s="1">
        <v>42732</v>
      </c>
      <c r="B7829">
        <v>16.225000000000001</v>
      </c>
      <c r="C7829">
        <v>2.6898734177215299E-2</v>
      </c>
      <c r="D7829">
        <v>-13.312122841450099</v>
      </c>
      <c r="E7829">
        <v>3.5828282328825803E-2</v>
      </c>
      <c r="F7829">
        <v>-619</v>
      </c>
      <c r="H7829">
        <v>-213.3</v>
      </c>
      <c r="I7829">
        <v>-263075.00000000099</v>
      </c>
      <c r="K7829">
        <f t="shared" si="521"/>
        <v>-9780200</v>
      </c>
      <c r="L7829">
        <f t="shared" si="522"/>
        <v>-263075.00000000105</v>
      </c>
      <c r="M7829" s="2">
        <f t="shared" ref="M7829:M7892" si="523">M7828+L7829</f>
        <v>18005075.837256134</v>
      </c>
      <c r="N7829" s="3">
        <f t="shared" si="517"/>
        <v>230157.06680188628</v>
      </c>
      <c r="O7829" s="3">
        <f t="shared" si="518"/>
        <v>6509577.4350429727</v>
      </c>
      <c r="P7829" s="4">
        <f t="shared" si="519"/>
        <v>411.99857183816283</v>
      </c>
      <c r="Q7829">
        <f t="shared" si="520"/>
        <v>-650.98053517795995</v>
      </c>
      <c r="R7829">
        <f t="shared" si="514"/>
        <v>-651</v>
      </c>
      <c r="T7829">
        <f t="shared" si="515"/>
        <v>-1.4400745994689546E-2</v>
      </c>
      <c r="U7829">
        <f t="shared" si="516"/>
        <v>18.005075837256214</v>
      </c>
    </row>
    <row r="7830" spans="1:21" x14ac:dyDescent="0.25">
      <c r="A7830" s="1">
        <v>42733</v>
      </c>
      <c r="B7830">
        <v>16.375</v>
      </c>
      <c r="C7830">
        <v>9.2449922958397508E-3</v>
      </c>
      <c r="D7830">
        <v>-12.749662751394601</v>
      </c>
      <c r="E7830">
        <v>3.5907876228374498E-2</v>
      </c>
      <c r="F7830">
        <v>-493</v>
      </c>
      <c r="H7830">
        <v>-613.30499999999995</v>
      </c>
      <c r="I7830">
        <v>-73950</v>
      </c>
      <c r="K7830">
        <f t="shared" si="521"/>
        <v>-7998925.0000000009</v>
      </c>
      <c r="L7830">
        <f t="shared" si="522"/>
        <v>-73949.999999999985</v>
      </c>
      <c r="M7830" s="2">
        <f t="shared" si="523"/>
        <v>17931125.837256134</v>
      </c>
      <c r="N7830" s="3">
        <f t="shared" si="517"/>
        <v>226842.63334398952</v>
      </c>
      <c r="O7830" s="3">
        <f t="shared" si="518"/>
        <v>6331384.5543045271</v>
      </c>
      <c r="P7830" s="4">
        <f t="shared" si="519"/>
        <v>390.22400951029442</v>
      </c>
      <c r="Q7830">
        <f t="shared" si="520"/>
        <v>-519.47099502842309</v>
      </c>
      <c r="R7830">
        <f t="shared" si="514"/>
        <v>-519</v>
      </c>
      <c r="T7830">
        <f t="shared" si="515"/>
        <v>-4.1071751470761475E-3</v>
      </c>
      <c r="U7830">
        <f t="shared" si="516"/>
        <v>17.931125837256214</v>
      </c>
    </row>
    <row r="7831" spans="1:21" x14ac:dyDescent="0.25">
      <c r="A7831" s="1">
        <v>42734</v>
      </c>
      <c r="B7831">
        <v>16.574999999999999</v>
      </c>
      <c r="C7831">
        <v>1.2213740458015199E-2</v>
      </c>
      <c r="D7831">
        <v>-11.7616005577386</v>
      </c>
      <c r="E7831">
        <v>3.5973779334346499E-2</v>
      </c>
      <c r="F7831">
        <v>-465</v>
      </c>
      <c r="H7831">
        <v>-137.55000000000001</v>
      </c>
      <c r="I7831">
        <v>-92999.999999999098</v>
      </c>
      <c r="K7831">
        <f t="shared" si="521"/>
        <v>-7614375</v>
      </c>
      <c r="L7831">
        <f t="shared" si="522"/>
        <v>-92999.999999999491</v>
      </c>
      <c r="M7831" s="2">
        <f t="shared" si="523"/>
        <v>17838125.837256134</v>
      </c>
      <c r="N7831" s="3">
        <f t="shared" si="517"/>
        <v>225910.95091802179</v>
      </c>
      <c r="O7831" s="3">
        <f t="shared" si="518"/>
        <v>6291403.8547204956</v>
      </c>
      <c r="P7831" s="4">
        <f t="shared" si="519"/>
        <v>384.20786899056463</v>
      </c>
      <c r="Q7831">
        <f t="shared" si="520"/>
        <v>-489.85207560616982</v>
      </c>
      <c r="R7831">
        <f t="shared" si="514"/>
        <v>-490</v>
      </c>
      <c r="T7831">
        <f t="shared" si="515"/>
        <v>-5.18651203745224E-3</v>
      </c>
      <c r="U7831">
        <f t="shared" si="516"/>
        <v>17.838125837256214</v>
      </c>
    </row>
    <row r="7832" spans="1:21" x14ac:dyDescent="0.25">
      <c r="A7832" s="1">
        <v>42737</v>
      </c>
      <c r="B7832">
        <v>16.574999999999999</v>
      </c>
      <c r="C7832">
        <v>0</v>
      </c>
      <c r="D7832">
        <v>-11.7731935065824</v>
      </c>
      <c r="E7832">
        <v>3.5938356304621701E-2</v>
      </c>
      <c r="F7832">
        <v>-421</v>
      </c>
      <c r="H7832">
        <v>-218.79</v>
      </c>
      <c r="I7832">
        <v>0</v>
      </c>
      <c r="K7832">
        <f t="shared" si="521"/>
        <v>-6978075</v>
      </c>
      <c r="L7832">
        <f t="shared" si="522"/>
        <v>0</v>
      </c>
      <c r="M7832" s="2">
        <f t="shared" si="523"/>
        <v>17838125.837256134</v>
      </c>
      <c r="N7832" s="3">
        <f t="shared" si="517"/>
        <v>224739.26105169317</v>
      </c>
      <c r="O7832" s="3">
        <f t="shared" si="518"/>
        <v>6247307.4892389756</v>
      </c>
      <c r="P7832" s="4">
        <f t="shared" si="519"/>
        <v>376.91146239752499</v>
      </c>
      <c r="Q7832">
        <f t="shared" si="520"/>
        <v>-443.3082066352801</v>
      </c>
      <c r="R7832">
        <f t="shared" si="514"/>
        <v>-443</v>
      </c>
      <c r="T7832">
        <f t="shared" si="515"/>
        <v>0</v>
      </c>
      <c r="U7832">
        <f t="shared" si="516"/>
        <v>17.838125837256214</v>
      </c>
    </row>
    <row r="7833" spans="1:21" x14ac:dyDescent="0.25">
      <c r="A7833" s="1">
        <v>42738</v>
      </c>
      <c r="B7833">
        <v>15.574999999999999</v>
      </c>
      <c r="C7833">
        <v>-6.0331825037707398E-2</v>
      </c>
      <c r="D7833">
        <v>-14.8252811190765</v>
      </c>
      <c r="E7833">
        <v>3.7703315277258398E-2</v>
      </c>
      <c r="F7833">
        <v>-422</v>
      </c>
      <c r="H7833">
        <v>-4.9725000000000001</v>
      </c>
      <c r="I7833">
        <v>422000</v>
      </c>
      <c r="K7833">
        <f t="shared" si="521"/>
        <v>-6994650</v>
      </c>
      <c r="L7833">
        <f t="shared" si="522"/>
        <v>422000.00000000006</v>
      </c>
      <c r="M7833" s="2">
        <f t="shared" si="523"/>
        <v>18260125.837256134</v>
      </c>
      <c r="N7833" s="3">
        <f t="shared" si="517"/>
        <v>224739.26105169317</v>
      </c>
      <c r="O7833" s="3">
        <f t="shared" si="518"/>
        <v>6253465.2154581575</v>
      </c>
      <c r="P7833" s="4">
        <f t="shared" si="519"/>
        <v>377.28296925841073</v>
      </c>
      <c r="Q7833">
        <f t="shared" si="520"/>
        <v>-444.18254038172483</v>
      </c>
      <c r="R7833">
        <f t="shared" si="514"/>
        <v>-444</v>
      </c>
      <c r="T7833">
        <f t="shared" si="515"/>
        <v>2.3657193802200105E-2</v>
      </c>
      <c r="U7833">
        <f t="shared" si="516"/>
        <v>18.260125837256219</v>
      </c>
    </row>
    <row r="7834" spans="1:21" x14ac:dyDescent="0.25">
      <c r="A7834" s="1">
        <v>42739</v>
      </c>
      <c r="B7834">
        <v>14.975</v>
      </c>
      <c r="C7834">
        <v>-3.8523274478330601E-2</v>
      </c>
      <c r="D7834">
        <v>-15.199937382236399</v>
      </c>
      <c r="E7834">
        <v>3.8247398641962402E-2</v>
      </c>
      <c r="F7834">
        <v>-552</v>
      </c>
      <c r="H7834">
        <v>-607.42499999999995</v>
      </c>
      <c r="I7834">
        <v>331199.99999999901</v>
      </c>
      <c r="K7834">
        <f t="shared" si="521"/>
        <v>-8597400</v>
      </c>
      <c r="L7834">
        <f t="shared" si="522"/>
        <v>331199.99999999948</v>
      </c>
      <c r="M7834" s="2">
        <f t="shared" si="523"/>
        <v>18591325.837256134</v>
      </c>
      <c r="N7834" s="3">
        <f t="shared" si="517"/>
        <v>230055.96130535629</v>
      </c>
      <c r="O7834" s="3">
        <f t="shared" si="518"/>
        <v>6101743.5632277066</v>
      </c>
      <c r="P7834" s="4">
        <f t="shared" si="519"/>
        <v>391.76523680434713</v>
      </c>
      <c r="Q7834">
        <f t="shared" si="520"/>
        <v>-580.80297683060212</v>
      </c>
      <c r="R7834">
        <f t="shared" si="514"/>
        <v>-581</v>
      </c>
      <c r="T7834">
        <f t="shared" si="515"/>
        <v>1.8137881576054227E-2</v>
      </c>
      <c r="U7834">
        <f t="shared" si="516"/>
        <v>18.591325837256221</v>
      </c>
    </row>
    <row r="7835" spans="1:21" x14ac:dyDescent="0.25">
      <c r="A7835" s="1">
        <v>42740</v>
      </c>
      <c r="B7835">
        <v>14.824999999999999</v>
      </c>
      <c r="C7835">
        <v>-1.0016694490818099E-2</v>
      </c>
      <c r="D7835">
        <v>-15.562851909089799</v>
      </c>
      <c r="E7835">
        <v>3.7733461335151999E-2</v>
      </c>
      <c r="F7835">
        <v>-591</v>
      </c>
      <c r="H7835">
        <v>-175.20750000000001</v>
      </c>
      <c r="I7835">
        <v>88650.000000000597</v>
      </c>
      <c r="K7835">
        <f t="shared" si="521"/>
        <v>-8850225</v>
      </c>
      <c r="L7835">
        <f t="shared" si="522"/>
        <v>88650.000000000611</v>
      </c>
      <c r="M7835" s="2">
        <f t="shared" si="523"/>
        <v>18679975.837256134</v>
      </c>
      <c r="N7835" s="3">
        <f t="shared" si="517"/>
        <v>234228.68908737818</v>
      </c>
      <c r="O7835" s="3">
        <f t="shared" si="518"/>
        <v>6124042.3506972482</v>
      </c>
      <c r="P7835" s="4">
        <f t="shared" si="519"/>
        <v>408.9510751717695</v>
      </c>
      <c r="Q7835">
        <f t="shared" si="520"/>
        <v>-621.60307350091466</v>
      </c>
      <c r="R7835">
        <f t="shared" si="514"/>
        <v>-622</v>
      </c>
      <c r="T7835">
        <f t="shared" si="515"/>
        <v>4.7683527670925319E-3</v>
      </c>
      <c r="U7835">
        <f t="shared" si="516"/>
        <v>18.679975837256222</v>
      </c>
    </row>
    <row r="7836" spans="1:21" x14ac:dyDescent="0.25">
      <c r="A7836" s="1">
        <v>42741</v>
      </c>
      <c r="B7836">
        <v>14.675000000000001</v>
      </c>
      <c r="C7836">
        <v>-1.01180438448566E-2</v>
      </c>
      <c r="D7836">
        <v>-15.7632515235971</v>
      </c>
      <c r="E7836">
        <v>3.7634540425090499E-2</v>
      </c>
      <c r="F7836">
        <v>-623</v>
      </c>
      <c r="H7836">
        <v>-142.32</v>
      </c>
      <c r="I7836">
        <v>93449.999999999403</v>
      </c>
      <c r="K7836">
        <f t="shared" si="521"/>
        <v>-9235975</v>
      </c>
      <c r="L7836">
        <f t="shared" si="522"/>
        <v>93449.999999999432</v>
      </c>
      <c r="M7836" s="2">
        <f t="shared" si="523"/>
        <v>18773425.837256134</v>
      </c>
      <c r="N7836" s="3">
        <f t="shared" si="517"/>
        <v>235345.57410512044</v>
      </c>
      <c r="O7836" s="3">
        <f t="shared" si="518"/>
        <v>6237052.3608942172</v>
      </c>
      <c r="P7836" s="4">
        <f t="shared" si="519"/>
        <v>420.71179500129631</v>
      </c>
      <c r="Q7836">
        <f t="shared" si="520"/>
        <v>-654.74753620125205</v>
      </c>
      <c r="R7836">
        <f t="shared" si="514"/>
        <v>-655</v>
      </c>
      <c r="T7836">
        <f t="shared" si="515"/>
        <v>5.0026831305434172E-3</v>
      </c>
      <c r="U7836">
        <f t="shared" si="516"/>
        <v>18.773425837256223</v>
      </c>
    </row>
    <row r="7837" spans="1:21" x14ac:dyDescent="0.25">
      <c r="A7837" s="1">
        <v>42744</v>
      </c>
      <c r="B7837">
        <v>14.525</v>
      </c>
      <c r="C7837">
        <v>-1.0221465076660999E-2</v>
      </c>
      <c r="D7837">
        <v>-14.892618255310399</v>
      </c>
      <c r="E7837">
        <v>3.5774272556180799E-2</v>
      </c>
      <c r="F7837">
        <v>-643</v>
      </c>
      <c r="H7837">
        <v>-88.05</v>
      </c>
      <c r="I7837">
        <v>96450.000000000102</v>
      </c>
      <c r="K7837">
        <f t="shared" si="521"/>
        <v>-9436025</v>
      </c>
      <c r="L7837">
        <f t="shared" si="522"/>
        <v>96450.000000000102</v>
      </c>
      <c r="M7837" s="2">
        <f t="shared" si="523"/>
        <v>18869875.837256134</v>
      </c>
      <c r="N7837" s="3">
        <f t="shared" si="517"/>
        <v>236522.93343854419</v>
      </c>
      <c r="O7837" s="3">
        <f t="shared" si="518"/>
        <v>6284730.2176927123</v>
      </c>
      <c r="P7837" s="4">
        <f t="shared" si="519"/>
        <v>428.26100290921374</v>
      </c>
      <c r="Q7837">
        <f t="shared" si="520"/>
        <v>-675.07859066058859</v>
      </c>
      <c r="R7837">
        <f t="shared" si="514"/>
        <v>-675</v>
      </c>
      <c r="T7837">
        <f t="shared" si="515"/>
        <v>5.1375812191183368E-3</v>
      </c>
      <c r="U7837">
        <f t="shared" si="516"/>
        <v>18.86987583725622</v>
      </c>
    </row>
    <row r="7838" spans="1:21" x14ac:dyDescent="0.25">
      <c r="A7838" s="1">
        <v>42745</v>
      </c>
      <c r="B7838">
        <v>14.475</v>
      </c>
      <c r="C7838">
        <v>-3.4423407917384399E-3</v>
      </c>
      <c r="D7838">
        <v>-14.985676560465</v>
      </c>
      <c r="E7838">
        <v>3.5674926133096099E-2</v>
      </c>
      <c r="F7838">
        <v>-649</v>
      </c>
      <c r="H7838">
        <v>-26.145</v>
      </c>
      <c r="I7838">
        <v>32450.0000000006</v>
      </c>
      <c r="K7838">
        <f t="shared" si="521"/>
        <v>-9426725</v>
      </c>
      <c r="L7838">
        <f t="shared" si="522"/>
        <v>32450.000000000546</v>
      </c>
      <c r="M7838" s="2">
        <f t="shared" si="523"/>
        <v>18902325.837256134</v>
      </c>
      <c r="N7838" s="3">
        <f t="shared" si="517"/>
        <v>237738.08921926885</v>
      </c>
      <c r="O7838" s="3">
        <f t="shared" si="518"/>
        <v>6645504.4989641393</v>
      </c>
      <c r="P7838" s="4">
        <f t="shared" si="519"/>
        <v>457.52182436930389</v>
      </c>
      <c r="Q7838">
        <f t="shared" si="520"/>
        <v>-681.3697873805213</v>
      </c>
      <c r="R7838">
        <f t="shared" si="514"/>
        <v>-681</v>
      </c>
      <c r="T7838">
        <f t="shared" si="515"/>
        <v>1.7196721525813974E-3</v>
      </c>
      <c r="U7838">
        <f t="shared" si="516"/>
        <v>18.902325837256218</v>
      </c>
    </row>
    <row r="7839" spans="1:21" x14ac:dyDescent="0.25">
      <c r="A7839" s="1">
        <v>42746</v>
      </c>
      <c r="B7839">
        <v>14.225</v>
      </c>
      <c r="C7839">
        <v>-1.7271157167530301E-2</v>
      </c>
      <c r="D7839">
        <v>-16.2071473520209</v>
      </c>
      <c r="E7839">
        <v>3.5663839186009003E-2</v>
      </c>
      <c r="F7839">
        <v>-658</v>
      </c>
      <c r="H7839">
        <v>-39.082500000000003</v>
      </c>
      <c r="I7839">
        <v>164500</v>
      </c>
      <c r="K7839">
        <f t="shared" si="521"/>
        <v>-9524550</v>
      </c>
      <c r="L7839">
        <f t="shared" si="522"/>
        <v>164500.00000000073</v>
      </c>
      <c r="M7839" s="2">
        <f t="shared" si="523"/>
        <v>19066825.837256134</v>
      </c>
      <c r="N7839" s="3">
        <f t="shared" si="517"/>
        <v>238146.92079090717</v>
      </c>
      <c r="O7839" s="3">
        <f t="shared" si="518"/>
        <v>6675470.6065102443</v>
      </c>
      <c r="P7839" s="4">
        <f t="shared" si="519"/>
        <v>461.17240804906697</v>
      </c>
      <c r="Q7839">
        <f t="shared" si="520"/>
        <v>-691.09805456341041</v>
      </c>
      <c r="R7839">
        <f t="shared" ref="R7839:R7902" si="524">ROUND(Q7839,0)</f>
        <v>-691</v>
      </c>
      <c r="T7839">
        <f t="shared" ref="T7839:T7902" si="525">M7839/M7838-1</f>
        <v>8.7026327562174099E-3</v>
      </c>
      <c r="U7839">
        <f t="shared" ref="U7839:U7902" si="526">U7838*(1+T7839)</f>
        <v>19.066825837256218</v>
      </c>
    </row>
    <row r="7840" spans="1:21" x14ac:dyDescent="0.25">
      <c r="A7840" s="1">
        <v>42747</v>
      </c>
      <c r="B7840">
        <v>14.324999999999999</v>
      </c>
      <c r="C7840">
        <v>7.02987697715285E-3</v>
      </c>
      <c r="D7840">
        <v>-17.490410531221301</v>
      </c>
      <c r="E7840">
        <v>3.5712078016114202E-2</v>
      </c>
      <c r="F7840">
        <v>-731</v>
      </c>
      <c r="H7840">
        <v>-311.52749999999997</v>
      </c>
      <c r="I7840">
        <v>-73099.999999999505</v>
      </c>
      <c r="K7840">
        <f t="shared" si="521"/>
        <v>-10398475</v>
      </c>
      <c r="L7840">
        <f t="shared" si="522"/>
        <v>-73099.999999999476</v>
      </c>
      <c r="M7840" s="2">
        <f t="shared" si="523"/>
        <v>18993725.837256134</v>
      </c>
      <c r="N7840" s="3">
        <f t="shared" si="517"/>
        <v>240219.42598457442</v>
      </c>
      <c r="O7840" s="3">
        <f t="shared" si="518"/>
        <v>6735658.0633868771</v>
      </c>
      <c r="P7840" s="4">
        <f t="shared" si="519"/>
        <v>473.50847545777697</v>
      </c>
      <c r="Q7840">
        <f t="shared" si="520"/>
        <v>-767.42216341749634</v>
      </c>
      <c r="R7840">
        <f t="shared" si="524"/>
        <v>-767</v>
      </c>
      <c r="T7840">
        <f t="shared" si="525"/>
        <v>-3.8338840782383699E-3</v>
      </c>
      <c r="U7840">
        <f t="shared" si="526"/>
        <v>18.993725837256218</v>
      </c>
    </row>
    <row r="7841" spans="1:21" x14ac:dyDescent="0.25">
      <c r="A7841" s="1">
        <v>42748</v>
      </c>
      <c r="B7841">
        <v>14.225</v>
      </c>
      <c r="C7841">
        <v>-6.9808027923210503E-3</v>
      </c>
      <c r="D7841">
        <v>-15.6581783643883</v>
      </c>
      <c r="E7841">
        <v>3.5611343975372099E-2</v>
      </c>
      <c r="F7841">
        <v>-779</v>
      </c>
      <c r="H7841">
        <v>-206.28</v>
      </c>
      <c r="I7841">
        <v>77899.999999999302</v>
      </c>
      <c r="K7841">
        <f t="shared" si="521"/>
        <v>-11159175</v>
      </c>
      <c r="L7841">
        <f t="shared" si="522"/>
        <v>77899.999999999258</v>
      </c>
      <c r="M7841" s="2">
        <f t="shared" si="523"/>
        <v>19071625.837256134</v>
      </c>
      <c r="N7841" s="3">
        <f t="shared" ref="N7841:N7904" si="527">M7840*0.2/SQRT(252)</f>
        <v>239298.45255200859</v>
      </c>
      <c r="O7841" s="3">
        <f t="shared" ref="O7841:O7904" si="528">N7841/E7840</f>
        <v>6700770.8832857898</v>
      </c>
      <c r="P7841" s="4">
        <f t="shared" ref="P7841:P7904" si="529">O7841/1000/B7840</f>
        <v>467.76760092745479</v>
      </c>
      <c r="Q7841">
        <f t="shared" ref="Q7841:Q7904" si="530">P7841*D7840/10</f>
        <v>-818.14473734256785</v>
      </c>
      <c r="R7841">
        <f t="shared" si="524"/>
        <v>-818</v>
      </c>
      <c r="T7841">
        <f t="shared" si="525"/>
        <v>4.1013543455070689E-3</v>
      </c>
      <c r="U7841">
        <f t="shared" si="526"/>
        <v>19.071625837256217</v>
      </c>
    </row>
    <row r="7842" spans="1:21" x14ac:dyDescent="0.25">
      <c r="A7842" s="1">
        <v>42751</v>
      </c>
      <c r="B7842">
        <v>14.225</v>
      </c>
      <c r="C7842">
        <v>-9.5389507154213002E-2</v>
      </c>
      <c r="D7842">
        <v>-14.231087397708601</v>
      </c>
      <c r="E7842">
        <v>3.9182443349462102E-2</v>
      </c>
      <c r="F7842">
        <v>-707</v>
      </c>
      <c r="H7842">
        <v>-307.26</v>
      </c>
      <c r="I7842">
        <v>959339.42766295699</v>
      </c>
      <c r="K7842">
        <f t="shared" si="521"/>
        <v>-10057075</v>
      </c>
      <c r="L7842">
        <f t="shared" si="522"/>
        <v>959339.42766295676</v>
      </c>
      <c r="M7842" s="2">
        <f t="shared" si="523"/>
        <v>20030965.264919091</v>
      </c>
      <c r="N7842" s="3">
        <f t="shared" si="527"/>
        <v>240279.90030025589</v>
      </c>
      <c r="O7842" s="3">
        <f t="shared" si="528"/>
        <v>6747285.3725045417</v>
      </c>
      <c r="P7842" s="4">
        <f t="shared" si="529"/>
        <v>474.32586098450207</v>
      </c>
      <c r="Q7842">
        <f t="shared" si="530"/>
        <v>-742.70789341373825</v>
      </c>
      <c r="R7842">
        <f t="shared" si="524"/>
        <v>-743</v>
      </c>
      <c r="T7842">
        <f t="shared" si="525"/>
        <v>5.0301921600669264E-2</v>
      </c>
      <c r="U7842">
        <f t="shared" si="526"/>
        <v>20.030965264919178</v>
      </c>
    </row>
    <row r="7843" spans="1:21" x14ac:dyDescent="0.25">
      <c r="A7843" s="1">
        <v>42752</v>
      </c>
      <c r="B7843">
        <v>14.175000000000001</v>
      </c>
      <c r="C7843">
        <v>-3.5149384885764202E-3</v>
      </c>
      <c r="D7843">
        <v>-13.927333750620001</v>
      </c>
      <c r="E7843">
        <v>3.9198275344478999E-2</v>
      </c>
      <c r="F7843">
        <v>-615</v>
      </c>
      <c r="H7843">
        <v>-392.61</v>
      </c>
      <c r="I7843">
        <v>30749.9999999998</v>
      </c>
      <c r="K7843">
        <f t="shared" si="521"/>
        <v>-8748375</v>
      </c>
      <c r="L7843">
        <f t="shared" si="522"/>
        <v>30749.999999999742</v>
      </c>
      <c r="M7843" s="2">
        <f t="shared" si="523"/>
        <v>20061715.264919091</v>
      </c>
      <c r="N7843" s="3">
        <f t="shared" si="527"/>
        <v>252366.44100737601</v>
      </c>
      <c r="O7843" s="3">
        <f t="shared" si="528"/>
        <v>6440804.080454072</v>
      </c>
      <c r="P7843" s="4">
        <f t="shared" si="529"/>
        <v>452.78060319536536</v>
      </c>
      <c r="Q7843">
        <f t="shared" si="530"/>
        <v>-644.35603360604625</v>
      </c>
      <c r="R7843">
        <f t="shared" si="524"/>
        <v>-644</v>
      </c>
      <c r="T7843">
        <f t="shared" si="525"/>
        <v>1.5351232251326064E-3</v>
      </c>
      <c r="U7843">
        <f t="shared" si="526"/>
        <v>20.061715264919179</v>
      </c>
    </row>
    <row r="7844" spans="1:21" x14ac:dyDescent="0.25">
      <c r="A7844" s="1">
        <v>42753</v>
      </c>
      <c r="B7844">
        <v>15.625</v>
      </c>
      <c r="C7844">
        <v>0.102292768959436</v>
      </c>
      <c r="D7844">
        <v>-7.98312999162341</v>
      </c>
      <c r="E7844">
        <v>4.4978274367793801E-2</v>
      </c>
      <c r="F7844">
        <v>-605</v>
      </c>
      <c r="H7844">
        <v>-42.524999999999999</v>
      </c>
      <c r="I7844">
        <v>-877249.99999999895</v>
      </c>
      <c r="K7844">
        <f t="shared" si="521"/>
        <v>-8575875</v>
      </c>
      <c r="L7844">
        <f t="shared" si="522"/>
        <v>-877250.00000000314</v>
      </c>
      <c r="M7844" s="2">
        <f t="shared" si="523"/>
        <v>19184465.264919087</v>
      </c>
      <c r="N7844" s="3">
        <f t="shared" si="527"/>
        <v>252753.85459221047</v>
      </c>
      <c r="O7844" s="3">
        <f t="shared" si="528"/>
        <v>6448086.1050895788</v>
      </c>
      <c r="P7844" s="4">
        <f t="shared" si="529"/>
        <v>454.89143598515545</v>
      </c>
      <c r="Q7844">
        <f t="shared" si="530"/>
        <v>-633.54248492640522</v>
      </c>
      <c r="R7844">
        <f t="shared" si="524"/>
        <v>-634</v>
      </c>
      <c r="T7844">
        <f t="shared" si="525"/>
        <v>-4.3727567080667606E-2</v>
      </c>
      <c r="U7844">
        <f t="shared" si="526"/>
        <v>19.184465264919172</v>
      </c>
    </row>
    <row r="7845" spans="1:21" x14ac:dyDescent="0.25">
      <c r="A7845" s="1">
        <v>42754</v>
      </c>
      <c r="B7845">
        <v>15.574999999999999</v>
      </c>
      <c r="C7845">
        <v>-3.2000000000000899E-3</v>
      </c>
      <c r="D7845">
        <v>-7.4646602865523599</v>
      </c>
      <c r="E7845">
        <v>4.4928682081902899E-2</v>
      </c>
      <c r="F7845">
        <v>-262</v>
      </c>
      <c r="H7845">
        <v>-1607.8125</v>
      </c>
      <c r="I7845">
        <v>13100.0000000004</v>
      </c>
      <c r="K7845">
        <f t="shared" si="521"/>
        <v>-4093750</v>
      </c>
      <c r="L7845">
        <f t="shared" si="522"/>
        <v>13100.000000000367</v>
      </c>
      <c r="M7845" s="2">
        <f t="shared" si="523"/>
        <v>19197565.264919087</v>
      </c>
      <c r="N7845" s="3">
        <f t="shared" si="527"/>
        <v>241701.54346063227</v>
      </c>
      <c r="O7845" s="3">
        <f t="shared" si="528"/>
        <v>5373739.8078948976</v>
      </c>
      <c r="P7845" s="4">
        <f t="shared" si="529"/>
        <v>343.91934770527342</v>
      </c>
      <c r="Q7845">
        <f t="shared" si="530"/>
        <v>-274.55528593655282</v>
      </c>
      <c r="R7845">
        <f t="shared" si="524"/>
        <v>-275</v>
      </c>
      <c r="T7845">
        <f t="shared" si="525"/>
        <v>6.8284415640995633E-4</v>
      </c>
      <c r="U7845">
        <f t="shared" si="526"/>
        <v>19.197565264919174</v>
      </c>
    </row>
    <row r="7846" spans="1:21" x14ac:dyDescent="0.25">
      <c r="A7846" s="1">
        <v>42755</v>
      </c>
      <c r="B7846">
        <v>15.225</v>
      </c>
      <c r="C7846">
        <v>-2.2471910112359501E-2</v>
      </c>
      <c r="D7846">
        <v>-7.8968320058667203</v>
      </c>
      <c r="E7846">
        <v>4.5055296230670602E-2</v>
      </c>
      <c r="F7846">
        <v>-246</v>
      </c>
      <c r="H7846">
        <v>-74.760000000000005</v>
      </c>
      <c r="I7846">
        <v>86099.999999999796</v>
      </c>
      <c r="K7846">
        <f t="shared" si="521"/>
        <v>-3831450</v>
      </c>
      <c r="L7846">
        <f t="shared" si="522"/>
        <v>86099.999999999811</v>
      </c>
      <c r="M7846" s="2">
        <f t="shared" si="523"/>
        <v>19283665.264919087</v>
      </c>
      <c r="N7846" s="3">
        <f t="shared" si="527"/>
        <v>241866.58794717962</v>
      </c>
      <c r="O7846" s="3">
        <f t="shared" si="528"/>
        <v>5383344.8198250746</v>
      </c>
      <c r="P7846" s="4">
        <f t="shared" si="529"/>
        <v>345.64011684270145</v>
      </c>
      <c r="Q7846">
        <f t="shared" si="530"/>
        <v>-258.00860536350308</v>
      </c>
      <c r="R7846">
        <f t="shared" si="524"/>
        <v>-258</v>
      </c>
      <c r="T7846">
        <f t="shared" si="525"/>
        <v>4.4849437317624474E-3</v>
      </c>
      <c r="U7846">
        <f t="shared" si="526"/>
        <v>19.283665264919172</v>
      </c>
    </row>
    <row r="7847" spans="1:21" x14ac:dyDescent="0.25">
      <c r="A7847" s="1">
        <v>42758</v>
      </c>
      <c r="B7847">
        <v>14.975</v>
      </c>
      <c r="C7847">
        <v>-1.64203612479474E-2</v>
      </c>
      <c r="D7847">
        <v>-9.2382396307358103</v>
      </c>
      <c r="E7847">
        <v>3.9156151084114202E-2</v>
      </c>
      <c r="F7847">
        <v>-267</v>
      </c>
      <c r="H7847">
        <v>-95.917500000000004</v>
      </c>
      <c r="I7847">
        <v>66749.999999999898</v>
      </c>
      <c r="K7847">
        <f t="shared" si="521"/>
        <v>-4065075</v>
      </c>
      <c r="L7847">
        <f t="shared" si="522"/>
        <v>66749.999999999782</v>
      </c>
      <c r="M7847" s="2">
        <f t="shared" si="523"/>
        <v>19350415.264919087</v>
      </c>
      <c r="N7847" s="3">
        <f t="shared" si="527"/>
        <v>242951.34598471611</v>
      </c>
      <c r="O7847" s="3">
        <f t="shared" si="528"/>
        <v>5392292.7227217127</v>
      </c>
      <c r="P7847" s="4">
        <f t="shared" si="529"/>
        <v>354.17357784707474</v>
      </c>
      <c r="Q7847">
        <f t="shared" si="530"/>
        <v>-279.68492451751081</v>
      </c>
      <c r="R7847">
        <f t="shared" si="524"/>
        <v>-280</v>
      </c>
      <c r="T7847">
        <f t="shared" si="525"/>
        <v>3.4614788777438399E-3</v>
      </c>
      <c r="U7847">
        <f t="shared" si="526"/>
        <v>19.350415264919171</v>
      </c>
    </row>
    <row r="7848" spans="1:21" x14ac:dyDescent="0.25">
      <c r="A7848" s="1">
        <v>42759</v>
      </c>
      <c r="B7848">
        <v>14.375</v>
      </c>
      <c r="C7848">
        <v>-4.0066777963272099E-2</v>
      </c>
      <c r="D7848">
        <v>-9.13819082204407</v>
      </c>
      <c r="E7848">
        <v>3.9764333417677697E-2</v>
      </c>
      <c r="F7848">
        <v>-366</v>
      </c>
      <c r="H7848">
        <v>-444.75749999999999</v>
      </c>
      <c r="I7848">
        <v>219600</v>
      </c>
      <c r="K7848">
        <f t="shared" si="521"/>
        <v>-5480850</v>
      </c>
      <c r="L7848">
        <f t="shared" si="522"/>
        <v>219599.99999999988</v>
      </c>
      <c r="M7848" s="2">
        <f t="shared" si="523"/>
        <v>19570015.264919087</v>
      </c>
      <c r="N7848" s="3">
        <f t="shared" si="527"/>
        <v>243792.31693716164</v>
      </c>
      <c r="O7848" s="3">
        <f t="shared" si="528"/>
        <v>6226156.3046238497</v>
      </c>
      <c r="P7848" s="4">
        <f t="shared" si="529"/>
        <v>415.7700370366511</v>
      </c>
      <c r="Q7848">
        <f t="shared" si="530"/>
        <v>-384.09832334244857</v>
      </c>
      <c r="R7848">
        <f t="shared" si="524"/>
        <v>-384</v>
      </c>
      <c r="T7848">
        <f t="shared" si="525"/>
        <v>1.134859366031904E-2</v>
      </c>
      <c r="U7848">
        <f t="shared" si="526"/>
        <v>19.570015264919174</v>
      </c>
    </row>
    <row r="7849" spans="1:21" x14ac:dyDescent="0.25">
      <c r="A7849" s="1">
        <v>42760</v>
      </c>
      <c r="B7849">
        <v>14.175000000000001</v>
      </c>
      <c r="C7849">
        <v>-1.3913043478260801E-2</v>
      </c>
      <c r="D7849">
        <v>-11.7958888057493</v>
      </c>
      <c r="E7849">
        <v>3.3553843827881298E-2</v>
      </c>
      <c r="F7849">
        <v>-376</v>
      </c>
      <c r="H7849">
        <v>-43.125</v>
      </c>
      <c r="I7849">
        <v>75199.999999999796</v>
      </c>
      <c r="K7849">
        <f t="shared" si="521"/>
        <v>-5405000</v>
      </c>
      <c r="L7849">
        <f t="shared" si="522"/>
        <v>75199.999999999622</v>
      </c>
      <c r="M7849" s="2">
        <f t="shared" si="523"/>
        <v>19645215.264919087</v>
      </c>
      <c r="N7849" s="3">
        <f t="shared" si="527"/>
        <v>246559.01687958918</v>
      </c>
      <c r="O7849" s="3">
        <f t="shared" si="528"/>
        <v>6200506.7277194317</v>
      </c>
      <c r="P7849" s="4">
        <f t="shared" si="529"/>
        <v>431.33959845004745</v>
      </c>
      <c r="Q7849">
        <f t="shared" si="530"/>
        <v>-394.16635597403985</v>
      </c>
      <c r="R7849">
        <f t="shared" si="524"/>
        <v>-394</v>
      </c>
      <c r="T7849">
        <f t="shared" si="525"/>
        <v>3.8426132520603673E-3</v>
      </c>
      <c r="U7849">
        <f t="shared" si="526"/>
        <v>19.645215264919177</v>
      </c>
    </row>
    <row r="7850" spans="1:21" x14ac:dyDescent="0.25">
      <c r="A7850" s="1">
        <v>42761</v>
      </c>
      <c r="B7850">
        <v>14.125</v>
      </c>
      <c r="C7850">
        <v>-3.5273368606701899E-3</v>
      </c>
      <c r="D7850">
        <v>-11.9901876093783</v>
      </c>
      <c r="E7850">
        <v>3.3126959854245998E-2</v>
      </c>
      <c r="F7850">
        <v>-585</v>
      </c>
      <c r="H7850">
        <v>-888.77250000000004</v>
      </c>
      <c r="I7850">
        <v>29250</v>
      </c>
      <c r="K7850">
        <f t="shared" si="521"/>
        <v>-8292375</v>
      </c>
      <c r="L7850">
        <f t="shared" si="522"/>
        <v>29249.999999999967</v>
      </c>
      <c r="M7850" s="2">
        <f t="shared" si="523"/>
        <v>19674465.264919087</v>
      </c>
      <c r="N7850" s="3">
        <f t="shared" si="527"/>
        <v>247506.44782526564</v>
      </c>
      <c r="O7850" s="3">
        <f t="shared" si="528"/>
        <v>7376396.2511979667</v>
      </c>
      <c r="P7850" s="4">
        <f t="shared" si="529"/>
        <v>520.3806879152005</v>
      </c>
      <c r="Q7850">
        <f t="shared" si="530"/>
        <v>-613.8352731307034</v>
      </c>
      <c r="R7850">
        <f t="shared" si="524"/>
        <v>-614</v>
      </c>
      <c r="T7850">
        <f t="shared" si="525"/>
        <v>1.4889121654082516E-3</v>
      </c>
      <c r="U7850">
        <f t="shared" si="526"/>
        <v>19.674465264919178</v>
      </c>
    </row>
    <row r="7851" spans="1:21" x14ac:dyDescent="0.25">
      <c r="A7851" s="1">
        <v>42762</v>
      </c>
      <c r="B7851">
        <v>14.125</v>
      </c>
      <c r="C7851">
        <v>0</v>
      </c>
      <c r="D7851">
        <v>-13.2456310346734</v>
      </c>
      <c r="E7851">
        <v>3.3089247214113798E-2</v>
      </c>
      <c r="F7851">
        <v>-606</v>
      </c>
      <c r="H7851">
        <v>-88.987499999999997</v>
      </c>
      <c r="I7851">
        <v>0</v>
      </c>
      <c r="K7851">
        <f t="shared" si="521"/>
        <v>-8559750</v>
      </c>
      <c r="L7851">
        <f t="shared" si="522"/>
        <v>0</v>
      </c>
      <c r="M7851" s="2">
        <f t="shared" si="523"/>
        <v>19674465.264919087</v>
      </c>
      <c r="N7851" s="3">
        <f t="shared" si="527"/>
        <v>247874.96318644963</v>
      </c>
      <c r="O7851" s="3">
        <f t="shared" si="528"/>
        <v>7482575.0469425777</v>
      </c>
      <c r="P7851" s="4">
        <f t="shared" si="529"/>
        <v>529.73982633221783</v>
      </c>
      <c r="Q7851">
        <f t="shared" si="530"/>
        <v>-635.16799018827703</v>
      </c>
      <c r="R7851">
        <f t="shared" si="524"/>
        <v>-635</v>
      </c>
      <c r="T7851">
        <f t="shared" si="525"/>
        <v>0</v>
      </c>
      <c r="U7851">
        <f t="shared" si="526"/>
        <v>19.674465264919178</v>
      </c>
    </row>
    <row r="7852" spans="1:21" x14ac:dyDescent="0.25">
      <c r="A7852" s="1">
        <v>42765</v>
      </c>
      <c r="B7852">
        <v>14.324999999999999</v>
      </c>
      <c r="C7852">
        <v>1.41592920353981E-2</v>
      </c>
      <c r="D7852">
        <v>-11.743876351382101</v>
      </c>
      <c r="E7852">
        <v>3.3349545207645201E-2</v>
      </c>
      <c r="F7852">
        <v>-670</v>
      </c>
      <c r="H7852">
        <v>-271.2</v>
      </c>
      <c r="I7852">
        <v>-133999.99999999901</v>
      </c>
      <c r="K7852">
        <f t="shared" si="521"/>
        <v>-9463750</v>
      </c>
      <c r="L7852">
        <f t="shared" si="522"/>
        <v>-133999.99999999878</v>
      </c>
      <c r="M7852" s="2">
        <f t="shared" si="523"/>
        <v>19540465.264919087</v>
      </c>
      <c r="N7852" s="3">
        <f t="shared" si="527"/>
        <v>247874.96318644963</v>
      </c>
      <c r="O7852" s="3">
        <f t="shared" si="528"/>
        <v>7491103.1243020156</v>
      </c>
      <c r="P7852" s="4">
        <f t="shared" si="529"/>
        <v>530.34358402138162</v>
      </c>
      <c r="Q7852">
        <f t="shared" si="530"/>
        <v>-702.47354355535322</v>
      </c>
      <c r="R7852">
        <f t="shared" si="524"/>
        <v>-702</v>
      </c>
      <c r="T7852">
        <f t="shared" si="525"/>
        <v>-6.8108585517152598E-3</v>
      </c>
      <c r="U7852">
        <f t="shared" si="526"/>
        <v>19.540465264919177</v>
      </c>
    </row>
    <row r="7853" spans="1:21" x14ac:dyDescent="0.25">
      <c r="A7853" s="1">
        <v>42766</v>
      </c>
      <c r="B7853">
        <v>14.324999999999999</v>
      </c>
      <c r="C7853">
        <v>0</v>
      </c>
      <c r="D7853">
        <v>-11.3354621097648</v>
      </c>
      <c r="E7853">
        <v>3.3359704086245903E-2</v>
      </c>
      <c r="F7853">
        <v>-577</v>
      </c>
      <c r="H7853">
        <v>-399.66750000000002</v>
      </c>
      <c r="I7853">
        <v>0</v>
      </c>
      <c r="K7853">
        <f t="shared" si="521"/>
        <v>-8265525</v>
      </c>
      <c r="L7853">
        <f t="shared" si="522"/>
        <v>0</v>
      </c>
      <c r="M7853" s="2">
        <f t="shared" si="523"/>
        <v>19540465.264919087</v>
      </c>
      <c r="N7853" s="3">
        <f t="shared" si="527"/>
        <v>246186.72187367509</v>
      </c>
      <c r="O7853" s="3">
        <f t="shared" si="528"/>
        <v>7382011.3689957643</v>
      </c>
      <c r="P7853" s="4">
        <f t="shared" si="529"/>
        <v>515.32365577631867</v>
      </c>
      <c r="Q7853">
        <f t="shared" si="530"/>
        <v>-605.18972943792789</v>
      </c>
      <c r="R7853">
        <f t="shared" si="524"/>
        <v>-605</v>
      </c>
      <c r="T7853">
        <f t="shared" si="525"/>
        <v>0</v>
      </c>
      <c r="U7853">
        <f t="shared" si="526"/>
        <v>19.540465264919177</v>
      </c>
    </row>
    <row r="7854" spans="1:21" x14ac:dyDescent="0.25">
      <c r="A7854" s="1">
        <v>42767</v>
      </c>
      <c r="B7854">
        <v>13.975</v>
      </c>
      <c r="C7854">
        <v>-2.4432809773123901E-2</v>
      </c>
      <c r="D7854">
        <v>-10.9857874035311</v>
      </c>
      <c r="E7854">
        <v>3.2763354400238101E-2</v>
      </c>
      <c r="F7854">
        <v>-557</v>
      </c>
      <c r="H7854">
        <v>-85.95</v>
      </c>
      <c r="I7854">
        <v>194950</v>
      </c>
      <c r="K7854">
        <f t="shared" si="521"/>
        <v>-7979025</v>
      </c>
      <c r="L7854">
        <f t="shared" si="522"/>
        <v>194949.99999999994</v>
      </c>
      <c r="M7854" s="2">
        <f t="shared" si="523"/>
        <v>19735415.264919087</v>
      </c>
      <c r="N7854" s="3">
        <f t="shared" si="527"/>
        <v>246186.72187367509</v>
      </c>
      <c r="O7854" s="3">
        <f t="shared" si="528"/>
        <v>7379763.3587276656</v>
      </c>
      <c r="P7854" s="4">
        <f t="shared" si="529"/>
        <v>515.16672661275163</v>
      </c>
      <c r="Q7854">
        <f t="shared" si="530"/>
        <v>-583.96529097304074</v>
      </c>
      <c r="R7854">
        <f t="shared" si="524"/>
        <v>-584</v>
      </c>
      <c r="T7854">
        <f t="shared" si="525"/>
        <v>9.9767327623458968E-3</v>
      </c>
      <c r="U7854">
        <f t="shared" si="526"/>
        <v>19.73541526491918</v>
      </c>
    </row>
    <row r="7855" spans="1:21" x14ac:dyDescent="0.25">
      <c r="A7855" s="1">
        <v>42768</v>
      </c>
      <c r="B7855">
        <v>14.175000000000001</v>
      </c>
      <c r="C7855">
        <v>1.43112701252237E-2</v>
      </c>
      <c r="D7855">
        <v>-10.3730313323864</v>
      </c>
      <c r="E7855">
        <v>3.2893438142497199E-2</v>
      </c>
      <c r="F7855">
        <v>-569</v>
      </c>
      <c r="H7855">
        <v>-50.31</v>
      </c>
      <c r="I7855">
        <v>-113800.000000001</v>
      </c>
      <c r="K7855">
        <f t="shared" si="521"/>
        <v>-7951775</v>
      </c>
      <c r="L7855">
        <f t="shared" si="522"/>
        <v>-113800.00000000068</v>
      </c>
      <c r="M7855" s="2">
        <f t="shared" si="523"/>
        <v>19621615.264919087</v>
      </c>
      <c r="N7855" s="3">
        <f t="shared" si="527"/>
        <v>248642.86100744671</v>
      </c>
      <c r="O7855" s="3">
        <f t="shared" si="528"/>
        <v>7589053.85480431</v>
      </c>
      <c r="P7855" s="4">
        <f t="shared" si="529"/>
        <v>543.04499855487006</v>
      </c>
      <c r="Q7855">
        <f t="shared" si="530"/>
        <v>-596.57769046746557</v>
      </c>
      <c r="R7855">
        <f t="shared" si="524"/>
        <v>-597</v>
      </c>
      <c r="T7855">
        <f t="shared" si="525"/>
        <v>-5.7662835300094084E-3</v>
      </c>
      <c r="U7855">
        <f t="shared" si="526"/>
        <v>19.621615264919178</v>
      </c>
    </row>
    <row r="7856" spans="1:21" x14ac:dyDescent="0.25">
      <c r="A7856" s="1">
        <v>42769</v>
      </c>
      <c r="B7856">
        <v>13.925000000000001</v>
      </c>
      <c r="C7856">
        <v>-1.7636684303351E-2</v>
      </c>
      <c r="D7856">
        <v>-12.345566498969999</v>
      </c>
      <c r="E7856">
        <v>3.2635463827769502E-2</v>
      </c>
      <c r="F7856">
        <v>-524</v>
      </c>
      <c r="H7856">
        <v>-191.36250000000001</v>
      </c>
      <c r="I7856">
        <v>131000</v>
      </c>
      <c r="K7856">
        <f t="shared" si="521"/>
        <v>-7427700</v>
      </c>
      <c r="L7856">
        <f t="shared" si="522"/>
        <v>131000.00000000022</v>
      </c>
      <c r="M7856" s="2">
        <f t="shared" si="523"/>
        <v>19752615.264919087</v>
      </c>
      <c r="N7856" s="3">
        <f t="shared" si="527"/>
        <v>247209.11577316505</v>
      </c>
      <c r="O7856" s="3">
        <f t="shared" si="528"/>
        <v>7515453.8331394223</v>
      </c>
      <c r="P7856" s="4">
        <f t="shared" si="529"/>
        <v>530.19074660595572</v>
      </c>
      <c r="Q7856">
        <f t="shared" si="530"/>
        <v>-549.96852266849169</v>
      </c>
      <c r="R7856">
        <f t="shared" si="524"/>
        <v>-550</v>
      </c>
      <c r="T7856">
        <f t="shared" si="525"/>
        <v>6.6763107028304791E-3</v>
      </c>
      <c r="U7856">
        <f t="shared" si="526"/>
        <v>19.752615264919179</v>
      </c>
    </row>
    <row r="7857" spans="1:21" x14ac:dyDescent="0.25">
      <c r="A7857" s="1">
        <v>42772</v>
      </c>
      <c r="B7857">
        <v>13.975</v>
      </c>
      <c r="C7857">
        <v>3.5906642728904502E-3</v>
      </c>
      <c r="D7857">
        <v>-12.704850034549899</v>
      </c>
      <c r="E7857">
        <v>3.2688719882148901E-2</v>
      </c>
      <c r="F7857">
        <v>-645</v>
      </c>
      <c r="H7857">
        <v>-505.47750000000002</v>
      </c>
      <c r="I7857">
        <v>-32249.999999999702</v>
      </c>
      <c r="K7857">
        <f t="shared" si="521"/>
        <v>-8981625</v>
      </c>
      <c r="L7857">
        <f t="shared" si="522"/>
        <v>-32249.999999999691</v>
      </c>
      <c r="M7857" s="2">
        <f t="shared" si="523"/>
        <v>19720365.264919087</v>
      </c>
      <c r="N7857" s="3">
        <f t="shared" si="527"/>
        <v>248859.56063863868</v>
      </c>
      <c r="O7857" s="3">
        <f t="shared" si="528"/>
        <v>7625433.5452981731</v>
      </c>
      <c r="P7857" s="4">
        <f t="shared" si="529"/>
        <v>547.60743592805545</v>
      </c>
      <c r="Q7857">
        <f t="shared" si="530"/>
        <v>-676.05240155802619</v>
      </c>
      <c r="R7857">
        <f t="shared" si="524"/>
        <v>-676</v>
      </c>
      <c r="T7857">
        <f t="shared" si="525"/>
        <v>-1.6326951933942624E-3</v>
      </c>
      <c r="U7857">
        <f t="shared" si="526"/>
        <v>19.720365264919177</v>
      </c>
    </row>
    <row r="7858" spans="1:21" x14ac:dyDescent="0.25">
      <c r="A7858" s="1">
        <v>42773</v>
      </c>
      <c r="B7858">
        <v>13.975</v>
      </c>
      <c r="C7858">
        <v>0</v>
      </c>
      <c r="D7858">
        <v>-12.4677125397168</v>
      </c>
      <c r="E7858">
        <v>3.10897659663752E-2</v>
      </c>
      <c r="F7858">
        <v>-659</v>
      </c>
      <c r="H7858">
        <v>-58.695</v>
      </c>
      <c r="I7858">
        <v>0</v>
      </c>
      <c r="K7858">
        <f t="shared" si="521"/>
        <v>-9209525</v>
      </c>
      <c r="L7858">
        <f t="shared" si="522"/>
        <v>0</v>
      </c>
      <c r="M7858" s="2">
        <f t="shared" si="523"/>
        <v>19720365.264919087</v>
      </c>
      <c r="N7858" s="3">
        <f t="shared" si="527"/>
        <v>248453.24883015375</v>
      </c>
      <c r="O7858" s="3">
        <f t="shared" si="528"/>
        <v>7600580.5588560989</v>
      </c>
      <c r="P7858" s="4">
        <f t="shared" si="529"/>
        <v>543.86980743156346</v>
      </c>
      <c r="Q7858">
        <f t="shared" si="530"/>
        <v>-690.97843417375464</v>
      </c>
      <c r="R7858">
        <f t="shared" si="524"/>
        <v>-691</v>
      </c>
      <c r="T7858">
        <f t="shared" si="525"/>
        <v>0</v>
      </c>
      <c r="U7858">
        <f t="shared" si="526"/>
        <v>19.720365264919177</v>
      </c>
    </row>
    <row r="7859" spans="1:21" x14ac:dyDescent="0.25">
      <c r="A7859" s="1">
        <v>42774</v>
      </c>
      <c r="B7859">
        <v>13.975</v>
      </c>
      <c r="C7859">
        <v>0</v>
      </c>
      <c r="D7859">
        <v>-12.7175481754056</v>
      </c>
      <c r="E7859">
        <v>3.0479008976388201E-2</v>
      </c>
      <c r="F7859">
        <v>-680</v>
      </c>
      <c r="H7859">
        <v>-88.042500000000004</v>
      </c>
      <c r="I7859">
        <v>0</v>
      </c>
      <c r="K7859">
        <f t="shared" si="521"/>
        <v>-9503000</v>
      </c>
      <c r="L7859">
        <f t="shared" si="522"/>
        <v>0</v>
      </c>
      <c r="M7859" s="2">
        <f t="shared" si="523"/>
        <v>19720365.264919087</v>
      </c>
      <c r="N7859" s="3">
        <f t="shared" si="527"/>
        <v>248453.24883015375</v>
      </c>
      <c r="O7859" s="3">
        <f t="shared" si="528"/>
        <v>7991480.1899398556</v>
      </c>
      <c r="P7859" s="4">
        <f t="shared" si="529"/>
        <v>571.84115849301293</v>
      </c>
      <c r="Q7859">
        <f t="shared" si="530"/>
        <v>-712.955118246952</v>
      </c>
      <c r="R7859">
        <f t="shared" si="524"/>
        <v>-713</v>
      </c>
      <c r="T7859">
        <f t="shared" si="525"/>
        <v>0</v>
      </c>
      <c r="U7859">
        <f t="shared" si="526"/>
        <v>19.720365264919177</v>
      </c>
    </row>
    <row r="7860" spans="1:21" x14ac:dyDescent="0.25">
      <c r="A7860" s="1">
        <v>42775</v>
      </c>
      <c r="B7860">
        <v>13.675000000000001</v>
      </c>
      <c r="C7860">
        <v>-2.1466905187835301E-2</v>
      </c>
      <c r="D7860">
        <v>-15.248174110830799</v>
      </c>
      <c r="E7860">
        <v>3.06172923492023E-2</v>
      </c>
      <c r="F7860">
        <v>-708</v>
      </c>
      <c r="H7860">
        <v>-117.39</v>
      </c>
      <c r="I7860">
        <v>212399.99999999901</v>
      </c>
      <c r="K7860">
        <f t="shared" si="521"/>
        <v>-9894300</v>
      </c>
      <c r="L7860">
        <f t="shared" si="522"/>
        <v>212399.99999999881</v>
      </c>
      <c r="M7860" s="2">
        <f t="shared" si="523"/>
        <v>19932765.264919087</v>
      </c>
      <c r="N7860" s="3">
        <f t="shared" si="527"/>
        <v>248453.24883015375</v>
      </c>
      <c r="O7860" s="3">
        <f t="shared" si="528"/>
        <v>8151618.3489636462</v>
      </c>
      <c r="P7860" s="4">
        <f t="shared" si="529"/>
        <v>583.30006074874029</v>
      </c>
      <c r="Q7860">
        <f t="shared" si="530"/>
        <v>-741.81466232891182</v>
      </c>
      <c r="R7860">
        <f t="shared" si="524"/>
        <v>-742</v>
      </c>
      <c r="T7860">
        <f t="shared" si="525"/>
        <v>1.0770591576102495E-2</v>
      </c>
      <c r="U7860">
        <f t="shared" si="526"/>
        <v>19.93276526491918</v>
      </c>
    </row>
    <row r="7861" spans="1:21" x14ac:dyDescent="0.25">
      <c r="A7861" s="1">
        <v>42776</v>
      </c>
      <c r="B7861">
        <v>13.375</v>
      </c>
      <c r="C7861">
        <v>-2.1937842778793501E-2</v>
      </c>
      <c r="D7861">
        <v>-19.3994496060191</v>
      </c>
      <c r="E7861">
        <v>3.07566317061303E-2</v>
      </c>
      <c r="F7861">
        <v>-873</v>
      </c>
      <c r="H7861">
        <v>-676.91250000000002</v>
      </c>
      <c r="I7861">
        <v>261900.00000000099</v>
      </c>
      <c r="K7861">
        <f t="shared" si="521"/>
        <v>-11938275</v>
      </c>
      <c r="L7861">
        <f t="shared" si="522"/>
        <v>261900.00000000099</v>
      </c>
      <c r="M7861" s="2">
        <f t="shared" si="523"/>
        <v>20194665.264919087</v>
      </c>
      <c r="N7861" s="3">
        <f t="shared" si="527"/>
        <v>251129.23729905908</v>
      </c>
      <c r="O7861" s="3">
        <f t="shared" si="528"/>
        <v>8202202.6779778907</v>
      </c>
      <c r="P7861" s="4">
        <f t="shared" si="529"/>
        <v>599.7954426309243</v>
      </c>
      <c r="Q7861">
        <f t="shared" si="530"/>
        <v>-914.57853401191608</v>
      </c>
      <c r="R7861">
        <f t="shared" si="524"/>
        <v>-915</v>
      </c>
      <c r="T7861">
        <f t="shared" si="525"/>
        <v>1.3139170432159508E-2</v>
      </c>
      <c r="U7861">
        <f t="shared" si="526"/>
        <v>20.19466526491918</v>
      </c>
    </row>
    <row r="7862" spans="1:21" x14ac:dyDescent="0.25">
      <c r="A7862" s="1">
        <v>42779</v>
      </c>
      <c r="B7862">
        <v>13.074999999999999</v>
      </c>
      <c r="C7862">
        <v>-0.135537190082645</v>
      </c>
      <c r="D7862">
        <v>-15.3594833750016</v>
      </c>
      <c r="E7862">
        <v>3.9737785910889903E-2</v>
      </c>
      <c r="F7862">
        <v>-1146</v>
      </c>
      <c r="H7862">
        <v>-1095.4124999999999</v>
      </c>
      <c r="I7862">
        <v>2077480.16528926</v>
      </c>
      <c r="K7862">
        <f t="shared" si="521"/>
        <v>-15327750</v>
      </c>
      <c r="L7862">
        <f t="shared" si="522"/>
        <v>2077480.1652892618</v>
      </c>
      <c r="M7862" s="2">
        <f t="shared" si="523"/>
        <v>22272145.430208348</v>
      </c>
      <c r="N7862" s="3">
        <f t="shared" si="527"/>
        <v>254428.86714842962</v>
      </c>
      <c r="O7862" s="3">
        <f t="shared" si="528"/>
        <v>8272325.44770882</v>
      </c>
      <c r="P7862" s="4">
        <f t="shared" si="529"/>
        <v>618.49162225860334</v>
      </c>
      <c r="Q7862">
        <f t="shared" si="530"/>
        <v>-1199.8397057750776</v>
      </c>
      <c r="R7862">
        <f t="shared" si="524"/>
        <v>-1200</v>
      </c>
      <c r="T7862">
        <f t="shared" si="525"/>
        <v>0.10287272099023737</v>
      </c>
      <c r="U7862">
        <f t="shared" si="526"/>
        <v>22.27214543020845</v>
      </c>
    </row>
    <row r="7863" spans="1:21" x14ac:dyDescent="0.25">
      <c r="A7863" s="1">
        <v>42780</v>
      </c>
      <c r="B7863">
        <v>12.3</v>
      </c>
      <c r="C7863">
        <v>-5.9273422562141402E-2</v>
      </c>
      <c r="D7863">
        <v>-10.859092163605601</v>
      </c>
      <c r="E7863">
        <v>4.0737269775398099E-2</v>
      </c>
      <c r="F7863">
        <v>-795</v>
      </c>
      <c r="H7863">
        <v>-1376.7974999999999</v>
      </c>
      <c r="I7863">
        <v>616124.99999999895</v>
      </c>
      <c r="K7863">
        <f t="shared" si="521"/>
        <v>-10394625</v>
      </c>
      <c r="L7863">
        <f t="shared" si="522"/>
        <v>616124.99999999907</v>
      </c>
      <c r="M7863" s="2">
        <f t="shared" si="523"/>
        <v>22888270.430208348</v>
      </c>
      <c r="N7863" s="3">
        <f t="shared" si="527"/>
        <v>280602.65701045218</v>
      </c>
      <c r="O7863" s="3">
        <f t="shared" si="528"/>
        <v>7061356.1017136257</v>
      </c>
      <c r="P7863" s="4">
        <f t="shared" si="529"/>
        <v>540.06547623048766</v>
      </c>
      <c r="Q7863">
        <f t="shared" si="530"/>
        <v>-829.51267035744968</v>
      </c>
      <c r="R7863">
        <f t="shared" si="524"/>
        <v>-830</v>
      </c>
      <c r="T7863">
        <f t="shared" si="525"/>
        <v>2.7663477770055067E-2</v>
      </c>
      <c r="U7863">
        <f t="shared" si="526"/>
        <v>22.888270430208454</v>
      </c>
    </row>
    <row r="7864" spans="1:21" x14ac:dyDescent="0.25">
      <c r="A7864" s="1">
        <v>42781</v>
      </c>
      <c r="B7864">
        <v>14.025</v>
      </c>
      <c r="C7864">
        <v>0.14024390243902399</v>
      </c>
      <c r="D7864">
        <v>-7.8123614387180602</v>
      </c>
      <c r="E7864">
        <v>5.0763396212011397E-2</v>
      </c>
      <c r="F7864">
        <v>-600</v>
      </c>
      <c r="H7864">
        <v>-719.55</v>
      </c>
      <c r="I7864">
        <v>-1035000</v>
      </c>
      <c r="K7864">
        <f t="shared" ref="K7864:K7916" si="531">B7863*1000*F7864</f>
        <v>-7380000</v>
      </c>
      <c r="L7864">
        <f t="shared" ref="L7864:L7916" si="532">K7864*C7864</f>
        <v>-1034999.999999997</v>
      </c>
      <c r="M7864" s="2">
        <f t="shared" si="523"/>
        <v>21853270.430208351</v>
      </c>
      <c r="N7864" s="3">
        <f t="shared" si="527"/>
        <v>288365.10237487918</v>
      </c>
      <c r="O7864" s="3">
        <f t="shared" si="528"/>
        <v>7078655.5889670243</v>
      </c>
      <c r="P7864" s="4">
        <f t="shared" si="529"/>
        <v>575.50045438756297</v>
      </c>
      <c r="Q7864">
        <f t="shared" si="530"/>
        <v>-624.94124743914472</v>
      </c>
      <c r="R7864">
        <f t="shared" si="524"/>
        <v>-625</v>
      </c>
      <c r="T7864">
        <f t="shared" si="525"/>
        <v>-4.5219668439166361E-2</v>
      </c>
      <c r="U7864">
        <f t="shared" si="526"/>
        <v>21.853270430208454</v>
      </c>
    </row>
    <row r="7865" spans="1:21" x14ac:dyDescent="0.25">
      <c r="A7865" s="1">
        <v>42782</v>
      </c>
      <c r="B7865">
        <v>14.175000000000001</v>
      </c>
      <c r="C7865">
        <v>1.06951871657754E-2</v>
      </c>
      <c r="D7865">
        <v>-8.0579951611287903</v>
      </c>
      <c r="E7865">
        <v>5.0812340934824902E-2</v>
      </c>
      <c r="F7865">
        <v>-289</v>
      </c>
      <c r="H7865">
        <v>-1308.5325</v>
      </c>
      <c r="I7865">
        <v>-43350.000000000196</v>
      </c>
      <c r="K7865">
        <f t="shared" si="531"/>
        <v>-4053225</v>
      </c>
      <c r="L7865">
        <f t="shared" si="532"/>
        <v>-43350</v>
      </c>
      <c r="M7865" s="2">
        <f t="shared" si="523"/>
        <v>21809920.430208351</v>
      </c>
      <c r="N7865" s="3">
        <f t="shared" si="527"/>
        <v>275325.32805606094</v>
      </c>
      <c r="O7865" s="3">
        <f t="shared" si="528"/>
        <v>5423697.9516928922</v>
      </c>
      <c r="P7865" s="4">
        <f t="shared" si="529"/>
        <v>386.71643149325433</v>
      </c>
      <c r="Q7865">
        <f t="shared" si="530"/>
        <v>-302.11685371165544</v>
      </c>
      <c r="R7865">
        <f t="shared" si="524"/>
        <v>-302</v>
      </c>
      <c r="T7865">
        <f t="shared" si="525"/>
        <v>-1.9836847824880044E-3</v>
      </c>
      <c r="U7865">
        <f t="shared" si="526"/>
        <v>21.809920430208454</v>
      </c>
    </row>
    <row r="7866" spans="1:21" x14ac:dyDescent="0.25">
      <c r="A7866" s="1">
        <v>42783</v>
      </c>
      <c r="B7866">
        <v>14.35</v>
      </c>
      <c r="C7866">
        <v>1.23456790123455E-2</v>
      </c>
      <c r="D7866">
        <v>-8.1005747729718909</v>
      </c>
      <c r="E7866">
        <v>5.0969031304214402E-2</v>
      </c>
      <c r="F7866">
        <v>-294</v>
      </c>
      <c r="H7866">
        <v>-21.262499999999999</v>
      </c>
      <c r="I7866">
        <v>-51449.999999999302</v>
      </c>
      <c r="K7866">
        <f t="shared" si="531"/>
        <v>-4167450</v>
      </c>
      <c r="L7866">
        <f t="shared" si="532"/>
        <v>-51449.999999999251</v>
      </c>
      <c r="M7866" s="2">
        <f t="shared" si="523"/>
        <v>21758470.430208351</v>
      </c>
      <c r="N7866" s="3">
        <f t="shared" si="527"/>
        <v>274779.16939256259</v>
      </c>
      <c r="O7866" s="3">
        <f t="shared" si="528"/>
        <v>5407725.0592530584</v>
      </c>
      <c r="P7866" s="4">
        <f t="shared" si="529"/>
        <v>381.49735867746438</v>
      </c>
      <c r="Q7866">
        <f t="shared" si="530"/>
        <v>-307.41038702064225</v>
      </c>
      <c r="R7866">
        <f t="shared" si="524"/>
        <v>-307</v>
      </c>
      <c r="T7866">
        <f t="shared" si="525"/>
        <v>-2.3590182350567979E-3</v>
      </c>
      <c r="U7866">
        <f t="shared" si="526"/>
        <v>21.758470430208455</v>
      </c>
    </row>
    <row r="7867" spans="1:21" x14ac:dyDescent="0.25">
      <c r="A7867" s="1">
        <v>42786</v>
      </c>
      <c r="B7867">
        <v>14.35</v>
      </c>
      <c r="C7867">
        <v>0</v>
      </c>
      <c r="D7867">
        <v>-8.6570215538214406</v>
      </c>
      <c r="E7867">
        <v>4.76928983737459E-2</v>
      </c>
      <c r="F7867">
        <v>-291</v>
      </c>
      <c r="H7867">
        <v>-12.914999999999999</v>
      </c>
      <c r="I7867">
        <v>0</v>
      </c>
      <c r="K7867">
        <f t="shared" si="531"/>
        <v>-4175850</v>
      </c>
      <c r="L7867">
        <f t="shared" si="532"/>
        <v>0</v>
      </c>
      <c r="M7867" s="2">
        <f t="shared" si="523"/>
        <v>21758470.430208351</v>
      </c>
      <c r="N7867" s="3">
        <f t="shared" si="527"/>
        <v>274130.96032135177</v>
      </c>
      <c r="O7867" s="3">
        <f t="shared" si="528"/>
        <v>5378382.7808139082</v>
      </c>
      <c r="P7867" s="4">
        <f t="shared" si="529"/>
        <v>374.80019378494137</v>
      </c>
      <c r="Q7867">
        <f t="shared" si="530"/>
        <v>-303.60969946792721</v>
      </c>
      <c r="R7867">
        <f t="shared" si="524"/>
        <v>-304</v>
      </c>
      <c r="T7867">
        <f t="shared" si="525"/>
        <v>0</v>
      </c>
      <c r="U7867">
        <f t="shared" si="526"/>
        <v>21.758470430208455</v>
      </c>
    </row>
    <row r="7868" spans="1:21" x14ac:dyDescent="0.25">
      <c r="A7868" s="1">
        <v>42787</v>
      </c>
      <c r="B7868">
        <v>14.525</v>
      </c>
      <c r="C7868">
        <v>1.21951219512195E-2</v>
      </c>
      <c r="D7868">
        <v>-9.4060905743189291</v>
      </c>
      <c r="E7868">
        <v>4.7791041841918798E-2</v>
      </c>
      <c r="F7868">
        <v>-332</v>
      </c>
      <c r="H7868">
        <v>-176.505</v>
      </c>
      <c r="I7868">
        <v>-58100.000000000102</v>
      </c>
      <c r="K7868">
        <f t="shared" si="531"/>
        <v>-4764200</v>
      </c>
      <c r="L7868">
        <f t="shared" si="532"/>
        <v>-58099.999999999942</v>
      </c>
      <c r="M7868" s="2">
        <f t="shared" si="523"/>
        <v>21700370.430208351</v>
      </c>
      <c r="N7868" s="3">
        <f t="shared" si="527"/>
        <v>274130.96032135177</v>
      </c>
      <c r="O7868" s="3">
        <f t="shared" si="528"/>
        <v>5747836.0441238359</v>
      </c>
      <c r="P7868" s="4">
        <f t="shared" si="529"/>
        <v>400.54606579260178</v>
      </c>
      <c r="Q7868">
        <f t="shared" si="530"/>
        <v>-346.7535924864934</v>
      </c>
      <c r="R7868">
        <f t="shared" si="524"/>
        <v>-347</v>
      </c>
      <c r="T7868">
        <f t="shared" si="525"/>
        <v>-2.6702244620714355E-3</v>
      </c>
      <c r="U7868">
        <f t="shared" si="526"/>
        <v>21.700370430208455</v>
      </c>
    </row>
    <row r="7869" spans="1:21" x14ac:dyDescent="0.25">
      <c r="A7869" s="1">
        <v>42788</v>
      </c>
      <c r="B7869">
        <v>14.625</v>
      </c>
      <c r="C7869">
        <v>6.8846815834766604E-3</v>
      </c>
      <c r="D7869">
        <v>-10.8188579476558</v>
      </c>
      <c r="E7869">
        <v>4.2794580114603603E-2</v>
      </c>
      <c r="F7869">
        <v>-355</v>
      </c>
      <c r="H7869">
        <v>-100.2225</v>
      </c>
      <c r="I7869">
        <v>-35499.999999999498</v>
      </c>
      <c r="K7869">
        <f t="shared" si="531"/>
        <v>-5156375</v>
      </c>
      <c r="L7869">
        <f t="shared" si="532"/>
        <v>-35499.999999999462</v>
      </c>
      <c r="M7869" s="2">
        <f t="shared" si="523"/>
        <v>21664870.430208351</v>
      </c>
      <c r="N7869" s="3">
        <f t="shared" si="527"/>
        <v>273398.96912529058</v>
      </c>
      <c r="O7869" s="3">
        <f t="shared" si="528"/>
        <v>5720715.82012437</v>
      </c>
      <c r="P7869" s="4">
        <f t="shared" si="529"/>
        <v>393.85306851114422</v>
      </c>
      <c r="Q7869">
        <f t="shared" si="530"/>
        <v>-370.46176353892611</v>
      </c>
      <c r="R7869">
        <f t="shared" si="524"/>
        <v>-370</v>
      </c>
      <c r="T7869">
        <f t="shared" si="525"/>
        <v>-1.635916774516466E-3</v>
      </c>
      <c r="U7869">
        <f t="shared" si="526"/>
        <v>21.664870430208456</v>
      </c>
    </row>
    <row r="7870" spans="1:21" x14ac:dyDescent="0.25">
      <c r="A7870" s="1">
        <v>42789</v>
      </c>
      <c r="B7870">
        <v>15.225</v>
      </c>
      <c r="C7870">
        <v>4.1025641025641102E-2</v>
      </c>
      <c r="D7870">
        <v>-12.329345107964</v>
      </c>
      <c r="E7870">
        <v>4.38015660523308E-2</v>
      </c>
      <c r="F7870">
        <v>-452</v>
      </c>
      <c r="H7870">
        <v>-425.58749999999998</v>
      </c>
      <c r="I7870">
        <v>-271200.00000000099</v>
      </c>
      <c r="K7870">
        <f t="shared" si="531"/>
        <v>-6610500</v>
      </c>
      <c r="L7870">
        <f t="shared" si="532"/>
        <v>-271200.00000000052</v>
      </c>
      <c r="M7870" s="2">
        <f t="shared" si="523"/>
        <v>21393670.430208351</v>
      </c>
      <c r="N7870" s="3">
        <f t="shared" si="527"/>
        <v>272951.71116556297</v>
      </c>
      <c r="O7870" s="3">
        <f t="shared" si="528"/>
        <v>6378184.1166474838</v>
      </c>
      <c r="P7870" s="4">
        <f t="shared" si="529"/>
        <v>436.11515327504168</v>
      </c>
      <c r="Q7870">
        <f t="shared" si="530"/>
        <v>-471.82678921028116</v>
      </c>
      <c r="R7870">
        <f t="shared" si="524"/>
        <v>-472</v>
      </c>
      <c r="T7870">
        <f t="shared" si="525"/>
        <v>-1.2517960856200272E-2</v>
      </c>
      <c r="U7870">
        <f t="shared" si="526"/>
        <v>21.393670430208456</v>
      </c>
    </row>
    <row r="7871" spans="1:21" x14ac:dyDescent="0.25">
      <c r="A7871" s="1">
        <v>42790</v>
      </c>
      <c r="B7871">
        <v>15.25</v>
      </c>
      <c r="C7871">
        <v>1.6420361247948499E-3</v>
      </c>
      <c r="D7871">
        <v>-13.9808575090858</v>
      </c>
      <c r="E7871">
        <v>4.36681816165259E-2</v>
      </c>
      <c r="F7871">
        <v>-477</v>
      </c>
      <c r="H7871">
        <v>-114.1875</v>
      </c>
      <c r="I7871">
        <v>-11925.0000000008</v>
      </c>
      <c r="K7871">
        <f t="shared" si="531"/>
        <v>-7262325</v>
      </c>
      <c r="L7871">
        <f t="shared" si="532"/>
        <v>-11925.000000000759</v>
      </c>
      <c r="M7871" s="2">
        <f t="shared" si="523"/>
        <v>21381745.430208351</v>
      </c>
      <c r="N7871" s="3">
        <f t="shared" si="527"/>
        <v>269534.91232955956</v>
      </c>
      <c r="O7871" s="3">
        <f t="shared" si="528"/>
        <v>6153545.1040161354</v>
      </c>
      <c r="P7871" s="4">
        <f t="shared" si="529"/>
        <v>404.17373425393333</v>
      </c>
      <c r="Q7871">
        <f t="shared" si="530"/>
        <v>-498.31974531912749</v>
      </c>
      <c r="R7871">
        <f t="shared" si="524"/>
        <v>-498</v>
      </c>
      <c r="T7871">
        <f t="shared" si="525"/>
        <v>-5.5740785756719369E-4</v>
      </c>
      <c r="U7871">
        <f t="shared" si="526"/>
        <v>21.381745430208454</v>
      </c>
    </row>
    <row r="7872" spans="1:21" x14ac:dyDescent="0.25">
      <c r="A7872" s="1">
        <v>42793</v>
      </c>
      <c r="B7872">
        <v>15.125</v>
      </c>
      <c r="C7872">
        <v>-8.1967213114754207E-3</v>
      </c>
      <c r="D7872">
        <v>-13.567306076607</v>
      </c>
      <c r="E7872">
        <v>4.3603439615298598E-2</v>
      </c>
      <c r="F7872">
        <v>-541</v>
      </c>
      <c r="H7872">
        <v>-292.8</v>
      </c>
      <c r="I7872">
        <v>67625.000000000102</v>
      </c>
      <c r="K7872">
        <f t="shared" si="531"/>
        <v>-8250250</v>
      </c>
      <c r="L7872">
        <f t="shared" si="532"/>
        <v>67625.000000000087</v>
      </c>
      <c r="M7872" s="2">
        <f t="shared" si="523"/>
        <v>21449370.430208351</v>
      </c>
      <c r="N7872" s="3">
        <f t="shared" si="527"/>
        <v>269384.67145153839</v>
      </c>
      <c r="O7872" s="3">
        <f t="shared" si="528"/>
        <v>6168900.59259055</v>
      </c>
      <c r="P7872" s="4">
        <f t="shared" si="529"/>
        <v>404.51807164528196</v>
      </c>
      <c r="Q7872">
        <f t="shared" si="530"/>
        <v>-565.55095195228478</v>
      </c>
      <c r="R7872">
        <f t="shared" si="524"/>
        <v>-566</v>
      </c>
      <c r="T7872">
        <f t="shared" si="525"/>
        <v>3.1627446047719499E-3</v>
      </c>
      <c r="U7872">
        <f t="shared" si="526"/>
        <v>21.449370430208454</v>
      </c>
    </row>
    <row r="7873" spans="1:21" x14ac:dyDescent="0.25">
      <c r="A7873" s="1">
        <v>42794</v>
      </c>
      <c r="B7873">
        <v>15.324999999999999</v>
      </c>
      <c r="C7873">
        <v>1.3223140495867799E-2</v>
      </c>
      <c r="D7873">
        <v>-13.191021209735</v>
      </c>
      <c r="E7873">
        <v>4.30657118716943E-2</v>
      </c>
      <c r="F7873">
        <v>-532</v>
      </c>
      <c r="H7873">
        <v>-40.837499999999999</v>
      </c>
      <c r="I7873">
        <v>-106400</v>
      </c>
      <c r="K7873">
        <f t="shared" si="531"/>
        <v>-8046500</v>
      </c>
      <c r="L7873">
        <f t="shared" si="532"/>
        <v>-106400.00000000025</v>
      </c>
      <c r="M7873" s="2">
        <f t="shared" si="523"/>
        <v>21342970.430208351</v>
      </c>
      <c r="N7873" s="3">
        <f t="shared" si="527"/>
        <v>270236.66636778001</v>
      </c>
      <c r="O7873" s="3">
        <f t="shared" si="528"/>
        <v>6197599.7479099203</v>
      </c>
      <c r="P7873" s="4">
        <f t="shared" si="529"/>
        <v>409.7586610188377</v>
      </c>
      <c r="Q7873">
        <f t="shared" si="530"/>
        <v>-555.93211715832251</v>
      </c>
      <c r="R7873">
        <f t="shared" si="524"/>
        <v>-556</v>
      </c>
      <c r="T7873">
        <f t="shared" si="525"/>
        <v>-4.9605185544351338E-3</v>
      </c>
      <c r="U7873">
        <f t="shared" si="526"/>
        <v>21.342970430208453</v>
      </c>
    </row>
    <row r="7874" spans="1:21" x14ac:dyDescent="0.25">
      <c r="A7874" s="1">
        <v>42795</v>
      </c>
      <c r="B7874">
        <v>15.074999999999999</v>
      </c>
      <c r="C7874">
        <v>-1.6313213703099499E-2</v>
      </c>
      <c r="D7874">
        <v>-13.4003188060498</v>
      </c>
      <c r="E7874">
        <v>4.3096110959125702E-2</v>
      </c>
      <c r="F7874">
        <v>-514</v>
      </c>
      <c r="H7874">
        <v>-82.754999999999995</v>
      </c>
      <c r="I7874">
        <v>128500</v>
      </c>
      <c r="K7874">
        <f t="shared" si="531"/>
        <v>-7877050</v>
      </c>
      <c r="L7874">
        <f t="shared" si="532"/>
        <v>128499.99999999991</v>
      </c>
      <c r="M7874" s="2">
        <f t="shared" si="523"/>
        <v>21471470.430208351</v>
      </c>
      <c r="N7874" s="3">
        <f t="shared" si="527"/>
        <v>268896.15237017395</v>
      </c>
      <c r="O7874" s="3">
        <f t="shared" si="528"/>
        <v>6243857.1356093315</v>
      </c>
      <c r="P7874" s="4">
        <f t="shared" si="529"/>
        <v>407.42950313927128</v>
      </c>
      <c r="Q7874">
        <f t="shared" si="530"/>
        <v>-537.44112173819201</v>
      </c>
      <c r="R7874">
        <f t="shared" si="524"/>
        <v>-537</v>
      </c>
      <c r="T7874">
        <f t="shared" si="525"/>
        <v>6.0207177075091156E-3</v>
      </c>
      <c r="U7874">
        <f t="shared" si="526"/>
        <v>21.471470430208452</v>
      </c>
    </row>
    <row r="7875" spans="1:21" x14ac:dyDescent="0.25">
      <c r="A7875" s="1">
        <v>42796</v>
      </c>
      <c r="B7875">
        <v>15.025</v>
      </c>
      <c r="C7875">
        <v>-3.3167495854062902E-3</v>
      </c>
      <c r="D7875">
        <v>-13.0715554286929</v>
      </c>
      <c r="E7875">
        <v>4.30957384073112E-2</v>
      </c>
      <c r="F7875">
        <v>-534</v>
      </c>
      <c r="H7875">
        <v>-90.45</v>
      </c>
      <c r="I7875">
        <v>26699.999999999902</v>
      </c>
      <c r="K7875">
        <f t="shared" si="531"/>
        <v>-8050050</v>
      </c>
      <c r="L7875">
        <f t="shared" si="532"/>
        <v>26699.999999999905</v>
      </c>
      <c r="M7875" s="2">
        <f t="shared" si="523"/>
        <v>21498170.430208351</v>
      </c>
      <c r="N7875" s="3">
        <f t="shared" si="527"/>
        <v>270515.10019623017</v>
      </c>
      <c r="O7875" s="3">
        <f t="shared" si="528"/>
        <v>6277018.8347806809</v>
      </c>
      <c r="P7875" s="4">
        <f t="shared" si="529"/>
        <v>416.38599235692743</v>
      </c>
      <c r="Q7875">
        <f t="shared" si="530"/>
        <v>-557.97050439562429</v>
      </c>
      <c r="R7875">
        <f t="shared" si="524"/>
        <v>-558</v>
      </c>
      <c r="T7875">
        <f t="shared" si="525"/>
        <v>1.2435105498147525E-3</v>
      </c>
      <c r="U7875">
        <f t="shared" si="526"/>
        <v>21.49817043020845</v>
      </c>
    </row>
    <row r="7876" spans="1:21" x14ac:dyDescent="0.25">
      <c r="A7876" s="1">
        <v>42797</v>
      </c>
      <c r="B7876">
        <v>14.574999999999999</v>
      </c>
      <c r="C7876">
        <v>-2.9950083194675601E-2</v>
      </c>
      <c r="D7876">
        <v>-13.3646929788669</v>
      </c>
      <c r="E7876">
        <v>4.3451875457166902E-2</v>
      </c>
      <c r="F7876">
        <v>-523</v>
      </c>
      <c r="H7876">
        <v>-49.582500000000003</v>
      </c>
      <c r="I7876">
        <v>235350.00000000099</v>
      </c>
      <c r="K7876">
        <f t="shared" si="531"/>
        <v>-7858075</v>
      </c>
      <c r="L7876">
        <f t="shared" si="532"/>
        <v>235350.00000000047</v>
      </c>
      <c r="M7876" s="2">
        <f t="shared" si="523"/>
        <v>21733520.430208351</v>
      </c>
      <c r="N7876" s="3">
        <f t="shared" si="527"/>
        <v>270851.48857720837</v>
      </c>
      <c r="O7876" s="3">
        <f t="shared" si="528"/>
        <v>6284878.7046484016</v>
      </c>
      <c r="P7876" s="4">
        <f t="shared" si="529"/>
        <v>418.29475571703171</v>
      </c>
      <c r="Q7876">
        <f t="shared" si="530"/>
        <v>-546.77630848867364</v>
      </c>
      <c r="R7876">
        <f t="shared" si="524"/>
        <v>-547</v>
      </c>
      <c r="T7876">
        <f t="shared" si="525"/>
        <v>1.0947443214483821E-2</v>
      </c>
      <c r="U7876">
        <f t="shared" si="526"/>
        <v>21.733520430208454</v>
      </c>
    </row>
    <row r="7877" spans="1:21" x14ac:dyDescent="0.25">
      <c r="A7877" s="1">
        <v>42800</v>
      </c>
      <c r="B7877">
        <v>14.425000000000001</v>
      </c>
      <c r="C7877">
        <v>-1.0291595197255501E-2</v>
      </c>
      <c r="D7877">
        <v>-13.539714212047899</v>
      </c>
      <c r="E7877">
        <v>4.3336192967660302E-2</v>
      </c>
      <c r="F7877">
        <v>-553</v>
      </c>
      <c r="H7877">
        <v>-131.17500000000001</v>
      </c>
      <c r="I7877">
        <v>82949.999999999694</v>
      </c>
      <c r="K7877">
        <f t="shared" si="531"/>
        <v>-8059975</v>
      </c>
      <c r="L7877">
        <f t="shared" si="532"/>
        <v>82949.999999999403</v>
      </c>
      <c r="M7877" s="2">
        <f t="shared" si="523"/>
        <v>21816470.430208351</v>
      </c>
      <c r="N7877" s="3">
        <f t="shared" si="527"/>
        <v>273816.61986796575</v>
      </c>
      <c r="O7877" s="3">
        <f t="shared" si="528"/>
        <v>6301606.478134254</v>
      </c>
      <c r="P7877" s="4">
        <f t="shared" si="529"/>
        <v>432.35721976907405</v>
      </c>
      <c r="Q7877">
        <f t="shared" si="530"/>
        <v>-577.8321499410157</v>
      </c>
      <c r="R7877">
        <f t="shared" si="524"/>
        <v>-578</v>
      </c>
      <c r="T7877">
        <f t="shared" si="525"/>
        <v>3.816684934517367E-3</v>
      </c>
      <c r="U7877">
        <f t="shared" si="526"/>
        <v>21.816470430208454</v>
      </c>
    </row>
    <row r="7878" spans="1:21" x14ac:dyDescent="0.25">
      <c r="A7878" s="1">
        <v>42801</v>
      </c>
      <c r="B7878">
        <v>14.475</v>
      </c>
      <c r="C7878">
        <v>3.4662045060658299E-3</v>
      </c>
      <c r="D7878">
        <v>-14.2583380962813</v>
      </c>
      <c r="E7878">
        <v>4.33533113382139E-2</v>
      </c>
      <c r="F7878">
        <v>-570</v>
      </c>
      <c r="H7878">
        <v>-73.567499999999995</v>
      </c>
      <c r="I7878">
        <v>-28499.9999999998</v>
      </c>
      <c r="K7878">
        <f t="shared" si="531"/>
        <v>-8222250</v>
      </c>
      <c r="L7878">
        <f t="shared" si="532"/>
        <v>-28499.999999999771</v>
      </c>
      <c r="M7878" s="2">
        <f t="shared" si="523"/>
        <v>21787970.430208351</v>
      </c>
      <c r="N7878" s="3">
        <f t="shared" si="527"/>
        <v>274861.69163583627</v>
      </c>
      <c r="O7878" s="3">
        <f t="shared" si="528"/>
        <v>6342543.5603204053</v>
      </c>
      <c r="P7878" s="4">
        <f t="shared" si="529"/>
        <v>439.69106137403151</v>
      </c>
      <c r="Q7878">
        <f t="shared" si="530"/>
        <v>-595.32913125964001</v>
      </c>
      <c r="R7878">
        <f t="shared" si="524"/>
        <v>-595</v>
      </c>
      <c r="T7878">
        <f t="shared" si="525"/>
        <v>-1.3063524684788774E-3</v>
      </c>
      <c r="U7878">
        <f t="shared" si="526"/>
        <v>21.787970430208457</v>
      </c>
    </row>
    <row r="7879" spans="1:21" x14ac:dyDescent="0.25">
      <c r="A7879" s="1">
        <v>42802</v>
      </c>
      <c r="B7879">
        <v>14.425000000000001</v>
      </c>
      <c r="C7879">
        <v>-3.4542314335059801E-3</v>
      </c>
      <c r="D7879">
        <v>-13.6001899802629</v>
      </c>
      <c r="E7879">
        <v>4.3143490544750397E-2</v>
      </c>
      <c r="F7879">
        <v>-597</v>
      </c>
      <c r="H7879">
        <v>-117.2475</v>
      </c>
      <c r="I7879">
        <v>29849.999999999502</v>
      </c>
      <c r="K7879">
        <f t="shared" si="531"/>
        <v>-8641575</v>
      </c>
      <c r="L7879">
        <f t="shared" si="532"/>
        <v>29849.99999999944</v>
      </c>
      <c r="M7879" s="2">
        <f t="shared" si="523"/>
        <v>21817820.430208351</v>
      </c>
      <c r="N7879" s="3">
        <f t="shared" si="527"/>
        <v>274502.62538647751</v>
      </c>
      <c r="O7879" s="3">
        <f t="shared" si="528"/>
        <v>6331756.8350198055</v>
      </c>
      <c r="P7879" s="4">
        <f t="shared" si="529"/>
        <v>437.42706977684321</v>
      </c>
      <c r="Q7879">
        <f t="shared" si="530"/>
        <v>-623.69830533438619</v>
      </c>
      <c r="R7879">
        <f t="shared" si="524"/>
        <v>-624</v>
      </c>
      <c r="T7879">
        <f t="shared" si="525"/>
        <v>1.3700220539409891E-3</v>
      </c>
      <c r="U7879">
        <f t="shared" si="526"/>
        <v>21.817820430208457</v>
      </c>
    </row>
    <row r="7880" spans="1:21" x14ac:dyDescent="0.25">
      <c r="A7880" s="1">
        <v>42803</v>
      </c>
      <c r="B7880">
        <v>14.425000000000001</v>
      </c>
      <c r="C7880">
        <v>0</v>
      </c>
      <c r="D7880">
        <v>-12.863260314979399</v>
      </c>
      <c r="E7880">
        <v>4.30085787271672E-2</v>
      </c>
      <c r="F7880">
        <v>-575</v>
      </c>
      <c r="H7880">
        <v>-95.204999999999998</v>
      </c>
      <c r="I7880">
        <v>0</v>
      </c>
      <c r="K7880">
        <f t="shared" si="531"/>
        <v>-8294375</v>
      </c>
      <c r="L7880">
        <f t="shared" si="532"/>
        <v>0</v>
      </c>
      <c r="M7880" s="2">
        <f t="shared" si="523"/>
        <v>21817820.430208351</v>
      </c>
      <c r="N7880" s="3">
        <f t="shared" si="527"/>
        <v>274878.70003712166</v>
      </c>
      <c r="O7880" s="3">
        <f t="shared" si="528"/>
        <v>6371267.0571242934</v>
      </c>
      <c r="P7880" s="4">
        <f t="shared" si="529"/>
        <v>441.68229165506364</v>
      </c>
      <c r="Q7880">
        <f t="shared" si="530"/>
        <v>-600.69630774267523</v>
      </c>
      <c r="R7880">
        <f t="shared" si="524"/>
        <v>-601</v>
      </c>
      <c r="T7880">
        <f t="shared" si="525"/>
        <v>0</v>
      </c>
      <c r="U7880">
        <f t="shared" si="526"/>
        <v>21.817820430208457</v>
      </c>
    </row>
    <row r="7881" spans="1:21" x14ac:dyDescent="0.25">
      <c r="A7881" s="1">
        <v>42804</v>
      </c>
      <c r="B7881">
        <v>14.2</v>
      </c>
      <c r="C7881">
        <v>-1.5597920277296499E-2</v>
      </c>
      <c r="D7881">
        <v>-13.272894940204599</v>
      </c>
      <c r="E7881">
        <v>4.2983209182687797E-2</v>
      </c>
      <c r="F7881">
        <v>-546</v>
      </c>
      <c r="H7881">
        <v>-125.4975</v>
      </c>
      <c r="I7881">
        <v>122850.000000001</v>
      </c>
      <c r="K7881">
        <f t="shared" si="531"/>
        <v>-7876050</v>
      </c>
      <c r="L7881">
        <f t="shared" si="532"/>
        <v>122850.00000000109</v>
      </c>
      <c r="M7881" s="2">
        <f t="shared" si="523"/>
        <v>21940670.430208351</v>
      </c>
      <c r="N7881" s="3">
        <f t="shared" si="527"/>
        <v>274878.70003712166</v>
      </c>
      <c r="O7881" s="3">
        <f t="shared" si="528"/>
        <v>6391252.8191378992</v>
      </c>
      <c r="P7881" s="4">
        <f t="shared" si="529"/>
        <v>443.06778642203801</v>
      </c>
      <c r="Q7881">
        <f t="shared" si="530"/>
        <v>-569.92962739283701</v>
      </c>
      <c r="R7881">
        <f t="shared" si="524"/>
        <v>-570</v>
      </c>
      <c r="T7881">
        <f t="shared" si="525"/>
        <v>5.6307182650521259E-3</v>
      </c>
      <c r="U7881">
        <f t="shared" si="526"/>
        <v>21.94067043020846</v>
      </c>
    </row>
    <row r="7882" spans="1:21" x14ac:dyDescent="0.25">
      <c r="A7882" s="1">
        <v>42807</v>
      </c>
      <c r="B7882">
        <v>13.875</v>
      </c>
      <c r="C7882">
        <v>-2.28873239436619E-2</v>
      </c>
      <c r="D7882">
        <v>-14.1441193908442</v>
      </c>
      <c r="E7882">
        <v>4.3128779724712102E-2</v>
      </c>
      <c r="F7882">
        <v>-576</v>
      </c>
      <c r="H7882">
        <v>-127.8</v>
      </c>
      <c r="I7882">
        <v>187199.99999999901</v>
      </c>
      <c r="K7882">
        <f t="shared" si="531"/>
        <v>-8179200</v>
      </c>
      <c r="L7882">
        <f t="shared" si="532"/>
        <v>187199.99999999942</v>
      </c>
      <c r="M7882" s="2">
        <f t="shared" si="523"/>
        <v>22127870.430208351</v>
      </c>
      <c r="N7882" s="3">
        <f t="shared" si="527"/>
        <v>276426.46455409448</v>
      </c>
      <c r="O7882" s="3">
        <f t="shared" si="528"/>
        <v>6431033.6480280729</v>
      </c>
      <c r="P7882" s="4">
        <f t="shared" si="529"/>
        <v>452.88969352310374</v>
      </c>
      <c r="Q7882">
        <f t="shared" si="530"/>
        <v>-601.1157321633616</v>
      </c>
      <c r="R7882">
        <f t="shared" si="524"/>
        <v>-601</v>
      </c>
      <c r="T7882">
        <f t="shared" si="525"/>
        <v>8.5321002653711009E-3</v>
      </c>
      <c r="U7882">
        <f t="shared" si="526"/>
        <v>22.127870430208461</v>
      </c>
    </row>
    <row r="7883" spans="1:21" x14ac:dyDescent="0.25">
      <c r="A7883" s="1">
        <v>42808</v>
      </c>
      <c r="B7883">
        <v>14.074999999999999</v>
      </c>
      <c r="C7883">
        <v>1.44144144144143E-2</v>
      </c>
      <c r="D7883">
        <v>-11.5130592730073</v>
      </c>
      <c r="E7883">
        <v>4.3277970379550203E-2</v>
      </c>
      <c r="F7883">
        <v>-632</v>
      </c>
      <c r="H7883">
        <v>-233.1</v>
      </c>
      <c r="I7883">
        <v>-126399.999999999</v>
      </c>
      <c r="K7883">
        <f t="shared" si="531"/>
        <v>-8769000</v>
      </c>
      <c r="L7883">
        <f t="shared" si="532"/>
        <v>-126399.999999999</v>
      </c>
      <c r="M7883" s="2">
        <f t="shared" si="523"/>
        <v>22001470.430208351</v>
      </c>
      <c r="N7883" s="3">
        <f t="shared" si="527"/>
        <v>278784.96286567202</v>
      </c>
      <c r="O7883" s="3">
        <f t="shared" si="528"/>
        <v>6464012.3055912172</v>
      </c>
      <c r="P7883" s="4">
        <f t="shared" si="529"/>
        <v>465.87476076333098</v>
      </c>
      <c r="Q7883">
        <f t="shared" si="530"/>
        <v>-658.93882374175314</v>
      </c>
      <c r="R7883">
        <f t="shared" si="524"/>
        <v>-659</v>
      </c>
      <c r="T7883">
        <f t="shared" si="525"/>
        <v>-5.7122532599179765E-3</v>
      </c>
      <c r="U7883">
        <f t="shared" si="526"/>
        <v>22.00147043020846</v>
      </c>
    </row>
    <row r="7884" spans="1:21" x14ac:dyDescent="0.25">
      <c r="A7884" s="1">
        <v>42809</v>
      </c>
      <c r="B7884">
        <v>13.725</v>
      </c>
      <c r="C7884">
        <v>-2.4866785079928899E-2</v>
      </c>
      <c r="D7884">
        <v>-11.7552462499816</v>
      </c>
      <c r="E7884">
        <v>4.3467227992810102E-2</v>
      </c>
      <c r="F7884">
        <v>-502</v>
      </c>
      <c r="H7884">
        <v>-548.92499999999995</v>
      </c>
      <c r="I7884">
        <v>175700</v>
      </c>
      <c r="K7884">
        <f t="shared" si="531"/>
        <v>-7065650</v>
      </c>
      <c r="L7884">
        <f t="shared" si="532"/>
        <v>175699.99999999962</v>
      </c>
      <c r="M7884" s="2">
        <f t="shared" si="523"/>
        <v>22177170.430208351</v>
      </c>
      <c r="N7884" s="3">
        <f t="shared" si="527"/>
        <v>277192.47255272651</v>
      </c>
      <c r="O7884" s="3">
        <f t="shared" si="528"/>
        <v>6404932.3506100941</v>
      </c>
      <c r="P7884" s="4">
        <f t="shared" si="529"/>
        <v>455.05736061172968</v>
      </c>
      <c r="Q7884">
        <f t="shared" si="530"/>
        <v>-523.91023653411014</v>
      </c>
      <c r="R7884">
        <f t="shared" si="524"/>
        <v>-524</v>
      </c>
      <c r="T7884">
        <f t="shared" si="525"/>
        <v>7.9858298815682627E-3</v>
      </c>
      <c r="U7884">
        <f t="shared" si="526"/>
        <v>22.177170430208459</v>
      </c>
    </row>
    <row r="7885" spans="1:21" x14ac:dyDescent="0.25">
      <c r="A7885" s="1">
        <v>42810</v>
      </c>
      <c r="B7885">
        <v>13.275</v>
      </c>
      <c r="C7885">
        <v>-3.2786885245901599E-2</v>
      </c>
      <c r="D7885">
        <v>-11.2557556722419</v>
      </c>
      <c r="E7885">
        <v>4.3698105473157403E-2</v>
      </c>
      <c r="F7885">
        <v>-528</v>
      </c>
      <c r="H7885">
        <v>-107.05500000000001</v>
      </c>
      <c r="I7885">
        <v>237599.99999999901</v>
      </c>
      <c r="K7885">
        <f t="shared" si="531"/>
        <v>-7246800</v>
      </c>
      <c r="L7885">
        <f t="shared" si="532"/>
        <v>237599.99999999971</v>
      </c>
      <c r="M7885" s="2">
        <f t="shared" si="523"/>
        <v>22414770.430208351</v>
      </c>
      <c r="N7885" s="3">
        <f t="shared" si="527"/>
        <v>279406.08448298386</v>
      </c>
      <c r="O7885" s="3">
        <f t="shared" si="528"/>
        <v>6427971.0804010853</v>
      </c>
      <c r="P7885" s="4">
        <f t="shared" si="529"/>
        <v>468.34033372685508</v>
      </c>
      <c r="Q7885">
        <f t="shared" si="530"/>
        <v>-550.54559517577434</v>
      </c>
      <c r="R7885">
        <f t="shared" si="524"/>
        <v>-551</v>
      </c>
      <c r="T7885">
        <f t="shared" si="525"/>
        <v>1.0713720253344716E-2</v>
      </c>
      <c r="U7885">
        <f t="shared" si="526"/>
        <v>22.41477043020846</v>
      </c>
    </row>
    <row r="7886" spans="1:21" x14ac:dyDescent="0.25">
      <c r="A7886" s="1">
        <v>42811</v>
      </c>
      <c r="B7886">
        <v>13.275</v>
      </c>
      <c r="C7886">
        <v>0</v>
      </c>
      <c r="D7886">
        <v>-12.5426259668379</v>
      </c>
      <c r="E7886">
        <v>4.3571878616714098E-2</v>
      </c>
      <c r="F7886">
        <v>-525</v>
      </c>
      <c r="H7886">
        <v>-11.9475</v>
      </c>
      <c r="I7886">
        <v>0</v>
      </c>
      <c r="K7886">
        <f t="shared" si="531"/>
        <v>-6969375</v>
      </c>
      <c r="L7886">
        <f t="shared" si="532"/>
        <v>0</v>
      </c>
      <c r="M7886" s="2">
        <f t="shared" si="523"/>
        <v>22414770.430208351</v>
      </c>
      <c r="N7886" s="3">
        <f t="shared" si="527"/>
        <v>282399.56310921698</v>
      </c>
      <c r="O7886" s="3">
        <f t="shared" si="528"/>
        <v>6462512.7348527182</v>
      </c>
      <c r="P7886" s="4">
        <f t="shared" si="529"/>
        <v>486.8182851113159</v>
      </c>
      <c r="Q7886">
        <f t="shared" si="530"/>
        <v>-547.95076739927686</v>
      </c>
      <c r="R7886">
        <f t="shared" si="524"/>
        <v>-548</v>
      </c>
      <c r="T7886">
        <f t="shared" si="525"/>
        <v>0</v>
      </c>
      <c r="U7886">
        <f t="shared" si="526"/>
        <v>22.41477043020846</v>
      </c>
    </row>
    <row r="7887" spans="1:21" x14ac:dyDescent="0.25">
      <c r="A7887" s="1">
        <v>42814</v>
      </c>
      <c r="B7887">
        <v>13.175000000000001</v>
      </c>
      <c r="C7887">
        <v>-7.3813708260105401E-2</v>
      </c>
      <c r="D7887">
        <v>-15.226223919922999</v>
      </c>
      <c r="E7887">
        <v>3.73703262327445E-2</v>
      </c>
      <c r="F7887">
        <v>-587</v>
      </c>
      <c r="H7887">
        <v>-246.91499999999999</v>
      </c>
      <c r="I7887">
        <v>575187.78558875201</v>
      </c>
      <c r="K7887">
        <f t="shared" si="531"/>
        <v>-7792425</v>
      </c>
      <c r="L7887">
        <f t="shared" si="532"/>
        <v>575187.78558875178</v>
      </c>
      <c r="M7887" s="2">
        <f t="shared" si="523"/>
        <v>22989958.215797104</v>
      </c>
      <c r="N7887" s="3">
        <f t="shared" si="527"/>
        <v>282399.56310921698</v>
      </c>
      <c r="O7887" s="3">
        <f t="shared" si="528"/>
        <v>6481234.5043320898</v>
      </c>
      <c r="P7887" s="4">
        <f t="shared" si="529"/>
        <v>488.22858789695596</v>
      </c>
      <c r="Q7887">
        <f t="shared" si="530"/>
        <v>-612.36685643089595</v>
      </c>
      <c r="R7887">
        <f t="shared" si="524"/>
        <v>-612</v>
      </c>
      <c r="T7887">
        <f t="shared" si="525"/>
        <v>2.5661105358169234E-2</v>
      </c>
      <c r="U7887">
        <f t="shared" si="526"/>
        <v>22.989958215797216</v>
      </c>
    </row>
    <row r="7888" spans="1:21" x14ac:dyDescent="0.25">
      <c r="A7888" s="1">
        <v>42815</v>
      </c>
      <c r="B7888">
        <v>13.775</v>
      </c>
      <c r="C7888">
        <v>4.5540796963946799E-2</v>
      </c>
      <c r="D7888">
        <v>-15.3675972190437</v>
      </c>
      <c r="E7888">
        <v>3.6556148516170603E-2</v>
      </c>
      <c r="F7888">
        <v>-860</v>
      </c>
      <c r="H7888">
        <v>-1079.0325</v>
      </c>
      <c r="I7888">
        <v>-515999.99999999901</v>
      </c>
      <c r="K7888">
        <f t="shared" si="531"/>
        <v>-11330500</v>
      </c>
      <c r="L7888">
        <f t="shared" si="532"/>
        <v>-515999.99999999919</v>
      </c>
      <c r="M7888" s="2">
        <f t="shared" si="523"/>
        <v>22473958.215797104</v>
      </c>
      <c r="N7888" s="3">
        <f t="shared" si="527"/>
        <v>289646.24805126357</v>
      </c>
      <c r="O7888" s="3">
        <f t="shared" si="528"/>
        <v>7750701.6194434697</v>
      </c>
      <c r="P7888" s="4">
        <f t="shared" si="529"/>
        <v>588.2885479653487</v>
      </c>
      <c r="Q7888">
        <f t="shared" si="530"/>
        <v>-895.7413160846761</v>
      </c>
      <c r="R7888">
        <f t="shared" si="524"/>
        <v>-896</v>
      </c>
      <c r="T7888">
        <f t="shared" si="525"/>
        <v>-2.2444581897736571E-2</v>
      </c>
      <c r="U7888">
        <f t="shared" si="526"/>
        <v>22.473958215797214</v>
      </c>
    </row>
    <row r="7889" spans="1:21" x14ac:dyDescent="0.25">
      <c r="A7889" s="1">
        <v>42816</v>
      </c>
      <c r="B7889">
        <v>14.574999999999999</v>
      </c>
      <c r="C7889">
        <v>5.8076225045371903E-2</v>
      </c>
      <c r="D7889">
        <v>-8.21404801511936</v>
      </c>
      <c r="E7889">
        <v>2.62594474352685E-2</v>
      </c>
      <c r="F7889">
        <v>-829</v>
      </c>
      <c r="H7889">
        <v>-128.10749999999999</v>
      </c>
      <c r="I7889">
        <v>-663199.99999999802</v>
      </c>
      <c r="K7889">
        <f t="shared" si="531"/>
        <v>-11419475</v>
      </c>
      <c r="L7889">
        <f t="shared" si="532"/>
        <v>-663199.99999999825</v>
      </c>
      <c r="M7889" s="2">
        <f t="shared" si="523"/>
        <v>21810758.215797104</v>
      </c>
      <c r="N7889" s="3">
        <f t="shared" si="527"/>
        <v>283145.25911550486</v>
      </c>
      <c r="O7889" s="3">
        <f t="shared" si="528"/>
        <v>7745489.3529129755</v>
      </c>
      <c r="P7889" s="4">
        <f t="shared" si="529"/>
        <v>562.28597843288389</v>
      </c>
      <c r="Q7889">
        <f t="shared" si="530"/>
        <v>-864.09844384724533</v>
      </c>
      <c r="R7889">
        <f t="shared" si="524"/>
        <v>-864</v>
      </c>
      <c r="T7889">
        <f t="shared" si="525"/>
        <v>-2.9509710467194528E-2</v>
      </c>
      <c r="U7889">
        <f t="shared" si="526"/>
        <v>21.810758215797211</v>
      </c>
    </row>
    <row r="7890" spans="1:21" x14ac:dyDescent="0.25">
      <c r="A7890" s="1">
        <v>42817</v>
      </c>
      <c r="B7890">
        <v>14.775</v>
      </c>
      <c r="C7890">
        <v>1.3722126929674099E-2</v>
      </c>
      <c r="D7890">
        <v>-6.2187607476233602</v>
      </c>
      <c r="E7890">
        <v>2.6319442955182001E-2</v>
      </c>
      <c r="F7890">
        <v>-565</v>
      </c>
      <c r="H7890">
        <v>-1154.3399999999999</v>
      </c>
      <c r="I7890">
        <v>-113000</v>
      </c>
      <c r="K7890">
        <f t="shared" si="531"/>
        <v>-8234875</v>
      </c>
      <c r="L7890">
        <f t="shared" si="532"/>
        <v>-113000</v>
      </c>
      <c r="M7890" s="2">
        <f t="shared" si="523"/>
        <v>21697758.215797104</v>
      </c>
      <c r="N7890" s="3">
        <f t="shared" si="527"/>
        <v>274789.7244988475</v>
      </c>
      <c r="O7890" s="3">
        <f t="shared" si="528"/>
        <v>10464413.814350994</v>
      </c>
      <c r="P7890" s="4">
        <f t="shared" si="529"/>
        <v>717.97007302579721</v>
      </c>
      <c r="Q7890">
        <f t="shared" si="530"/>
        <v>-589.74406532526518</v>
      </c>
      <c r="R7890">
        <f t="shared" si="524"/>
        <v>-590</v>
      </c>
      <c r="T7890">
        <f t="shared" si="525"/>
        <v>-5.1809294698501596E-3</v>
      </c>
      <c r="U7890">
        <f t="shared" si="526"/>
        <v>21.697758215797212</v>
      </c>
    </row>
    <row r="7891" spans="1:21" x14ac:dyDescent="0.25">
      <c r="A7891" s="1">
        <v>42818</v>
      </c>
      <c r="B7891">
        <v>14.4</v>
      </c>
      <c r="C7891">
        <v>-2.5380710659898401E-2</v>
      </c>
      <c r="D7891">
        <v>-5.9966365916121198</v>
      </c>
      <c r="E7891">
        <v>2.6604886726489901E-2</v>
      </c>
      <c r="F7891">
        <v>-419</v>
      </c>
      <c r="H7891">
        <v>-647.14499999999998</v>
      </c>
      <c r="I7891">
        <v>157125</v>
      </c>
      <c r="K7891">
        <f t="shared" si="531"/>
        <v>-6190725</v>
      </c>
      <c r="L7891">
        <f t="shared" si="532"/>
        <v>157124.99999999953</v>
      </c>
      <c r="M7891" s="2">
        <f t="shared" si="523"/>
        <v>21854883.215797104</v>
      </c>
      <c r="N7891" s="3">
        <f t="shared" si="527"/>
        <v>273366.05831717944</v>
      </c>
      <c r="O7891" s="3">
        <f t="shared" si="528"/>
        <v>10386468.238810379</v>
      </c>
      <c r="P7891" s="4">
        <f t="shared" si="529"/>
        <v>702.9758537265908</v>
      </c>
      <c r="Q7891">
        <f t="shared" si="530"/>
        <v>-437.16386456819436</v>
      </c>
      <c r="R7891">
        <f t="shared" si="524"/>
        <v>-437</v>
      </c>
      <c r="T7891">
        <f t="shared" si="525"/>
        <v>7.2415315184775064E-3</v>
      </c>
      <c r="U7891">
        <f t="shared" si="526"/>
        <v>21.854883215797212</v>
      </c>
    </row>
    <row r="7892" spans="1:21" x14ac:dyDescent="0.25">
      <c r="A7892" s="1">
        <v>42821</v>
      </c>
      <c r="B7892">
        <v>14.074999999999999</v>
      </c>
      <c r="C7892">
        <v>-2.25694444444445E-2</v>
      </c>
      <c r="D7892">
        <v>-6.3885764559167697</v>
      </c>
      <c r="E7892">
        <v>2.68940081017176E-2</v>
      </c>
      <c r="F7892">
        <v>-413</v>
      </c>
      <c r="H7892">
        <v>-25.92</v>
      </c>
      <c r="I7892">
        <v>134225.00000000099</v>
      </c>
      <c r="K7892">
        <f t="shared" si="531"/>
        <v>-5947200</v>
      </c>
      <c r="L7892">
        <f t="shared" si="532"/>
        <v>134225.00000000032</v>
      </c>
      <c r="M7892" s="2">
        <f t="shared" si="523"/>
        <v>21989108.215797104</v>
      </c>
      <c r="N7892" s="3">
        <f t="shared" si="527"/>
        <v>275345.64724456525</v>
      </c>
      <c r="O7892" s="3">
        <f t="shared" si="528"/>
        <v>10349438.810818527</v>
      </c>
      <c r="P7892" s="4">
        <f t="shared" si="529"/>
        <v>718.71102852906438</v>
      </c>
      <c r="Q7892">
        <f t="shared" si="530"/>
        <v>-430.98488524725701</v>
      </c>
      <c r="R7892">
        <f t="shared" si="524"/>
        <v>-431</v>
      </c>
      <c r="T7892">
        <f t="shared" si="525"/>
        <v>6.141648009492906E-3</v>
      </c>
      <c r="U7892">
        <f t="shared" si="526"/>
        <v>21.989108215797213</v>
      </c>
    </row>
    <row r="7893" spans="1:21" x14ac:dyDescent="0.25">
      <c r="A7893" s="1">
        <v>42822</v>
      </c>
      <c r="B7893">
        <v>13.55</v>
      </c>
      <c r="C7893">
        <v>-3.7300177619893397E-2</v>
      </c>
      <c r="D7893">
        <v>-8.1108815872834903</v>
      </c>
      <c r="E7893">
        <v>2.7504939134261601E-2</v>
      </c>
      <c r="F7893">
        <v>-448</v>
      </c>
      <c r="H7893">
        <v>-147.78749999999999</v>
      </c>
      <c r="I7893">
        <v>235199.99999999901</v>
      </c>
      <c r="K7893">
        <f t="shared" si="531"/>
        <v>-6305600</v>
      </c>
      <c r="L7893">
        <f t="shared" si="532"/>
        <v>235199.9999999998</v>
      </c>
      <c r="M7893" s="2">
        <f t="shared" ref="M7893:M7916" si="533">M7892+L7893</f>
        <v>22224308.215797104</v>
      </c>
      <c r="N7893" s="3">
        <f t="shared" si="527"/>
        <v>277036.72329088737</v>
      </c>
      <c r="O7893" s="3">
        <f t="shared" si="528"/>
        <v>10301057.478791876</v>
      </c>
      <c r="P7893" s="4">
        <f t="shared" si="529"/>
        <v>731.86909263174971</v>
      </c>
      <c r="Q7893">
        <f t="shared" si="530"/>
        <v>-467.56016540003657</v>
      </c>
      <c r="R7893">
        <f t="shared" si="524"/>
        <v>-468</v>
      </c>
      <c r="T7893">
        <f t="shared" si="525"/>
        <v>1.0696204579639712E-2</v>
      </c>
      <c r="U7893">
        <f t="shared" si="526"/>
        <v>22.224308215797215</v>
      </c>
    </row>
    <row r="7894" spans="1:21" x14ac:dyDescent="0.25">
      <c r="A7894" s="1">
        <v>42823</v>
      </c>
      <c r="B7894">
        <v>13.525</v>
      </c>
      <c r="C7894">
        <v>-1.8450184501844801E-3</v>
      </c>
      <c r="D7894">
        <v>-7.8292354015060601</v>
      </c>
      <c r="E7894">
        <v>2.7405179601805201E-2</v>
      </c>
      <c r="F7894">
        <v>-584</v>
      </c>
      <c r="H7894">
        <v>-552.84</v>
      </c>
      <c r="I7894">
        <v>14599.9999999998</v>
      </c>
      <c r="K7894">
        <f t="shared" si="531"/>
        <v>-7913200</v>
      </c>
      <c r="L7894">
        <f t="shared" si="532"/>
        <v>14599.999999999827</v>
      </c>
      <c r="M7894" s="2">
        <f t="shared" si="533"/>
        <v>22238908.215797104</v>
      </c>
      <c r="N7894" s="3">
        <f t="shared" si="527"/>
        <v>279999.96475927974</v>
      </c>
      <c r="O7894" s="3">
        <f t="shared" si="528"/>
        <v>10179988.524697263</v>
      </c>
      <c r="P7894" s="4">
        <f t="shared" si="529"/>
        <v>751.29066602931823</v>
      </c>
      <c r="Q7894">
        <f t="shared" si="530"/>
        <v>-609.3629629795148</v>
      </c>
      <c r="R7894">
        <f t="shared" si="524"/>
        <v>-609</v>
      </c>
      <c r="T7894">
        <f t="shared" si="525"/>
        <v>6.569383333885348E-4</v>
      </c>
      <c r="U7894">
        <f t="shared" si="526"/>
        <v>22.238908215797213</v>
      </c>
    </row>
    <row r="7895" spans="1:21" x14ac:dyDescent="0.25">
      <c r="A7895" s="1">
        <v>42824</v>
      </c>
      <c r="B7895">
        <v>13.375</v>
      </c>
      <c r="C7895">
        <v>-1.1090573012939E-2</v>
      </c>
      <c r="D7895">
        <v>-7.7336555892871601</v>
      </c>
      <c r="E7895">
        <v>2.5717106222507599E-2</v>
      </c>
      <c r="F7895">
        <v>-567</v>
      </c>
      <c r="H7895">
        <v>-68.977500000000006</v>
      </c>
      <c r="I7895">
        <v>85050.000000000204</v>
      </c>
      <c r="K7895">
        <f t="shared" si="531"/>
        <v>-7668675</v>
      </c>
      <c r="L7895">
        <f t="shared" si="532"/>
        <v>85049.999999999985</v>
      </c>
      <c r="M7895" s="2">
        <f t="shared" si="533"/>
        <v>22323958.215797104</v>
      </c>
      <c r="N7895" s="3">
        <f t="shared" si="527"/>
        <v>280183.90746947756</v>
      </c>
      <c r="O7895" s="3">
        <f t="shared" si="528"/>
        <v>10223757.389680512</v>
      </c>
      <c r="P7895" s="4">
        <f t="shared" si="529"/>
        <v>755.91551864550911</v>
      </c>
      <c r="Q7895">
        <f t="shared" si="530"/>
        <v>-591.82405391272346</v>
      </c>
      <c r="R7895">
        <f t="shared" si="524"/>
        <v>-592</v>
      </c>
      <c r="T7895">
        <f t="shared" si="525"/>
        <v>3.8243783901039663E-3</v>
      </c>
      <c r="U7895">
        <f t="shared" si="526"/>
        <v>22.323958215797212</v>
      </c>
    </row>
    <row r="7896" spans="1:21" x14ac:dyDescent="0.25">
      <c r="A7896" s="1">
        <v>42825</v>
      </c>
      <c r="B7896">
        <v>13.574999999999999</v>
      </c>
      <c r="C7896">
        <v>1.4953271028037301E-2</v>
      </c>
      <c r="D7896">
        <v>-4.1049269472050103</v>
      </c>
      <c r="E7896">
        <v>2.6038383012370301E-2</v>
      </c>
      <c r="F7896">
        <v>-606</v>
      </c>
      <c r="H7896">
        <v>-156.48750000000001</v>
      </c>
      <c r="I7896">
        <v>-121200</v>
      </c>
      <c r="K7896">
        <f t="shared" si="531"/>
        <v>-8105250</v>
      </c>
      <c r="L7896">
        <f t="shared" si="532"/>
        <v>-121199.99999999933</v>
      </c>
      <c r="M7896" s="2">
        <f t="shared" si="533"/>
        <v>22202758.215797104</v>
      </c>
      <c r="N7896" s="3">
        <f t="shared" si="527"/>
        <v>281255.43675045873</v>
      </c>
      <c r="O7896" s="3">
        <f t="shared" si="528"/>
        <v>10936511.842234571</v>
      </c>
      <c r="P7896" s="4">
        <f t="shared" si="529"/>
        <v>817.68312839136979</v>
      </c>
      <c r="Q7896">
        <f t="shared" si="530"/>
        <v>-632.36796961497271</v>
      </c>
      <c r="R7896">
        <f t="shared" si="524"/>
        <v>-632</v>
      </c>
      <c r="T7896">
        <f t="shared" si="525"/>
        <v>-5.4291447255189196E-3</v>
      </c>
      <c r="U7896">
        <f t="shared" si="526"/>
        <v>22.202758215797211</v>
      </c>
    </row>
    <row r="7897" spans="1:21" x14ac:dyDescent="0.25">
      <c r="A7897" s="1">
        <v>42828</v>
      </c>
      <c r="B7897">
        <v>13.574999999999999</v>
      </c>
      <c r="C7897">
        <v>0</v>
      </c>
      <c r="D7897">
        <v>-1.3664677057844401</v>
      </c>
      <c r="E7897">
        <v>2.6073468997636101E-2</v>
      </c>
      <c r="F7897">
        <v>-311</v>
      </c>
      <c r="H7897">
        <v>-1201.3875</v>
      </c>
      <c r="I7897">
        <v>0</v>
      </c>
      <c r="K7897">
        <f t="shared" si="531"/>
        <v>-4221825</v>
      </c>
      <c r="L7897">
        <f t="shared" si="532"/>
        <v>0</v>
      </c>
      <c r="M7897" s="2">
        <f t="shared" si="533"/>
        <v>22202758.215797104</v>
      </c>
      <c r="N7897" s="3">
        <f t="shared" si="527"/>
        <v>279728.46027950145</v>
      </c>
      <c r="O7897" s="3">
        <f t="shared" si="528"/>
        <v>10742927.47543533</v>
      </c>
      <c r="P7897" s="4">
        <f t="shared" si="529"/>
        <v>791.37587296024537</v>
      </c>
      <c r="Q7897">
        <f t="shared" si="530"/>
        <v>-324.85401462824001</v>
      </c>
      <c r="R7897">
        <f t="shared" si="524"/>
        <v>-325</v>
      </c>
      <c r="T7897">
        <f t="shared" si="525"/>
        <v>0</v>
      </c>
      <c r="U7897">
        <f t="shared" si="526"/>
        <v>22.202758215797211</v>
      </c>
    </row>
    <row r="7898" spans="1:21" x14ac:dyDescent="0.25">
      <c r="A7898" s="1">
        <v>42829</v>
      </c>
      <c r="B7898">
        <v>13.375</v>
      </c>
      <c r="C7898">
        <v>-1.47329650092081E-2</v>
      </c>
      <c r="D7898">
        <v>-2.1030525142699998</v>
      </c>
      <c r="E7898">
        <v>2.5792021263697399E-2</v>
      </c>
      <c r="F7898">
        <v>-103</v>
      </c>
      <c r="H7898">
        <v>-847.08</v>
      </c>
      <c r="I7898">
        <v>20600</v>
      </c>
      <c r="K7898">
        <f t="shared" si="531"/>
        <v>-1398225</v>
      </c>
      <c r="L7898">
        <f t="shared" si="532"/>
        <v>20599.999999999996</v>
      </c>
      <c r="M7898" s="2">
        <f t="shared" si="533"/>
        <v>22223358.215797104</v>
      </c>
      <c r="N7898" s="3">
        <f t="shared" si="527"/>
        <v>279728.46027950145</v>
      </c>
      <c r="O7898" s="3">
        <f t="shared" si="528"/>
        <v>10728471.16372825</v>
      </c>
      <c r="P7898" s="4">
        <f t="shared" si="529"/>
        <v>790.31095128753236</v>
      </c>
      <c r="Q7898">
        <f t="shared" si="530"/>
        <v>-107.99343924621928</v>
      </c>
      <c r="R7898">
        <f t="shared" si="524"/>
        <v>-108</v>
      </c>
      <c r="T7898">
        <f t="shared" si="525"/>
        <v>9.2781265281449699E-4</v>
      </c>
      <c r="U7898">
        <f t="shared" si="526"/>
        <v>22.223358215797209</v>
      </c>
    </row>
    <row r="7899" spans="1:21" x14ac:dyDescent="0.25">
      <c r="A7899" s="1">
        <v>42830</v>
      </c>
      <c r="B7899">
        <v>13.875</v>
      </c>
      <c r="C7899">
        <v>3.7383177570093497E-2</v>
      </c>
      <c r="D7899">
        <v>0</v>
      </c>
      <c r="E7899">
        <v>2.7194721508188E-2</v>
      </c>
      <c r="F7899">
        <v>-164</v>
      </c>
      <c r="H7899">
        <v>-244.76249999999999</v>
      </c>
      <c r="I7899">
        <v>-82000</v>
      </c>
      <c r="K7899">
        <f t="shared" si="531"/>
        <v>-2193500</v>
      </c>
      <c r="L7899">
        <f t="shared" si="532"/>
        <v>-82000.000000000087</v>
      </c>
      <c r="M7899" s="2">
        <f t="shared" si="533"/>
        <v>22141358.215797104</v>
      </c>
      <c r="N7899" s="3">
        <f t="shared" si="527"/>
        <v>279987.99588430108</v>
      </c>
      <c r="O7899" s="3">
        <f t="shared" si="528"/>
        <v>10855605.034661932</v>
      </c>
      <c r="P7899" s="4">
        <f t="shared" si="529"/>
        <v>811.6340212831351</v>
      </c>
      <c r="Q7899">
        <f t="shared" si="530"/>
        <v>-170.6908969126568</v>
      </c>
      <c r="R7899">
        <f t="shared" si="524"/>
        <v>-171</v>
      </c>
      <c r="T7899">
        <f t="shared" si="525"/>
        <v>-3.6898113779092467E-3</v>
      </c>
      <c r="U7899">
        <f t="shared" si="526"/>
        <v>22.141358215797208</v>
      </c>
    </row>
    <row r="7900" spans="1:21" x14ac:dyDescent="0.25">
      <c r="A7900" s="1">
        <v>42831</v>
      </c>
      <c r="B7900">
        <v>13.525</v>
      </c>
      <c r="C7900">
        <v>-2.52252252252252E-2</v>
      </c>
      <c r="D7900">
        <v>0.65123416206406304</v>
      </c>
      <c r="E7900">
        <v>2.7455767170218699E-2</v>
      </c>
      <c r="F7900">
        <v>0</v>
      </c>
      <c r="H7900">
        <v>-682.65</v>
      </c>
      <c r="I7900">
        <v>0</v>
      </c>
      <c r="K7900">
        <f t="shared" si="531"/>
        <v>0</v>
      </c>
      <c r="L7900">
        <f t="shared" si="532"/>
        <v>0</v>
      </c>
      <c r="M7900" s="2">
        <f t="shared" si="533"/>
        <v>22141358.215797104</v>
      </c>
      <c r="N7900" s="3">
        <f t="shared" si="527"/>
        <v>278954.89299140923</v>
      </c>
      <c r="O7900" s="3">
        <f t="shared" si="528"/>
        <v>10257685.224223359</v>
      </c>
      <c r="P7900" s="4">
        <f t="shared" si="529"/>
        <v>739.29262877285464</v>
      </c>
      <c r="Q7900">
        <f t="shared" si="530"/>
        <v>0</v>
      </c>
      <c r="R7900">
        <f t="shared" si="524"/>
        <v>0</v>
      </c>
      <c r="T7900">
        <f t="shared" si="525"/>
        <v>0</v>
      </c>
      <c r="U7900">
        <f t="shared" si="526"/>
        <v>22.141358215797208</v>
      </c>
    </row>
    <row r="7901" spans="1:21" x14ac:dyDescent="0.25">
      <c r="A7901" s="1">
        <v>42832</v>
      </c>
      <c r="B7901">
        <v>13.875</v>
      </c>
      <c r="C7901">
        <v>2.58780036968576E-2</v>
      </c>
      <c r="D7901">
        <v>1.88543093357494</v>
      </c>
      <c r="E7901">
        <v>2.7732285741068799E-2</v>
      </c>
      <c r="F7901">
        <v>47</v>
      </c>
      <c r="H7901">
        <v>-190.70249999999999</v>
      </c>
      <c r="I7901">
        <v>16449.999999999902</v>
      </c>
      <c r="K7901">
        <f t="shared" si="531"/>
        <v>635675</v>
      </c>
      <c r="L7901">
        <f t="shared" si="532"/>
        <v>16449.999999999956</v>
      </c>
      <c r="M7901" s="2">
        <f t="shared" si="533"/>
        <v>22157808.215797104</v>
      </c>
      <c r="N7901" s="3">
        <f t="shared" si="527"/>
        <v>278954.89299140923</v>
      </c>
      <c r="O7901" s="3">
        <f t="shared" si="528"/>
        <v>10160156.562443169</v>
      </c>
      <c r="P7901" s="4">
        <f t="shared" si="529"/>
        <v>751.21305452444869</v>
      </c>
      <c r="Q7901">
        <f t="shared" si="530"/>
        <v>48.921560409481465</v>
      </c>
      <c r="R7901">
        <f t="shared" si="524"/>
        <v>49</v>
      </c>
      <c r="T7901">
        <f t="shared" si="525"/>
        <v>7.4295351891562333E-4</v>
      </c>
      <c r="U7901">
        <f t="shared" si="526"/>
        <v>22.157808215797207</v>
      </c>
    </row>
    <row r="7902" spans="1:21" x14ac:dyDescent="0.25">
      <c r="A7902" s="1">
        <v>42835</v>
      </c>
      <c r="B7902">
        <v>14.324999999999999</v>
      </c>
      <c r="C7902">
        <v>3.2432432432432302E-2</v>
      </c>
      <c r="D7902">
        <v>8.2593846359691305</v>
      </c>
      <c r="E7902">
        <v>2.86149996586758E-2</v>
      </c>
      <c r="F7902">
        <v>131</v>
      </c>
      <c r="H7902">
        <v>-349.65</v>
      </c>
      <c r="I7902">
        <v>58949.999999999804</v>
      </c>
      <c r="K7902">
        <f t="shared" si="531"/>
        <v>1817625</v>
      </c>
      <c r="L7902">
        <f t="shared" si="532"/>
        <v>58949.999999999767</v>
      </c>
      <c r="M7902" s="2">
        <f t="shared" si="533"/>
        <v>22216758.215797104</v>
      </c>
      <c r="N7902" s="3">
        <f t="shared" si="527"/>
        <v>279162.14351077593</v>
      </c>
      <c r="O7902" s="3">
        <f t="shared" si="528"/>
        <v>10066322.917528724</v>
      </c>
      <c r="P7902" s="4">
        <f t="shared" si="529"/>
        <v>725.50075081288105</v>
      </c>
      <c r="Q7902">
        <f t="shared" si="530"/>
        <v>136.78815579144504</v>
      </c>
      <c r="R7902">
        <f t="shared" si="524"/>
        <v>137</v>
      </c>
      <c r="T7902">
        <f t="shared" si="525"/>
        <v>2.6604616948517901E-3</v>
      </c>
      <c r="U7902">
        <f t="shared" si="526"/>
        <v>22.216758215797206</v>
      </c>
    </row>
    <row r="7903" spans="1:21" x14ac:dyDescent="0.25">
      <c r="A7903" s="1">
        <v>42836</v>
      </c>
      <c r="B7903">
        <v>14.525</v>
      </c>
      <c r="C7903">
        <v>1.39616055846423E-2</v>
      </c>
      <c r="D7903">
        <v>16.777667898448101</v>
      </c>
      <c r="E7903">
        <v>2.8777846698503501E-2</v>
      </c>
      <c r="F7903">
        <v>540</v>
      </c>
      <c r="H7903">
        <v>-1757.6775</v>
      </c>
      <c r="I7903">
        <v>108000.000000001</v>
      </c>
      <c r="K7903">
        <f t="shared" si="531"/>
        <v>7735500</v>
      </c>
      <c r="L7903">
        <f t="shared" si="532"/>
        <v>108000.00000000051</v>
      </c>
      <c r="M7903" s="2">
        <f t="shared" si="533"/>
        <v>22324758.215797104</v>
      </c>
      <c r="N7903" s="3">
        <f t="shared" si="527"/>
        <v>279904.84370023909</v>
      </c>
      <c r="O7903" s="3">
        <f t="shared" si="528"/>
        <v>9781752.4738419689</v>
      </c>
      <c r="P7903" s="4">
        <f t="shared" si="529"/>
        <v>682.84484983190009</v>
      </c>
      <c r="Q7903">
        <f t="shared" si="530"/>
        <v>563.98782614522429</v>
      </c>
      <c r="R7903">
        <f t="shared" ref="R7903:R7916" si="534">ROUND(Q7903,0)</f>
        <v>564</v>
      </c>
      <c r="T7903">
        <f t="shared" ref="T7903:T7916" si="535">M7903/M7902-1</f>
        <v>4.8611952720989393E-3</v>
      </c>
      <c r="U7903">
        <f t="shared" ref="U7903:U7916" si="536">U7902*(1+T7903)</f>
        <v>22.324758215797203</v>
      </c>
    </row>
    <row r="7904" spans="1:21" x14ac:dyDescent="0.25">
      <c r="A7904" s="1">
        <v>42837</v>
      </c>
      <c r="B7904">
        <v>14.925000000000001</v>
      </c>
      <c r="C7904">
        <v>2.7538726333907099E-2</v>
      </c>
      <c r="D7904">
        <v>14.900956269999099</v>
      </c>
      <c r="E7904">
        <v>2.93591390391835E-2</v>
      </c>
      <c r="F7904">
        <v>1082</v>
      </c>
      <c r="H7904">
        <v>-2361.7649999999999</v>
      </c>
      <c r="I7904">
        <v>432800</v>
      </c>
      <c r="K7904">
        <f t="shared" si="531"/>
        <v>15716050</v>
      </c>
      <c r="L7904">
        <f t="shared" si="532"/>
        <v>432800.00000000064</v>
      </c>
      <c r="M7904" s="2">
        <f t="shared" si="533"/>
        <v>22757558.215797104</v>
      </c>
      <c r="N7904" s="3">
        <f t="shared" si="527"/>
        <v>281265.51580307231</v>
      </c>
      <c r="O7904" s="3">
        <f t="shared" si="528"/>
        <v>9773681.7750752214</v>
      </c>
      <c r="P7904" s="4">
        <f t="shared" si="529"/>
        <v>672.88686919622864</v>
      </c>
      <c r="Q7904">
        <f t="shared" si="530"/>
        <v>1128.9472424600813</v>
      </c>
      <c r="R7904">
        <f t="shared" si="534"/>
        <v>1129</v>
      </c>
      <c r="T7904">
        <f t="shared" si="535"/>
        <v>1.9386548146073546E-2</v>
      </c>
      <c r="U7904">
        <f t="shared" si="536"/>
        <v>22.757558215797207</v>
      </c>
    </row>
    <row r="7905" spans="1:21" x14ac:dyDescent="0.25">
      <c r="A7905" s="1">
        <v>42838</v>
      </c>
      <c r="B7905">
        <v>15.225</v>
      </c>
      <c r="C7905">
        <v>2.01005025125627E-2</v>
      </c>
      <c r="D7905">
        <v>11.7861382469974</v>
      </c>
      <c r="E7905">
        <v>2.96484422479068E-2</v>
      </c>
      <c r="F7905">
        <v>935</v>
      </c>
      <c r="H7905">
        <v>-658.1925</v>
      </c>
      <c r="I7905">
        <v>280499.99999999802</v>
      </c>
      <c r="K7905">
        <f t="shared" si="531"/>
        <v>13954875</v>
      </c>
      <c r="L7905">
        <f t="shared" si="532"/>
        <v>280499.99999999843</v>
      </c>
      <c r="M7905" s="2">
        <f t="shared" si="533"/>
        <v>23038058.215797104</v>
      </c>
      <c r="N7905" s="3">
        <f t="shared" ref="N7905:N7916" si="537">M7904*0.2/SQRT(252)</f>
        <v>286718.28326701873</v>
      </c>
      <c r="O7905" s="3">
        <f t="shared" ref="O7905:O7916" si="538">N7905/E7904</f>
        <v>9765895.4809388909</v>
      </c>
      <c r="P7905" s="4">
        <f t="shared" ref="P7905:P7916" si="539">O7905/1000/B7904</f>
        <v>654.33135550679333</v>
      </c>
      <c r="Q7905">
        <f t="shared" ref="Q7905:Q7916" si="540">P7905*D7904/10</f>
        <v>975.01629144959622</v>
      </c>
      <c r="R7905">
        <f t="shared" si="534"/>
        <v>975</v>
      </c>
      <c r="T7905">
        <f t="shared" si="535"/>
        <v>1.2325575412800216E-2</v>
      </c>
      <c r="U7905">
        <f t="shared" si="536"/>
        <v>23.038058215797207</v>
      </c>
    </row>
    <row r="7906" spans="1:21" x14ac:dyDescent="0.25">
      <c r="A7906" s="1">
        <v>42839</v>
      </c>
      <c r="B7906">
        <v>15.225</v>
      </c>
      <c r="C7906">
        <v>0</v>
      </c>
      <c r="D7906">
        <v>9.4825503612499205</v>
      </c>
      <c r="E7906">
        <v>2.9480730464236701E-2</v>
      </c>
      <c r="F7906">
        <v>727</v>
      </c>
      <c r="H7906">
        <v>-950.04</v>
      </c>
      <c r="I7906">
        <v>0</v>
      </c>
      <c r="K7906">
        <f t="shared" si="531"/>
        <v>11068575</v>
      </c>
      <c r="L7906">
        <f t="shared" si="532"/>
        <v>0</v>
      </c>
      <c r="M7906" s="2">
        <f t="shared" si="533"/>
        <v>23038058.215797104</v>
      </c>
      <c r="N7906" s="3">
        <f t="shared" si="537"/>
        <v>290252.25108965504</v>
      </c>
      <c r="O7906" s="3">
        <f t="shared" si="538"/>
        <v>9789797.6784985065</v>
      </c>
      <c r="P7906" s="4">
        <f t="shared" si="539"/>
        <v>643.00805770105126</v>
      </c>
      <c r="Q7906">
        <f t="shared" si="540"/>
        <v>757.85818619978704</v>
      </c>
      <c r="R7906">
        <f t="shared" si="534"/>
        <v>758</v>
      </c>
      <c r="T7906">
        <f t="shared" si="535"/>
        <v>0</v>
      </c>
      <c r="U7906">
        <f t="shared" si="536"/>
        <v>23.038058215797207</v>
      </c>
    </row>
    <row r="7907" spans="1:21" x14ac:dyDescent="0.25">
      <c r="A7907" s="1">
        <v>42842</v>
      </c>
      <c r="B7907">
        <v>14.324999999999999</v>
      </c>
      <c r="C7907">
        <v>-6.2193126022913298E-2</v>
      </c>
      <c r="D7907">
        <v>6.4001818434746696</v>
      </c>
      <c r="E7907">
        <v>3.16520857401342E-2</v>
      </c>
      <c r="F7907">
        <v>588</v>
      </c>
      <c r="H7907">
        <v>-634.88250000000005</v>
      </c>
      <c r="I7907">
        <v>-556771.52209492598</v>
      </c>
      <c r="K7907">
        <f t="shared" si="531"/>
        <v>8952300</v>
      </c>
      <c r="L7907">
        <f t="shared" si="532"/>
        <v>-556771.52209492668</v>
      </c>
      <c r="M7907" s="2">
        <f t="shared" si="533"/>
        <v>22481286.693702176</v>
      </c>
      <c r="N7907" s="3">
        <f t="shared" si="537"/>
        <v>290252.25108965504</v>
      </c>
      <c r="O7907" s="3">
        <f t="shared" si="538"/>
        <v>9845490.4786624014</v>
      </c>
      <c r="P7907" s="4">
        <f t="shared" si="539"/>
        <v>646.66604129145492</v>
      </c>
      <c r="Q7907">
        <f t="shared" si="540"/>
        <v>613.20433034563416</v>
      </c>
      <c r="R7907">
        <f t="shared" si="534"/>
        <v>613</v>
      </c>
      <c r="T7907">
        <f t="shared" si="535"/>
        <v>-2.4167467452319902E-2</v>
      </c>
      <c r="U7907">
        <f t="shared" si="536"/>
        <v>22.481286693702277</v>
      </c>
    </row>
    <row r="7908" spans="1:21" x14ac:dyDescent="0.25">
      <c r="A7908" s="1">
        <v>42843</v>
      </c>
      <c r="B7908">
        <v>14.324999999999999</v>
      </c>
      <c r="C7908">
        <v>0</v>
      </c>
      <c r="D7908">
        <v>3.4304663602919399</v>
      </c>
      <c r="E7908">
        <v>3.14948982730337E-2</v>
      </c>
      <c r="F7908">
        <v>383</v>
      </c>
      <c r="H7908">
        <v>-880.98749999999995</v>
      </c>
      <c r="I7908">
        <v>0</v>
      </c>
      <c r="K7908">
        <f t="shared" si="531"/>
        <v>5486475</v>
      </c>
      <c r="L7908">
        <f t="shared" si="532"/>
        <v>0</v>
      </c>
      <c r="M7908" s="2">
        <f t="shared" si="533"/>
        <v>22481286.693702176</v>
      </c>
      <c r="N7908" s="3">
        <f t="shared" si="537"/>
        <v>283237.5892584832</v>
      </c>
      <c r="O7908" s="3">
        <f t="shared" si="538"/>
        <v>8948465.2475632504</v>
      </c>
      <c r="P7908" s="4">
        <f t="shared" si="539"/>
        <v>624.67471187178012</v>
      </c>
      <c r="Q7908">
        <f t="shared" si="540"/>
        <v>399.80317489995377</v>
      </c>
      <c r="R7908">
        <f t="shared" si="534"/>
        <v>400</v>
      </c>
      <c r="T7908">
        <f t="shared" si="535"/>
        <v>0</v>
      </c>
      <c r="U7908">
        <f t="shared" si="536"/>
        <v>22.481286693702277</v>
      </c>
    </row>
    <row r="7909" spans="1:21" x14ac:dyDescent="0.25">
      <c r="A7909" s="1">
        <v>42844</v>
      </c>
      <c r="B7909">
        <v>14.525</v>
      </c>
      <c r="C7909">
        <v>1.39616055846423E-2</v>
      </c>
      <c r="D7909">
        <v>0.42594288034655697</v>
      </c>
      <c r="E7909">
        <v>3.1270189567855898E-2</v>
      </c>
      <c r="F7909">
        <v>206</v>
      </c>
      <c r="H7909">
        <v>-760.65750000000003</v>
      </c>
      <c r="I7909">
        <v>41200.000000000298</v>
      </c>
      <c r="K7909">
        <f t="shared" si="531"/>
        <v>2950950</v>
      </c>
      <c r="L7909">
        <f t="shared" si="532"/>
        <v>41200.000000000196</v>
      </c>
      <c r="M7909" s="2">
        <f t="shared" si="533"/>
        <v>22522486.693702176</v>
      </c>
      <c r="N7909" s="3">
        <f t="shared" si="537"/>
        <v>283237.5892584832</v>
      </c>
      <c r="O7909" s="3">
        <f t="shared" si="538"/>
        <v>8993126.0232389625</v>
      </c>
      <c r="P7909" s="4">
        <f t="shared" si="539"/>
        <v>627.79239254722256</v>
      </c>
      <c r="Q7909">
        <f t="shared" si="540"/>
        <v>215.36206838804392</v>
      </c>
      <c r="R7909">
        <f t="shared" si="534"/>
        <v>215</v>
      </c>
      <c r="T7909">
        <f t="shared" si="535"/>
        <v>1.8326353184909827E-3</v>
      </c>
      <c r="U7909">
        <f t="shared" si="536"/>
        <v>22.522486693702277</v>
      </c>
    </row>
    <row r="7910" spans="1:21" x14ac:dyDescent="0.25">
      <c r="A7910" s="1">
        <v>42845</v>
      </c>
      <c r="B7910">
        <v>14.324999999999999</v>
      </c>
      <c r="C7910">
        <v>-1.3769363166953701E-2</v>
      </c>
      <c r="D7910">
        <v>0</v>
      </c>
      <c r="E7910">
        <v>3.0692620833675899E-2</v>
      </c>
      <c r="F7910">
        <v>26</v>
      </c>
      <c r="H7910">
        <v>-784.35</v>
      </c>
      <c r="I7910">
        <v>-5200.00000000005</v>
      </c>
      <c r="K7910">
        <f t="shared" si="531"/>
        <v>377650</v>
      </c>
      <c r="L7910">
        <f t="shared" si="532"/>
        <v>-5200.0000000000655</v>
      </c>
      <c r="M7910" s="2">
        <f t="shared" si="533"/>
        <v>22517286.693702176</v>
      </c>
      <c r="N7910" s="3">
        <f t="shared" si="537"/>
        <v>283756.66046808253</v>
      </c>
      <c r="O7910" s="3">
        <f t="shared" si="538"/>
        <v>9074350.5040906239</v>
      </c>
      <c r="P7910" s="4">
        <f t="shared" si="539"/>
        <v>624.74013797525811</v>
      </c>
      <c r="Q7910">
        <f t="shared" si="540"/>
        <v>26.610361383728684</v>
      </c>
      <c r="R7910">
        <f t="shared" si="534"/>
        <v>27</v>
      </c>
      <c r="T7910">
        <f t="shared" si="535"/>
        <v>-2.3088036728435846E-4</v>
      </c>
      <c r="U7910">
        <f t="shared" si="536"/>
        <v>22.517286693702278</v>
      </c>
    </row>
    <row r="7911" spans="1:21" x14ac:dyDescent="0.25">
      <c r="A7911" s="1">
        <v>42846</v>
      </c>
      <c r="B7911">
        <v>14.225</v>
      </c>
      <c r="C7911">
        <v>-6.9808027923210503E-3</v>
      </c>
      <c r="D7911">
        <v>0.88517786565291701</v>
      </c>
      <c r="E7911">
        <v>3.07287711785314E-2</v>
      </c>
      <c r="F7911">
        <v>0</v>
      </c>
      <c r="H7911">
        <v>-111.735</v>
      </c>
      <c r="I7911">
        <v>0</v>
      </c>
      <c r="K7911">
        <f t="shared" si="531"/>
        <v>0</v>
      </c>
      <c r="L7911">
        <f t="shared" si="532"/>
        <v>0</v>
      </c>
      <c r="M7911" s="2">
        <f t="shared" si="533"/>
        <v>22517286.693702176</v>
      </c>
      <c r="N7911" s="3">
        <f t="shared" si="537"/>
        <v>283691.14662609424</v>
      </c>
      <c r="O7911" s="3">
        <f t="shared" si="538"/>
        <v>9242975.6378063597</v>
      </c>
      <c r="P7911" s="4">
        <f t="shared" si="539"/>
        <v>645.23390141754692</v>
      </c>
      <c r="Q7911">
        <f t="shared" si="540"/>
        <v>0</v>
      </c>
      <c r="R7911">
        <f t="shared" si="534"/>
        <v>0</v>
      </c>
      <c r="T7911">
        <f t="shared" si="535"/>
        <v>0</v>
      </c>
      <c r="U7911">
        <f t="shared" si="536"/>
        <v>22.517286693702278</v>
      </c>
    </row>
    <row r="7912" spans="1:21" x14ac:dyDescent="0.25">
      <c r="A7912" s="1">
        <v>42849</v>
      </c>
      <c r="B7912">
        <v>13.324999999999999</v>
      </c>
      <c r="C7912">
        <v>-6.32688927943761E-2</v>
      </c>
      <c r="D7912">
        <v>-6.3411104713990403</v>
      </c>
      <c r="E7912">
        <v>2.9765201972870699E-2</v>
      </c>
      <c r="F7912">
        <v>55</v>
      </c>
      <c r="H7912">
        <v>-234.71250000000001</v>
      </c>
      <c r="I7912">
        <v>-49500</v>
      </c>
      <c r="K7912">
        <f t="shared" si="531"/>
        <v>782375</v>
      </c>
      <c r="L7912">
        <f t="shared" si="532"/>
        <v>-49500</v>
      </c>
      <c r="M7912" s="2">
        <f t="shared" si="533"/>
        <v>22467786.693702176</v>
      </c>
      <c r="N7912" s="3">
        <f t="shared" si="537"/>
        <v>283691.14662609424</v>
      </c>
      <c r="O7912" s="3">
        <f t="shared" si="538"/>
        <v>9232101.8949268796</v>
      </c>
      <c r="P7912" s="4">
        <f t="shared" si="539"/>
        <v>649.0054056187613</v>
      </c>
      <c r="Q7912">
        <f t="shared" si="540"/>
        <v>57.448521974282087</v>
      </c>
      <c r="R7912">
        <f t="shared" si="534"/>
        <v>57</v>
      </c>
      <c r="T7912">
        <f t="shared" si="535"/>
        <v>-2.1983110431260666E-3</v>
      </c>
      <c r="U7912">
        <f t="shared" si="536"/>
        <v>22.467786693702276</v>
      </c>
    </row>
    <row r="7913" spans="1:21" x14ac:dyDescent="0.25">
      <c r="A7913" s="1">
        <v>42850</v>
      </c>
      <c r="B7913">
        <v>13.125</v>
      </c>
      <c r="C7913">
        <v>-1.50093808630394E-2</v>
      </c>
      <c r="D7913">
        <v>-6.7333893845248403</v>
      </c>
      <c r="E7913">
        <v>2.84582590772945E-2</v>
      </c>
      <c r="F7913">
        <v>-434</v>
      </c>
      <c r="H7913">
        <v>-1954.7774999999999</v>
      </c>
      <c r="I7913">
        <v>86799.999999999898</v>
      </c>
      <c r="K7913">
        <f t="shared" si="531"/>
        <v>-5783050</v>
      </c>
      <c r="L7913">
        <f t="shared" si="532"/>
        <v>86800</v>
      </c>
      <c r="M7913" s="2">
        <f t="shared" si="533"/>
        <v>22554586.693702176</v>
      </c>
      <c r="N7913" s="3">
        <f t="shared" si="537"/>
        <v>283067.505245629</v>
      </c>
      <c r="O7913" s="3">
        <f t="shared" si="538"/>
        <v>9510014.5970327724</v>
      </c>
      <c r="P7913" s="4">
        <f t="shared" si="539"/>
        <v>713.69715549964519</v>
      </c>
      <c r="Q7913">
        <f t="shared" si="540"/>
        <v>-452.56325061465094</v>
      </c>
      <c r="R7913">
        <f t="shared" si="534"/>
        <v>-453</v>
      </c>
      <c r="T7913">
        <f t="shared" si="535"/>
        <v>3.863308886777439E-3</v>
      </c>
      <c r="U7913">
        <f t="shared" si="536"/>
        <v>22.554586693702277</v>
      </c>
    </row>
    <row r="7914" spans="1:21" x14ac:dyDescent="0.25">
      <c r="A7914" s="1">
        <v>42851</v>
      </c>
      <c r="B7914">
        <v>13.175000000000001</v>
      </c>
      <c r="C7914">
        <v>3.8095238095239301E-3</v>
      </c>
      <c r="D7914">
        <v>-9.1200948517301299</v>
      </c>
      <c r="E7914">
        <v>2.5761314649282399E-2</v>
      </c>
      <c r="F7914">
        <v>-491</v>
      </c>
      <c r="H7914">
        <v>-224.4375</v>
      </c>
      <c r="I7914">
        <v>-24550.0000000008</v>
      </c>
      <c r="K7914">
        <f t="shared" si="531"/>
        <v>-6444375</v>
      </c>
      <c r="L7914">
        <f t="shared" si="532"/>
        <v>-24550.000000000779</v>
      </c>
      <c r="M7914" s="2">
        <f t="shared" si="533"/>
        <v>22530036.693702176</v>
      </c>
      <c r="N7914" s="3">
        <f t="shared" si="537"/>
        <v>284161.08245420241</v>
      </c>
      <c r="O7914" s="3">
        <f t="shared" si="538"/>
        <v>9985188.5416603405</v>
      </c>
      <c r="P7914" s="4">
        <f t="shared" si="539"/>
        <v>760.77626984078779</v>
      </c>
      <c r="Q7914">
        <f t="shared" si="540"/>
        <v>-512.26028593443664</v>
      </c>
      <c r="R7914">
        <f t="shared" si="534"/>
        <v>-512</v>
      </c>
      <c r="T7914">
        <f t="shared" si="535"/>
        <v>-1.0884703999853862E-3</v>
      </c>
      <c r="U7914">
        <f t="shared" si="536"/>
        <v>22.530036693702279</v>
      </c>
    </row>
    <row r="7915" spans="1:21" x14ac:dyDescent="0.25">
      <c r="A7915" s="1">
        <v>42852</v>
      </c>
      <c r="B7915">
        <v>13.125</v>
      </c>
      <c r="C7915">
        <v>-3.7950664136623402E-3</v>
      </c>
      <c r="D7915">
        <v>-8.6666926663384594</v>
      </c>
      <c r="E7915">
        <v>2.55115337645603E-2</v>
      </c>
      <c r="F7915">
        <v>-731</v>
      </c>
      <c r="H7915">
        <v>-948.6</v>
      </c>
      <c r="I7915">
        <v>36550.000000000997</v>
      </c>
      <c r="K7915">
        <f t="shared" si="531"/>
        <v>-9630925</v>
      </c>
      <c r="L7915">
        <f t="shared" si="532"/>
        <v>36550.000000000975</v>
      </c>
      <c r="M7915" s="2">
        <f t="shared" si="533"/>
        <v>22566586.693702176</v>
      </c>
      <c r="N7915" s="3">
        <f t="shared" si="537"/>
        <v>283851.78152712318</v>
      </c>
      <c r="O7915" s="3">
        <f t="shared" si="538"/>
        <v>11018528.572455058</v>
      </c>
      <c r="P7915" s="4">
        <f t="shared" si="539"/>
        <v>836.32095426603848</v>
      </c>
      <c r="Q7915">
        <f t="shared" si="540"/>
        <v>-762.73264293957277</v>
      </c>
      <c r="R7915">
        <f t="shared" si="534"/>
        <v>-763</v>
      </c>
      <c r="T7915">
        <f t="shared" si="535"/>
        <v>1.6222787604343036E-3</v>
      </c>
      <c r="U7915">
        <f t="shared" si="536"/>
        <v>22.566586693702277</v>
      </c>
    </row>
    <row r="7916" spans="1:21" x14ac:dyDescent="0.25">
      <c r="A7916" s="1">
        <v>42853</v>
      </c>
      <c r="B7916">
        <v>13.125</v>
      </c>
      <c r="C7916">
        <v>0</v>
      </c>
      <c r="D7916">
        <v>-9.9578828192366409</v>
      </c>
      <c r="E7916">
        <v>2.5164054462614899E-2</v>
      </c>
      <c r="F7916">
        <v>-705</v>
      </c>
      <c r="H7916">
        <v>-102.375</v>
      </c>
      <c r="I7916">
        <v>0</v>
      </c>
      <c r="K7916">
        <f t="shared" si="531"/>
        <v>-9253125</v>
      </c>
      <c r="L7916">
        <f t="shared" si="532"/>
        <v>0</v>
      </c>
      <c r="M7916" s="2">
        <f t="shared" si="533"/>
        <v>22566586.693702176</v>
      </c>
      <c r="N7916" s="3">
        <f t="shared" si="537"/>
        <v>284312.26824340608</v>
      </c>
      <c r="O7916" s="3">
        <f t="shared" si="538"/>
        <v>11144460.026090724</v>
      </c>
      <c r="P7916" s="4">
        <f t="shared" si="539"/>
        <v>849.10171627357897</v>
      </c>
      <c r="Q7916">
        <f t="shared" si="540"/>
        <v>-735.89036174036266</v>
      </c>
      <c r="R7916">
        <f t="shared" si="534"/>
        <v>-736</v>
      </c>
      <c r="T7916">
        <f t="shared" si="535"/>
        <v>0</v>
      </c>
      <c r="U7916">
        <f t="shared" si="536"/>
        <v>22.566586693702277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The Royal Bank of Scotland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</dc:creator>
  <cp:lastModifiedBy>gul</cp:lastModifiedBy>
  <dcterms:created xsi:type="dcterms:W3CDTF">2017-08-18T10:34:38Z</dcterms:created>
  <dcterms:modified xsi:type="dcterms:W3CDTF">2017-08-18T12:44:50Z</dcterms:modified>
</cp:coreProperties>
</file>