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e.Schachar\Downloads\"/>
    </mc:Choice>
  </mc:AlternateContent>
  <bookViews>
    <workbookView xWindow="480" yWindow="15" windowWidth="10560" windowHeight="4620"/>
  </bookViews>
  <sheets>
    <sheet name="גיליון1" sheetId="1" r:id="rId1"/>
    <sheet name="גיליון2" sheetId="2" r:id="rId2"/>
    <sheet name="גיליון3" sheetId="3" r:id="rId3"/>
  </sheets>
  <definedNames>
    <definedName name="Departments">גיליון2!$A$3:$A$7</definedName>
    <definedName name="depts.">גיליון2!$A$3:$A$7</definedName>
    <definedName name="_xlnm.Print_Area" localSheetId="0">גיליון1!$A$1:$J$60</definedName>
    <definedName name="Sales">גיליון2!$A$3:$A$7</definedName>
  </definedNames>
  <calcPr calcId="171027"/>
</workbook>
</file>

<file path=xl/calcChain.xml><?xml version="1.0" encoding="utf-8"?>
<calcChain xmlns="http://schemas.openxmlformats.org/spreadsheetml/2006/main">
  <c r="E51" i="1" l="1"/>
  <c r="E47" i="1" l="1"/>
  <c r="C26" i="1"/>
  <c r="D26" i="1" s="1"/>
  <c r="D25" i="1"/>
  <c r="D24" i="1"/>
  <c r="D23" i="1"/>
  <c r="D21" i="1"/>
  <c r="D45" i="1"/>
  <c r="F45" i="1" s="1"/>
  <c r="D44" i="1"/>
  <c r="D43" i="1"/>
  <c r="D42" i="1"/>
  <c r="D35" i="1"/>
  <c r="D36" i="1"/>
  <c r="D37" i="1"/>
  <c r="D38" i="1"/>
  <c r="D34" i="1"/>
  <c r="D28" i="1"/>
  <c r="D29" i="1"/>
  <c r="D30" i="1"/>
  <c r="D27" i="1"/>
  <c r="C33" i="1"/>
  <c r="C32" i="1"/>
  <c r="C47" i="1" s="1"/>
  <c r="E48" i="1"/>
  <c r="D47" i="1" l="1"/>
  <c r="F26" i="1"/>
  <c r="F47" i="1" s="1"/>
</calcChain>
</file>

<file path=xl/sharedStrings.xml><?xml version="1.0" encoding="utf-8"?>
<sst xmlns="http://schemas.openxmlformats.org/spreadsheetml/2006/main" count="79" uniqueCount="63">
  <si>
    <t>Travel #</t>
  </si>
  <si>
    <t>Currency</t>
  </si>
  <si>
    <t>US$</t>
  </si>
  <si>
    <t>Travel's details</t>
  </si>
  <si>
    <t xml:space="preserve"> Passenger Name</t>
  </si>
  <si>
    <t xml:space="preserve"> Destination Country</t>
  </si>
  <si>
    <t xml:space="preserve"> Departure Date</t>
  </si>
  <si>
    <t xml:space="preserve"> Return Date</t>
  </si>
  <si>
    <t>Total No. of Days</t>
  </si>
  <si>
    <t>Travel's Purpose</t>
  </si>
  <si>
    <t>Expenses</t>
  </si>
  <si>
    <t>Flights</t>
  </si>
  <si>
    <t>Hotel</t>
  </si>
  <si>
    <t>"Eshel"</t>
  </si>
  <si>
    <t>Rent</t>
  </si>
  <si>
    <t>Fuel</t>
  </si>
  <si>
    <t>Other</t>
  </si>
  <si>
    <t>Total</t>
  </si>
  <si>
    <t>Conference/Exhibition</t>
  </si>
  <si>
    <t>Date</t>
  </si>
  <si>
    <t>Employee Signature</t>
  </si>
  <si>
    <t>Advance paid to employee</t>
  </si>
  <si>
    <t>Employee Refund</t>
  </si>
  <si>
    <t xml:space="preserve">Taxi </t>
  </si>
  <si>
    <t>No. of Passengers</t>
  </si>
  <si>
    <t>Sisense - Travel Expense Report</t>
  </si>
  <si>
    <t>$65 per day</t>
  </si>
  <si>
    <t>Payment Method</t>
  </si>
  <si>
    <t>Restaurant</t>
  </si>
  <si>
    <t>Travel Insurance</t>
  </si>
  <si>
    <t>Comments</t>
  </si>
  <si>
    <t>Bookkeeping account</t>
  </si>
  <si>
    <t>Paid by Employee (NIS)</t>
  </si>
  <si>
    <t>Paid by company (NIS)</t>
  </si>
  <si>
    <t>First day of stay</t>
  </si>
  <si>
    <t>Taxi, from airport IL</t>
  </si>
  <si>
    <t>Taxi, to airport IL</t>
  </si>
  <si>
    <t>Taxi</t>
  </si>
  <si>
    <r>
      <t xml:space="preserve">Taxi, </t>
    </r>
    <r>
      <rPr>
        <b/>
        <sz val="11"/>
        <color rgb="FFFF0000"/>
        <rFont val="Arial"/>
        <family val="2"/>
      </rPr>
      <t>DATE</t>
    </r>
  </si>
  <si>
    <t>CITY + COUNTRY HERE</t>
  </si>
  <si>
    <t>Currency rate USD</t>
  </si>
  <si>
    <t>Currency rate EURO</t>
  </si>
  <si>
    <t>IF RELEVANT</t>
  </si>
  <si>
    <t>Department VP's Signature</t>
  </si>
  <si>
    <t>Finance:</t>
  </si>
  <si>
    <t>Currency rate GBP</t>
  </si>
  <si>
    <t>Currency rate UAH</t>
  </si>
  <si>
    <t>Diesenhaus invoice</t>
  </si>
  <si>
    <t>Transfer to Diesenhaus</t>
  </si>
  <si>
    <t>Details (non USD currency, if relevant)</t>
  </si>
  <si>
    <t xml:space="preserve"> Passenger Department</t>
  </si>
  <si>
    <t>TRAVEL PURPOSE HERE (conference, customer's name, etc.)</t>
  </si>
  <si>
    <r>
      <t xml:space="preserve"> Amount in USD </t>
    </r>
    <r>
      <rPr>
        <b/>
        <sz val="11"/>
        <color rgb="FFFF0000"/>
        <rFont val="Arial"/>
        <family val="2"/>
      </rPr>
      <t>ONLY</t>
    </r>
  </si>
  <si>
    <r>
      <t xml:space="preserve">Amount in NIS </t>
    </r>
    <r>
      <rPr>
        <b/>
        <sz val="11"/>
        <color rgb="FFFF0000"/>
        <rFont val="Arial"/>
        <family val="2"/>
      </rPr>
      <t>ONLY</t>
    </r>
  </si>
  <si>
    <t>Public Transopation</t>
  </si>
  <si>
    <t xml:space="preserve">Rental Car </t>
  </si>
  <si>
    <t>Communication</t>
  </si>
  <si>
    <t>YOUR NAME HERE</t>
  </si>
  <si>
    <t>Currency rate OTHER</t>
  </si>
  <si>
    <t>salary:</t>
  </si>
  <si>
    <t>Odfot</t>
  </si>
  <si>
    <t>Baggage</t>
  </si>
  <si>
    <t>(!busiiness)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</si>
</sst>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* #,##0.00_);_(* \(#,##0.00\);_(* &quot;-&quot;??_);_(@_)"/>
    <numFmt numFmtId="165" formatCode="_ * #,##0.0_ ;_ * \-#,##0.0_ ;_ * &quot;-&quot;??_ ;_ @_ "/>
    <numFmt numFmtId="166" formatCode="_ * #,##0.0_ ;_ * \-#,##0.0_ ;_ * &quot;-&quot;?_ ;_ @_ "/>
    <numFmt numFmtId="167" formatCode="&quot;$&quot;#,##0.00"/>
    <numFmt numFmtId="168" formatCode="[$₪-40D]\ #,##0.00"/>
  </numFmts>
  <fonts count="12" x14ac:knownFonts="1"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name val="Arial"/>
      <family val="2"/>
      <charset val="177"/>
    </font>
    <font>
      <sz val="11"/>
      <name val="Arial"/>
      <family val="2"/>
    </font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" fillId="0" borderId="0"/>
  </cellStyleXfs>
  <cellXfs count="189">
    <xf numFmtId="0" fontId="0" fillId="0" borderId="0" xfId="0"/>
    <xf numFmtId="0" fontId="6" fillId="0" borderId="0" xfId="0" applyFont="1"/>
    <xf numFmtId="0" fontId="1" fillId="0" borderId="0" xfId="2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Border="1"/>
    <xf numFmtId="0" fontId="10" fillId="0" borderId="0" xfId="0" applyFont="1"/>
    <xf numFmtId="2" fontId="10" fillId="0" borderId="6" xfId="0" applyNumberFormat="1" applyFont="1" applyBorder="1" applyAlignment="1">
      <alignment horizontal="center" vertical="center" wrapText="1" shrinkToFi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/>
    <xf numFmtId="0" fontId="10" fillId="0" borderId="11" xfId="0" applyFont="1" applyBorder="1" applyAlignment="1">
      <alignment wrapText="1"/>
    </xf>
    <xf numFmtId="0" fontId="10" fillId="0" borderId="8" xfId="0" applyFont="1" applyBorder="1"/>
    <xf numFmtId="43" fontId="8" fillId="0" borderId="0" xfId="0" applyNumberFormat="1" applyFont="1"/>
    <xf numFmtId="0" fontId="8" fillId="0" borderId="23" xfId="0" applyFont="1" applyBorder="1"/>
    <xf numFmtId="164" fontId="8" fillId="0" borderId="0" xfId="0" applyNumberFormat="1" applyFont="1" applyBorder="1"/>
    <xf numFmtId="166" fontId="8" fillId="0" borderId="4" xfId="0" applyNumberFormat="1" applyFont="1" applyBorder="1"/>
    <xf numFmtId="43" fontId="8" fillId="0" borderId="0" xfId="0" applyNumberFormat="1" applyFont="1" applyBorder="1"/>
    <xf numFmtId="2" fontId="2" fillId="0" borderId="0" xfId="0" applyNumberFormat="1" applyFont="1" applyAlignment="1">
      <alignment horizontal="center" readingOrder="2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2" applyFont="1"/>
    <xf numFmtId="0" fontId="4" fillId="0" borderId="0" xfId="2" applyFont="1"/>
    <xf numFmtId="0" fontId="4" fillId="0" borderId="0" xfId="2" applyFont="1" applyBorder="1"/>
    <xf numFmtId="2" fontId="10" fillId="0" borderId="0" xfId="0" applyNumberFormat="1" applyFont="1" applyFill="1" applyBorder="1" applyAlignment="1">
      <alignment horizontal="center" vertical="center" wrapText="1" shrinkToFit="1"/>
    </xf>
    <xf numFmtId="0" fontId="0" fillId="0" borderId="5" xfId="0" applyFont="1" applyBorder="1"/>
    <xf numFmtId="0" fontId="0" fillId="0" borderId="0" xfId="0" applyFont="1" applyBorder="1"/>
    <xf numFmtId="0" fontId="8" fillId="0" borderId="0" xfId="0" applyFont="1" applyAlignment="1">
      <alignment horizontal="center"/>
    </xf>
    <xf numFmtId="2" fontId="10" fillId="0" borderId="3" xfId="0" applyNumberFormat="1" applyFont="1" applyBorder="1" applyAlignment="1">
      <alignment horizontal="center" vertical="center" wrapText="1" shrinkToFit="1"/>
    </xf>
    <xf numFmtId="0" fontId="10" fillId="2" borderId="24" xfId="0" applyFont="1" applyFill="1" applyBorder="1"/>
    <xf numFmtId="167" fontId="8" fillId="0" borderId="11" xfId="1" applyNumberFormat="1" applyFont="1" applyBorder="1"/>
    <xf numFmtId="167" fontId="8" fillId="2" borderId="16" xfId="1" applyNumberFormat="1" applyFont="1" applyFill="1" applyBorder="1"/>
    <xf numFmtId="168" fontId="8" fillId="0" borderId="9" xfId="1" applyNumberFormat="1" applyFont="1" applyBorder="1"/>
    <xf numFmtId="168" fontId="8" fillId="0" borderId="11" xfId="1" applyNumberFormat="1" applyFont="1" applyBorder="1"/>
    <xf numFmtId="168" fontId="8" fillId="2" borderId="16" xfId="1" applyNumberFormat="1" applyFont="1" applyFill="1" applyBorder="1"/>
    <xf numFmtId="168" fontId="8" fillId="0" borderId="10" xfId="1" applyNumberFormat="1" applyFont="1" applyBorder="1"/>
    <xf numFmtId="168" fontId="8" fillId="0" borderId="12" xfId="1" applyNumberFormat="1" applyFont="1" applyBorder="1"/>
    <xf numFmtId="0" fontId="10" fillId="0" borderId="23" xfId="0" applyFont="1" applyBorder="1" applyAlignment="1"/>
    <xf numFmtId="0" fontId="10" fillId="0" borderId="24" xfId="0" applyFont="1" applyBorder="1" applyAlignment="1">
      <alignment vertical="center"/>
    </xf>
    <xf numFmtId="167" fontId="10" fillId="0" borderId="24" xfId="0" applyNumberFormat="1" applyFont="1" applyBorder="1" applyAlignment="1">
      <alignment horizontal="center" vertical="center"/>
    </xf>
    <xf numFmtId="168" fontId="10" fillId="0" borderId="24" xfId="0" applyNumberFormat="1" applyFont="1" applyBorder="1" applyAlignment="1">
      <alignment horizontal="center" vertical="center"/>
    </xf>
    <xf numFmtId="168" fontId="10" fillId="0" borderId="25" xfId="0" applyNumberFormat="1" applyFont="1" applyBorder="1" applyAlignment="1">
      <alignment horizontal="center" vertical="center"/>
    </xf>
    <xf numFmtId="0" fontId="8" fillId="0" borderId="9" xfId="1" applyNumberFormat="1" applyFont="1" applyBorder="1"/>
    <xf numFmtId="0" fontId="0" fillId="0" borderId="45" xfId="0" applyFont="1" applyBorder="1" applyAlignment="1">
      <alignment wrapText="1"/>
    </xf>
    <xf numFmtId="0" fontId="0" fillId="2" borderId="45" xfId="0" applyFont="1" applyFill="1" applyBorder="1" applyAlignment="1">
      <alignment wrapText="1"/>
    </xf>
    <xf numFmtId="0" fontId="0" fillId="0" borderId="45" xfId="0" applyFont="1" applyBorder="1"/>
    <xf numFmtId="0" fontId="0" fillId="2" borderId="46" xfId="0" applyFont="1" applyFill="1" applyBorder="1"/>
    <xf numFmtId="0" fontId="0" fillId="0" borderId="47" xfId="0" applyFont="1" applyBorder="1"/>
    <xf numFmtId="0" fontId="0" fillId="0" borderId="48" xfId="0" applyFont="1" applyBorder="1" applyAlignment="1">
      <alignment wrapText="1"/>
    </xf>
    <xf numFmtId="2" fontId="10" fillId="0" borderId="44" xfId="0" applyNumberFormat="1" applyFont="1" applyFill="1" applyBorder="1" applyAlignment="1">
      <alignment horizontal="center" vertical="center" wrapText="1" shrinkToFit="1"/>
    </xf>
    <xf numFmtId="0" fontId="10" fillId="0" borderId="17" xfId="0" applyFont="1" applyBorder="1" applyAlignment="1">
      <alignment horizontal="center" vertical="center"/>
    </xf>
    <xf numFmtId="0" fontId="4" fillId="0" borderId="1" xfId="2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1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/>
    </xf>
    <xf numFmtId="165" fontId="8" fillId="0" borderId="4" xfId="1" applyNumberFormat="1" applyFont="1" applyBorder="1" applyAlignment="1">
      <alignment horizontal="center"/>
    </xf>
    <xf numFmtId="165" fontId="8" fillId="0" borderId="30" xfId="1" applyNumberFormat="1" applyFont="1" applyBorder="1" applyAlignment="1">
      <alignment horizontal="center"/>
    </xf>
    <xf numFmtId="165" fontId="8" fillId="2" borderId="39" xfId="1" applyNumberFormat="1" applyFont="1" applyFill="1" applyBorder="1" applyAlignment="1">
      <alignment horizontal="center"/>
    </xf>
    <xf numFmtId="165" fontId="8" fillId="2" borderId="40" xfId="1" applyNumberFormat="1" applyFont="1" applyFill="1" applyBorder="1" applyAlignment="1">
      <alignment horizontal="center"/>
    </xf>
    <xf numFmtId="165" fontId="8" fillId="2" borderId="41" xfId="1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2" borderId="39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2" fontId="10" fillId="0" borderId="3" xfId="0" applyNumberFormat="1" applyFont="1" applyBorder="1" applyAlignment="1">
      <alignment horizontal="center" vertical="center" wrapText="1" shrinkToFit="1"/>
    </xf>
    <xf numFmtId="2" fontId="10" fillId="0" borderId="4" xfId="0" applyNumberFormat="1" applyFont="1" applyBorder="1" applyAlignment="1">
      <alignment horizontal="center" vertical="center" wrapText="1" shrinkToFit="1"/>
    </xf>
    <xf numFmtId="2" fontId="10" fillId="0" borderId="30" xfId="0" applyNumberFormat="1" applyFont="1" applyBorder="1" applyAlignment="1">
      <alignment horizontal="center" vertical="center" wrapText="1" shrinkToFit="1"/>
    </xf>
    <xf numFmtId="0" fontId="10" fillId="3" borderId="0" xfId="0" applyFont="1" applyFill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4" fillId="0" borderId="1" xfId="2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4" borderId="1" xfId="0" applyFont="1" applyFill="1" applyBorder="1"/>
    <xf numFmtId="0" fontId="8" fillId="4" borderId="2" xfId="0" applyFont="1" applyFill="1" applyBorder="1"/>
    <xf numFmtId="0" fontId="8" fillId="4" borderId="0" xfId="0" applyFont="1" applyFill="1"/>
    <xf numFmtId="0" fontId="8" fillId="4" borderId="0" xfId="0" applyFont="1" applyFill="1" applyBorder="1"/>
    <xf numFmtId="0" fontId="9" fillId="4" borderId="2" xfId="0" applyFont="1" applyFill="1" applyBorder="1" applyAlignment="1">
      <alignment horizontal="left"/>
    </xf>
    <xf numFmtId="0" fontId="8" fillId="5" borderId="0" xfId="0" applyFont="1" applyFill="1"/>
    <xf numFmtId="0" fontId="9" fillId="5" borderId="2" xfId="0" applyFont="1" applyFill="1" applyBorder="1" applyAlignment="1">
      <alignment horizontal="left"/>
    </xf>
    <xf numFmtId="0" fontId="10" fillId="6" borderId="9" xfId="0" applyFont="1" applyFill="1" applyBorder="1"/>
    <xf numFmtId="167" fontId="8" fillId="6" borderId="9" xfId="1" applyNumberFormat="1" applyFont="1" applyFill="1" applyBorder="1"/>
    <xf numFmtId="168" fontId="8" fillId="6" borderId="9" xfId="1" applyNumberFormat="1" applyFont="1" applyFill="1" applyBorder="1"/>
    <xf numFmtId="168" fontId="8" fillId="6" borderId="10" xfId="1" applyNumberFormat="1" applyFont="1" applyFill="1" applyBorder="1"/>
    <xf numFmtId="165" fontId="8" fillId="6" borderId="3" xfId="1" applyNumberFormat="1" applyFont="1" applyFill="1" applyBorder="1" applyAlignment="1">
      <alignment horizontal="center"/>
    </xf>
    <xf numFmtId="165" fontId="8" fillId="6" borderId="4" xfId="1" applyNumberFormat="1" applyFont="1" applyFill="1" applyBorder="1" applyAlignment="1">
      <alignment horizontal="center"/>
    </xf>
    <xf numFmtId="165" fontId="8" fillId="6" borderId="30" xfId="1" applyNumberFormat="1" applyFont="1" applyFill="1" applyBorder="1" applyAlignment="1">
      <alignment horizontal="center"/>
    </xf>
    <xf numFmtId="0" fontId="10" fillId="5" borderId="49" xfId="0" applyFont="1" applyFill="1" applyBorder="1"/>
    <xf numFmtId="167" fontId="8" fillId="5" borderId="49" xfId="1" applyNumberFormat="1" applyFont="1" applyFill="1" applyBorder="1"/>
    <xf numFmtId="168" fontId="8" fillId="5" borderId="9" xfId="1" applyNumberFormat="1" applyFont="1" applyFill="1" applyBorder="1"/>
    <xf numFmtId="168" fontId="8" fillId="5" borderId="49" xfId="1" applyNumberFormat="1" applyFont="1" applyFill="1" applyBorder="1"/>
    <xf numFmtId="168" fontId="8" fillId="5" borderId="50" xfId="1" applyNumberFormat="1" applyFont="1" applyFill="1" applyBorder="1"/>
    <xf numFmtId="165" fontId="8" fillId="5" borderId="51" xfId="1" applyNumberFormat="1" applyFont="1" applyFill="1" applyBorder="1" applyAlignment="1">
      <alignment horizontal="center"/>
    </xf>
    <xf numFmtId="165" fontId="8" fillId="5" borderId="6" xfId="1" applyNumberFormat="1" applyFont="1" applyFill="1" applyBorder="1" applyAlignment="1">
      <alignment horizontal="center"/>
    </xf>
    <xf numFmtId="165" fontId="8" fillId="5" borderId="52" xfId="1" applyNumberFormat="1" applyFont="1" applyFill="1" applyBorder="1" applyAlignment="1">
      <alignment horizontal="center"/>
    </xf>
    <xf numFmtId="0" fontId="10" fillId="5" borderId="13" xfId="0" applyFont="1" applyFill="1" applyBorder="1" applyAlignment="1">
      <alignment vertical="center"/>
    </xf>
    <xf numFmtId="167" fontId="10" fillId="5" borderId="13" xfId="0" applyNumberFormat="1" applyFont="1" applyFill="1" applyBorder="1" applyAlignment="1">
      <alignment horizontal="center" vertical="center"/>
    </xf>
    <xf numFmtId="168" fontId="10" fillId="5" borderId="13" xfId="0" applyNumberFormat="1" applyFont="1" applyFill="1" applyBorder="1" applyAlignment="1">
      <alignment horizontal="center" vertical="center"/>
    </xf>
    <xf numFmtId="168" fontId="10" fillId="5" borderId="14" xfId="0" applyNumberFormat="1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35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6" borderId="11" xfId="0" applyFont="1" applyFill="1" applyBorder="1"/>
    <xf numFmtId="167" fontId="8" fillId="6" borderId="11" xfId="1" applyNumberFormat="1" applyFont="1" applyFill="1" applyBorder="1"/>
    <xf numFmtId="168" fontId="8" fillId="6" borderId="11" xfId="1" applyNumberFormat="1" applyFont="1" applyFill="1" applyBorder="1"/>
    <xf numFmtId="168" fontId="8" fillId="6" borderId="12" xfId="1" applyNumberFormat="1" applyFont="1" applyFill="1" applyBorder="1"/>
    <xf numFmtId="165" fontId="8" fillId="6" borderId="31" xfId="1" applyNumberFormat="1" applyFont="1" applyFill="1" applyBorder="1" applyAlignment="1">
      <alignment horizontal="center"/>
    </xf>
    <xf numFmtId="165" fontId="8" fillId="6" borderId="32" xfId="1" applyNumberFormat="1" applyFont="1" applyFill="1" applyBorder="1" applyAlignment="1">
      <alignment horizontal="center"/>
    </xf>
    <xf numFmtId="165" fontId="8" fillId="6" borderId="33" xfId="1" applyNumberFormat="1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10" fillId="4" borderId="20" xfId="0" applyFont="1" applyFill="1" applyBorder="1"/>
    <xf numFmtId="0" fontId="8" fillId="4" borderId="20" xfId="1" applyNumberFormat="1" applyFont="1" applyFill="1" applyBorder="1"/>
    <xf numFmtId="168" fontId="8" fillId="4" borderId="20" xfId="1" applyNumberFormat="1" applyFont="1" applyFill="1" applyBorder="1"/>
    <xf numFmtId="168" fontId="8" fillId="4" borderId="21" xfId="1" applyNumberFormat="1" applyFont="1" applyFill="1" applyBorder="1"/>
    <xf numFmtId="165" fontId="8" fillId="4" borderId="31" xfId="1" applyNumberFormat="1" applyFont="1" applyFill="1" applyBorder="1" applyAlignment="1">
      <alignment horizontal="center"/>
    </xf>
    <xf numFmtId="165" fontId="8" fillId="4" borderId="32" xfId="1" applyNumberFormat="1" applyFont="1" applyFill="1" applyBorder="1" applyAlignment="1">
      <alignment horizontal="center"/>
    </xf>
    <xf numFmtId="165" fontId="8" fillId="4" borderId="33" xfId="1" applyNumberFormat="1" applyFont="1" applyFill="1" applyBorder="1" applyAlignment="1">
      <alignment horizontal="center"/>
    </xf>
    <xf numFmtId="0" fontId="0" fillId="4" borderId="45" xfId="0" applyFont="1" applyFill="1" applyBorder="1" applyAlignment="1">
      <alignment wrapText="1"/>
    </xf>
    <xf numFmtId="0" fontId="0" fillId="4" borderId="0" xfId="0" applyFont="1" applyFill="1"/>
    <xf numFmtId="0" fontId="6" fillId="4" borderId="0" xfId="0" applyFont="1" applyFill="1"/>
    <xf numFmtId="0" fontId="10" fillId="4" borderId="29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8" fillId="4" borderId="7" xfId="0" applyNumberFormat="1" applyFont="1" applyFill="1" applyBorder="1"/>
    <xf numFmtId="168" fontId="8" fillId="4" borderId="7" xfId="1" applyNumberFormat="1" applyFont="1" applyFill="1" applyBorder="1"/>
    <xf numFmtId="168" fontId="8" fillId="4" borderId="7" xfId="0" applyNumberFormat="1" applyFont="1" applyFill="1" applyBorder="1"/>
    <xf numFmtId="168" fontId="10" fillId="4" borderId="18" xfId="0" applyNumberFormat="1" applyFont="1" applyFill="1" applyBorder="1"/>
    <xf numFmtId="0" fontId="10" fillId="4" borderId="37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165" fontId="6" fillId="4" borderId="0" xfId="0" applyNumberFormat="1" applyFont="1" applyFill="1"/>
    <xf numFmtId="167" fontId="8" fillId="4" borderId="7" xfId="0" applyNumberFormat="1" applyFont="1" applyFill="1" applyBorder="1"/>
    <xf numFmtId="167" fontId="10" fillId="4" borderId="26" xfId="0" applyNumberFormat="1" applyFont="1" applyFill="1" applyBorder="1"/>
    <xf numFmtId="168" fontId="8" fillId="4" borderId="13" xfId="1" applyNumberFormat="1" applyFont="1" applyFill="1" applyBorder="1"/>
    <xf numFmtId="168" fontId="10" fillId="4" borderId="26" xfId="0" applyNumberFormat="1" applyFont="1" applyFill="1" applyBorder="1"/>
    <xf numFmtId="168" fontId="10" fillId="4" borderId="28" xfId="0" applyNumberFormat="1" applyFont="1" applyFill="1" applyBorder="1"/>
    <xf numFmtId="0" fontId="10" fillId="4" borderId="15" xfId="0" applyFont="1" applyFill="1" applyBorder="1" applyAlignment="1">
      <alignment horizontal="center" vertical="center"/>
    </xf>
    <xf numFmtId="165" fontId="8" fillId="4" borderId="39" xfId="1" applyNumberFormat="1" applyFont="1" applyFill="1" applyBorder="1" applyAlignment="1">
      <alignment horizontal="center"/>
    </xf>
    <xf numFmtId="165" fontId="8" fillId="4" borderId="40" xfId="1" applyNumberFormat="1" applyFont="1" applyFill="1" applyBorder="1" applyAlignment="1">
      <alignment horizontal="center"/>
    </xf>
    <xf numFmtId="165" fontId="8" fillId="4" borderId="41" xfId="1" applyNumberFormat="1" applyFont="1" applyFill="1" applyBorder="1" applyAlignment="1">
      <alignment horizontal="center"/>
    </xf>
    <xf numFmtId="0" fontId="0" fillId="4" borderId="45" xfId="0" applyFont="1" applyFill="1" applyBorder="1"/>
    <xf numFmtId="0" fontId="10" fillId="2" borderId="16" xfId="0" applyFont="1" applyFill="1" applyBorder="1"/>
    <xf numFmtId="168" fontId="8" fillId="2" borderId="43" xfId="1" applyNumberFormat="1" applyFont="1" applyFill="1" applyBorder="1"/>
    <xf numFmtId="167" fontId="8" fillId="4" borderId="9" xfId="1" applyNumberFormat="1" applyFont="1" applyFill="1" applyBorder="1"/>
    <xf numFmtId="168" fontId="8" fillId="4" borderId="9" xfId="1" applyNumberFormat="1" applyFon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/>
    <xf numFmtId="167" fontId="8" fillId="5" borderId="9" xfId="1" applyNumberFormat="1" applyFont="1" applyFill="1" applyBorder="1"/>
    <xf numFmtId="168" fontId="8" fillId="5" borderId="10" xfId="1" applyNumberFormat="1" applyFont="1" applyFill="1" applyBorder="1"/>
    <xf numFmtId="165" fontId="8" fillId="5" borderId="3" xfId="1" applyNumberFormat="1" applyFont="1" applyFill="1" applyBorder="1" applyAlignment="1">
      <alignment horizontal="center"/>
    </xf>
    <xf numFmtId="165" fontId="8" fillId="5" borderId="4" xfId="1" applyNumberFormat="1" applyFont="1" applyFill="1" applyBorder="1" applyAlignment="1">
      <alignment horizontal="center"/>
    </xf>
    <xf numFmtId="165" fontId="8" fillId="5" borderId="30" xfId="1" applyNumberFormat="1" applyFont="1" applyFill="1" applyBorder="1" applyAlignment="1">
      <alignment horizontal="center"/>
    </xf>
    <xf numFmtId="0" fontId="10" fillId="5" borderId="11" xfId="0" applyFont="1" applyFill="1" applyBorder="1"/>
    <xf numFmtId="167" fontId="8" fillId="5" borderId="11" xfId="1" applyNumberFormat="1" applyFont="1" applyFill="1" applyBorder="1"/>
    <xf numFmtId="168" fontId="8" fillId="5" borderId="11" xfId="1" applyNumberFormat="1" applyFont="1" applyFill="1" applyBorder="1"/>
    <xf numFmtId="168" fontId="8" fillId="5" borderId="12" xfId="1" applyNumberFormat="1" applyFont="1" applyFill="1" applyBorder="1"/>
    <xf numFmtId="165" fontId="8" fillId="5" borderId="31" xfId="1" applyNumberFormat="1" applyFont="1" applyFill="1" applyBorder="1" applyAlignment="1">
      <alignment horizontal="center"/>
    </xf>
    <xf numFmtId="165" fontId="8" fillId="5" borderId="32" xfId="1" applyNumberFormat="1" applyFont="1" applyFill="1" applyBorder="1" applyAlignment="1">
      <alignment horizontal="center"/>
    </xf>
    <xf numFmtId="165" fontId="8" fillId="5" borderId="33" xfId="1" applyNumberFormat="1" applyFont="1" applyFill="1" applyBorder="1" applyAlignment="1">
      <alignment horizontal="center"/>
    </xf>
    <xf numFmtId="0" fontId="10" fillId="5" borderId="7" xfId="0" applyFont="1" applyFill="1" applyBorder="1"/>
    <xf numFmtId="167" fontId="8" fillId="5" borderId="27" xfId="1" applyNumberFormat="1" applyFont="1" applyFill="1" applyBorder="1"/>
    <xf numFmtId="168" fontId="8" fillId="5" borderId="27" xfId="1" applyNumberFormat="1" applyFont="1" applyFill="1" applyBorder="1"/>
    <xf numFmtId="168" fontId="8" fillId="5" borderId="19" xfId="1" applyNumberFormat="1" applyFont="1" applyFill="1" applyBorder="1"/>
    <xf numFmtId="165" fontId="8" fillId="5" borderId="37" xfId="1" applyNumberFormat="1" applyFont="1" applyFill="1" applyBorder="1" applyAlignment="1">
      <alignment horizontal="center"/>
    </xf>
    <xf numFmtId="165" fontId="8" fillId="5" borderId="2" xfId="1" applyNumberFormat="1" applyFont="1" applyFill="1" applyBorder="1" applyAlignment="1">
      <alignment horizontal="center"/>
    </xf>
    <xf numFmtId="165" fontId="8" fillId="5" borderId="38" xfId="1" applyNumberFormat="1" applyFont="1" applyFill="1" applyBorder="1" applyAlignment="1">
      <alignment horizontal="center"/>
    </xf>
    <xf numFmtId="167" fontId="8" fillId="5" borderId="7" xfId="1" applyNumberFormat="1" applyFont="1" applyFill="1" applyBorder="1"/>
    <xf numFmtId="168" fontId="8" fillId="5" borderId="7" xfId="1" applyNumberFormat="1" applyFont="1" applyFill="1" applyBorder="1"/>
    <xf numFmtId="168" fontId="8" fillId="5" borderId="18" xfId="1" applyNumberFormat="1" applyFont="1" applyFill="1" applyBorder="1"/>
    <xf numFmtId="0" fontId="10" fillId="6" borderId="7" xfId="0" applyFont="1" applyFill="1" applyBorder="1"/>
    <xf numFmtId="167" fontId="8" fillId="6" borderId="26" xfId="1" applyNumberFormat="1" applyFont="1" applyFill="1" applyBorder="1"/>
    <xf numFmtId="168" fontId="8" fillId="6" borderId="26" xfId="1" applyNumberFormat="1" applyFont="1" applyFill="1" applyBorder="1"/>
    <xf numFmtId="168" fontId="8" fillId="6" borderId="28" xfId="1" applyNumberFormat="1" applyFont="1" applyFill="1" applyBorder="1"/>
    <xf numFmtId="0" fontId="0" fillId="5" borderId="45" xfId="0" applyFont="1" applyFill="1" applyBorder="1" applyAlignment="1">
      <alignment wrapText="1"/>
    </xf>
    <xf numFmtId="0" fontId="0" fillId="5" borderId="0" xfId="0" applyFont="1" applyFill="1"/>
    <xf numFmtId="0" fontId="6" fillId="5" borderId="0" xfId="0" applyFont="1" applyFill="1"/>
    <xf numFmtId="167" fontId="8" fillId="5" borderId="13" xfId="1" applyNumberFormat="1" applyFont="1" applyFill="1" applyBorder="1"/>
    <xf numFmtId="168" fontId="8" fillId="5" borderId="13" xfId="1" applyNumberFormat="1" applyFont="1" applyFill="1" applyBorder="1"/>
    <xf numFmtId="168" fontId="8" fillId="5" borderId="42" xfId="1" applyNumberFormat="1" applyFont="1" applyFill="1" applyBorder="1"/>
    <xf numFmtId="167" fontId="8" fillId="5" borderId="26" xfId="1" applyNumberFormat="1" applyFont="1" applyFill="1" applyBorder="1"/>
    <xf numFmtId="168" fontId="8" fillId="5" borderId="26" xfId="1" applyNumberFormat="1" applyFont="1" applyFill="1" applyBorder="1"/>
    <xf numFmtId="168" fontId="8" fillId="5" borderId="28" xfId="1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tabSelected="1" zoomScaleNormal="100" workbookViewId="0">
      <selection activeCell="F48" sqref="F48"/>
    </sheetView>
  </sheetViews>
  <sheetFormatPr defaultColWidth="9.125" defaultRowHeight="12.75" x14ac:dyDescent="0.2"/>
  <cols>
    <col min="1" max="1" width="25.875" style="1" bestFit="1" customWidth="1"/>
    <col min="2" max="2" width="32.75" style="1" customWidth="1"/>
    <col min="3" max="3" width="10.625" style="1" customWidth="1"/>
    <col min="4" max="4" width="12" style="1" customWidth="1"/>
    <col min="5" max="5" width="12.25" style="1" customWidth="1"/>
    <col min="6" max="6" width="13.125" style="1" customWidth="1"/>
    <col min="7" max="7" width="11.75" style="1" bestFit="1" customWidth="1"/>
    <col min="8" max="8" width="9.125" style="1"/>
    <col min="9" max="9" width="40.625" style="1" customWidth="1"/>
    <col min="10" max="10" width="12.625" style="1" customWidth="1"/>
    <col min="11" max="11" width="24.75" style="1" bestFit="1" customWidth="1"/>
    <col min="12" max="16384" width="9.125" style="1"/>
  </cols>
  <sheetData>
    <row r="1" spans="1:11" ht="32.25" customHeight="1" thickBot="1" x14ac:dyDescent="0.25">
      <c r="A1" s="73" t="s">
        <v>25</v>
      </c>
      <c r="B1" s="73"/>
      <c r="C1" s="73"/>
      <c r="D1" s="73"/>
      <c r="E1" s="73"/>
      <c r="F1" s="73"/>
      <c r="G1" s="73"/>
      <c r="H1" s="73"/>
      <c r="I1" s="73"/>
      <c r="J1" s="73"/>
      <c r="K1" s="3"/>
    </row>
    <row r="2" spans="1:11" ht="15" thickBot="1" x14ac:dyDescent="0.25">
      <c r="A2" s="3"/>
      <c r="B2" s="3"/>
      <c r="C2" s="3"/>
      <c r="D2" s="3"/>
      <c r="E2" s="3"/>
      <c r="F2" s="3"/>
      <c r="G2" s="3" t="s">
        <v>0</v>
      </c>
      <c r="H2" s="27"/>
      <c r="I2" s="26"/>
      <c r="J2" s="3"/>
      <c r="K2" s="3"/>
    </row>
    <row r="3" spans="1:11" ht="15" x14ac:dyDescent="0.25">
      <c r="A3" s="4" t="s">
        <v>3</v>
      </c>
      <c r="B3" s="5"/>
      <c r="C3" s="5"/>
      <c r="D3" s="5"/>
      <c r="E3" s="5"/>
      <c r="F3" s="5"/>
      <c r="G3" s="5" t="s">
        <v>31</v>
      </c>
      <c r="H3" s="5"/>
      <c r="I3" s="5"/>
      <c r="J3" s="3"/>
      <c r="K3" s="3"/>
    </row>
    <row r="4" spans="1:11" ht="14.25" x14ac:dyDescent="0.2">
      <c r="A4" s="5" t="s">
        <v>4</v>
      </c>
      <c r="B4" s="5"/>
      <c r="C4" s="81" t="s">
        <v>57</v>
      </c>
      <c r="D4" s="81"/>
      <c r="E4" s="5"/>
      <c r="F4" s="5"/>
      <c r="G4" s="5" t="s">
        <v>1</v>
      </c>
      <c r="H4" s="7"/>
      <c r="I4" s="6" t="s">
        <v>2</v>
      </c>
      <c r="J4" s="3"/>
      <c r="K4" s="3"/>
    </row>
    <row r="5" spans="1:11" ht="15" x14ac:dyDescent="0.25">
      <c r="A5" s="5" t="s">
        <v>50</v>
      </c>
      <c r="B5" s="5"/>
      <c r="C5" s="81"/>
      <c r="D5" s="82"/>
      <c r="E5" s="5"/>
      <c r="F5" s="5"/>
      <c r="G5" s="83" t="s">
        <v>40</v>
      </c>
      <c r="H5" s="84"/>
      <c r="I5" s="85" t="s">
        <v>34</v>
      </c>
      <c r="J5" s="3"/>
      <c r="K5" s="3"/>
    </row>
    <row r="6" spans="1:11" ht="15" x14ac:dyDescent="0.25">
      <c r="A6" s="5" t="s">
        <v>5</v>
      </c>
      <c r="B6" s="5"/>
      <c r="C6" s="82" t="s">
        <v>39</v>
      </c>
      <c r="D6" s="82"/>
      <c r="E6" s="5"/>
      <c r="F6" s="5"/>
      <c r="G6" s="86" t="s">
        <v>41</v>
      </c>
      <c r="H6" s="86"/>
      <c r="I6" s="87" t="s">
        <v>34</v>
      </c>
      <c r="J6" s="3" t="s">
        <v>42</v>
      </c>
      <c r="K6" s="3"/>
    </row>
    <row r="7" spans="1:11" ht="15" x14ac:dyDescent="0.25">
      <c r="A7" s="5" t="s">
        <v>24</v>
      </c>
      <c r="B7" s="5"/>
      <c r="C7" s="82">
        <v>1</v>
      </c>
      <c r="D7" s="82"/>
      <c r="E7" s="5"/>
      <c r="F7" s="5"/>
      <c r="G7" s="86" t="s">
        <v>45</v>
      </c>
      <c r="H7" s="86"/>
      <c r="I7" s="87" t="s">
        <v>34</v>
      </c>
      <c r="J7" s="3" t="s">
        <v>42</v>
      </c>
      <c r="K7" s="3"/>
    </row>
    <row r="8" spans="1:11" ht="15" x14ac:dyDescent="0.25">
      <c r="A8" s="5"/>
      <c r="B8" s="5"/>
      <c r="C8" s="5"/>
      <c r="D8" s="5"/>
      <c r="E8" s="5"/>
      <c r="F8" s="5"/>
      <c r="G8" s="86" t="s">
        <v>46</v>
      </c>
      <c r="H8" s="86"/>
      <c r="I8" s="87" t="s">
        <v>34</v>
      </c>
      <c r="J8" s="3" t="s">
        <v>42</v>
      </c>
      <c r="K8" s="3"/>
    </row>
    <row r="9" spans="1:11" ht="14.25" x14ac:dyDescent="0.2">
      <c r="A9" s="5" t="s">
        <v>6</v>
      </c>
      <c r="B9" s="5"/>
      <c r="C9" s="81"/>
      <c r="D9" s="81"/>
      <c r="E9" s="5"/>
      <c r="F9" s="5"/>
      <c r="G9" s="86" t="s">
        <v>58</v>
      </c>
      <c r="H9" s="86"/>
      <c r="I9" s="86"/>
      <c r="J9" s="3"/>
      <c r="K9" s="3"/>
    </row>
    <row r="10" spans="1:11" ht="14.25" x14ac:dyDescent="0.2">
      <c r="A10" s="5" t="s">
        <v>7</v>
      </c>
      <c r="B10" s="5"/>
      <c r="C10" s="82"/>
      <c r="D10" s="82"/>
      <c r="E10" s="5"/>
      <c r="F10" s="5"/>
      <c r="G10" s="5"/>
      <c r="H10" s="5"/>
      <c r="I10" s="5"/>
      <c r="J10" s="3"/>
      <c r="K10" s="3"/>
    </row>
    <row r="11" spans="1:11" ht="14.25" x14ac:dyDescent="0.2">
      <c r="A11" s="5" t="s">
        <v>8</v>
      </c>
      <c r="B11" s="5"/>
      <c r="C11" s="82"/>
      <c r="D11" s="82"/>
      <c r="E11" s="5"/>
      <c r="F11" s="5"/>
      <c r="G11" s="5"/>
      <c r="H11" s="5"/>
      <c r="I11" s="5"/>
      <c r="J11" s="3"/>
      <c r="K11" s="3"/>
    </row>
    <row r="12" spans="1:11" ht="14.25" x14ac:dyDescent="0.2">
      <c r="A12" s="5"/>
      <c r="B12" s="5"/>
      <c r="C12" s="5"/>
      <c r="D12" s="5"/>
      <c r="E12" s="5"/>
      <c r="F12" s="5"/>
      <c r="G12" s="5"/>
      <c r="H12" s="5"/>
      <c r="I12" s="5"/>
      <c r="J12" s="3"/>
      <c r="K12" s="3"/>
    </row>
    <row r="13" spans="1:11" ht="15" x14ac:dyDescent="0.25">
      <c r="A13" s="8" t="s">
        <v>9</v>
      </c>
      <c r="B13" s="5"/>
      <c r="C13" s="81" t="s">
        <v>51</v>
      </c>
      <c r="D13" s="81"/>
      <c r="E13" s="81"/>
      <c r="F13" s="81"/>
      <c r="G13" s="81"/>
      <c r="H13" s="6" t="s">
        <v>62</v>
      </c>
      <c r="I13" s="6"/>
      <c r="J13" s="3"/>
      <c r="K13" s="3"/>
    </row>
    <row r="14" spans="1:11" ht="14.25" x14ac:dyDescent="0.2">
      <c r="A14" s="5"/>
      <c r="B14" s="5"/>
      <c r="C14" s="5"/>
      <c r="D14" s="5"/>
      <c r="E14" s="5"/>
      <c r="F14" s="5"/>
      <c r="G14" s="5"/>
      <c r="H14" s="5"/>
      <c r="I14" s="5"/>
      <c r="J14" s="3"/>
      <c r="K14" s="3"/>
    </row>
    <row r="15" spans="1:11" ht="14.25" x14ac:dyDescent="0.2">
      <c r="A15" s="5"/>
      <c r="B15" s="5"/>
      <c r="C15" s="5"/>
      <c r="D15" s="5"/>
      <c r="E15" s="5"/>
      <c r="F15" s="5"/>
      <c r="G15" s="5"/>
      <c r="H15" s="5"/>
      <c r="I15" s="5"/>
      <c r="J15" s="3"/>
      <c r="K15" s="3"/>
    </row>
    <row r="16" spans="1:11" ht="15" thickBot="1" x14ac:dyDescent="0.25">
      <c r="A16" s="5"/>
      <c r="B16" s="5"/>
      <c r="C16" s="5"/>
      <c r="D16" s="5"/>
      <c r="E16" s="5"/>
      <c r="F16" s="5"/>
      <c r="G16" s="5"/>
      <c r="H16" s="5"/>
      <c r="I16" s="5"/>
      <c r="J16" s="3"/>
      <c r="K16" s="3"/>
    </row>
    <row r="17" spans="1:11" ht="15" thickBot="1" x14ac:dyDescent="0.25">
      <c r="A17" s="74" t="s">
        <v>10</v>
      </c>
      <c r="B17" s="75"/>
      <c r="C17" s="75"/>
      <c r="D17" s="75"/>
      <c r="E17" s="75"/>
      <c r="F17" s="75"/>
      <c r="G17" s="75"/>
      <c r="H17" s="75"/>
      <c r="I17" s="75"/>
      <c r="J17" s="76"/>
      <c r="K17" s="3"/>
    </row>
    <row r="18" spans="1:11" ht="14.25" x14ac:dyDescent="0.2">
      <c r="A18" s="5"/>
      <c r="B18" s="5"/>
      <c r="C18" s="5"/>
      <c r="D18" s="5"/>
      <c r="E18" s="5"/>
      <c r="F18" s="5"/>
      <c r="G18" s="5"/>
      <c r="H18" s="5"/>
      <c r="I18" s="5"/>
      <c r="J18" s="3"/>
      <c r="K18" s="3"/>
    </row>
    <row r="19" spans="1:11" ht="15.75" thickBot="1" x14ac:dyDescent="0.3">
      <c r="A19" s="5"/>
      <c r="B19" s="5"/>
      <c r="C19" s="5"/>
      <c r="D19" s="5"/>
      <c r="E19" s="5"/>
      <c r="F19" s="5"/>
      <c r="G19" s="38"/>
      <c r="H19" s="38"/>
      <c r="I19" s="38"/>
      <c r="J19" s="3"/>
      <c r="K19" s="3"/>
    </row>
    <row r="20" spans="1:11" ht="67.5" customHeight="1" thickBot="1" x14ac:dyDescent="0.25">
      <c r="A20" s="5"/>
      <c r="B20" s="5"/>
      <c r="C20" s="29" t="s">
        <v>52</v>
      </c>
      <c r="D20" s="9" t="s">
        <v>53</v>
      </c>
      <c r="E20" s="9" t="s">
        <v>32</v>
      </c>
      <c r="F20" s="9" t="s">
        <v>33</v>
      </c>
      <c r="G20" s="70" t="s">
        <v>49</v>
      </c>
      <c r="H20" s="71"/>
      <c r="I20" s="72"/>
      <c r="J20" s="50" t="s">
        <v>27</v>
      </c>
      <c r="K20" s="25" t="s">
        <v>30</v>
      </c>
    </row>
    <row r="21" spans="1:11" ht="24.75" customHeight="1" thickBot="1" x14ac:dyDescent="0.3">
      <c r="A21" s="55" t="s">
        <v>11</v>
      </c>
      <c r="B21" s="88"/>
      <c r="C21" s="89"/>
      <c r="D21" s="90" t="e">
        <f t="shared" ref="D21:D27" si="0">C21*$I$5</f>
        <v>#VALUE!</v>
      </c>
      <c r="E21" s="90"/>
      <c r="F21" s="91"/>
      <c r="G21" s="92" t="s">
        <v>47</v>
      </c>
      <c r="H21" s="93"/>
      <c r="I21" s="94"/>
      <c r="J21" s="49" t="s">
        <v>48</v>
      </c>
      <c r="K21" s="3"/>
    </row>
    <row r="22" spans="1:11" ht="16.5" customHeight="1" thickBot="1" x14ac:dyDescent="0.3">
      <c r="A22" s="57"/>
      <c r="B22" s="95" t="s">
        <v>61</v>
      </c>
      <c r="C22" s="96"/>
      <c r="D22" s="97"/>
      <c r="E22" s="98"/>
      <c r="F22" s="99"/>
      <c r="G22" s="100"/>
      <c r="H22" s="101"/>
      <c r="I22" s="102"/>
      <c r="J22" s="49"/>
      <c r="K22" s="3"/>
    </row>
    <row r="23" spans="1:11" ht="15.75" thickBot="1" x14ac:dyDescent="0.3">
      <c r="A23" s="55" t="s">
        <v>12</v>
      </c>
      <c r="B23" s="110"/>
      <c r="C23" s="111"/>
      <c r="D23" s="90" t="e">
        <f t="shared" si="0"/>
        <v>#VALUE!</v>
      </c>
      <c r="E23" s="112"/>
      <c r="F23" s="113"/>
      <c r="G23" s="114"/>
      <c r="H23" s="115"/>
      <c r="I23" s="116"/>
      <c r="J23" s="44"/>
      <c r="K23" s="3"/>
    </row>
    <row r="24" spans="1:11" ht="15.75" thickBot="1" x14ac:dyDescent="0.25">
      <c r="A24" s="56"/>
      <c r="B24" s="103"/>
      <c r="C24" s="104"/>
      <c r="D24" s="97" t="e">
        <f t="shared" si="0"/>
        <v>#VALUE!</v>
      </c>
      <c r="E24" s="105"/>
      <c r="F24" s="106"/>
      <c r="G24" s="107"/>
      <c r="H24" s="108"/>
      <c r="I24" s="109"/>
      <c r="J24" s="44"/>
      <c r="K24" s="3"/>
    </row>
    <row r="25" spans="1:11" ht="15.75" thickBot="1" x14ac:dyDescent="0.25">
      <c r="A25" s="56"/>
      <c r="B25" s="39"/>
      <c r="C25" s="40"/>
      <c r="D25" s="33" t="e">
        <f t="shared" si="0"/>
        <v>#VALUE!</v>
      </c>
      <c r="E25" s="41"/>
      <c r="F25" s="42"/>
      <c r="G25" s="77"/>
      <c r="H25" s="78"/>
      <c r="I25" s="78"/>
      <c r="J25" s="44"/>
      <c r="K25" s="3"/>
    </row>
    <row r="26" spans="1:11" ht="15.75" thickBot="1" x14ac:dyDescent="0.3">
      <c r="A26" s="51" t="s">
        <v>13</v>
      </c>
      <c r="B26" s="12"/>
      <c r="C26" s="31">
        <f>65*C11</f>
        <v>0</v>
      </c>
      <c r="D26" s="33" t="e">
        <f t="shared" si="0"/>
        <v>#VALUE!</v>
      </c>
      <c r="E26" s="34"/>
      <c r="F26" s="37" t="e">
        <f>D26</f>
        <v>#VALUE!</v>
      </c>
      <c r="G26" s="64" t="s">
        <v>26</v>
      </c>
      <c r="H26" s="65"/>
      <c r="I26" s="66"/>
      <c r="J26" s="44"/>
      <c r="K26" s="3"/>
    </row>
    <row r="27" spans="1:11" s="182" customFormat="1" ht="15" x14ac:dyDescent="0.25">
      <c r="A27" s="55" t="s">
        <v>55</v>
      </c>
      <c r="B27" s="159" t="s">
        <v>14</v>
      </c>
      <c r="C27" s="160"/>
      <c r="D27" s="161" t="e">
        <f t="shared" si="0"/>
        <v>#VALUE!</v>
      </c>
      <c r="E27" s="161"/>
      <c r="F27" s="162"/>
      <c r="G27" s="163"/>
      <c r="H27" s="164"/>
      <c r="I27" s="165"/>
      <c r="J27" s="180"/>
      <c r="K27" s="181"/>
    </row>
    <row r="28" spans="1:11" s="182" customFormat="1" ht="15" x14ac:dyDescent="0.25">
      <c r="A28" s="56"/>
      <c r="B28" s="166" t="s">
        <v>15</v>
      </c>
      <c r="C28" s="173"/>
      <c r="D28" s="174" t="e">
        <f t="shared" ref="D28:D30" si="1">C28*$I$5</f>
        <v>#VALUE!</v>
      </c>
      <c r="E28" s="174"/>
      <c r="F28" s="175"/>
      <c r="G28" s="170"/>
      <c r="H28" s="171"/>
      <c r="I28" s="172"/>
      <c r="J28" s="180"/>
      <c r="K28" s="181"/>
    </row>
    <row r="29" spans="1:11" s="182" customFormat="1" ht="15" x14ac:dyDescent="0.25">
      <c r="A29" s="56"/>
      <c r="B29" s="166" t="s">
        <v>16</v>
      </c>
      <c r="C29" s="183"/>
      <c r="D29" s="174" t="e">
        <f t="shared" si="1"/>
        <v>#VALUE!</v>
      </c>
      <c r="E29" s="184"/>
      <c r="F29" s="185"/>
      <c r="G29" s="170"/>
      <c r="H29" s="171"/>
      <c r="I29" s="172"/>
      <c r="J29" s="180"/>
      <c r="K29" s="181"/>
    </row>
    <row r="30" spans="1:11" s="182" customFormat="1" ht="15.75" thickBot="1" x14ac:dyDescent="0.3">
      <c r="A30" s="56"/>
      <c r="B30" s="166" t="s">
        <v>16</v>
      </c>
      <c r="C30" s="186"/>
      <c r="D30" s="174" t="e">
        <f t="shared" si="1"/>
        <v>#VALUE!</v>
      </c>
      <c r="E30" s="187"/>
      <c r="F30" s="188"/>
      <c r="G30" s="170"/>
      <c r="H30" s="171"/>
      <c r="I30" s="172"/>
      <c r="J30" s="180"/>
      <c r="K30" s="181"/>
    </row>
    <row r="31" spans="1:11" ht="16.5" thickTop="1" thickBot="1" x14ac:dyDescent="0.3">
      <c r="A31" s="57"/>
      <c r="B31" s="30" t="s">
        <v>17</v>
      </c>
      <c r="C31" s="32"/>
      <c r="D31" s="35"/>
      <c r="E31" s="35"/>
      <c r="F31" s="35"/>
      <c r="G31" s="67"/>
      <c r="H31" s="68"/>
      <c r="I31" s="69"/>
      <c r="J31" s="45"/>
      <c r="K31" s="3"/>
    </row>
    <row r="32" spans="1:11" s="127" customFormat="1" ht="15" x14ac:dyDescent="0.25">
      <c r="A32" s="117" t="s">
        <v>54</v>
      </c>
      <c r="B32" s="118" t="s">
        <v>36</v>
      </c>
      <c r="C32" s="119" t="e">
        <f>D32/I5</f>
        <v>#VALUE!</v>
      </c>
      <c r="D32" s="120"/>
      <c r="E32" s="120"/>
      <c r="F32" s="121"/>
      <c r="G32" s="122"/>
      <c r="H32" s="123"/>
      <c r="I32" s="124"/>
      <c r="J32" s="125"/>
      <c r="K32" s="126"/>
    </row>
    <row r="33" spans="1:12" s="127" customFormat="1" ht="15" x14ac:dyDescent="0.25">
      <c r="A33" s="128"/>
      <c r="B33" s="129" t="s">
        <v>35</v>
      </c>
      <c r="C33" s="130" t="e">
        <f>D33/I5</f>
        <v>#VALUE!</v>
      </c>
      <c r="D33" s="131"/>
      <c r="E33" s="132"/>
      <c r="F33" s="133"/>
      <c r="G33" s="134"/>
      <c r="H33" s="135"/>
      <c r="I33" s="136"/>
      <c r="J33" s="125"/>
      <c r="K33" s="126"/>
      <c r="L33" s="137"/>
    </row>
    <row r="34" spans="1:12" s="127" customFormat="1" ht="15" x14ac:dyDescent="0.25">
      <c r="A34" s="128"/>
      <c r="B34" s="129" t="s">
        <v>38</v>
      </c>
      <c r="C34" s="138"/>
      <c r="D34" s="131" t="e">
        <f>C34*$I$5</f>
        <v>#VALUE!</v>
      </c>
      <c r="E34" s="132"/>
      <c r="F34" s="133"/>
      <c r="G34" s="134"/>
      <c r="H34" s="135"/>
      <c r="I34" s="136"/>
      <c r="J34" s="125"/>
      <c r="K34" s="126"/>
      <c r="L34" s="137"/>
    </row>
    <row r="35" spans="1:12" s="127" customFormat="1" ht="15" x14ac:dyDescent="0.25">
      <c r="A35" s="128"/>
      <c r="B35" s="129" t="s">
        <v>38</v>
      </c>
      <c r="C35" s="138"/>
      <c r="D35" s="131" t="e">
        <f t="shared" ref="D35:D38" si="2">C35*$I$5</f>
        <v>#VALUE!</v>
      </c>
      <c r="E35" s="132"/>
      <c r="F35" s="133"/>
      <c r="G35" s="134"/>
      <c r="H35" s="135"/>
      <c r="I35" s="136"/>
      <c r="J35" s="125"/>
      <c r="K35" s="126"/>
      <c r="L35" s="137"/>
    </row>
    <row r="36" spans="1:12" s="127" customFormat="1" ht="15" x14ac:dyDescent="0.25">
      <c r="A36" s="128"/>
      <c r="B36" s="129" t="s">
        <v>37</v>
      </c>
      <c r="C36" s="138"/>
      <c r="D36" s="131" t="e">
        <f t="shared" si="2"/>
        <v>#VALUE!</v>
      </c>
      <c r="E36" s="132"/>
      <c r="F36" s="133"/>
      <c r="G36" s="134"/>
      <c r="H36" s="135"/>
      <c r="I36" s="136"/>
      <c r="J36" s="125"/>
      <c r="K36" s="126"/>
      <c r="L36" s="137"/>
    </row>
    <row r="37" spans="1:12" s="127" customFormat="1" ht="15" x14ac:dyDescent="0.25">
      <c r="A37" s="128"/>
      <c r="B37" s="129" t="s">
        <v>23</v>
      </c>
      <c r="C37" s="138"/>
      <c r="D37" s="131" t="e">
        <f t="shared" si="2"/>
        <v>#VALUE!</v>
      </c>
      <c r="E37" s="132"/>
      <c r="F37" s="133"/>
      <c r="G37" s="134"/>
      <c r="H37" s="135"/>
      <c r="I37" s="136"/>
      <c r="J37" s="125"/>
      <c r="K37" s="126"/>
    </row>
    <row r="38" spans="1:12" s="127" customFormat="1" ht="15.75" thickBot="1" x14ac:dyDescent="0.3">
      <c r="A38" s="128"/>
      <c r="B38" s="129" t="s">
        <v>16</v>
      </c>
      <c r="C38" s="139"/>
      <c r="D38" s="140" t="e">
        <f t="shared" si="2"/>
        <v>#VALUE!</v>
      </c>
      <c r="E38" s="141"/>
      <c r="F38" s="142"/>
      <c r="G38" s="134"/>
      <c r="H38" s="135"/>
      <c r="I38" s="136"/>
      <c r="J38" s="125"/>
      <c r="K38" s="126"/>
    </row>
    <row r="39" spans="1:12" s="127" customFormat="1" ht="16.5" thickTop="1" thickBot="1" x14ac:dyDescent="0.3">
      <c r="A39" s="143"/>
      <c r="B39" s="148" t="s">
        <v>17</v>
      </c>
      <c r="C39" s="32"/>
      <c r="D39" s="149"/>
      <c r="E39" s="35"/>
      <c r="F39" s="35"/>
      <c r="G39" s="144"/>
      <c r="H39" s="145"/>
      <c r="I39" s="146"/>
      <c r="J39" s="147"/>
      <c r="K39" s="126"/>
    </row>
    <row r="40" spans="1:12" ht="15.75" thickBot="1" x14ac:dyDescent="0.3">
      <c r="A40" s="10" t="s">
        <v>56</v>
      </c>
      <c r="B40" s="11"/>
      <c r="C40" s="150"/>
      <c r="D40" s="151"/>
      <c r="E40" s="151"/>
      <c r="F40" s="36"/>
      <c r="G40" s="58"/>
      <c r="H40" s="59"/>
      <c r="I40" s="60"/>
      <c r="J40" s="46"/>
      <c r="K40" s="3"/>
    </row>
    <row r="41" spans="1:12" ht="15.75" thickBot="1" x14ac:dyDescent="0.3">
      <c r="A41" s="152" t="s">
        <v>18</v>
      </c>
      <c r="B41" s="153"/>
      <c r="C41" s="154"/>
      <c r="D41" s="97"/>
      <c r="E41" s="97"/>
      <c r="F41" s="155"/>
      <c r="G41" s="156"/>
      <c r="H41" s="157"/>
      <c r="I41" s="158"/>
      <c r="J41" s="46"/>
      <c r="K41" s="3"/>
    </row>
    <row r="42" spans="1:12" ht="15" x14ac:dyDescent="0.25">
      <c r="A42" s="55" t="s">
        <v>16</v>
      </c>
      <c r="B42" s="159" t="s">
        <v>28</v>
      </c>
      <c r="C42" s="160"/>
      <c r="D42" s="161" t="e">
        <f>C42*$I$5</f>
        <v>#VALUE!</v>
      </c>
      <c r="E42" s="161"/>
      <c r="F42" s="162"/>
      <c r="G42" s="163"/>
      <c r="H42" s="164"/>
      <c r="I42" s="165"/>
      <c r="J42" s="44"/>
      <c r="K42" s="3"/>
    </row>
    <row r="43" spans="1:12" ht="15" x14ac:dyDescent="0.25">
      <c r="A43" s="56"/>
      <c r="B43" s="166" t="s">
        <v>28</v>
      </c>
      <c r="C43" s="167"/>
      <c r="D43" s="168" t="e">
        <f>C43*$I$5</f>
        <v>#VALUE!</v>
      </c>
      <c r="E43" s="168"/>
      <c r="F43" s="169"/>
      <c r="G43" s="170"/>
      <c r="H43" s="171"/>
      <c r="I43" s="172"/>
      <c r="J43" s="44"/>
      <c r="K43" s="3"/>
    </row>
    <row r="44" spans="1:12" ht="15.75" thickBot="1" x14ac:dyDescent="0.3">
      <c r="A44" s="56"/>
      <c r="B44" s="166" t="s">
        <v>28</v>
      </c>
      <c r="C44" s="173"/>
      <c r="D44" s="174" t="e">
        <f>C44*$I$5</f>
        <v>#VALUE!</v>
      </c>
      <c r="E44" s="174"/>
      <c r="F44" s="175"/>
      <c r="G44" s="170"/>
      <c r="H44" s="171"/>
      <c r="I44" s="172"/>
      <c r="J44" s="44"/>
      <c r="K44" s="3"/>
    </row>
    <row r="45" spans="1:12" ht="30" thickBot="1" x14ac:dyDescent="0.3">
      <c r="A45" s="56"/>
      <c r="B45" s="176" t="s">
        <v>29</v>
      </c>
      <c r="C45" s="177"/>
      <c r="D45" s="178" t="e">
        <f>C45*$I$5</f>
        <v>#VALUE!</v>
      </c>
      <c r="E45" s="178"/>
      <c r="F45" s="179" t="e">
        <f>D45</f>
        <v>#VALUE!</v>
      </c>
      <c r="G45" s="92" t="s">
        <v>47</v>
      </c>
      <c r="H45" s="93"/>
      <c r="I45" s="94"/>
      <c r="J45" s="49" t="s">
        <v>48</v>
      </c>
      <c r="K45" s="3"/>
    </row>
    <row r="46" spans="1:12" ht="16.5" thickTop="1" thickBot="1" x14ac:dyDescent="0.3">
      <c r="A46" s="57"/>
      <c r="B46" s="30" t="s">
        <v>17</v>
      </c>
      <c r="C46" s="32"/>
      <c r="D46" s="35"/>
      <c r="E46" s="35"/>
      <c r="F46" s="35"/>
      <c r="G46" s="61"/>
      <c r="H46" s="62"/>
      <c r="I46" s="63"/>
      <c r="J46" s="47"/>
      <c r="K46" s="3"/>
    </row>
    <row r="47" spans="1:12" ht="15.75" thickBot="1" x14ac:dyDescent="0.3">
      <c r="A47" s="13" t="s">
        <v>17</v>
      </c>
      <c r="B47" s="11"/>
      <c r="C47" s="43" t="e">
        <f>SUM(C21:C30)+SUM(C32:C38)+SUM(C40:C45)</f>
        <v>#VALUE!</v>
      </c>
      <c r="D47" s="43" t="e">
        <f>SUM(D21:D30)+SUM(D32:D38)+SUM(D40:D45)</f>
        <v>#VALUE!</v>
      </c>
      <c r="E47" s="43">
        <f>SUM(E21:E30)+SUM(E32:E38)+SUM(E40:E45)</f>
        <v>0</v>
      </c>
      <c r="F47" s="43" t="e">
        <f>SUM(F21:F30)+SUM(F32:F38)+SUM(F40:F45)</f>
        <v>#VALUE!</v>
      </c>
      <c r="G47" s="58"/>
      <c r="H47" s="59"/>
      <c r="I47" s="60"/>
      <c r="J47" s="48"/>
      <c r="K47" s="3"/>
    </row>
    <row r="48" spans="1:12" ht="14.25" x14ac:dyDescent="0.2">
      <c r="A48" s="5"/>
      <c r="B48" s="5"/>
      <c r="C48" s="5"/>
      <c r="D48" s="14"/>
      <c r="E48" s="14">
        <f>C31235</f>
        <v>0</v>
      </c>
      <c r="F48" s="5"/>
      <c r="G48" s="5"/>
      <c r="H48" s="5"/>
      <c r="I48" s="5"/>
      <c r="J48" s="3"/>
      <c r="K48" s="3"/>
    </row>
    <row r="49" spans="1:12" ht="14.25" x14ac:dyDescent="0.2">
      <c r="A49" s="5"/>
      <c r="B49" s="5"/>
      <c r="C49" s="5"/>
      <c r="D49" s="14"/>
      <c r="E49" s="5"/>
      <c r="F49" s="14"/>
      <c r="G49" s="5"/>
      <c r="H49" s="5"/>
      <c r="I49" s="5"/>
      <c r="J49" s="3"/>
      <c r="K49" s="3"/>
    </row>
    <row r="50" spans="1:12" ht="15" thickBot="1" x14ac:dyDescent="0.25">
      <c r="A50" s="5" t="s">
        <v>21</v>
      </c>
      <c r="B50" s="7"/>
      <c r="C50" s="5"/>
      <c r="D50" s="14"/>
      <c r="E50" s="15">
        <v>0</v>
      </c>
      <c r="F50" s="16"/>
      <c r="G50" s="5"/>
      <c r="H50" s="5"/>
      <c r="I50" s="5"/>
      <c r="J50" s="3"/>
      <c r="K50" s="3"/>
    </row>
    <row r="51" spans="1:12" ht="15" thickBot="1" x14ac:dyDescent="0.25">
      <c r="A51" s="5" t="s">
        <v>22</v>
      </c>
      <c r="B51" s="7"/>
      <c r="C51" s="14"/>
      <c r="D51" s="14"/>
      <c r="E51" s="17" t="e">
        <f>E47+D26-E50</f>
        <v>#VALUE!</v>
      </c>
      <c r="F51" s="18"/>
      <c r="G51" s="5"/>
      <c r="H51" s="5"/>
      <c r="I51" s="5"/>
      <c r="J51" s="3"/>
      <c r="K51" s="3"/>
    </row>
    <row r="52" spans="1:12" ht="14.25" x14ac:dyDescent="0.2">
      <c r="A52" s="5"/>
      <c r="B52" s="5"/>
      <c r="C52" s="5"/>
      <c r="D52" s="5"/>
      <c r="E52" s="5"/>
      <c r="F52" s="5"/>
      <c r="G52" s="5"/>
      <c r="H52" s="5"/>
      <c r="I52" s="5"/>
      <c r="J52" s="3"/>
      <c r="K52" s="3"/>
    </row>
    <row r="53" spans="1:12" ht="14.25" x14ac:dyDescent="0.2">
      <c r="A53" s="5"/>
      <c r="B53" s="5"/>
      <c r="C53" s="5"/>
      <c r="D53" s="5"/>
      <c r="E53" s="5"/>
      <c r="F53" s="5"/>
      <c r="G53" s="5"/>
      <c r="H53" s="5"/>
      <c r="I53" s="5"/>
      <c r="J53" s="3"/>
      <c r="K53" s="3"/>
    </row>
    <row r="54" spans="1:12" ht="14.25" x14ac:dyDescent="0.2">
      <c r="A54" s="5"/>
      <c r="B54" s="54" t="s">
        <v>19</v>
      </c>
      <c r="C54" s="53"/>
      <c r="D54" s="5"/>
      <c r="E54" s="80" t="s">
        <v>20</v>
      </c>
      <c r="F54" s="80"/>
      <c r="G54" s="80"/>
      <c r="H54" s="5"/>
      <c r="I54" s="54" t="s">
        <v>43</v>
      </c>
      <c r="J54" s="28"/>
      <c r="K54" s="3"/>
    </row>
    <row r="55" spans="1:12" ht="15" x14ac:dyDescent="0.25">
      <c r="A55" s="5"/>
      <c r="B55" s="20"/>
      <c r="C55" s="20"/>
      <c r="D55" s="5"/>
      <c r="E55" s="21"/>
      <c r="F55" s="21"/>
      <c r="G55" s="21"/>
      <c r="H55" s="5"/>
      <c r="I55" s="19"/>
      <c r="J55" s="3"/>
      <c r="K55" s="3"/>
    </row>
    <row r="56" spans="1:12" ht="14.25" x14ac:dyDescent="0.2">
      <c r="A56" s="5"/>
      <c r="B56" s="6"/>
      <c r="C56" s="7"/>
      <c r="D56" s="5"/>
      <c r="E56" s="6"/>
      <c r="F56" s="6"/>
      <c r="G56" s="6"/>
      <c r="H56" s="5"/>
      <c r="I56" s="6"/>
      <c r="J56" s="3"/>
      <c r="K56" s="3"/>
    </row>
    <row r="57" spans="1:12" ht="14.25" x14ac:dyDescent="0.2">
      <c r="A57" s="5"/>
      <c r="B57" s="5"/>
      <c r="C57" s="5"/>
      <c r="D57" s="5"/>
      <c r="E57" s="5"/>
      <c r="F57" s="5"/>
      <c r="G57" s="5"/>
      <c r="H57" s="5"/>
      <c r="I57" s="5"/>
      <c r="J57" s="3"/>
      <c r="K57" s="3"/>
    </row>
    <row r="58" spans="1:12" ht="14.25" x14ac:dyDescent="0.2">
      <c r="A58" s="5"/>
      <c r="B58" s="5"/>
      <c r="C58" s="5"/>
      <c r="D58" s="5"/>
      <c r="E58" s="5"/>
      <c r="F58" s="5"/>
      <c r="G58" s="5"/>
      <c r="H58" s="5"/>
      <c r="I58" s="5"/>
      <c r="J58" s="3"/>
      <c r="K58" s="3"/>
    </row>
    <row r="59" spans="1:12" ht="14.25" x14ac:dyDescent="0.2">
      <c r="A59" s="22"/>
      <c r="B59" s="23" t="s">
        <v>44</v>
      </c>
      <c r="D59" s="24"/>
      <c r="E59" s="24" t="s">
        <v>59</v>
      </c>
      <c r="F59" s="24"/>
      <c r="G59" s="24"/>
      <c r="H59" s="23"/>
      <c r="I59" s="23" t="s">
        <v>60</v>
      </c>
      <c r="J59" s="23"/>
      <c r="K59" s="24"/>
      <c r="L59" s="2"/>
    </row>
    <row r="60" spans="1:12" ht="14.25" x14ac:dyDescent="0.2">
      <c r="A60" s="22"/>
      <c r="B60" s="52"/>
      <c r="C60" s="23"/>
      <c r="D60" s="23"/>
      <c r="E60" s="79"/>
      <c r="F60" s="79"/>
      <c r="G60" s="79"/>
      <c r="H60" s="23"/>
      <c r="I60" s="52"/>
      <c r="J60" s="23"/>
      <c r="K60" s="24"/>
      <c r="L60" s="2"/>
    </row>
    <row r="61" spans="1:12" ht="14.25" x14ac:dyDescent="0.2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4"/>
      <c r="L61" s="2"/>
    </row>
  </sheetData>
  <mergeCells count="36">
    <mergeCell ref="E60:G60"/>
    <mergeCell ref="E54:G54"/>
    <mergeCell ref="A27:A31"/>
    <mergeCell ref="G27:I27"/>
    <mergeCell ref="G28:I28"/>
    <mergeCell ref="G29:I29"/>
    <mergeCell ref="G30:I30"/>
    <mergeCell ref="G38:I38"/>
    <mergeCell ref="G40:I40"/>
    <mergeCell ref="G41:I41"/>
    <mergeCell ref="G42:I42"/>
    <mergeCell ref="G43:I43"/>
    <mergeCell ref="G44:I44"/>
    <mergeCell ref="G37:I37"/>
    <mergeCell ref="A32:A39"/>
    <mergeCell ref="G34:I34"/>
    <mergeCell ref="A23:A25"/>
    <mergeCell ref="G20:I20"/>
    <mergeCell ref="A1:J1"/>
    <mergeCell ref="A17:J17"/>
    <mergeCell ref="G21:I21"/>
    <mergeCell ref="G23:I23"/>
    <mergeCell ref="G24:I24"/>
    <mergeCell ref="G25:I25"/>
    <mergeCell ref="A21:A22"/>
    <mergeCell ref="G35:I35"/>
    <mergeCell ref="G36:I36"/>
    <mergeCell ref="G26:I26"/>
    <mergeCell ref="G31:I31"/>
    <mergeCell ref="G32:I32"/>
    <mergeCell ref="G33:I33"/>
    <mergeCell ref="A42:A46"/>
    <mergeCell ref="G45:I45"/>
    <mergeCell ref="G46:I46"/>
    <mergeCell ref="G47:I47"/>
    <mergeCell ref="G39:I39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גיליון1</vt:lpstr>
      <vt:lpstr>גיליון2</vt:lpstr>
      <vt:lpstr>גיליון3</vt:lpstr>
      <vt:lpstr>Departments</vt:lpstr>
      <vt:lpstr>depts.</vt:lpstr>
      <vt:lpstr>גיליון1!Print_Area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anatr</dc:creator>
  <cp:lastModifiedBy>Sophie Shachar</cp:lastModifiedBy>
  <cp:lastPrinted>2015-11-23T08:36:11Z</cp:lastPrinted>
  <dcterms:created xsi:type="dcterms:W3CDTF">2010-11-16T12:49:23Z</dcterms:created>
  <dcterms:modified xsi:type="dcterms:W3CDTF">2016-11-08T14:23:01Z</dcterms:modified>
</cp:coreProperties>
</file>