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Gráfico1" sheetId="2" state="visible" r:id="rId3"/>
    <sheet name="Hoja2" sheetId="3" state="visible" r:id="rId4"/>
    <sheet name="Hoja3" sheetId="4" state="visible" r:id="rId5"/>
  </sheets>
  <definedNames>
    <definedName function="false" hidden="false" name="mejorado" vbProcedure="false">Hoja2!$D$3:$D$102</definedName>
    <definedName function="false" hidden="false" name="mejorado_v" vbProcedure="false">Hoja2!$E$3:$E$102</definedName>
    <definedName function="false" hidden="false" name="original" vbProcedure="false">Hoja2!$B$3:$B$102</definedName>
    <definedName function="false" hidden="false" name="v_origina" vbProcedure="false">Hoja2!$C$3:$C$102</definedName>
    <definedName function="false" hidden="false" name="v_original" vbProcedure="false">Hoja2!$C$3:$C$102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<sst xmlns="http://schemas.openxmlformats.org/spreadsheetml/2006/main" count="236" uniqueCount="36">
  <si>
    <t>Generación 1</t>
  </si>
  <si>
    <t>Generación 2</t>
  </si>
  <si>
    <t>Generación 3</t>
  </si>
  <si>
    <t>Generación 4</t>
  </si>
  <si>
    <t>Generación 5</t>
  </si>
  <si>
    <t>Generación 6</t>
  </si>
  <si>
    <t>Generación 7</t>
  </si>
  <si>
    <t>Generación 8</t>
  </si>
  <si>
    <t>Generación 9</t>
  </si>
  <si>
    <t>Generación 10</t>
  </si>
  <si>
    <t>Generación 11</t>
  </si>
  <si>
    <t>Generación 12</t>
  </si>
  <si>
    <t>Generación 13</t>
  </si>
  <si>
    <t>Generación 14</t>
  </si>
  <si>
    <t>GAIBOT</t>
  </si>
  <si>
    <t>GENBOT</t>
  </si>
  <si>
    <t>Mapa</t>
  </si>
  <si>
    <t>Turnos</t>
  </si>
  <si>
    <t>Resultado</t>
  </si>
  <si>
    <t>WIN</t>
  </si>
  <si>
    <t>Average turns</t>
  </si>
  <si>
    <t>Min Turns:</t>
  </si>
  <si>
    <t>Max Turns:</t>
  </si>
  <si>
    <t>Deviation turns</t>
  </si>
  <si>
    <t>Victories</t>
  </si>
  <si>
    <t>LOSS</t>
  </si>
  <si>
    <t>Tithe fleets</t>
  </si>
  <si>
    <t>P_Tithe</t>
  </si>
  <si>
    <t>P_NS</t>
  </si>
  <si>
    <t>P_GR</t>
  </si>
  <si>
    <t>P_DIS</t>
  </si>
  <si>
    <t>Extra fleets</t>
  </si>
  <si>
    <t>Extra Attack fleets</t>
  </si>
  <si>
    <t>P Extra Attack fleets</t>
  </si>
  <si>
    <t>Original bot</t>
  </si>
  <si>
    <t>Optimal bot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</si>
</sst>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  <font>
      <name val="Calibri"/>
      <family val="2"/>
      <b val="true"/>
      <color rgb="00000000"/>
      <sz val="18"/>
    </font>
    <font>
      <name val="Calibri"/>
      <family val="2"/>
      <color rgb="00000000"/>
      <sz val="8"/>
    </font>
    <font>
      <name val="Calibri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9" numFmtId="164" xfId="0">
      <alignment horizontal="center" indent="0" shrinkToFit="false" textRotation="0" vertical="center" wrapText="false"/>
    </xf>
    <xf applyAlignment="false" applyBorder="tru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BE4B4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4A7EBB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>
                <a:solidFill>
                  <a:srgbClr val="000000"/>
                </a:solidFill>
                <a:latin typeface="Calibri"/>
              </a:rPr>
              <a:t>Evolution of the best bot between generations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bevel/>
            </a:ln>
          </c:spPr>
          <c:marker>
            <c:symbol val="none"/>
          </c:marker>
          <c:cat>
            <c:strRef>
              <c:f>Hoja1!$A$1:$A$14</c:f>
              <c:strCache>
                <c:ptCount val="14"/>
                <c:pt idx="0">
                  <c:v>Generación 1</c:v>
                </c:pt>
                <c:pt idx="1">
                  <c:v>Generación 2</c:v>
                </c:pt>
                <c:pt idx="2">
                  <c:v>Generación 3</c:v>
                </c:pt>
                <c:pt idx="3">
                  <c:v>Generación 4</c:v>
                </c:pt>
                <c:pt idx="4">
                  <c:v>Generación 5</c:v>
                </c:pt>
                <c:pt idx="5">
                  <c:v>Generación 6</c:v>
                </c:pt>
                <c:pt idx="6">
                  <c:v>Generación 7</c:v>
                </c:pt>
                <c:pt idx="7">
                  <c:v>Generación 8</c:v>
                </c:pt>
                <c:pt idx="8">
                  <c:v>Generación 9</c:v>
                </c:pt>
                <c:pt idx="9">
                  <c:v>Generación 10</c:v>
                </c:pt>
                <c:pt idx="10">
                  <c:v>Generación 11</c:v>
                </c:pt>
                <c:pt idx="11">
                  <c:v>Generación 12</c:v>
                </c:pt>
                <c:pt idx="12">
                  <c:v>Generación 13</c:v>
                </c:pt>
                <c:pt idx="13">
                  <c:v>Generación 14</c:v>
                </c:pt>
              </c:strCache>
            </c:strRef>
          </c:cat>
          <c:val>
            <c:numRef>
              <c:f>Hoja1!$B$1:$B$14</c:f>
              <c:numCache>
                <c:formatCode>General</c:formatCode>
                <c:ptCount val="14"/>
                <c:pt idx="0">
                  <c:v>629</c:v>
                </c:pt>
                <c:pt idx="1">
                  <c:v>633</c:v>
                </c:pt>
                <c:pt idx="2">
                  <c:v>646</c:v>
                </c:pt>
                <c:pt idx="3">
                  <c:v>646</c:v>
                </c:pt>
                <c:pt idx="4">
                  <c:v>632</c:v>
                </c:pt>
                <c:pt idx="5">
                  <c:v>646</c:v>
                </c:pt>
                <c:pt idx="6">
                  <c:v>646</c:v>
                </c:pt>
                <c:pt idx="7">
                  <c:v>646</c:v>
                </c:pt>
                <c:pt idx="8">
                  <c:v>625</c:v>
                </c:pt>
                <c:pt idx="9">
                  <c:v>614</c:v>
                </c:pt>
                <c:pt idx="10">
                  <c:v>609</c:v>
                </c:pt>
                <c:pt idx="11">
                  <c:v>611</c:v>
                </c:pt>
                <c:pt idx="12">
                  <c:v>616</c:v>
                </c:pt>
                <c:pt idx="13">
                  <c:v>603</c:v>
                </c:pt>
              </c:numCache>
            </c:numRef>
          </c:val>
        </c:ser>
        <c:marker val="0"/>
        <c:axId val="40473315"/>
        <c:axId val="79885459"/>
      </c:lineChart>
      <c:catAx>
        <c:axId val="4047331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Generations</a:t>
                </a:r>
              </a:p>
            </c:rich>
          </c:tx>
        </c:title>
        <c:delete val="1"/>
        <c:axPos val="b"/>
        <c:majorTickMark val="out"/>
        <c:minorTickMark val="none"/>
        <c:tickLblPos val="nextTo"/>
        <c:crossAx val="79885459"/>
        <c:crossesAt val="0"/>
        <c:lblAlgn val="ctr"/>
        <c:auto val="1"/>
        <c:lblOffset val="100"/>
        <c:spPr>
          <a:ln w="9360">
            <a:solidFill>
              <a:srgbClr val="878787"/>
            </a:solidFill>
            <a:bevel/>
          </a:ln>
        </c:spPr>
      </c:catAx>
      <c:valAx>
        <c:axId val="7988545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turns for win 5 maps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bevel/>
            </a:ln>
          </c:spPr>
        </c:majorGridlines>
        <c:majorTickMark val="out"/>
        <c:minorTickMark val="none"/>
        <c:tickLblPos val="nextTo"/>
        <c:crossAx val="40473315"/>
        <c:crossesAt val="0"/>
        <c:spPr>
          <a:ln w="9360">
            <a:solidFill>
              <a:srgbClr val="878787"/>
            </a:solidFill>
            <a:bevel/>
          </a:ln>
        </c:spPr>
      </c:valAx>
      <c:spPr>
        <a:solidFill>
          <a:srgbClr val="ffffff"/>
        </a:solidFill>
      </c:spPr>
    </c:plotArea>
    <c:plotVisOnly val="1"/>
  </c:chart>
  <c:spPr>
    <a:solidFill>
      <a:srgbClr val="ffffff"/>
    </a:solidFill>
    <a:ln w="9360">
      <a:solidFill>
        <a:srgbClr val="878787"/>
      </a:solidFill>
      <a:bevel/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Turns needed to win the map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Hoja2!$B$1</c:f>
              <c:strCache>
                <c:ptCount val="1"/>
                <c:pt idx="0">
                  <c:v>GAIBOT</c:v>
                </c:pt>
              </c:strCache>
            </c:strRef>
          </c:tx>
          <c:spPr>
            <a:solidFill>
              <a:srgbClr val="be4b48"/>
            </a:solidFill>
            <a:ln>
              <a:solidFill>
                <a:srgbClr val="000000"/>
              </a:solidFill>
            </a:ln>
          </c:spPr>
          <c:val>
            <c:numRef>
              <c:f>Hoja2!$B$3:$B$102</c:f>
              <c:numCache>
                <c:formatCode>General</c:formatCode>
                <c:ptCount val="100"/>
                <c:pt idx="0">
                  <c:v>183</c:v>
                </c:pt>
                <c:pt idx="1">
                  <c:v>142</c:v>
                </c:pt>
                <c:pt idx="2">
                  <c:v>136</c:v>
                </c:pt>
                <c:pt idx="3">
                  <c:v>179</c:v>
                </c:pt>
                <c:pt idx="4">
                  <c:v>129</c:v>
                </c:pt>
                <c:pt idx="5">
                  <c:v>191</c:v>
                </c:pt>
                <c:pt idx="6">
                  <c:v>499</c:v>
                </c:pt>
                <c:pt idx="7">
                  <c:v>135</c:v>
                </c:pt>
                <c:pt idx="8">
                  <c:v>150</c:v>
                </c:pt>
                <c:pt idx="9">
                  <c:v>199</c:v>
                </c:pt>
                <c:pt idx="10">
                  <c:v>448</c:v>
                </c:pt>
                <c:pt idx="11">
                  <c:v>139</c:v>
                </c:pt>
                <c:pt idx="12">
                  <c:v>215</c:v>
                </c:pt>
                <c:pt idx="13">
                  <c:v>196</c:v>
                </c:pt>
                <c:pt idx="14">
                  <c:v>294</c:v>
                </c:pt>
                <c:pt idx="15">
                  <c:v>137</c:v>
                </c:pt>
                <c:pt idx="16">
                  <c:v>194</c:v>
                </c:pt>
                <c:pt idx="17">
                  <c:v>189</c:v>
                </c:pt>
                <c:pt idx="18">
                  <c:v>216</c:v>
                </c:pt>
                <c:pt idx="19">
                  <c:v>159</c:v>
                </c:pt>
                <c:pt idx="20">
                  <c:v>1001</c:v>
                </c:pt>
                <c:pt idx="21">
                  <c:v>43</c:v>
                </c:pt>
                <c:pt idx="22">
                  <c:v>550</c:v>
                </c:pt>
                <c:pt idx="23">
                  <c:v>280</c:v>
                </c:pt>
                <c:pt idx="24">
                  <c:v>216</c:v>
                </c:pt>
                <c:pt idx="25">
                  <c:v>75</c:v>
                </c:pt>
                <c:pt idx="26">
                  <c:v>95</c:v>
                </c:pt>
                <c:pt idx="27">
                  <c:v>274</c:v>
                </c:pt>
                <c:pt idx="28">
                  <c:v>416</c:v>
                </c:pt>
                <c:pt idx="29">
                  <c:v>113</c:v>
                </c:pt>
                <c:pt idx="30">
                  <c:v>257</c:v>
                </c:pt>
                <c:pt idx="31">
                  <c:v>203</c:v>
                </c:pt>
                <c:pt idx="32">
                  <c:v>158</c:v>
                </c:pt>
                <c:pt idx="33">
                  <c:v>414</c:v>
                </c:pt>
                <c:pt idx="34">
                  <c:v>228</c:v>
                </c:pt>
                <c:pt idx="35">
                  <c:v>227</c:v>
                </c:pt>
                <c:pt idx="36">
                  <c:v>195</c:v>
                </c:pt>
                <c:pt idx="37">
                  <c:v>223</c:v>
                </c:pt>
                <c:pt idx="38">
                  <c:v>223</c:v>
                </c:pt>
                <c:pt idx="39">
                  <c:v>201</c:v>
                </c:pt>
                <c:pt idx="40">
                  <c:v>247</c:v>
                </c:pt>
                <c:pt idx="41">
                  <c:v>144</c:v>
                </c:pt>
                <c:pt idx="42">
                  <c:v>97</c:v>
                </c:pt>
                <c:pt idx="43">
                  <c:v>99</c:v>
                </c:pt>
                <c:pt idx="44">
                  <c:v>147</c:v>
                </c:pt>
                <c:pt idx="45">
                  <c:v>159</c:v>
                </c:pt>
                <c:pt idx="46">
                  <c:v>61</c:v>
                </c:pt>
                <c:pt idx="47">
                  <c:v>90</c:v>
                </c:pt>
                <c:pt idx="48">
                  <c:v>219</c:v>
                </c:pt>
                <c:pt idx="49">
                  <c:v>49</c:v>
                </c:pt>
                <c:pt idx="50">
                  <c:v>176</c:v>
                </c:pt>
                <c:pt idx="51">
                  <c:v>206</c:v>
                </c:pt>
                <c:pt idx="52">
                  <c:v>102</c:v>
                </c:pt>
                <c:pt idx="53">
                  <c:v>228</c:v>
                </c:pt>
                <c:pt idx="54">
                  <c:v>233</c:v>
                </c:pt>
                <c:pt idx="55">
                  <c:v>233</c:v>
                </c:pt>
                <c:pt idx="56">
                  <c:v>132</c:v>
                </c:pt>
                <c:pt idx="57">
                  <c:v>169</c:v>
                </c:pt>
                <c:pt idx="58">
                  <c:v>209</c:v>
                </c:pt>
                <c:pt idx="59">
                  <c:v>81</c:v>
                </c:pt>
                <c:pt idx="60">
                  <c:v>68</c:v>
                </c:pt>
                <c:pt idx="61">
                  <c:v>189</c:v>
                </c:pt>
                <c:pt idx="62">
                  <c:v>208</c:v>
                </c:pt>
                <c:pt idx="63">
                  <c:v>136</c:v>
                </c:pt>
                <c:pt idx="64">
                  <c:v>442</c:v>
                </c:pt>
                <c:pt idx="65">
                  <c:v>248</c:v>
                </c:pt>
                <c:pt idx="66">
                  <c:v>191</c:v>
                </c:pt>
                <c:pt idx="67">
                  <c:v>90</c:v>
                </c:pt>
                <c:pt idx="68">
                  <c:v>338</c:v>
                </c:pt>
                <c:pt idx="69">
                  <c:v>194</c:v>
                </c:pt>
                <c:pt idx="70">
                  <c:v>203</c:v>
                </c:pt>
                <c:pt idx="71">
                  <c:v>171</c:v>
                </c:pt>
                <c:pt idx="72">
                  <c:v>230</c:v>
                </c:pt>
                <c:pt idx="73">
                  <c:v>182</c:v>
                </c:pt>
                <c:pt idx="74">
                  <c:v>235</c:v>
                </c:pt>
                <c:pt idx="75">
                  <c:v>173</c:v>
                </c:pt>
                <c:pt idx="76">
                  <c:v>333</c:v>
                </c:pt>
                <c:pt idx="77">
                  <c:v>146</c:v>
                </c:pt>
                <c:pt idx="78">
                  <c:v>404</c:v>
                </c:pt>
                <c:pt idx="79">
                  <c:v>420</c:v>
                </c:pt>
                <c:pt idx="80">
                  <c:v>97</c:v>
                </c:pt>
                <c:pt idx="81">
                  <c:v>166</c:v>
                </c:pt>
                <c:pt idx="82">
                  <c:v>212</c:v>
                </c:pt>
                <c:pt idx="83">
                  <c:v>114</c:v>
                </c:pt>
                <c:pt idx="84">
                  <c:v>130</c:v>
                </c:pt>
                <c:pt idx="85">
                  <c:v>190</c:v>
                </c:pt>
                <c:pt idx="86">
                  <c:v>510</c:v>
                </c:pt>
                <c:pt idx="87">
                  <c:v>71</c:v>
                </c:pt>
                <c:pt idx="88">
                  <c:v>116</c:v>
                </c:pt>
                <c:pt idx="89">
                  <c:v>306</c:v>
                </c:pt>
                <c:pt idx="90">
                  <c:v>124</c:v>
                </c:pt>
                <c:pt idx="91">
                  <c:v>109</c:v>
                </c:pt>
                <c:pt idx="92">
                  <c:v>183</c:v>
                </c:pt>
                <c:pt idx="93">
                  <c:v>182</c:v>
                </c:pt>
                <c:pt idx="94">
                  <c:v>218</c:v>
                </c:pt>
                <c:pt idx="95">
                  <c:v>398</c:v>
                </c:pt>
                <c:pt idx="96">
                  <c:v>139</c:v>
                </c:pt>
                <c:pt idx="97">
                  <c:v>194</c:v>
                </c:pt>
                <c:pt idx="98">
                  <c:v>243</c:v>
                </c:pt>
                <c:pt idx="99">
                  <c:v>137</c:v>
                </c:pt>
              </c:numCache>
            </c:numRef>
          </c:val>
        </c:ser>
        <c:ser>
          <c:idx val="1"/>
          <c:order val="1"/>
          <c:tx>
            <c:strRef>
              <c:f>Hoja2!$D$1</c:f>
              <c:strCache>
                <c:ptCount val="1"/>
                <c:pt idx="0">
                  <c:v>GENBOT</c:v>
                </c:pt>
              </c:strCache>
            </c:strRef>
          </c:tx>
          <c:spPr>
            <a:solidFill>
              <a:srgbClr val="98b855"/>
            </a:solidFill>
            <a:ln>
              <a:solidFill>
                <a:srgbClr val="000000"/>
              </a:solidFill>
            </a:ln>
          </c:spPr>
          <c:val>
            <c:numRef>
              <c:f>Hoja2!$D$3:$D$102</c:f>
              <c:numCache>
                <c:formatCode>General</c:formatCode>
                <c:ptCount val="100"/>
                <c:pt idx="0">
                  <c:v>157</c:v>
                </c:pt>
                <c:pt idx="1">
                  <c:v>129</c:v>
                </c:pt>
                <c:pt idx="2">
                  <c:v>99</c:v>
                </c:pt>
                <c:pt idx="3">
                  <c:v>136</c:v>
                </c:pt>
                <c:pt idx="4">
                  <c:v>85</c:v>
                </c:pt>
                <c:pt idx="5">
                  <c:v>112</c:v>
                </c:pt>
                <c:pt idx="6">
                  <c:v>100</c:v>
                </c:pt>
                <c:pt idx="7">
                  <c:v>72</c:v>
                </c:pt>
                <c:pt idx="8">
                  <c:v>159</c:v>
                </c:pt>
                <c:pt idx="9">
                  <c:v>183</c:v>
                </c:pt>
                <c:pt idx="10">
                  <c:v>197</c:v>
                </c:pt>
                <c:pt idx="11">
                  <c:v>130</c:v>
                </c:pt>
                <c:pt idx="12">
                  <c:v>140</c:v>
                </c:pt>
                <c:pt idx="13">
                  <c:v>126</c:v>
                </c:pt>
                <c:pt idx="14">
                  <c:v>184</c:v>
                </c:pt>
                <c:pt idx="15">
                  <c:v>134</c:v>
                </c:pt>
                <c:pt idx="16">
                  <c:v>125</c:v>
                </c:pt>
                <c:pt idx="17">
                  <c:v>185</c:v>
                </c:pt>
                <c:pt idx="18">
                  <c:v>162</c:v>
                </c:pt>
                <c:pt idx="19">
                  <c:v>126</c:v>
                </c:pt>
                <c:pt idx="20">
                  <c:v>330</c:v>
                </c:pt>
                <c:pt idx="21">
                  <c:v>111</c:v>
                </c:pt>
                <c:pt idx="22">
                  <c:v>241</c:v>
                </c:pt>
                <c:pt idx="23">
                  <c:v>278</c:v>
                </c:pt>
                <c:pt idx="24">
                  <c:v>100</c:v>
                </c:pt>
                <c:pt idx="25">
                  <c:v>22</c:v>
                </c:pt>
                <c:pt idx="26">
                  <c:v>116</c:v>
                </c:pt>
                <c:pt idx="27">
                  <c:v>115</c:v>
                </c:pt>
                <c:pt idx="28">
                  <c:v>458</c:v>
                </c:pt>
                <c:pt idx="29">
                  <c:v>95</c:v>
                </c:pt>
                <c:pt idx="30">
                  <c:v>154</c:v>
                </c:pt>
                <c:pt idx="31">
                  <c:v>82</c:v>
                </c:pt>
                <c:pt idx="32">
                  <c:v>155</c:v>
                </c:pt>
                <c:pt idx="33">
                  <c:v>394</c:v>
                </c:pt>
                <c:pt idx="34">
                  <c:v>140</c:v>
                </c:pt>
                <c:pt idx="35">
                  <c:v>269</c:v>
                </c:pt>
                <c:pt idx="36">
                  <c:v>244</c:v>
                </c:pt>
                <c:pt idx="37">
                  <c:v>198</c:v>
                </c:pt>
                <c:pt idx="38">
                  <c:v>253</c:v>
                </c:pt>
                <c:pt idx="39">
                  <c:v>200</c:v>
                </c:pt>
                <c:pt idx="40">
                  <c:v>113</c:v>
                </c:pt>
                <c:pt idx="41">
                  <c:v>132</c:v>
                </c:pt>
                <c:pt idx="42">
                  <c:v>66</c:v>
                </c:pt>
                <c:pt idx="43">
                  <c:v>34</c:v>
                </c:pt>
                <c:pt idx="44">
                  <c:v>202</c:v>
                </c:pt>
                <c:pt idx="45">
                  <c:v>101</c:v>
                </c:pt>
                <c:pt idx="46">
                  <c:v>169</c:v>
                </c:pt>
                <c:pt idx="47">
                  <c:v>116</c:v>
                </c:pt>
                <c:pt idx="48">
                  <c:v>124</c:v>
                </c:pt>
                <c:pt idx="49">
                  <c:v>99</c:v>
                </c:pt>
                <c:pt idx="50">
                  <c:v>157</c:v>
                </c:pt>
                <c:pt idx="51">
                  <c:v>142</c:v>
                </c:pt>
                <c:pt idx="52">
                  <c:v>101</c:v>
                </c:pt>
                <c:pt idx="53">
                  <c:v>141</c:v>
                </c:pt>
                <c:pt idx="54">
                  <c:v>223</c:v>
                </c:pt>
                <c:pt idx="55">
                  <c:v>292</c:v>
                </c:pt>
                <c:pt idx="56">
                  <c:v>228</c:v>
                </c:pt>
                <c:pt idx="57">
                  <c:v>128</c:v>
                </c:pt>
                <c:pt idx="58">
                  <c:v>187</c:v>
                </c:pt>
                <c:pt idx="59">
                  <c:v>127</c:v>
                </c:pt>
                <c:pt idx="60">
                  <c:v>109</c:v>
                </c:pt>
                <c:pt idx="61">
                  <c:v>150</c:v>
                </c:pt>
                <c:pt idx="62">
                  <c:v>147</c:v>
                </c:pt>
                <c:pt idx="63">
                  <c:v>194</c:v>
                </c:pt>
                <c:pt idx="64">
                  <c:v>153</c:v>
                </c:pt>
                <c:pt idx="65">
                  <c:v>260</c:v>
                </c:pt>
                <c:pt idx="66">
                  <c:v>105</c:v>
                </c:pt>
                <c:pt idx="67">
                  <c:v>149</c:v>
                </c:pt>
                <c:pt idx="68">
                  <c:v>206</c:v>
                </c:pt>
                <c:pt idx="69">
                  <c:v>138</c:v>
                </c:pt>
                <c:pt idx="70">
                  <c:v>192</c:v>
                </c:pt>
                <c:pt idx="71">
                  <c:v>167</c:v>
                </c:pt>
                <c:pt idx="72">
                  <c:v>164</c:v>
                </c:pt>
                <c:pt idx="73">
                  <c:v>163</c:v>
                </c:pt>
                <c:pt idx="74">
                  <c:v>215</c:v>
                </c:pt>
                <c:pt idx="75">
                  <c:v>172</c:v>
                </c:pt>
                <c:pt idx="76">
                  <c:v>326</c:v>
                </c:pt>
                <c:pt idx="77">
                  <c:v>167</c:v>
                </c:pt>
                <c:pt idx="78">
                  <c:v>260</c:v>
                </c:pt>
                <c:pt idx="79">
                  <c:v>137</c:v>
                </c:pt>
                <c:pt idx="80">
                  <c:v>72</c:v>
                </c:pt>
                <c:pt idx="81">
                  <c:v>111</c:v>
                </c:pt>
                <c:pt idx="82">
                  <c:v>116</c:v>
                </c:pt>
                <c:pt idx="83">
                  <c:v>56</c:v>
                </c:pt>
                <c:pt idx="84">
                  <c:v>93</c:v>
                </c:pt>
                <c:pt idx="85">
                  <c:v>153</c:v>
                </c:pt>
                <c:pt idx="86">
                  <c:v>258</c:v>
                </c:pt>
                <c:pt idx="87">
                  <c:v>66</c:v>
                </c:pt>
                <c:pt idx="88">
                  <c:v>153</c:v>
                </c:pt>
                <c:pt idx="89">
                  <c:v>125</c:v>
                </c:pt>
                <c:pt idx="90">
                  <c:v>89</c:v>
                </c:pt>
                <c:pt idx="91">
                  <c:v>80</c:v>
                </c:pt>
                <c:pt idx="92">
                  <c:v>169</c:v>
                </c:pt>
                <c:pt idx="93">
                  <c:v>106</c:v>
                </c:pt>
                <c:pt idx="94">
                  <c:v>222</c:v>
                </c:pt>
                <c:pt idx="95">
                  <c:v>390</c:v>
                </c:pt>
                <c:pt idx="96">
                  <c:v>162</c:v>
                </c:pt>
                <c:pt idx="97">
                  <c:v>142</c:v>
                </c:pt>
                <c:pt idx="98">
                  <c:v>54</c:v>
                </c:pt>
                <c:pt idx="99">
                  <c:v>139</c:v>
                </c:pt>
              </c:numCache>
            </c:numRef>
          </c:val>
        </c:ser>
        <c:gapWidth val="100"/>
        <c:axId val="95017101"/>
        <c:axId val="31486866"/>
      </c:barChart>
      <c:catAx>
        <c:axId val="9501710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Map</a:t>
                </a:r>
              </a:p>
            </c:rich>
          </c:tx>
        </c:title>
        <c:axPos val="b"/>
        <c:majorTickMark val="out"/>
        <c:minorTickMark val="none"/>
        <c:tickLblPos val="nextTo"/>
        <c:crossAx val="31486866"/>
        <c:crossesAt val="0"/>
        <c:lblAlgn val="ctr"/>
        <c:auto val="1"/>
        <c:lblOffset val="100"/>
        <c:spPr>
          <a:ln w="9360">
            <a:solidFill>
              <a:srgbClr val="878787"/>
            </a:solidFill>
            <a:bevel/>
          </a:ln>
        </c:spPr>
      </c:catAx>
      <c:valAx>
        <c:axId val="31486866"/>
        <c:scaling>
          <c:orientation val="minMax"/>
          <c:max val="10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Turns for win the map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bevel/>
            </a:ln>
          </c:spPr>
        </c:majorGridlines>
        <c:majorTickMark val="out"/>
        <c:minorTickMark val="none"/>
        <c:tickLblPos val="nextTo"/>
        <c:crossAx val="95017101"/>
        <c:crossesAt val="0"/>
        <c:spPr>
          <a:ln w="9360">
            <a:solidFill>
              <a:srgbClr val="878787"/>
            </a:solidFill>
            <a:bevel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>
    <a:solidFill>
      <a:srgbClr val="ffffff"/>
    </a:solidFill>
    <a:ln w="9360">
      <a:solidFill>
        <a:srgbClr val="878787"/>
      </a:solidFill>
      <a:beve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3</xdr:col>
      <xdr:colOff>108000</xdr:colOff>
      <xdr:row>5</xdr:row>
      <xdr:rowOff>5400</xdr:rowOff>
    </xdr:from>
    <xdr:to>
      <xdr:col>11</xdr:col>
      <xdr:colOff>474480</xdr:colOff>
      <xdr:row>25</xdr:row>
      <xdr:rowOff>27360</xdr:rowOff>
    </xdr:to>
    <xdr:graphicFrame>
      <xdr:nvGraphicFramePr>
        <xdr:cNvPr id="0" name="1 Gráfico"/>
        <xdr:cNvGraphicFramePr/>
      </xdr:nvGraphicFramePr>
      <xdr:xfrm>
        <a:off x="3613680" y="891000"/>
        <a:ext cx="8170560" cy="356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289800</xdr:colOff>
      <xdr:row>37</xdr:row>
      <xdr:rowOff>84240</xdr:rowOff>
    </xdr:to>
    <xdr:graphicFrame>
      <xdr:nvGraphicFramePr>
        <xdr:cNvPr id="1" name="1 Gráfico"/>
        <xdr:cNvGraphicFramePr/>
      </xdr:nvGraphicFramePr>
      <xdr:xfrm>
        <a:off x="27000" y="0"/>
        <a:ext cx="9304200" cy="663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14.3411764705882"/>
  </cols>
  <sheetData>
    <row collapsed="false" customFormat="false" customHeight="false" hidden="false" ht="14" outlineLevel="0" r="1">
      <c r="A1" s="0" t="s">
        <v>0</v>
      </c>
      <c r="B1" s="0" t="n">
        <v>629</v>
      </c>
    </row>
    <row collapsed="false" customFormat="false" customHeight="false" hidden="false" ht="14" outlineLevel="0" r="2">
      <c r="A2" s="0" t="s">
        <v>1</v>
      </c>
      <c r="B2" s="0" t="n">
        <v>633</v>
      </c>
    </row>
    <row collapsed="false" customFormat="false" customHeight="false" hidden="false" ht="14" outlineLevel="0" r="3">
      <c r="A3" s="0" t="s">
        <v>2</v>
      </c>
      <c r="B3" s="0" t="n">
        <v>646</v>
      </c>
    </row>
    <row collapsed="false" customFormat="false" customHeight="false" hidden="false" ht="14" outlineLevel="0" r="4">
      <c r="A4" s="0" t="s">
        <v>3</v>
      </c>
      <c r="B4" s="0" t="n">
        <v>646</v>
      </c>
    </row>
    <row collapsed="false" customFormat="false" customHeight="false" hidden="false" ht="14" outlineLevel="0" r="5">
      <c r="A5" s="0" t="s">
        <v>4</v>
      </c>
      <c r="B5" s="0" t="n">
        <v>632</v>
      </c>
    </row>
    <row collapsed="false" customFormat="false" customHeight="false" hidden="false" ht="14" outlineLevel="0" r="6">
      <c r="A6" s="0" t="s">
        <v>5</v>
      </c>
      <c r="B6" s="0" t="n">
        <v>646</v>
      </c>
    </row>
    <row collapsed="false" customFormat="false" customHeight="false" hidden="false" ht="14" outlineLevel="0" r="7">
      <c r="A7" s="0" t="s">
        <v>6</v>
      </c>
      <c r="B7" s="0" t="n">
        <v>646</v>
      </c>
    </row>
    <row collapsed="false" customFormat="false" customHeight="false" hidden="false" ht="14" outlineLevel="0" r="8">
      <c r="A8" s="0" t="s">
        <v>7</v>
      </c>
      <c r="B8" s="0" t="n">
        <v>646</v>
      </c>
    </row>
    <row collapsed="false" customFormat="false" customHeight="false" hidden="false" ht="14" outlineLevel="0" r="9">
      <c r="A9" s="0" t="s">
        <v>8</v>
      </c>
      <c r="B9" s="0" t="n">
        <v>625</v>
      </c>
    </row>
    <row collapsed="false" customFormat="false" customHeight="false" hidden="false" ht="14" outlineLevel="0" r="10">
      <c r="A10" s="0" t="s">
        <v>9</v>
      </c>
      <c r="B10" s="0" t="n">
        <v>614</v>
      </c>
    </row>
    <row collapsed="false" customFormat="false" customHeight="false" hidden="false" ht="14" outlineLevel="0" r="11">
      <c r="A11" s="0" t="s">
        <v>10</v>
      </c>
      <c r="B11" s="0" t="n">
        <v>609</v>
      </c>
    </row>
    <row collapsed="false" customFormat="false" customHeight="false" hidden="false" ht="14" outlineLevel="0" r="12">
      <c r="A12" s="0" t="s">
        <v>11</v>
      </c>
      <c r="B12" s="0" t="n">
        <v>611</v>
      </c>
    </row>
    <row collapsed="false" customFormat="false" customHeight="false" hidden="false" ht="14" outlineLevel="0" r="13">
      <c r="A13" s="0" t="s">
        <v>12</v>
      </c>
      <c r="B13" s="0" t="n">
        <v>616</v>
      </c>
    </row>
    <row collapsed="false" customFormat="false" customHeight="false" hidden="false" ht="14" outlineLevel="0" r="14">
      <c r="A14" s="0" t="s">
        <v>13</v>
      </c>
      <c r="B14" s="0" t="n">
        <v>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9" min="7" style="0" width="19.2196078431373"/>
  </cols>
  <sheetData>
    <row collapsed="false" customFormat="false" customHeight="false" hidden="false" ht="14" outlineLevel="0" r="1">
      <c r="B1" s="1" t="s">
        <v>14</v>
      </c>
      <c r="C1" s="1"/>
      <c r="D1" s="1" t="s">
        <v>15</v>
      </c>
      <c r="E1" s="1"/>
    </row>
    <row collapsed="false" customFormat="false" customHeight="false" hidden="false" ht="14" outlineLevel="0" r="2">
      <c r="A2" s="0" t="s">
        <v>16</v>
      </c>
      <c r="B2" s="0" t="s">
        <v>17</v>
      </c>
      <c r="C2" s="0" t="s">
        <v>18</v>
      </c>
      <c r="D2" s="0" t="s">
        <v>17</v>
      </c>
      <c r="E2" s="0" t="s">
        <v>18</v>
      </c>
      <c r="G2" s="2"/>
      <c r="H2" s="3" t="str">
        <f aca="false">B1</f>
        <v>GAIBOT</v>
      </c>
      <c r="I2" s="3" t="str">
        <f aca="false">D1</f>
        <v>GENBOT</v>
      </c>
      <c r="J2" s="4"/>
    </row>
    <row collapsed="false" customFormat="false" customHeight="false" hidden="false" ht="14" outlineLevel="0" r="3">
      <c r="A3" s="0" t="n">
        <v>1</v>
      </c>
      <c r="B3" s="0" t="n">
        <v>183</v>
      </c>
      <c r="C3" s="0" t="s">
        <v>19</v>
      </c>
      <c r="D3" s="0" t="n">
        <v>157</v>
      </c>
      <c r="E3" s="0" t="s">
        <v>19</v>
      </c>
      <c r="F3" s="2"/>
      <c r="G3" s="2" t="s">
        <v>20</v>
      </c>
      <c r="H3" s="2" t="n">
        <f aca="false">AVERAGE(original)</f>
        <v>210.43</v>
      </c>
      <c r="I3" s="2" t="n">
        <f aca="false">AVERAGE(mejorado)</f>
        <v>159.08</v>
      </c>
      <c r="J3" s="4"/>
    </row>
    <row collapsed="false" customFormat="false" customHeight="false" hidden="false" ht="14" outlineLevel="0" r="4">
      <c r="A4" s="0" t="n">
        <v>2</v>
      </c>
      <c r="B4" s="0" t="n">
        <v>142</v>
      </c>
      <c r="C4" s="0" t="s">
        <v>19</v>
      </c>
      <c r="D4" s="0" t="n">
        <v>129</v>
      </c>
      <c r="E4" s="0" t="s">
        <v>19</v>
      </c>
      <c r="F4" s="2"/>
      <c r="G4" s="2" t="s">
        <v>21</v>
      </c>
      <c r="H4" s="2" t="n">
        <f aca="false">MIN(original)</f>
        <v>43</v>
      </c>
      <c r="I4" s="2" t="n">
        <f aca="false">MIN(mejorado)</f>
        <v>22</v>
      </c>
      <c r="J4" s="4"/>
    </row>
    <row collapsed="false" customFormat="false" customHeight="false" hidden="false" ht="14" outlineLevel="0" r="5">
      <c r="A5" s="0" t="n">
        <v>3</v>
      </c>
      <c r="B5" s="0" t="n">
        <v>136</v>
      </c>
      <c r="C5" s="0" t="s">
        <v>19</v>
      </c>
      <c r="D5" s="0" t="n">
        <v>99</v>
      </c>
      <c r="E5" s="0" t="s">
        <v>19</v>
      </c>
      <c r="F5" s="2"/>
      <c r="G5" s="2" t="s">
        <v>22</v>
      </c>
      <c r="H5" s="2" t="n">
        <f aca="false">MAX(original)</f>
        <v>1001</v>
      </c>
      <c r="I5" s="2" t="n">
        <f aca="false">MAX(mejorado)</f>
        <v>458</v>
      </c>
      <c r="J5" s="4"/>
    </row>
    <row collapsed="false" customFormat="false" customHeight="false" hidden="false" ht="14" outlineLevel="0" r="6">
      <c r="A6" s="0" t="n">
        <v>4</v>
      </c>
      <c r="B6" s="0" t="n">
        <v>179</v>
      </c>
      <c r="C6" s="0" t="s">
        <v>19</v>
      </c>
      <c r="D6" s="0" t="n">
        <v>136</v>
      </c>
      <c r="E6" s="0" t="s">
        <v>19</v>
      </c>
      <c r="G6" s="2" t="s">
        <v>23</v>
      </c>
      <c r="H6" s="2" t="n">
        <f aca="false">STDEVA(original)</f>
        <v>130.264862662364</v>
      </c>
      <c r="I6" s="2" t="n">
        <f aca="false">STDEVA(mejorado)</f>
        <v>75.3442845352002</v>
      </c>
      <c r="J6" s="4"/>
    </row>
    <row collapsed="false" customFormat="false" customHeight="false" hidden="false" ht="14" outlineLevel="0" r="7">
      <c r="A7" s="0" t="n">
        <v>5</v>
      </c>
      <c r="B7" s="0" t="n">
        <v>129</v>
      </c>
      <c r="C7" s="0" t="s">
        <v>19</v>
      </c>
      <c r="D7" s="0" t="n">
        <v>85</v>
      </c>
      <c r="E7" s="0" t="s">
        <v>19</v>
      </c>
      <c r="G7" s="2" t="s">
        <v>24</v>
      </c>
      <c r="H7" s="2" t="n">
        <f aca="false">COUNTIF(v_origina,"WIN")</f>
        <v>99</v>
      </c>
      <c r="I7" s="2" t="n">
        <f aca="false">COUNTIF(mejorado_v,"WIN")</f>
        <v>100</v>
      </c>
      <c r="J7" s="4"/>
    </row>
    <row collapsed="false" customFormat="false" customHeight="false" hidden="false" ht="14" outlineLevel="0" r="8">
      <c r="A8" s="0" t="n">
        <v>6</v>
      </c>
      <c r="B8" s="0" t="n">
        <v>191</v>
      </c>
      <c r="C8" s="0" t="s">
        <v>19</v>
      </c>
      <c r="D8" s="0" t="n">
        <v>112</v>
      </c>
      <c r="E8" s="0" t="s">
        <v>19</v>
      </c>
      <c r="G8" s="4"/>
      <c r="H8" s="4"/>
      <c r="I8" s="4"/>
    </row>
    <row collapsed="false" customFormat="false" customHeight="false" hidden="false" ht="14" outlineLevel="0" r="9">
      <c r="A9" s="0" t="n">
        <v>7</v>
      </c>
      <c r="B9" s="0" t="n">
        <v>499</v>
      </c>
      <c r="C9" s="0" t="s">
        <v>19</v>
      </c>
      <c r="D9" s="0" t="n">
        <v>100</v>
      </c>
      <c r="E9" s="0" t="s">
        <v>19</v>
      </c>
    </row>
    <row collapsed="false" customFormat="false" customHeight="false" hidden="false" ht="14" outlineLevel="0" r="10">
      <c r="A10" s="0" t="n">
        <v>8</v>
      </c>
      <c r="B10" s="0" t="n">
        <v>135</v>
      </c>
      <c r="C10" s="0" t="s">
        <v>19</v>
      </c>
      <c r="D10" s="0" t="n">
        <v>72</v>
      </c>
      <c r="E10" s="0" t="s">
        <v>19</v>
      </c>
    </row>
    <row collapsed="false" customFormat="false" customHeight="false" hidden="false" ht="14" outlineLevel="0" r="11">
      <c r="A11" s="0" t="n">
        <v>9</v>
      </c>
      <c r="B11" s="0" t="n">
        <v>150</v>
      </c>
      <c r="C11" s="0" t="s">
        <v>19</v>
      </c>
      <c r="D11" s="0" t="n">
        <v>159</v>
      </c>
      <c r="E11" s="0" t="s">
        <v>19</v>
      </c>
    </row>
    <row collapsed="false" customFormat="false" customHeight="false" hidden="false" ht="14" outlineLevel="0" r="12">
      <c r="A12" s="0" t="n">
        <v>10</v>
      </c>
      <c r="B12" s="0" t="n">
        <v>199</v>
      </c>
      <c r="C12" s="0" t="s">
        <v>19</v>
      </c>
      <c r="D12" s="0" t="n">
        <v>183</v>
      </c>
      <c r="E12" s="0" t="s">
        <v>19</v>
      </c>
    </row>
    <row collapsed="false" customFormat="false" customHeight="false" hidden="false" ht="14" outlineLevel="0" r="13">
      <c r="A13" s="0" t="n">
        <v>11</v>
      </c>
      <c r="B13" s="0" t="n">
        <v>448</v>
      </c>
      <c r="C13" s="0" t="s">
        <v>19</v>
      </c>
      <c r="D13" s="0" t="n">
        <v>197</v>
      </c>
      <c r="E13" s="0" t="s">
        <v>19</v>
      </c>
    </row>
    <row collapsed="false" customFormat="false" customHeight="false" hidden="false" ht="14" outlineLevel="0" r="14">
      <c r="A14" s="0" t="n">
        <v>12</v>
      </c>
      <c r="B14" s="0" t="n">
        <v>139</v>
      </c>
      <c r="C14" s="0" t="s">
        <v>19</v>
      </c>
      <c r="D14" s="0" t="n">
        <v>130</v>
      </c>
      <c r="E14" s="0" t="s">
        <v>19</v>
      </c>
    </row>
    <row collapsed="false" customFormat="false" customHeight="false" hidden="false" ht="14" outlineLevel="0" r="15">
      <c r="A15" s="0" t="n">
        <v>13</v>
      </c>
      <c r="B15" s="0" t="n">
        <v>215</v>
      </c>
      <c r="C15" s="0" t="s">
        <v>19</v>
      </c>
      <c r="D15" s="0" t="n">
        <v>140</v>
      </c>
      <c r="E15" s="0" t="s">
        <v>19</v>
      </c>
    </row>
    <row collapsed="false" customFormat="false" customHeight="false" hidden="false" ht="14" outlineLevel="0" r="16">
      <c r="A16" s="0" t="n">
        <v>14</v>
      </c>
      <c r="B16" s="0" t="n">
        <v>196</v>
      </c>
      <c r="C16" s="0" t="s">
        <v>19</v>
      </c>
      <c r="D16" s="0" t="n">
        <v>126</v>
      </c>
      <c r="E16" s="0" t="s">
        <v>19</v>
      </c>
    </row>
    <row collapsed="false" customFormat="false" customHeight="false" hidden="false" ht="14" outlineLevel="0" r="17">
      <c r="A17" s="0" t="n">
        <v>15</v>
      </c>
      <c r="B17" s="0" t="n">
        <v>294</v>
      </c>
      <c r="C17" s="0" t="s">
        <v>19</v>
      </c>
      <c r="D17" s="0" t="n">
        <v>184</v>
      </c>
      <c r="E17" s="0" t="s">
        <v>19</v>
      </c>
    </row>
    <row collapsed="false" customFormat="false" customHeight="false" hidden="false" ht="14" outlineLevel="0" r="18">
      <c r="A18" s="0" t="n">
        <v>16</v>
      </c>
      <c r="B18" s="0" t="n">
        <v>137</v>
      </c>
      <c r="C18" s="0" t="s">
        <v>19</v>
      </c>
      <c r="D18" s="0" t="n">
        <v>134</v>
      </c>
      <c r="E18" s="0" t="s">
        <v>19</v>
      </c>
    </row>
    <row collapsed="false" customFormat="false" customHeight="false" hidden="false" ht="14" outlineLevel="0" r="19">
      <c r="A19" s="0" t="n">
        <v>17</v>
      </c>
      <c r="B19" s="0" t="n">
        <v>194</v>
      </c>
      <c r="C19" s="0" t="s">
        <v>19</v>
      </c>
      <c r="D19" s="0" t="n">
        <v>125</v>
      </c>
      <c r="E19" s="0" t="s">
        <v>19</v>
      </c>
    </row>
    <row collapsed="false" customFormat="false" customHeight="false" hidden="false" ht="14" outlineLevel="0" r="20">
      <c r="A20" s="0" t="n">
        <v>18</v>
      </c>
      <c r="B20" s="0" t="n">
        <v>189</v>
      </c>
      <c r="C20" s="0" t="s">
        <v>19</v>
      </c>
      <c r="D20" s="0" t="n">
        <v>185</v>
      </c>
      <c r="E20" s="0" t="s">
        <v>19</v>
      </c>
    </row>
    <row collapsed="false" customFormat="false" customHeight="false" hidden="false" ht="14" outlineLevel="0" r="21">
      <c r="A21" s="0" t="n">
        <v>19</v>
      </c>
      <c r="B21" s="0" t="n">
        <v>216</v>
      </c>
      <c r="C21" s="0" t="s">
        <v>19</v>
      </c>
      <c r="D21" s="0" t="n">
        <v>162</v>
      </c>
      <c r="E21" s="0" t="s">
        <v>19</v>
      </c>
    </row>
    <row collapsed="false" customFormat="false" customHeight="false" hidden="false" ht="14" outlineLevel="0" r="22">
      <c r="A22" s="0" t="n">
        <v>20</v>
      </c>
      <c r="B22" s="0" t="n">
        <v>159</v>
      </c>
      <c r="C22" s="0" t="s">
        <v>19</v>
      </c>
      <c r="D22" s="0" t="n">
        <v>126</v>
      </c>
      <c r="E22" s="0" t="s">
        <v>19</v>
      </c>
    </row>
    <row collapsed="false" customFormat="false" customHeight="false" hidden="false" ht="14" outlineLevel="0" r="23">
      <c r="A23" s="0" t="n">
        <v>21</v>
      </c>
      <c r="B23" s="0" t="n">
        <v>1001</v>
      </c>
      <c r="C23" s="0" t="s">
        <v>25</v>
      </c>
      <c r="D23" s="0" t="n">
        <v>330</v>
      </c>
      <c r="E23" s="0" t="s">
        <v>19</v>
      </c>
    </row>
    <row collapsed="false" customFormat="false" customHeight="false" hidden="false" ht="14" outlineLevel="0" r="24">
      <c r="A24" s="0" t="n">
        <v>22</v>
      </c>
      <c r="B24" s="0" t="n">
        <v>43</v>
      </c>
      <c r="C24" s="0" t="s">
        <v>19</v>
      </c>
      <c r="D24" s="0" t="n">
        <v>111</v>
      </c>
      <c r="E24" s="0" t="s">
        <v>19</v>
      </c>
    </row>
    <row collapsed="false" customFormat="false" customHeight="false" hidden="false" ht="14" outlineLevel="0" r="25">
      <c r="A25" s="0" t="n">
        <v>23</v>
      </c>
      <c r="B25" s="0" t="n">
        <v>550</v>
      </c>
      <c r="C25" s="0" t="s">
        <v>19</v>
      </c>
      <c r="D25" s="0" t="n">
        <v>241</v>
      </c>
      <c r="E25" s="0" t="s">
        <v>19</v>
      </c>
    </row>
    <row collapsed="false" customFormat="false" customHeight="false" hidden="false" ht="14" outlineLevel="0" r="26">
      <c r="A26" s="0" t="n">
        <v>24</v>
      </c>
      <c r="B26" s="0" t="n">
        <v>280</v>
      </c>
      <c r="C26" s="0" t="s">
        <v>19</v>
      </c>
      <c r="D26" s="0" t="n">
        <v>278</v>
      </c>
      <c r="E26" s="0" t="s">
        <v>19</v>
      </c>
    </row>
    <row collapsed="false" customFormat="false" customHeight="false" hidden="false" ht="14" outlineLevel="0" r="27">
      <c r="A27" s="0" t="n">
        <v>25</v>
      </c>
      <c r="B27" s="0" t="n">
        <v>216</v>
      </c>
      <c r="C27" s="0" t="s">
        <v>19</v>
      </c>
      <c r="D27" s="0" t="n">
        <v>100</v>
      </c>
      <c r="E27" s="0" t="s">
        <v>19</v>
      </c>
    </row>
    <row collapsed="false" customFormat="false" customHeight="false" hidden="false" ht="14" outlineLevel="0" r="28">
      <c r="A28" s="0" t="n">
        <v>26</v>
      </c>
      <c r="B28" s="0" t="n">
        <v>75</v>
      </c>
      <c r="C28" s="0" t="s">
        <v>19</v>
      </c>
      <c r="D28" s="0" t="n">
        <v>22</v>
      </c>
      <c r="E28" s="0" t="s">
        <v>19</v>
      </c>
    </row>
    <row collapsed="false" customFormat="false" customHeight="false" hidden="false" ht="14" outlineLevel="0" r="29">
      <c r="A29" s="0" t="n">
        <v>27</v>
      </c>
      <c r="B29" s="0" t="n">
        <v>95</v>
      </c>
      <c r="C29" s="0" t="s">
        <v>19</v>
      </c>
      <c r="D29" s="0" t="n">
        <v>116</v>
      </c>
      <c r="E29" s="0" t="s">
        <v>19</v>
      </c>
    </row>
    <row collapsed="false" customFormat="false" customHeight="false" hidden="false" ht="14" outlineLevel="0" r="30">
      <c r="A30" s="0" t="n">
        <v>28</v>
      </c>
      <c r="B30" s="0" t="n">
        <v>274</v>
      </c>
      <c r="C30" s="0" t="s">
        <v>19</v>
      </c>
      <c r="D30" s="0" t="n">
        <v>115</v>
      </c>
      <c r="E30" s="0" t="s">
        <v>19</v>
      </c>
    </row>
    <row collapsed="false" customFormat="false" customHeight="false" hidden="false" ht="14" outlineLevel="0" r="31">
      <c r="A31" s="0" t="n">
        <v>29</v>
      </c>
      <c r="B31" s="0" t="n">
        <v>416</v>
      </c>
      <c r="C31" s="0" t="s">
        <v>19</v>
      </c>
      <c r="D31" s="0" t="n">
        <v>458</v>
      </c>
      <c r="E31" s="0" t="s">
        <v>19</v>
      </c>
    </row>
    <row collapsed="false" customFormat="false" customHeight="false" hidden="false" ht="14" outlineLevel="0" r="32">
      <c r="A32" s="0" t="n">
        <v>30</v>
      </c>
      <c r="B32" s="0" t="n">
        <v>113</v>
      </c>
      <c r="C32" s="0" t="s">
        <v>19</v>
      </c>
      <c r="D32" s="0" t="n">
        <v>95</v>
      </c>
      <c r="E32" s="0" t="s">
        <v>19</v>
      </c>
    </row>
    <row collapsed="false" customFormat="false" customHeight="false" hidden="false" ht="14" outlineLevel="0" r="33">
      <c r="A33" s="0" t="n">
        <v>31</v>
      </c>
      <c r="B33" s="0" t="n">
        <v>257</v>
      </c>
      <c r="C33" s="0" t="s">
        <v>19</v>
      </c>
      <c r="D33" s="0" t="n">
        <v>154</v>
      </c>
      <c r="E33" s="0" t="s">
        <v>19</v>
      </c>
    </row>
    <row collapsed="false" customFormat="false" customHeight="false" hidden="false" ht="14" outlineLevel="0" r="34">
      <c r="A34" s="0" t="n">
        <v>32</v>
      </c>
      <c r="B34" s="0" t="n">
        <v>203</v>
      </c>
      <c r="C34" s="0" t="s">
        <v>19</v>
      </c>
      <c r="D34" s="0" t="n">
        <v>82</v>
      </c>
      <c r="E34" s="0" t="s">
        <v>19</v>
      </c>
    </row>
    <row collapsed="false" customFormat="false" customHeight="false" hidden="false" ht="14" outlineLevel="0" r="35">
      <c r="A35" s="0" t="n">
        <v>33</v>
      </c>
      <c r="B35" s="0" t="n">
        <v>158</v>
      </c>
      <c r="C35" s="0" t="s">
        <v>19</v>
      </c>
      <c r="D35" s="0" t="n">
        <v>155</v>
      </c>
      <c r="E35" s="0" t="s">
        <v>19</v>
      </c>
    </row>
    <row collapsed="false" customFormat="false" customHeight="false" hidden="false" ht="14" outlineLevel="0" r="36">
      <c r="A36" s="0" t="n">
        <v>34</v>
      </c>
      <c r="B36" s="0" t="n">
        <v>414</v>
      </c>
      <c r="C36" s="0" t="s">
        <v>19</v>
      </c>
      <c r="D36" s="0" t="n">
        <v>394</v>
      </c>
      <c r="E36" s="0" t="s">
        <v>19</v>
      </c>
    </row>
    <row collapsed="false" customFormat="false" customHeight="false" hidden="false" ht="14" outlineLevel="0" r="37">
      <c r="A37" s="0" t="n">
        <v>35</v>
      </c>
      <c r="B37" s="0" t="n">
        <v>228</v>
      </c>
      <c r="C37" s="0" t="s">
        <v>19</v>
      </c>
      <c r="D37" s="0" t="n">
        <v>140</v>
      </c>
      <c r="E37" s="0" t="s">
        <v>19</v>
      </c>
    </row>
    <row collapsed="false" customFormat="false" customHeight="false" hidden="false" ht="14" outlineLevel="0" r="38">
      <c r="A38" s="0" t="n">
        <v>36</v>
      </c>
      <c r="B38" s="0" t="n">
        <v>227</v>
      </c>
      <c r="C38" s="0" t="s">
        <v>19</v>
      </c>
      <c r="D38" s="0" t="n">
        <v>269</v>
      </c>
      <c r="E38" s="0" t="s">
        <v>19</v>
      </c>
    </row>
    <row collapsed="false" customFormat="false" customHeight="false" hidden="false" ht="14" outlineLevel="0" r="39">
      <c r="A39" s="0" t="n">
        <v>37</v>
      </c>
      <c r="B39" s="0" t="n">
        <v>195</v>
      </c>
      <c r="C39" s="0" t="s">
        <v>19</v>
      </c>
      <c r="D39" s="0" t="n">
        <v>244</v>
      </c>
      <c r="E39" s="0" t="s">
        <v>19</v>
      </c>
    </row>
    <row collapsed="false" customFormat="false" customHeight="false" hidden="false" ht="14" outlineLevel="0" r="40">
      <c r="A40" s="0" t="n">
        <v>38</v>
      </c>
      <c r="B40" s="0" t="n">
        <v>223</v>
      </c>
      <c r="C40" s="0" t="s">
        <v>19</v>
      </c>
      <c r="D40" s="0" t="n">
        <v>198</v>
      </c>
      <c r="E40" s="0" t="s">
        <v>19</v>
      </c>
    </row>
    <row collapsed="false" customFormat="false" customHeight="false" hidden="false" ht="14" outlineLevel="0" r="41">
      <c r="A41" s="0" t="n">
        <v>39</v>
      </c>
      <c r="B41" s="0" t="n">
        <v>223</v>
      </c>
      <c r="C41" s="0" t="s">
        <v>19</v>
      </c>
      <c r="D41" s="0" t="n">
        <v>253</v>
      </c>
      <c r="E41" s="0" t="s">
        <v>19</v>
      </c>
    </row>
    <row collapsed="false" customFormat="false" customHeight="false" hidden="false" ht="14" outlineLevel="0" r="42">
      <c r="A42" s="0" t="n">
        <v>40</v>
      </c>
      <c r="B42" s="0" t="n">
        <v>201</v>
      </c>
      <c r="C42" s="0" t="s">
        <v>19</v>
      </c>
      <c r="D42" s="0" t="n">
        <v>200</v>
      </c>
      <c r="E42" s="0" t="s">
        <v>19</v>
      </c>
    </row>
    <row collapsed="false" customFormat="false" customHeight="false" hidden="false" ht="14" outlineLevel="0" r="43">
      <c r="A43" s="0" t="n">
        <v>41</v>
      </c>
      <c r="B43" s="0" t="n">
        <v>247</v>
      </c>
      <c r="C43" s="0" t="s">
        <v>19</v>
      </c>
      <c r="D43" s="0" t="n">
        <v>113</v>
      </c>
      <c r="E43" s="0" t="s">
        <v>19</v>
      </c>
    </row>
    <row collapsed="false" customFormat="false" customHeight="false" hidden="false" ht="14" outlineLevel="0" r="44">
      <c r="A44" s="0" t="n">
        <v>42</v>
      </c>
      <c r="B44" s="5" t="n">
        <v>144</v>
      </c>
      <c r="C44" s="0" t="s">
        <v>19</v>
      </c>
      <c r="D44" s="0" t="n">
        <v>132</v>
      </c>
      <c r="E44" s="0" t="s">
        <v>19</v>
      </c>
    </row>
    <row collapsed="false" customFormat="false" customHeight="false" hidden="false" ht="14" outlineLevel="0" r="45">
      <c r="A45" s="0" t="n">
        <v>43</v>
      </c>
      <c r="B45" s="0" t="n">
        <v>97</v>
      </c>
      <c r="C45" s="0" t="s">
        <v>19</v>
      </c>
      <c r="D45" s="0" t="n">
        <v>66</v>
      </c>
      <c r="E45" s="0" t="s">
        <v>19</v>
      </c>
    </row>
    <row collapsed="false" customFormat="false" customHeight="false" hidden="false" ht="14" outlineLevel="0" r="46">
      <c r="A46" s="0" t="n">
        <v>44</v>
      </c>
      <c r="B46" s="0" t="n">
        <v>99</v>
      </c>
      <c r="C46" s="0" t="s">
        <v>19</v>
      </c>
      <c r="D46" s="0" t="n">
        <v>34</v>
      </c>
      <c r="E46" s="0" t="s">
        <v>19</v>
      </c>
    </row>
    <row collapsed="false" customFormat="false" customHeight="false" hidden="false" ht="14" outlineLevel="0" r="47">
      <c r="A47" s="0" t="n">
        <v>45</v>
      </c>
      <c r="B47" s="0" t="n">
        <v>147</v>
      </c>
      <c r="C47" s="0" t="s">
        <v>19</v>
      </c>
      <c r="D47" s="0" t="n">
        <v>202</v>
      </c>
      <c r="E47" s="0" t="s">
        <v>19</v>
      </c>
    </row>
    <row collapsed="false" customFormat="false" customHeight="false" hidden="false" ht="14" outlineLevel="0" r="48">
      <c r="A48" s="0" t="n">
        <v>46</v>
      </c>
      <c r="B48" s="0" t="n">
        <v>159</v>
      </c>
      <c r="C48" s="0" t="s">
        <v>19</v>
      </c>
      <c r="D48" s="0" t="n">
        <v>101</v>
      </c>
      <c r="E48" s="0" t="s">
        <v>19</v>
      </c>
    </row>
    <row collapsed="false" customFormat="false" customHeight="false" hidden="false" ht="14" outlineLevel="0" r="49">
      <c r="A49" s="0" t="n">
        <v>47</v>
      </c>
      <c r="B49" s="0" t="n">
        <v>61</v>
      </c>
      <c r="C49" s="0" t="s">
        <v>19</v>
      </c>
      <c r="D49" s="0" t="n">
        <v>169</v>
      </c>
      <c r="E49" s="0" t="s">
        <v>19</v>
      </c>
    </row>
    <row collapsed="false" customFormat="false" customHeight="false" hidden="false" ht="14" outlineLevel="0" r="50">
      <c r="A50" s="0" t="n">
        <v>48</v>
      </c>
      <c r="B50" s="0" t="n">
        <v>90</v>
      </c>
      <c r="C50" s="0" t="s">
        <v>19</v>
      </c>
      <c r="D50" s="0" t="n">
        <v>116</v>
      </c>
      <c r="E50" s="0" t="s">
        <v>19</v>
      </c>
    </row>
    <row collapsed="false" customFormat="false" customHeight="false" hidden="false" ht="14" outlineLevel="0" r="51">
      <c r="A51" s="0" t="n">
        <v>49</v>
      </c>
      <c r="B51" s="0" t="n">
        <v>219</v>
      </c>
      <c r="C51" s="0" t="s">
        <v>19</v>
      </c>
      <c r="D51" s="0" t="n">
        <v>124</v>
      </c>
      <c r="E51" s="0" t="s">
        <v>19</v>
      </c>
    </row>
    <row collapsed="false" customFormat="false" customHeight="false" hidden="false" ht="14" outlineLevel="0" r="52">
      <c r="A52" s="0" t="n">
        <v>50</v>
      </c>
      <c r="B52" s="0" t="n">
        <v>49</v>
      </c>
      <c r="C52" s="0" t="s">
        <v>19</v>
      </c>
      <c r="D52" s="0" t="n">
        <v>99</v>
      </c>
      <c r="E52" s="0" t="s">
        <v>19</v>
      </c>
    </row>
    <row collapsed="false" customFormat="false" customHeight="false" hidden="false" ht="14" outlineLevel="0" r="53">
      <c r="A53" s="0" t="n">
        <v>51</v>
      </c>
      <c r="B53" s="0" t="n">
        <v>176</v>
      </c>
      <c r="C53" s="0" t="s">
        <v>19</v>
      </c>
      <c r="D53" s="0" t="n">
        <v>157</v>
      </c>
      <c r="E53" s="0" t="s">
        <v>19</v>
      </c>
    </row>
    <row collapsed="false" customFormat="false" customHeight="false" hidden="false" ht="14" outlineLevel="0" r="54">
      <c r="A54" s="0" t="n">
        <v>52</v>
      </c>
      <c r="B54" s="0" t="n">
        <v>206</v>
      </c>
      <c r="C54" s="0" t="s">
        <v>19</v>
      </c>
      <c r="D54" s="0" t="n">
        <v>142</v>
      </c>
      <c r="E54" s="0" t="s">
        <v>19</v>
      </c>
    </row>
    <row collapsed="false" customFormat="false" customHeight="false" hidden="false" ht="14" outlineLevel="0" r="55">
      <c r="A55" s="0" t="n">
        <v>53</v>
      </c>
      <c r="B55" s="0" t="n">
        <v>102</v>
      </c>
      <c r="C55" s="0" t="s">
        <v>19</v>
      </c>
      <c r="D55" s="0" t="n">
        <v>101</v>
      </c>
      <c r="E55" s="0" t="s">
        <v>19</v>
      </c>
    </row>
    <row collapsed="false" customFormat="false" customHeight="false" hidden="false" ht="14" outlineLevel="0" r="56">
      <c r="A56" s="0" t="n">
        <v>54</v>
      </c>
      <c r="B56" s="0" t="n">
        <v>228</v>
      </c>
      <c r="C56" s="0" t="s">
        <v>19</v>
      </c>
      <c r="D56" s="0" t="n">
        <v>141</v>
      </c>
      <c r="E56" s="0" t="s">
        <v>19</v>
      </c>
    </row>
    <row collapsed="false" customFormat="false" customHeight="false" hidden="false" ht="14" outlineLevel="0" r="57">
      <c r="A57" s="0" t="n">
        <v>55</v>
      </c>
      <c r="B57" s="0" t="n">
        <v>233</v>
      </c>
      <c r="C57" s="0" t="s">
        <v>19</v>
      </c>
      <c r="D57" s="0" t="n">
        <v>223</v>
      </c>
      <c r="E57" s="0" t="s">
        <v>19</v>
      </c>
    </row>
    <row collapsed="false" customFormat="false" customHeight="false" hidden="false" ht="14" outlineLevel="0" r="58">
      <c r="A58" s="0" t="n">
        <v>56</v>
      </c>
      <c r="B58" s="0" t="n">
        <v>233</v>
      </c>
      <c r="C58" s="0" t="s">
        <v>19</v>
      </c>
      <c r="D58" s="0" t="n">
        <v>292</v>
      </c>
      <c r="E58" s="0" t="s">
        <v>19</v>
      </c>
    </row>
    <row collapsed="false" customFormat="false" customHeight="false" hidden="false" ht="14" outlineLevel="0" r="59">
      <c r="A59" s="0" t="n">
        <v>57</v>
      </c>
      <c r="B59" s="0" t="n">
        <v>132</v>
      </c>
      <c r="C59" s="0" t="s">
        <v>19</v>
      </c>
      <c r="D59" s="0" t="n">
        <v>228</v>
      </c>
      <c r="E59" s="0" t="s">
        <v>19</v>
      </c>
    </row>
    <row collapsed="false" customFormat="false" customHeight="false" hidden="false" ht="14" outlineLevel="0" r="60">
      <c r="A60" s="0" t="n">
        <v>58</v>
      </c>
      <c r="B60" s="0" t="n">
        <v>169</v>
      </c>
      <c r="C60" s="0" t="s">
        <v>19</v>
      </c>
      <c r="D60" s="0" t="n">
        <v>128</v>
      </c>
      <c r="E60" s="0" t="s">
        <v>19</v>
      </c>
    </row>
    <row collapsed="false" customFormat="false" customHeight="false" hidden="false" ht="14" outlineLevel="0" r="61">
      <c r="A61" s="0" t="n">
        <v>59</v>
      </c>
      <c r="B61" s="0" t="n">
        <v>209</v>
      </c>
      <c r="C61" s="0" t="s">
        <v>19</v>
      </c>
      <c r="D61" s="0" t="n">
        <v>187</v>
      </c>
      <c r="E61" s="0" t="s">
        <v>19</v>
      </c>
    </row>
    <row collapsed="false" customFormat="false" customHeight="false" hidden="false" ht="14" outlineLevel="0" r="62">
      <c r="A62" s="0" t="n">
        <v>60</v>
      </c>
      <c r="B62" s="0" t="n">
        <v>81</v>
      </c>
      <c r="C62" s="0" t="s">
        <v>19</v>
      </c>
      <c r="D62" s="0" t="n">
        <v>127</v>
      </c>
      <c r="E62" s="0" t="s">
        <v>19</v>
      </c>
    </row>
    <row collapsed="false" customFormat="false" customHeight="false" hidden="false" ht="14" outlineLevel="0" r="63">
      <c r="A63" s="0" t="n">
        <v>61</v>
      </c>
      <c r="B63" s="0" t="n">
        <v>68</v>
      </c>
      <c r="C63" s="0" t="s">
        <v>19</v>
      </c>
      <c r="D63" s="0" t="n">
        <v>109</v>
      </c>
      <c r="E63" s="0" t="s">
        <v>19</v>
      </c>
    </row>
    <row collapsed="false" customFormat="false" customHeight="false" hidden="false" ht="14" outlineLevel="0" r="64">
      <c r="A64" s="0" t="n">
        <v>62</v>
      </c>
      <c r="B64" s="0" t="n">
        <v>189</v>
      </c>
      <c r="C64" s="0" t="s">
        <v>19</v>
      </c>
      <c r="D64" s="0" t="n">
        <v>150</v>
      </c>
      <c r="E64" s="0" t="s">
        <v>19</v>
      </c>
    </row>
    <row collapsed="false" customFormat="false" customHeight="false" hidden="false" ht="14" outlineLevel="0" r="65">
      <c r="A65" s="0" t="n">
        <v>63</v>
      </c>
      <c r="B65" s="0" t="n">
        <v>208</v>
      </c>
      <c r="C65" s="0" t="s">
        <v>19</v>
      </c>
      <c r="D65" s="0" t="n">
        <v>147</v>
      </c>
      <c r="E65" s="0" t="s">
        <v>19</v>
      </c>
    </row>
    <row collapsed="false" customFormat="false" customHeight="false" hidden="false" ht="14" outlineLevel="0" r="66">
      <c r="A66" s="0" t="n">
        <v>64</v>
      </c>
      <c r="B66" s="0" t="n">
        <v>136</v>
      </c>
      <c r="C66" s="0" t="s">
        <v>19</v>
      </c>
      <c r="D66" s="0" t="n">
        <v>194</v>
      </c>
      <c r="E66" s="0" t="s">
        <v>19</v>
      </c>
    </row>
    <row collapsed="false" customFormat="false" customHeight="false" hidden="false" ht="14" outlineLevel="0" r="67">
      <c r="A67" s="0" t="n">
        <v>65</v>
      </c>
      <c r="B67" s="0" t="n">
        <v>442</v>
      </c>
      <c r="C67" s="0" t="s">
        <v>19</v>
      </c>
      <c r="D67" s="0" t="n">
        <v>153</v>
      </c>
      <c r="E67" s="0" t="s">
        <v>19</v>
      </c>
    </row>
    <row collapsed="false" customFormat="false" customHeight="false" hidden="false" ht="14" outlineLevel="0" r="68">
      <c r="A68" s="0" t="n">
        <v>66</v>
      </c>
      <c r="B68" s="0" t="n">
        <v>248</v>
      </c>
      <c r="C68" s="0" t="s">
        <v>19</v>
      </c>
      <c r="D68" s="0" t="n">
        <v>260</v>
      </c>
      <c r="E68" s="0" t="s">
        <v>19</v>
      </c>
    </row>
    <row collapsed="false" customFormat="false" customHeight="false" hidden="false" ht="14" outlineLevel="0" r="69">
      <c r="A69" s="0" t="n">
        <v>67</v>
      </c>
      <c r="B69" s="0" t="n">
        <v>191</v>
      </c>
      <c r="C69" s="0" t="s">
        <v>19</v>
      </c>
      <c r="D69" s="0" t="n">
        <v>105</v>
      </c>
      <c r="E69" s="0" t="s">
        <v>19</v>
      </c>
    </row>
    <row collapsed="false" customFormat="false" customHeight="false" hidden="false" ht="14" outlineLevel="0" r="70">
      <c r="A70" s="0" t="n">
        <v>68</v>
      </c>
      <c r="B70" s="5" t="n">
        <v>90</v>
      </c>
      <c r="C70" s="0" t="s">
        <v>19</v>
      </c>
      <c r="D70" s="0" t="n">
        <v>149</v>
      </c>
      <c r="E70" s="0" t="s">
        <v>19</v>
      </c>
    </row>
    <row collapsed="false" customFormat="false" customHeight="false" hidden="false" ht="14" outlineLevel="0" r="71">
      <c r="A71" s="0" t="n">
        <v>69</v>
      </c>
      <c r="B71" s="5" t="n">
        <v>338</v>
      </c>
      <c r="C71" s="0" t="s">
        <v>19</v>
      </c>
      <c r="D71" s="0" t="n">
        <v>206</v>
      </c>
      <c r="E71" s="0" t="s">
        <v>19</v>
      </c>
    </row>
    <row collapsed="false" customFormat="false" customHeight="false" hidden="false" ht="14" outlineLevel="0" r="72">
      <c r="A72" s="0" t="n">
        <v>70</v>
      </c>
      <c r="B72" s="5" t="n">
        <v>194</v>
      </c>
      <c r="C72" s="0" t="s">
        <v>19</v>
      </c>
      <c r="D72" s="0" t="n">
        <v>138</v>
      </c>
      <c r="E72" s="0" t="s">
        <v>19</v>
      </c>
    </row>
    <row collapsed="false" customFormat="false" customHeight="false" hidden="false" ht="14" outlineLevel="0" r="73">
      <c r="A73" s="0" t="n">
        <v>71</v>
      </c>
      <c r="B73" s="5" t="n">
        <v>203</v>
      </c>
      <c r="C73" s="0" t="s">
        <v>19</v>
      </c>
      <c r="D73" s="0" t="n">
        <v>192</v>
      </c>
      <c r="E73" s="0" t="s">
        <v>19</v>
      </c>
    </row>
    <row collapsed="false" customFormat="false" customHeight="false" hidden="false" ht="14" outlineLevel="0" r="74">
      <c r="A74" s="0" t="n">
        <v>72</v>
      </c>
      <c r="B74" s="5" t="n">
        <v>171</v>
      </c>
      <c r="C74" s="0" t="s">
        <v>19</v>
      </c>
      <c r="D74" s="0" t="n">
        <v>167</v>
      </c>
      <c r="E74" s="0" t="s">
        <v>19</v>
      </c>
    </row>
    <row collapsed="false" customFormat="false" customHeight="false" hidden="false" ht="14" outlineLevel="0" r="75">
      <c r="A75" s="0" t="n">
        <v>73</v>
      </c>
      <c r="B75" s="5" t="n">
        <v>230</v>
      </c>
      <c r="C75" s="0" t="s">
        <v>19</v>
      </c>
      <c r="D75" s="0" t="n">
        <v>164</v>
      </c>
      <c r="E75" s="0" t="s">
        <v>19</v>
      </c>
    </row>
    <row collapsed="false" customFormat="false" customHeight="false" hidden="false" ht="14" outlineLevel="0" r="76">
      <c r="A76" s="0" t="n">
        <v>74</v>
      </c>
      <c r="B76" s="5" t="n">
        <v>182</v>
      </c>
      <c r="C76" s="0" t="s">
        <v>19</v>
      </c>
      <c r="D76" s="0" t="n">
        <v>163</v>
      </c>
      <c r="E76" s="0" t="s">
        <v>19</v>
      </c>
    </row>
    <row collapsed="false" customFormat="false" customHeight="false" hidden="false" ht="14" outlineLevel="0" r="77">
      <c r="A77" s="0" t="n">
        <v>75</v>
      </c>
      <c r="B77" s="5" t="n">
        <v>235</v>
      </c>
      <c r="C77" s="0" t="s">
        <v>19</v>
      </c>
      <c r="D77" s="0" t="n">
        <v>215</v>
      </c>
      <c r="E77" s="0" t="s">
        <v>19</v>
      </c>
    </row>
    <row collapsed="false" customFormat="false" customHeight="false" hidden="false" ht="14" outlineLevel="0" r="78">
      <c r="A78" s="0" t="n">
        <v>76</v>
      </c>
      <c r="B78" s="5" t="n">
        <v>173</v>
      </c>
      <c r="C78" s="0" t="s">
        <v>19</v>
      </c>
      <c r="D78" s="0" t="n">
        <v>172</v>
      </c>
      <c r="E78" s="0" t="s">
        <v>19</v>
      </c>
    </row>
    <row collapsed="false" customFormat="false" customHeight="false" hidden="false" ht="14" outlineLevel="0" r="79">
      <c r="A79" s="0" t="n">
        <v>77</v>
      </c>
      <c r="B79" s="5" t="n">
        <v>333</v>
      </c>
      <c r="C79" s="0" t="s">
        <v>19</v>
      </c>
      <c r="D79" s="0" t="n">
        <v>326</v>
      </c>
      <c r="E79" s="0" t="s">
        <v>19</v>
      </c>
    </row>
    <row collapsed="false" customFormat="false" customHeight="false" hidden="false" ht="14" outlineLevel="0" r="80">
      <c r="A80" s="0" t="n">
        <v>78</v>
      </c>
      <c r="B80" s="5" t="n">
        <v>146</v>
      </c>
      <c r="C80" s="0" t="s">
        <v>19</v>
      </c>
      <c r="D80" s="0" t="n">
        <v>167</v>
      </c>
      <c r="E80" s="0" t="s">
        <v>19</v>
      </c>
    </row>
    <row collapsed="false" customFormat="false" customHeight="false" hidden="false" ht="14" outlineLevel="0" r="81">
      <c r="A81" s="0" t="n">
        <v>79</v>
      </c>
      <c r="B81" s="5" t="n">
        <v>404</v>
      </c>
      <c r="C81" s="0" t="s">
        <v>19</v>
      </c>
      <c r="D81" s="0" t="n">
        <v>260</v>
      </c>
      <c r="E81" s="0" t="s">
        <v>19</v>
      </c>
    </row>
    <row collapsed="false" customFormat="false" customHeight="false" hidden="false" ht="14" outlineLevel="0" r="82">
      <c r="A82" s="0" t="n">
        <v>80</v>
      </c>
      <c r="B82" s="5" t="n">
        <v>420</v>
      </c>
      <c r="C82" s="0" t="s">
        <v>19</v>
      </c>
      <c r="D82" s="0" t="n">
        <v>137</v>
      </c>
      <c r="E82" s="0" t="s">
        <v>19</v>
      </c>
    </row>
    <row collapsed="false" customFormat="false" customHeight="false" hidden="false" ht="14" outlineLevel="0" r="83">
      <c r="A83" s="0" t="n">
        <v>81</v>
      </c>
      <c r="B83" s="5" t="n">
        <v>97</v>
      </c>
      <c r="C83" s="0" t="s">
        <v>19</v>
      </c>
      <c r="D83" s="0" t="n">
        <v>72</v>
      </c>
      <c r="E83" s="0" t="s">
        <v>19</v>
      </c>
    </row>
    <row collapsed="false" customFormat="false" customHeight="false" hidden="false" ht="14" outlineLevel="0" r="84">
      <c r="A84" s="0" t="n">
        <v>82</v>
      </c>
      <c r="B84" s="5" t="n">
        <v>166</v>
      </c>
      <c r="C84" s="0" t="s">
        <v>19</v>
      </c>
      <c r="D84" s="0" t="n">
        <v>111</v>
      </c>
      <c r="E84" s="0" t="s">
        <v>19</v>
      </c>
    </row>
    <row collapsed="false" customFormat="false" customHeight="false" hidden="false" ht="14" outlineLevel="0" r="85">
      <c r="A85" s="0" t="n">
        <v>83</v>
      </c>
      <c r="B85" s="5" t="n">
        <v>212</v>
      </c>
      <c r="C85" s="0" t="s">
        <v>19</v>
      </c>
      <c r="D85" s="0" t="n">
        <v>116</v>
      </c>
      <c r="E85" s="0" t="s">
        <v>19</v>
      </c>
    </row>
    <row collapsed="false" customFormat="false" customHeight="false" hidden="false" ht="14" outlineLevel="0" r="86">
      <c r="A86" s="0" t="n">
        <v>84</v>
      </c>
      <c r="B86" s="5" t="n">
        <v>114</v>
      </c>
      <c r="C86" s="0" t="s">
        <v>19</v>
      </c>
      <c r="D86" s="0" t="n">
        <v>56</v>
      </c>
      <c r="E86" s="0" t="s">
        <v>19</v>
      </c>
    </row>
    <row collapsed="false" customFormat="false" customHeight="false" hidden="false" ht="14" outlineLevel="0" r="87">
      <c r="A87" s="0" t="n">
        <v>85</v>
      </c>
      <c r="B87" s="5" t="n">
        <v>130</v>
      </c>
      <c r="C87" s="0" t="s">
        <v>19</v>
      </c>
      <c r="D87" s="0" t="n">
        <v>93</v>
      </c>
      <c r="E87" s="0" t="s">
        <v>19</v>
      </c>
    </row>
    <row collapsed="false" customFormat="false" customHeight="false" hidden="false" ht="14" outlineLevel="0" r="88">
      <c r="A88" s="0" t="n">
        <v>86</v>
      </c>
      <c r="B88" s="5" t="n">
        <v>190</v>
      </c>
      <c r="C88" s="0" t="s">
        <v>19</v>
      </c>
      <c r="D88" s="0" t="n">
        <v>153</v>
      </c>
      <c r="E88" s="0" t="s">
        <v>19</v>
      </c>
    </row>
    <row collapsed="false" customFormat="false" customHeight="false" hidden="false" ht="14" outlineLevel="0" r="89">
      <c r="A89" s="0" t="n">
        <v>87</v>
      </c>
      <c r="B89" s="5" t="n">
        <v>510</v>
      </c>
      <c r="C89" s="0" t="s">
        <v>19</v>
      </c>
      <c r="D89" s="0" t="n">
        <v>258</v>
      </c>
      <c r="E89" s="0" t="s">
        <v>19</v>
      </c>
    </row>
    <row collapsed="false" customFormat="false" customHeight="false" hidden="false" ht="14" outlineLevel="0" r="90">
      <c r="A90" s="0" t="n">
        <v>88</v>
      </c>
      <c r="B90" s="5" t="n">
        <v>71</v>
      </c>
      <c r="C90" s="0" t="s">
        <v>19</v>
      </c>
      <c r="D90" s="0" t="n">
        <v>66</v>
      </c>
      <c r="E90" s="0" t="s">
        <v>19</v>
      </c>
    </row>
    <row collapsed="false" customFormat="false" customHeight="false" hidden="false" ht="14" outlineLevel="0" r="91">
      <c r="A91" s="0" t="n">
        <v>89</v>
      </c>
      <c r="B91" s="5" t="n">
        <v>116</v>
      </c>
      <c r="C91" s="0" t="s">
        <v>19</v>
      </c>
      <c r="D91" s="0" t="n">
        <v>153</v>
      </c>
      <c r="E91" s="0" t="s">
        <v>19</v>
      </c>
    </row>
    <row collapsed="false" customFormat="false" customHeight="false" hidden="false" ht="14" outlineLevel="0" r="92">
      <c r="A92" s="0" t="n">
        <v>90</v>
      </c>
      <c r="B92" s="5" t="n">
        <v>306</v>
      </c>
      <c r="C92" s="0" t="s">
        <v>19</v>
      </c>
      <c r="D92" s="0" t="n">
        <v>125</v>
      </c>
      <c r="E92" s="0" t="s">
        <v>19</v>
      </c>
    </row>
    <row collapsed="false" customFormat="false" customHeight="false" hidden="false" ht="14" outlineLevel="0" r="93">
      <c r="A93" s="0" t="n">
        <v>91</v>
      </c>
      <c r="B93" s="5" t="n">
        <v>124</v>
      </c>
      <c r="C93" s="0" t="s">
        <v>19</v>
      </c>
      <c r="D93" s="0" t="n">
        <v>89</v>
      </c>
      <c r="E93" s="0" t="s">
        <v>19</v>
      </c>
    </row>
    <row collapsed="false" customFormat="false" customHeight="false" hidden="false" ht="14" outlineLevel="0" r="94">
      <c r="A94" s="0" t="n">
        <v>92</v>
      </c>
      <c r="B94" s="5" t="n">
        <v>109</v>
      </c>
      <c r="C94" s="0" t="s">
        <v>19</v>
      </c>
      <c r="D94" s="0" t="n">
        <v>80</v>
      </c>
      <c r="E94" s="0" t="s">
        <v>19</v>
      </c>
    </row>
    <row collapsed="false" customFormat="false" customHeight="false" hidden="false" ht="14" outlineLevel="0" r="95">
      <c r="A95" s="0" t="n">
        <v>93</v>
      </c>
      <c r="B95" s="5" t="n">
        <v>183</v>
      </c>
      <c r="C95" s="0" t="s">
        <v>19</v>
      </c>
      <c r="D95" s="0" t="n">
        <v>169</v>
      </c>
      <c r="E95" s="0" t="s">
        <v>19</v>
      </c>
    </row>
    <row collapsed="false" customFormat="false" customHeight="false" hidden="false" ht="14" outlineLevel="0" r="96">
      <c r="A96" s="0" t="n">
        <v>94</v>
      </c>
      <c r="B96" s="5" t="n">
        <v>182</v>
      </c>
      <c r="C96" s="0" t="s">
        <v>19</v>
      </c>
      <c r="D96" s="0" t="n">
        <v>106</v>
      </c>
      <c r="E96" s="0" t="s">
        <v>19</v>
      </c>
    </row>
    <row collapsed="false" customFormat="false" customHeight="false" hidden="false" ht="14" outlineLevel="0" r="97">
      <c r="A97" s="0" t="n">
        <v>95</v>
      </c>
      <c r="B97" s="5" t="n">
        <v>218</v>
      </c>
      <c r="C97" s="0" t="s">
        <v>19</v>
      </c>
      <c r="D97" s="0" t="n">
        <v>222</v>
      </c>
      <c r="E97" s="0" t="s">
        <v>19</v>
      </c>
    </row>
    <row collapsed="false" customFormat="false" customHeight="false" hidden="false" ht="14" outlineLevel="0" r="98">
      <c r="A98" s="0" t="n">
        <v>96</v>
      </c>
      <c r="B98" s="5" t="n">
        <v>398</v>
      </c>
      <c r="C98" s="0" t="s">
        <v>19</v>
      </c>
      <c r="D98" s="0" t="n">
        <v>390</v>
      </c>
      <c r="E98" s="0" t="s">
        <v>19</v>
      </c>
    </row>
    <row collapsed="false" customFormat="false" customHeight="false" hidden="false" ht="14" outlineLevel="0" r="99">
      <c r="A99" s="0" t="n">
        <v>97</v>
      </c>
      <c r="B99" s="5" t="n">
        <v>139</v>
      </c>
      <c r="C99" s="0" t="s">
        <v>19</v>
      </c>
      <c r="D99" s="0" t="n">
        <v>162</v>
      </c>
      <c r="E99" s="0" t="s">
        <v>19</v>
      </c>
    </row>
    <row collapsed="false" customFormat="false" customHeight="false" hidden="false" ht="14" outlineLevel="0" r="100">
      <c r="A100" s="0" t="n">
        <v>98</v>
      </c>
      <c r="B100" s="5" t="n">
        <v>194</v>
      </c>
      <c r="C100" s="0" t="s">
        <v>19</v>
      </c>
      <c r="D100" s="0" t="n">
        <v>142</v>
      </c>
      <c r="E100" s="0" t="s">
        <v>19</v>
      </c>
    </row>
    <row collapsed="false" customFormat="false" customHeight="false" hidden="false" ht="14" outlineLevel="0" r="101">
      <c r="A101" s="0" t="n">
        <v>99</v>
      </c>
      <c r="B101" s="5" t="n">
        <v>243</v>
      </c>
      <c r="C101" s="0" t="s">
        <v>19</v>
      </c>
      <c r="D101" s="0" t="n">
        <v>54</v>
      </c>
      <c r="E101" s="0" t="s">
        <v>19</v>
      </c>
    </row>
    <row collapsed="false" customFormat="false" customHeight="false" hidden="false" ht="14" outlineLevel="0" r="102">
      <c r="A102" s="0" t="n">
        <v>100</v>
      </c>
      <c r="B102" s="5" t="n">
        <v>137</v>
      </c>
      <c r="C102" s="5" t="s">
        <v>19</v>
      </c>
      <c r="D102" s="0" t="n">
        <v>139</v>
      </c>
      <c r="E102" s="0" t="s">
        <v>19</v>
      </c>
    </row>
  </sheetData>
  <mergeCells count="3">
    <mergeCell ref="B1:C1"/>
    <mergeCell ref="D1:E1"/>
    <mergeCell ref="F3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9" min="1" style="0" width="17.4980392156863"/>
  </cols>
  <sheetData>
    <row collapsed="false" customFormat="false" customHeight="false" hidden="false" ht="14" outlineLevel="0" r="3"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</row>
    <row collapsed="false" customFormat="false" customHeight="false" hidden="false" ht="14" outlineLevel="0" r="4">
      <c r="A4" s="0" t="s">
        <v>34</v>
      </c>
      <c r="B4" s="0" t="n">
        <v>0.1</v>
      </c>
      <c r="C4" s="0" t="n">
        <v>0.5</v>
      </c>
      <c r="D4" s="0" t="n">
        <v>1</v>
      </c>
      <c r="E4" s="0" t="n">
        <v>1</v>
      </c>
      <c r="F4" s="0" t="n">
        <v>1</v>
      </c>
      <c r="G4" s="0" t="n">
        <v>0.25</v>
      </c>
      <c r="H4" s="0" t="n">
        <v>0.5</v>
      </c>
      <c r="I4" s="0" t="n">
        <v>0.9</v>
      </c>
    </row>
    <row collapsed="false" customFormat="false" customHeight="false" hidden="false" ht="14" outlineLevel="0" r="5">
      <c r="A5" s="0" t="s">
        <v>35</v>
      </c>
      <c r="B5" s="0" t="n">
        <v>0.294</v>
      </c>
      <c r="C5" s="0" t="n">
        <v>0.0389</v>
      </c>
      <c r="D5" s="0" t="n">
        <v>0.452</v>
      </c>
      <c r="E5" s="0" t="n">
        <v>0.844</v>
      </c>
      <c r="F5" s="0" t="n">
        <v>0.7</v>
      </c>
      <c r="G5" s="0" t="n">
        <v>0.727</v>
      </c>
      <c r="H5" s="0" t="n">
        <v>0.822</v>
      </c>
      <c r="I5" s="0" t="n">
        <v>0.579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