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41265" yWindow="1815" windowWidth="20730" windowHeight="11760" activeTab="4"/>
  </bookViews>
  <sheets>
    <sheet name="Gráfico1" sheetId="4" r:id="rId1"/>
    <sheet name="Hoja1" sheetId="1" r:id="rId2"/>
    <sheet name="Hoja2" sheetId="2" r:id="rId3"/>
    <sheet name="Hoja4" sheetId="5" r:id="rId4"/>
    <sheet name="Hoja4 (2)" sheetId="7" r:id="rId5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2" i="1" l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  <c r="P3" i="5"/>
  <c r="P3" i="7"/>
</calcChain>
</file>

<file path=xl/sharedStrings.xml><?xml version="1.0" encoding="utf-8"?>
<sst xmlns="http://schemas.openxmlformats.org/spreadsheetml/2006/main" count="265" uniqueCount="65">
  <si>
    <t>0.005797757592918895,0.4649553466655785,0.35787244349091973,0.4943102848987584,0.3291192345627275,0.7839700282476851,0.36453560241694316,0.5677095749261043</t>
  </si>
  <si>
    <t>BOTs with Noise Fitness consideration</t>
  </si>
  <si>
    <t>Bots without Noise Fitness consideration</t>
  </si>
  <si>
    <t>f</t>
  </si>
  <si>
    <t>t</t>
  </si>
  <si>
    <t>NN</t>
  </si>
  <si>
    <t>N</t>
  </si>
  <si>
    <t>Wins the BOT with Noisy Fitness Consideration</t>
    <phoneticPr fontId="6" type="noConversion"/>
  </si>
  <si>
    <t>Wins the BOT without Noisy Fitness Consideration</t>
    <phoneticPr fontId="6" type="noConversion"/>
  </si>
  <si>
    <t>Exe1</t>
  </si>
  <si>
    <t>Exe2</t>
  </si>
  <si>
    <t>Exe3</t>
  </si>
  <si>
    <t>Exe4</t>
  </si>
  <si>
    <t>Exe5</t>
  </si>
  <si>
    <t>Exe6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</si>
  <si>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</si>
  <si>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</si>
  <si>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</si>
  <si>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</si>
  <si>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</si>
  <si>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</si>
  <si>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</si>
  <si>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</si>
  <si>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</si>
  <si>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</si>
  <si>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</si>
  <si>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</si>
  <si>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</si>
  <si>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</si>
  <si>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</si>
  <si>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</si>
  <si>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</si>
  <si>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</si>
  <si>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</si>
  <si>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</si>
  <si>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</si>
  <si>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Average</t>
  </si>
  <si>
    <t>Best of All</t>
  </si>
  <si>
    <t>Best Execution</t>
  </si>
  <si>
    <t>Eje1</t>
  </si>
  <si>
    <t>Eje2</t>
  </si>
  <si>
    <t>Eje3</t>
  </si>
  <si>
    <t>Eje4</t>
  </si>
  <si>
    <t>Eje5</t>
  </si>
  <si>
    <t>Eje6</t>
  </si>
  <si>
    <t>0.7287237670101581,1.9764683908036714E-4,0.019635615113085012,0.7791485042845068,0.5797580400949608,0.7988137328303923,0.006428877664570334,0.6378173740289792,</t>
  </si>
  <si>
    <t>0.4392411248220655,0.009700786439660719,0.7173465584960896,0.3766289581595217,0.47510839945112254,0.5093313198748592,0.538802771314292,0.5146092161239835</t>
  </si>
  <si>
    <t>0.590258109778764,0.017623904653372702,0.1407411303671977,0.26118148028126564,0.7001448298190506,0.5100181419453033,0.6306930992927638,0.9641739558100707</t>
  </si>
  <si>
    <t>0.5896735067649828,0.016278635136734824,0.7843099264985853,0.5714572804787234,0.2931756849072513,0.5489039773303381,0.594452053612526,0.3414520057774871</t>
  </si>
  <si>
    <t>0.6580234689157458,0.029256312791566985,0.3246612862763807,0.3982090192664454,0.2853206242795603,0.43604714729957883,0.5718072584656735,0.6652366759068766</t>
  </si>
  <si>
    <t>0.06743848950790526,0.22271758315801388,0.2970919108614899,0.7184600044754701,0.14358837217024217,0.075086478218511,0.6244742862503351,0.5312470595337491</t>
  </si>
  <si>
    <t>Eje7</t>
  </si>
  <si>
    <t>Eje8</t>
  </si>
  <si>
    <t>Eje9</t>
  </si>
  <si>
    <t>Eje10</t>
  </si>
  <si>
    <t>Exe7</t>
  </si>
  <si>
    <t>Exe8</t>
  </si>
  <si>
    <t>Exe9</t>
  </si>
  <si>
    <t>Exe10</t>
  </si>
  <si>
    <t>0.8782301195822971,5.357791690796532E-5,0.968385171313883,0.7059869097801371,0.6526965818739529,0.7712581719984003,0.421538852623482,0.5612113460627509</t>
  </si>
  <si>
    <t>0.3965370830360585,0.11570191575266671,0.6788116526801333,0.3240448412843576,0.39173166052295194,0.44160229400404605,0.536093565647586,0.8633944852910742</t>
  </si>
  <si>
    <t>0.007743431900899348,0.3991666644849571,0.8446960237495768,0.7116351566003961,0.6575476772335784,0.7830706322117771,0.5974767816383124,0.8332572731916884</t>
  </si>
  <si>
    <t>BOTs with Noisy Fitness consideration</t>
  </si>
  <si>
    <t>Bots without Noisy Fitness consideration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</si>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</sst>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</font>
    <font>
      <sz val="14"/>
      <color indexed="8"/>
      <name val="Calibri"/>
    </font>
    <font>
      <sz val="12"/>
      <color indexed="8"/>
      <name val="Calibri"/>
      <family val="2"/>
    </font>
    <font>
      <sz val="11"/>
      <color rgb="FFDDDDD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1C1C1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0" xfId="0" applyFont="1" applyFill="1"/>
    <xf numFmtId="0" fontId="0" fillId="3" borderId="0" xfId="0" applyFill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right"/>
    </xf>
    <xf numFmtId="0" fontId="0" fillId="3" borderId="1" xfId="0" applyFill="1" applyBorder="1"/>
    <xf numFmtId="0" fontId="0" fillId="3" borderId="2" xfId="0" applyFont="1" applyFill="1" applyBorder="1"/>
    <xf numFmtId="0" fontId="0" fillId="3" borderId="3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/>
    <xf numFmtId="0" fontId="0" fillId="3" borderId="0" xfId="0" applyFont="1" applyFill="1" applyBorder="1"/>
    <xf numFmtId="0" fontId="0" fillId="3" borderId="5" xfId="0" applyFill="1" applyBorder="1"/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6" xfId="0" applyFill="1" applyBorder="1"/>
    <xf numFmtId="0" fontId="0" fillId="3" borderId="7" xfId="0" applyFont="1" applyFill="1" applyBorder="1"/>
    <xf numFmtId="0" fontId="0" fillId="3" borderId="8" xfId="0" applyFill="1" applyBorder="1"/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5" borderId="20" xfId="0" applyFont="1" applyFill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textRotation="90"/>
    </xf>
    <xf numFmtId="0" fontId="5" fillId="0" borderId="18" xfId="0" applyFont="1" applyBorder="1" applyAlignment="1">
      <alignment horizontal="center" vertical="center" textRotation="90"/>
    </xf>
    <xf numFmtId="0" fontId="5" fillId="0" borderId="19" xfId="0" applyFont="1" applyBorder="1" applyAlignment="1">
      <alignment horizontal="center" vertical="center" textRotation="90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 textRotation="90"/>
    </xf>
    <xf numFmtId="0" fontId="0" fillId="6" borderId="0" xfId="0" applyFill="1" applyAlignment="1">
      <alignment horizontal="center" vertical="center" textRotation="90"/>
    </xf>
  </cellXfs>
  <cellStyles count="1">
    <cellStyle name="Normal" xfId="0" builtinId="0"/>
  </cellStyles>
  <dxfs count="14">
    <dxf>
      <font>
        <condense val="0"/>
        <extend val="0"/>
        <color indexed="63"/>
      </font>
      <fill>
        <patternFill>
          <bgColor indexed="63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2"/>
  <colors>
    <mruColors>
      <color rgb="FFDDDDDD"/>
      <color rgb="FF1C1C1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Evolution of the number of turns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Exe1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Hoja1!$E$2:$E$22</c:f>
              <c:numCache>
                <c:formatCode>General</c:formatCode>
                <c:ptCount val="21"/>
                <c:pt idx="0">
                  <c:v>125</c:v>
                </c:pt>
                <c:pt idx="1">
                  <c:v>136</c:v>
                </c:pt>
                <c:pt idx="2">
                  <c:v>116</c:v>
                </c:pt>
                <c:pt idx="3">
                  <c:v>116</c:v>
                </c:pt>
                <c:pt idx="4">
                  <c:v>137</c:v>
                </c:pt>
                <c:pt idx="5">
                  <c:v>115</c:v>
                </c:pt>
                <c:pt idx="6">
                  <c:v>114</c:v>
                </c:pt>
                <c:pt idx="7">
                  <c:v>106</c:v>
                </c:pt>
                <c:pt idx="8">
                  <c:v>113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113</c:v>
                </c:pt>
                <c:pt idx="13">
                  <c:v>85</c:v>
                </c:pt>
                <c:pt idx="14">
                  <c:v>115</c:v>
                </c:pt>
                <c:pt idx="15">
                  <c:v>105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107</c:v>
                </c:pt>
                <c:pt idx="20">
                  <c:v>115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Exe2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Hoja1!$F$2:$F$22</c:f>
              <c:numCache>
                <c:formatCode>General</c:formatCode>
                <c:ptCount val="21"/>
                <c:pt idx="0">
                  <c:v>110</c:v>
                </c:pt>
                <c:pt idx="1">
                  <c:v>124</c:v>
                </c:pt>
                <c:pt idx="2">
                  <c:v>108</c:v>
                </c:pt>
                <c:pt idx="3">
                  <c:v>107</c:v>
                </c:pt>
                <c:pt idx="4">
                  <c:v>126</c:v>
                </c:pt>
                <c:pt idx="5">
                  <c:v>117</c:v>
                </c:pt>
                <c:pt idx="6">
                  <c:v>123</c:v>
                </c:pt>
                <c:pt idx="7">
                  <c:v>117</c:v>
                </c:pt>
                <c:pt idx="8">
                  <c:v>109</c:v>
                </c:pt>
                <c:pt idx="9">
                  <c:v>115</c:v>
                </c:pt>
                <c:pt idx="10">
                  <c:v>118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114</c:v>
                </c:pt>
                <c:pt idx="15">
                  <c:v>113</c:v>
                </c:pt>
                <c:pt idx="16">
                  <c:v>118</c:v>
                </c:pt>
                <c:pt idx="17">
                  <c:v>118</c:v>
                </c:pt>
                <c:pt idx="18">
                  <c:v>86</c:v>
                </c:pt>
                <c:pt idx="19">
                  <c:v>126</c:v>
                </c:pt>
                <c:pt idx="20">
                  <c:v>126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Hoja1!$G$1</c:f>
              <c:strCache>
                <c:ptCount val="1"/>
                <c:pt idx="0">
                  <c:v>Exe3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Hoja1!$G$2:$G$22</c:f>
              <c:numCache>
                <c:formatCode>General</c:formatCode>
                <c:ptCount val="21"/>
                <c:pt idx="0">
                  <c:v>130</c:v>
                </c:pt>
                <c:pt idx="1">
                  <c:v>113</c:v>
                </c:pt>
                <c:pt idx="2">
                  <c:v>133</c:v>
                </c:pt>
                <c:pt idx="3">
                  <c:v>131</c:v>
                </c:pt>
                <c:pt idx="4">
                  <c:v>128</c:v>
                </c:pt>
                <c:pt idx="5">
                  <c:v>115</c:v>
                </c:pt>
                <c:pt idx="6">
                  <c:v>123</c:v>
                </c:pt>
                <c:pt idx="7">
                  <c:v>105</c:v>
                </c:pt>
                <c:pt idx="8">
                  <c:v>122</c:v>
                </c:pt>
                <c:pt idx="9">
                  <c:v>118</c:v>
                </c:pt>
                <c:pt idx="10">
                  <c:v>127</c:v>
                </c:pt>
                <c:pt idx="11">
                  <c:v>120</c:v>
                </c:pt>
                <c:pt idx="12">
                  <c:v>124</c:v>
                </c:pt>
                <c:pt idx="13">
                  <c:v>128</c:v>
                </c:pt>
                <c:pt idx="14">
                  <c:v>122</c:v>
                </c:pt>
                <c:pt idx="15">
                  <c:v>134</c:v>
                </c:pt>
                <c:pt idx="16">
                  <c:v>127</c:v>
                </c:pt>
                <c:pt idx="17">
                  <c:v>125</c:v>
                </c:pt>
                <c:pt idx="18">
                  <c:v>109</c:v>
                </c:pt>
                <c:pt idx="19">
                  <c:v>105</c:v>
                </c:pt>
                <c:pt idx="20">
                  <c:v>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Hoja1!$H$1</c:f>
              <c:strCache>
                <c:ptCount val="1"/>
                <c:pt idx="0">
                  <c:v>Exe4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Hoja1!$H$2:$H$22</c:f>
              <c:numCache>
                <c:formatCode>General</c:formatCode>
                <c:ptCount val="21"/>
                <c:pt idx="0">
                  <c:v>115</c:v>
                </c:pt>
                <c:pt idx="1">
                  <c:v>112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Hoja1!$I$1</c:f>
              <c:strCache>
                <c:ptCount val="1"/>
                <c:pt idx="0">
                  <c:v>Exe5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Hoja1!$I$2:$I$22</c:f>
              <c:numCache>
                <c:formatCode>General</c:formatCode>
                <c:ptCount val="21"/>
                <c:pt idx="0">
                  <c:v>128</c:v>
                </c:pt>
                <c:pt idx="1">
                  <c:v>116</c:v>
                </c:pt>
                <c:pt idx="2">
                  <c:v>129</c:v>
                </c:pt>
                <c:pt idx="3">
                  <c:v>123</c:v>
                </c:pt>
                <c:pt idx="4">
                  <c:v>126</c:v>
                </c:pt>
                <c:pt idx="5">
                  <c:v>134</c:v>
                </c:pt>
                <c:pt idx="6">
                  <c:v>129</c:v>
                </c:pt>
                <c:pt idx="7">
                  <c:v>121</c:v>
                </c:pt>
                <c:pt idx="8">
                  <c:v>135</c:v>
                </c:pt>
                <c:pt idx="9">
                  <c:v>118</c:v>
                </c:pt>
                <c:pt idx="10">
                  <c:v>112</c:v>
                </c:pt>
                <c:pt idx="11">
                  <c:v>129</c:v>
                </c:pt>
                <c:pt idx="12">
                  <c:v>125</c:v>
                </c:pt>
                <c:pt idx="13">
                  <c:v>122</c:v>
                </c:pt>
                <c:pt idx="14">
                  <c:v>107</c:v>
                </c:pt>
                <c:pt idx="15">
                  <c:v>122</c:v>
                </c:pt>
                <c:pt idx="16">
                  <c:v>126</c:v>
                </c:pt>
                <c:pt idx="17">
                  <c:v>111</c:v>
                </c:pt>
                <c:pt idx="18">
                  <c:v>102</c:v>
                </c:pt>
                <c:pt idx="19">
                  <c:v>101</c:v>
                </c:pt>
                <c:pt idx="20">
                  <c:v>134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Hoja1!$J$1</c:f>
              <c:strCache>
                <c:ptCount val="1"/>
                <c:pt idx="0">
                  <c:v>Exe6</c:v>
                </c:pt>
              </c:strCache>
            </c:strRef>
          </c:tx>
          <c:marker>
            <c:symbol val="none"/>
          </c:marker>
          <c:val>
            <c:numRef>
              <c:f>Hoja1!$J$2:$J$22</c:f>
              <c:numCache>
                <c:formatCode>General</c:formatCode>
                <c:ptCount val="21"/>
                <c:pt idx="0">
                  <c:v>119</c:v>
                </c:pt>
                <c:pt idx="1">
                  <c:v>132</c:v>
                </c:pt>
                <c:pt idx="2">
                  <c:v>110</c:v>
                </c:pt>
                <c:pt idx="3">
                  <c:v>131</c:v>
                </c:pt>
                <c:pt idx="4">
                  <c:v>132</c:v>
                </c:pt>
                <c:pt idx="5">
                  <c:v>124</c:v>
                </c:pt>
                <c:pt idx="6">
                  <c:v>110</c:v>
                </c:pt>
                <c:pt idx="7">
                  <c:v>114</c:v>
                </c:pt>
                <c:pt idx="8">
                  <c:v>107</c:v>
                </c:pt>
                <c:pt idx="9">
                  <c:v>122</c:v>
                </c:pt>
                <c:pt idx="10">
                  <c:v>109</c:v>
                </c:pt>
                <c:pt idx="11">
                  <c:v>121</c:v>
                </c:pt>
                <c:pt idx="12">
                  <c:v>102</c:v>
                </c:pt>
                <c:pt idx="13">
                  <c:v>114</c:v>
                </c:pt>
                <c:pt idx="14">
                  <c:v>124</c:v>
                </c:pt>
                <c:pt idx="15">
                  <c:v>113</c:v>
                </c:pt>
                <c:pt idx="16">
                  <c:v>128</c:v>
                </c:pt>
                <c:pt idx="17">
                  <c:v>109</c:v>
                </c:pt>
                <c:pt idx="18">
                  <c:v>108</c:v>
                </c:pt>
                <c:pt idx="19">
                  <c:v>123</c:v>
                </c:pt>
                <c:pt idx="20">
                  <c:v>105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Hoja1!$K$1</c:f>
              <c:strCache>
                <c:ptCount val="1"/>
                <c:pt idx="0">
                  <c:v>Exe7</c:v>
                </c:pt>
              </c:strCache>
            </c:strRef>
          </c:tx>
          <c:marker>
            <c:symbol val="none"/>
          </c:marker>
          <c:val>
            <c:numRef>
              <c:f>Hoja1!$K$2:$K$22</c:f>
              <c:numCache>
                <c:formatCode>General</c:formatCode>
                <c:ptCount val="21"/>
                <c:pt idx="0">
                  <c:v>115</c:v>
                </c:pt>
                <c:pt idx="1">
                  <c:v>113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102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111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Hoja1!$L$1</c:f>
              <c:strCache>
                <c:ptCount val="1"/>
                <c:pt idx="0">
                  <c:v>Exe8</c:v>
                </c:pt>
              </c:strCache>
            </c:strRef>
          </c:tx>
          <c:marker>
            <c:symbol val="none"/>
          </c:marker>
          <c:val>
            <c:numRef>
              <c:f>Hoja1!$L$2:$L$22</c:f>
              <c:numCache>
                <c:formatCode>General</c:formatCode>
                <c:ptCount val="21"/>
                <c:pt idx="0">
                  <c:v>130</c:v>
                </c:pt>
                <c:pt idx="1">
                  <c:v>131</c:v>
                </c:pt>
                <c:pt idx="2">
                  <c:v>113</c:v>
                </c:pt>
                <c:pt idx="3">
                  <c:v>136</c:v>
                </c:pt>
                <c:pt idx="4">
                  <c:v>120</c:v>
                </c:pt>
                <c:pt idx="5">
                  <c:v>114</c:v>
                </c:pt>
                <c:pt idx="6">
                  <c:v>131</c:v>
                </c:pt>
                <c:pt idx="7">
                  <c:v>131</c:v>
                </c:pt>
                <c:pt idx="8">
                  <c:v>125</c:v>
                </c:pt>
                <c:pt idx="9">
                  <c:v>124</c:v>
                </c:pt>
                <c:pt idx="10">
                  <c:v>131</c:v>
                </c:pt>
                <c:pt idx="11">
                  <c:v>115</c:v>
                </c:pt>
                <c:pt idx="12">
                  <c:v>107</c:v>
                </c:pt>
                <c:pt idx="13">
                  <c:v>114</c:v>
                </c:pt>
                <c:pt idx="14">
                  <c:v>115</c:v>
                </c:pt>
                <c:pt idx="15">
                  <c:v>105</c:v>
                </c:pt>
                <c:pt idx="16">
                  <c:v>115</c:v>
                </c:pt>
                <c:pt idx="17">
                  <c:v>131</c:v>
                </c:pt>
                <c:pt idx="18">
                  <c:v>120</c:v>
                </c:pt>
                <c:pt idx="19">
                  <c:v>118</c:v>
                </c:pt>
                <c:pt idx="20">
                  <c:v>115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Hoja1!$M$1</c:f>
              <c:strCache>
                <c:ptCount val="1"/>
                <c:pt idx="0">
                  <c:v>Exe9</c:v>
                </c:pt>
              </c:strCache>
            </c:strRef>
          </c:tx>
          <c:marker>
            <c:symbol val="none"/>
          </c:marker>
          <c:val>
            <c:numRef>
              <c:f>Hoja1!$M$2:$M$22</c:f>
              <c:numCache>
                <c:formatCode>General</c:formatCode>
                <c:ptCount val="21"/>
                <c:pt idx="0">
                  <c:v>115</c:v>
                </c:pt>
                <c:pt idx="1">
                  <c:v>113</c:v>
                </c:pt>
                <c:pt idx="2">
                  <c:v>101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109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</c:numCache>
            </c:numRef>
          </c:val>
          <c:smooth val="0"/>
        </c:ser>
        <c:ser>
          <c:idx val="5"/>
          <c:order val="9"/>
          <c:tx>
            <c:strRef>
              <c:f>Hoja1!$N$1</c:f>
              <c:strCache>
                <c:ptCount val="1"/>
                <c:pt idx="0">
                  <c:v>Exe10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Hoja1!$N$2:$N$22</c:f>
              <c:numCache>
                <c:formatCode>General</c:formatCode>
                <c:ptCount val="21"/>
                <c:pt idx="0">
                  <c:v>115</c:v>
                </c:pt>
                <c:pt idx="1">
                  <c:v>113</c:v>
                </c:pt>
                <c:pt idx="2">
                  <c:v>101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109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111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108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</c:numCache>
            </c:numRef>
          </c:val>
          <c:smooth val="0"/>
        </c:ser>
        <c:ser>
          <c:idx val="6"/>
          <c:order val="10"/>
          <c:tx>
            <c:strRef>
              <c:f>Hoja1!$B$1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Hoja1!$B$2:$B$22</c:f>
              <c:numCache>
                <c:formatCode>General</c:formatCode>
                <c:ptCount val="21"/>
                <c:pt idx="0">
                  <c:v>120.2</c:v>
                </c:pt>
                <c:pt idx="1">
                  <c:v>120.3</c:v>
                </c:pt>
                <c:pt idx="2">
                  <c:v>114.1</c:v>
                </c:pt>
                <c:pt idx="3">
                  <c:v>120.4</c:v>
                </c:pt>
                <c:pt idx="4">
                  <c:v>122.9</c:v>
                </c:pt>
                <c:pt idx="5">
                  <c:v>117.9</c:v>
                </c:pt>
                <c:pt idx="6">
                  <c:v>117.8</c:v>
                </c:pt>
                <c:pt idx="7">
                  <c:v>115.4</c:v>
                </c:pt>
                <c:pt idx="8">
                  <c:v>117.1</c:v>
                </c:pt>
                <c:pt idx="9">
                  <c:v>115.9</c:v>
                </c:pt>
                <c:pt idx="10">
                  <c:v>117.2</c:v>
                </c:pt>
                <c:pt idx="11">
                  <c:v>118.1</c:v>
                </c:pt>
                <c:pt idx="12">
                  <c:v>114.8</c:v>
                </c:pt>
                <c:pt idx="13">
                  <c:v>114.4</c:v>
                </c:pt>
                <c:pt idx="14">
                  <c:v>115.3</c:v>
                </c:pt>
                <c:pt idx="15">
                  <c:v>115.2</c:v>
                </c:pt>
                <c:pt idx="16">
                  <c:v>118.9</c:v>
                </c:pt>
                <c:pt idx="17">
                  <c:v>116.2</c:v>
                </c:pt>
                <c:pt idx="18">
                  <c:v>110</c:v>
                </c:pt>
                <c:pt idx="19">
                  <c:v>114</c:v>
                </c:pt>
                <c:pt idx="20">
                  <c:v>116.9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72576"/>
        <c:axId val="41170560"/>
      </c:lineChart>
      <c:catAx>
        <c:axId val="11407257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41170560"/>
        <c:crosses val="autoZero"/>
        <c:auto val="1"/>
        <c:lblAlgn val="ctr"/>
        <c:lblOffset val="100"/>
        <c:noMultiLvlLbl val="0"/>
      </c:catAx>
      <c:valAx>
        <c:axId val="41170560"/>
        <c:scaling>
          <c:orientation val="minMax"/>
          <c:max val="14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ES"/>
                </a:pPr>
                <a:r>
                  <a:rPr lang="es-ES"/>
                  <a:t>Aggregated 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1407257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>
              <a:defRPr lang="es-ES"/>
            </a:pPr>
            <a:endParaRPr lang="es-ES"/>
          </a:p>
        </c:txPr>
      </c:dTable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Fitness Evolution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645669291299"/>
          <c:y val="0.108307745315619"/>
          <c:w val="0.87141111906466195"/>
          <c:h val="0.79913558102534499"/>
        </c:manualLayout>
      </c:layout>
      <c:lineChart>
        <c:grouping val="standard"/>
        <c:varyColors val="0"/>
        <c:ser>
          <c:idx val="5"/>
          <c:order val="0"/>
          <c:tx>
            <c:strRef>
              <c:f>Hoja1!$B$1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Hoja1!$B$2:$B$22</c:f>
              <c:numCache>
                <c:formatCode>General</c:formatCode>
                <c:ptCount val="21"/>
                <c:pt idx="0">
                  <c:v>120.2</c:v>
                </c:pt>
                <c:pt idx="1">
                  <c:v>120.3</c:v>
                </c:pt>
                <c:pt idx="2">
                  <c:v>114.1</c:v>
                </c:pt>
                <c:pt idx="3">
                  <c:v>120.4</c:v>
                </c:pt>
                <c:pt idx="4">
                  <c:v>122.9</c:v>
                </c:pt>
                <c:pt idx="5">
                  <c:v>117.9</c:v>
                </c:pt>
                <c:pt idx="6">
                  <c:v>117.8</c:v>
                </c:pt>
                <c:pt idx="7">
                  <c:v>115.4</c:v>
                </c:pt>
                <c:pt idx="8">
                  <c:v>117.1</c:v>
                </c:pt>
                <c:pt idx="9">
                  <c:v>115.9</c:v>
                </c:pt>
                <c:pt idx="10">
                  <c:v>117.2</c:v>
                </c:pt>
                <c:pt idx="11">
                  <c:v>118.1</c:v>
                </c:pt>
                <c:pt idx="12">
                  <c:v>114.8</c:v>
                </c:pt>
                <c:pt idx="13">
                  <c:v>114.4</c:v>
                </c:pt>
                <c:pt idx="14">
                  <c:v>115.3</c:v>
                </c:pt>
                <c:pt idx="15">
                  <c:v>115.2</c:v>
                </c:pt>
                <c:pt idx="16">
                  <c:v>118.9</c:v>
                </c:pt>
                <c:pt idx="17">
                  <c:v>116.2</c:v>
                </c:pt>
                <c:pt idx="18">
                  <c:v>110</c:v>
                </c:pt>
                <c:pt idx="19">
                  <c:v>114</c:v>
                </c:pt>
                <c:pt idx="20">
                  <c:v>116.9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Hoja1!$C$1</c:f>
              <c:strCache>
                <c:ptCount val="1"/>
                <c:pt idx="0">
                  <c:v>Best Execution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Hoja1!$C$2:$C$22</c:f>
              <c:numCache>
                <c:formatCode>General</c:formatCode>
                <c:ptCount val="21"/>
                <c:pt idx="0">
                  <c:v>119</c:v>
                </c:pt>
                <c:pt idx="1">
                  <c:v>132</c:v>
                </c:pt>
                <c:pt idx="2">
                  <c:v>110</c:v>
                </c:pt>
                <c:pt idx="3">
                  <c:v>131</c:v>
                </c:pt>
                <c:pt idx="4">
                  <c:v>132</c:v>
                </c:pt>
                <c:pt idx="5">
                  <c:v>124</c:v>
                </c:pt>
                <c:pt idx="6">
                  <c:v>110</c:v>
                </c:pt>
                <c:pt idx="7">
                  <c:v>114</c:v>
                </c:pt>
                <c:pt idx="8">
                  <c:v>107</c:v>
                </c:pt>
                <c:pt idx="9">
                  <c:v>122</c:v>
                </c:pt>
                <c:pt idx="10">
                  <c:v>109</c:v>
                </c:pt>
                <c:pt idx="11">
                  <c:v>121</c:v>
                </c:pt>
                <c:pt idx="12">
                  <c:v>102</c:v>
                </c:pt>
                <c:pt idx="13">
                  <c:v>114</c:v>
                </c:pt>
                <c:pt idx="14">
                  <c:v>124</c:v>
                </c:pt>
                <c:pt idx="15">
                  <c:v>113</c:v>
                </c:pt>
                <c:pt idx="16">
                  <c:v>128</c:v>
                </c:pt>
                <c:pt idx="17">
                  <c:v>109</c:v>
                </c:pt>
                <c:pt idx="18">
                  <c:v>108</c:v>
                </c:pt>
                <c:pt idx="19">
                  <c:v>123</c:v>
                </c:pt>
                <c:pt idx="20">
                  <c:v>105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Hoja1!$D$1</c:f>
              <c:strCache>
                <c:ptCount val="1"/>
                <c:pt idx="0">
                  <c:v>Best of All</c:v>
                </c:pt>
              </c:strCache>
            </c:strRef>
          </c:tx>
          <c:marker>
            <c:symbol val="none"/>
          </c:marker>
          <c:val>
            <c:numRef>
              <c:f>Hoja1!$D$2:$D$22</c:f>
              <c:numCache>
                <c:formatCode>General</c:formatCode>
                <c:ptCount val="21"/>
                <c:pt idx="0">
                  <c:v>110</c:v>
                </c:pt>
                <c:pt idx="1">
                  <c:v>112</c:v>
                </c:pt>
                <c:pt idx="2">
                  <c:v>101</c:v>
                </c:pt>
                <c:pt idx="3">
                  <c:v>107</c:v>
                </c:pt>
                <c:pt idx="4">
                  <c:v>115</c:v>
                </c:pt>
                <c:pt idx="5">
                  <c:v>114</c:v>
                </c:pt>
                <c:pt idx="6">
                  <c:v>109</c:v>
                </c:pt>
                <c:pt idx="7">
                  <c:v>105</c:v>
                </c:pt>
                <c:pt idx="8">
                  <c:v>107</c:v>
                </c:pt>
                <c:pt idx="9">
                  <c:v>102</c:v>
                </c:pt>
                <c:pt idx="10">
                  <c:v>109</c:v>
                </c:pt>
                <c:pt idx="11">
                  <c:v>115</c:v>
                </c:pt>
                <c:pt idx="12">
                  <c:v>102</c:v>
                </c:pt>
                <c:pt idx="13">
                  <c:v>85</c:v>
                </c:pt>
                <c:pt idx="14">
                  <c:v>107</c:v>
                </c:pt>
                <c:pt idx="15">
                  <c:v>105</c:v>
                </c:pt>
                <c:pt idx="16">
                  <c:v>115</c:v>
                </c:pt>
                <c:pt idx="17">
                  <c:v>108</c:v>
                </c:pt>
                <c:pt idx="18">
                  <c:v>86</c:v>
                </c:pt>
                <c:pt idx="19">
                  <c:v>101</c:v>
                </c:pt>
                <c:pt idx="20">
                  <c:v>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25024"/>
        <c:axId val="114499584"/>
      </c:lineChart>
      <c:catAx>
        <c:axId val="4102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ES"/>
                </a:pPr>
                <a:r>
                  <a:rPr lang="es-ES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14499584"/>
        <c:crosses val="autoZero"/>
        <c:auto val="1"/>
        <c:lblAlgn val="ctr"/>
        <c:lblOffset val="100"/>
        <c:noMultiLvlLbl val="0"/>
      </c:catAx>
      <c:valAx>
        <c:axId val="114499584"/>
        <c:scaling>
          <c:orientation val="minMax"/>
          <c:max val="14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ES"/>
                </a:pPr>
                <a:r>
                  <a:rPr lang="es-ES"/>
                  <a:t>Aggregated #turns</a:t>
                </a:r>
              </a:p>
            </c:rich>
          </c:tx>
          <c:layout>
            <c:manualLayout>
              <c:xMode val="edge"/>
              <c:yMode val="edge"/>
              <c:x val="0"/>
              <c:y val="0.4284821421633099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41025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94445980758902"/>
          <c:y val="0.162446390489903"/>
          <c:w val="0.153571251837513"/>
          <c:h val="0.109262299202718"/>
        </c:manualLayout>
      </c:layout>
      <c:overlay val="1"/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26</xdr:row>
      <xdr:rowOff>171449</xdr:rowOff>
    </xdr:from>
    <xdr:to>
      <xdr:col>17</xdr:col>
      <xdr:colOff>352425</xdr:colOff>
      <xdr:row>60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N22"/>
  <sheetViews>
    <sheetView workbookViewId="0">
      <pane xSplit="1" topLeftCell="B1" activePane="topRight" state="frozen"/>
      <selection pane="topRight" activeCell="Q8" sqref="Q8"/>
    </sheetView>
  </sheetViews>
  <sheetFormatPr baseColWidth="10" defaultColWidth="10.85546875" defaultRowHeight="15" x14ac:dyDescent="0.25"/>
  <cols>
    <col min="1" max="1" width="5.42578125" style="10" customWidth="1"/>
    <col min="2" max="2" width="10.85546875" style="10"/>
    <col min="3" max="3" width="14" style="10" bestFit="1" customWidth="1"/>
    <col min="4" max="4" width="10.85546875" style="10"/>
    <col min="5" max="14" width="7.140625" style="2" customWidth="1"/>
    <col min="15" max="16384" width="10.85546875" style="10"/>
  </cols>
  <sheetData>
    <row r="1" spans="1:14" x14ac:dyDescent="0.25">
      <c r="B1" s="1" t="s">
        <v>36</v>
      </c>
      <c r="C1" s="1" t="s">
        <v>38</v>
      </c>
      <c r="D1" s="1" t="s">
        <v>37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9" t="s">
        <v>14</v>
      </c>
      <c r="K1" s="9" t="s">
        <v>55</v>
      </c>
      <c r="L1" s="9" t="s">
        <v>56</v>
      </c>
      <c r="M1" s="9" t="s">
        <v>57</v>
      </c>
      <c r="N1" s="9" t="s">
        <v>58</v>
      </c>
    </row>
    <row r="2" spans="1:14" x14ac:dyDescent="0.25">
      <c r="A2" s="11" t="s">
        <v>15</v>
      </c>
      <c r="B2" s="12">
        <f t="shared" ref="B2:B22" si="0">AVERAGE(E2:N2)</f>
        <v>120.2</v>
      </c>
      <c r="C2" s="13">
        <v>119</v>
      </c>
      <c r="D2" s="14">
        <f>MIN(E2:N2)</f>
        <v>110</v>
      </c>
      <c r="E2" s="15">
        <v>125</v>
      </c>
      <c r="F2" s="15">
        <v>110</v>
      </c>
      <c r="G2" s="15">
        <v>130</v>
      </c>
      <c r="H2" s="15">
        <v>115</v>
      </c>
      <c r="I2" s="15">
        <v>128</v>
      </c>
      <c r="J2" s="15">
        <v>119</v>
      </c>
      <c r="K2" s="15">
        <v>115</v>
      </c>
      <c r="L2" s="15">
        <v>130</v>
      </c>
      <c r="M2" s="15">
        <v>115</v>
      </c>
      <c r="N2" s="16">
        <v>115</v>
      </c>
    </row>
    <row r="3" spans="1:14" x14ac:dyDescent="0.25">
      <c r="A3" s="11" t="s">
        <v>16</v>
      </c>
      <c r="B3" s="17">
        <f t="shared" si="0"/>
        <v>120.3</v>
      </c>
      <c r="C3" s="18">
        <v>132</v>
      </c>
      <c r="D3" s="19">
        <f t="shared" ref="D3:D22" si="1">MIN(E3:N3)</f>
        <v>112</v>
      </c>
      <c r="E3" s="20">
        <v>136</v>
      </c>
      <c r="F3" s="20">
        <v>124</v>
      </c>
      <c r="G3" s="20">
        <v>113</v>
      </c>
      <c r="H3" s="20">
        <v>112</v>
      </c>
      <c r="I3" s="20">
        <v>116</v>
      </c>
      <c r="J3" s="20">
        <v>132</v>
      </c>
      <c r="K3" s="20">
        <v>113</v>
      </c>
      <c r="L3" s="20">
        <v>131</v>
      </c>
      <c r="M3" s="20">
        <v>113</v>
      </c>
      <c r="N3" s="21">
        <v>113</v>
      </c>
    </row>
    <row r="4" spans="1:14" x14ac:dyDescent="0.25">
      <c r="A4" s="11" t="s">
        <v>17</v>
      </c>
      <c r="B4" s="17">
        <f t="shared" si="0"/>
        <v>114.1</v>
      </c>
      <c r="C4" s="18">
        <v>110</v>
      </c>
      <c r="D4" s="19">
        <f t="shared" si="1"/>
        <v>101</v>
      </c>
      <c r="E4" s="20">
        <v>116</v>
      </c>
      <c r="F4" s="20">
        <v>108</v>
      </c>
      <c r="G4" s="20">
        <v>133</v>
      </c>
      <c r="H4" s="20">
        <v>115</v>
      </c>
      <c r="I4" s="20">
        <v>129</v>
      </c>
      <c r="J4" s="20">
        <v>110</v>
      </c>
      <c r="K4" s="20">
        <v>115</v>
      </c>
      <c r="L4" s="20">
        <v>113</v>
      </c>
      <c r="M4" s="20">
        <v>101</v>
      </c>
      <c r="N4" s="21">
        <v>101</v>
      </c>
    </row>
    <row r="5" spans="1:14" x14ac:dyDescent="0.25">
      <c r="A5" s="11" t="s">
        <v>18</v>
      </c>
      <c r="B5" s="17">
        <f t="shared" si="0"/>
        <v>120.4</v>
      </c>
      <c r="C5" s="18">
        <v>131</v>
      </c>
      <c r="D5" s="19">
        <f t="shared" si="1"/>
        <v>107</v>
      </c>
      <c r="E5" s="20">
        <v>116</v>
      </c>
      <c r="F5" s="20">
        <v>107</v>
      </c>
      <c r="G5" s="22">
        <v>131</v>
      </c>
      <c r="H5" s="20">
        <v>115</v>
      </c>
      <c r="I5" s="20">
        <v>123</v>
      </c>
      <c r="J5" s="20">
        <v>131</v>
      </c>
      <c r="K5" s="20">
        <v>115</v>
      </c>
      <c r="L5" s="20">
        <v>136</v>
      </c>
      <c r="M5" s="20">
        <v>115</v>
      </c>
      <c r="N5" s="21">
        <v>115</v>
      </c>
    </row>
    <row r="6" spans="1:14" x14ac:dyDescent="0.25">
      <c r="A6" s="11" t="s">
        <v>19</v>
      </c>
      <c r="B6" s="17">
        <f t="shared" si="0"/>
        <v>122.9</v>
      </c>
      <c r="C6" s="18">
        <v>132</v>
      </c>
      <c r="D6" s="19">
        <f t="shared" si="1"/>
        <v>115</v>
      </c>
      <c r="E6" s="20">
        <v>137</v>
      </c>
      <c r="F6" s="20">
        <v>126</v>
      </c>
      <c r="G6" s="20">
        <v>128</v>
      </c>
      <c r="H6" s="20">
        <v>115</v>
      </c>
      <c r="I6" s="20">
        <v>126</v>
      </c>
      <c r="J6" s="20">
        <v>132</v>
      </c>
      <c r="K6" s="20">
        <v>115</v>
      </c>
      <c r="L6" s="20">
        <v>120</v>
      </c>
      <c r="M6" s="20">
        <v>115</v>
      </c>
      <c r="N6" s="21">
        <v>115</v>
      </c>
    </row>
    <row r="7" spans="1:14" x14ac:dyDescent="0.25">
      <c r="A7" s="11" t="s">
        <v>20</v>
      </c>
      <c r="B7" s="17">
        <f t="shared" si="0"/>
        <v>117.9</v>
      </c>
      <c r="C7" s="18">
        <v>124</v>
      </c>
      <c r="D7" s="19">
        <f t="shared" si="1"/>
        <v>114</v>
      </c>
      <c r="E7" s="20">
        <v>115</v>
      </c>
      <c r="F7" s="20">
        <v>117</v>
      </c>
      <c r="G7" s="20">
        <v>115</v>
      </c>
      <c r="H7" s="20">
        <v>115</v>
      </c>
      <c r="I7" s="20">
        <v>134</v>
      </c>
      <c r="J7" s="20">
        <v>124</v>
      </c>
      <c r="K7" s="20">
        <v>115</v>
      </c>
      <c r="L7" s="20">
        <v>114</v>
      </c>
      <c r="M7" s="20">
        <v>115</v>
      </c>
      <c r="N7" s="21">
        <v>115</v>
      </c>
    </row>
    <row r="8" spans="1:14" x14ac:dyDescent="0.25">
      <c r="A8" s="11" t="s">
        <v>21</v>
      </c>
      <c r="B8" s="17">
        <f t="shared" si="0"/>
        <v>117.8</v>
      </c>
      <c r="C8" s="18">
        <v>110</v>
      </c>
      <c r="D8" s="19">
        <f t="shared" si="1"/>
        <v>109</v>
      </c>
      <c r="E8" s="20">
        <v>114</v>
      </c>
      <c r="F8" s="20">
        <v>123</v>
      </c>
      <c r="G8" s="20">
        <v>123</v>
      </c>
      <c r="H8" s="20">
        <v>115</v>
      </c>
      <c r="I8" s="20">
        <v>129</v>
      </c>
      <c r="J8" s="20">
        <v>110</v>
      </c>
      <c r="K8" s="20">
        <v>115</v>
      </c>
      <c r="L8" s="20">
        <v>131</v>
      </c>
      <c r="M8" s="20">
        <v>109</v>
      </c>
      <c r="N8" s="21">
        <v>109</v>
      </c>
    </row>
    <row r="9" spans="1:14" x14ac:dyDescent="0.25">
      <c r="A9" s="11" t="s">
        <v>22</v>
      </c>
      <c r="B9" s="17">
        <f t="shared" si="0"/>
        <v>115.4</v>
      </c>
      <c r="C9" s="18">
        <v>114</v>
      </c>
      <c r="D9" s="19">
        <f t="shared" si="1"/>
        <v>105</v>
      </c>
      <c r="E9" s="20">
        <v>106</v>
      </c>
      <c r="F9" s="20">
        <v>117</v>
      </c>
      <c r="G9" s="20">
        <v>105</v>
      </c>
      <c r="H9" s="20">
        <v>115</v>
      </c>
      <c r="I9" s="20">
        <v>121</v>
      </c>
      <c r="J9" s="20">
        <v>114</v>
      </c>
      <c r="K9" s="20">
        <v>115</v>
      </c>
      <c r="L9" s="20">
        <v>131</v>
      </c>
      <c r="M9" s="20">
        <v>115</v>
      </c>
      <c r="N9" s="21">
        <v>115</v>
      </c>
    </row>
    <row r="10" spans="1:14" x14ac:dyDescent="0.25">
      <c r="A10" s="11" t="s">
        <v>23</v>
      </c>
      <c r="B10" s="17">
        <f t="shared" si="0"/>
        <v>117.1</v>
      </c>
      <c r="C10" s="18">
        <v>107</v>
      </c>
      <c r="D10" s="19">
        <f t="shared" si="1"/>
        <v>107</v>
      </c>
      <c r="E10" s="20">
        <v>113</v>
      </c>
      <c r="F10" s="20">
        <v>109</v>
      </c>
      <c r="G10" s="20">
        <v>122</v>
      </c>
      <c r="H10" s="20">
        <v>115</v>
      </c>
      <c r="I10" s="20">
        <v>135</v>
      </c>
      <c r="J10" s="20">
        <v>107</v>
      </c>
      <c r="K10" s="20">
        <v>115</v>
      </c>
      <c r="L10" s="20">
        <v>125</v>
      </c>
      <c r="M10" s="20">
        <v>115</v>
      </c>
      <c r="N10" s="21">
        <v>115</v>
      </c>
    </row>
    <row r="11" spans="1:14" x14ac:dyDescent="0.25">
      <c r="A11" s="11" t="s">
        <v>24</v>
      </c>
      <c r="B11" s="17">
        <f t="shared" si="0"/>
        <v>115.9</v>
      </c>
      <c r="C11" s="18">
        <v>122</v>
      </c>
      <c r="D11" s="19">
        <f t="shared" si="1"/>
        <v>102</v>
      </c>
      <c r="E11" s="20">
        <v>115</v>
      </c>
      <c r="F11" s="20">
        <v>115</v>
      </c>
      <c r="G11" s="20">
        <v>118</v>
      </c>
      <c r="H11" s="20">
        <v>115</v>
      </c>
      <c r="I11" s="20">
        <v>118</v>
      </c>
      <c r="J11" s="20">
        <v>122</v>
      </c>
      <c r="K11" s="20">
        <v>102</v>
      </c>
      <c r="L11" s="20">
        <v>124</v>
      </c>
      <c r="M11" s="20">
        <v>115</v>
      </c>
      <c r="N11" s="21">
        <v>115</v>
      </c>
    </row>
    <row r="12" spans="1:14" x14ac:dyDescent="0.25">
      <c r="A12" s="11" t="s">
        <v>25</v>
      </c>
      <c r="B12" s="17">
        <f t="shared" si="0"/>
        <v>117.2</v>
      </c>
      <c r="C12" s="18">
        <v>109</v>
      </c>
      <c r="D12" s="19">
        <f t="shared" si="1"/>
        <v>109</v>
      </c>
      <c r="E12" s="20">
        <v>115</v>
      </c>
      <c r="F12" s="20">
        <v>118</v>
      </c>
      <c r="G12" s="20">
        <v>127</v>
      </c>
      <c r="H12" s="20">
        <v>115</v>
      </c>
      <c r="I12" s="20">
        <v>112</v>
      </c>
      <c r="J12" s="20">
        <v>109</v>
      </c>
      <c r="K12" s="20">
        <v>115</v>
      </c>
      <c r="L12" s="20">
        <v>131</v>
      </c>
      <c r="M12" s="20">
        <v>115</v>
      </c>
      <c r="N12" s="21">
        <v>115</v>
      </c>
    </row>
    <row r="13" spans="1:14" x14ac:dyDescent="0.25">
      <c r="A13" s="11" t="s">
        <v>26</v>
      </c>
      <c r="B13" s="17">
        <f t="shared" si="0"/>
        <v>118.1</v>
      </c>
      <c r="C13" s="18">
        <v>121</v>
      </c>
      <c r="D13" s="19">
        <f t="shared" si="1"/>
        <v>115</v>
      </c>
      <c r="E13" s="20">
        <v>115</v>
      </c>
      <c r="F13" s="20">
        <v>121</v>
      </c>
      <c r="G13" s="20">
        <v>120</v>
      </c>
      <c r="H13" s="22">
        <v>115</v>
      </c>
      <c r="I13" s="22">
        <v>129</v>
      </c>
      <c r="J13" s="20">
        <v>121</v>
      </c>
      <c r="K13" s="22">
        <v>115</v>
      </c>
      <c r="L13" s="22">
        <v>115</v>
      </c>
      <c r="M13" s="22">
        <v>115</v>
      </c>
      <c r="N13" s="21">
        <v>115</v>
      </c>
    </row>
    <row r="14" spans="1:14" x14ac:dyDescent="0.25">
      <c r="A14" s="11" t="s">
        <v>27</v>
      </c>
      <c r="B14" s="17">
        <f t="shared" si="0"/>
        <v>114.8</v>
      </c>
      <c r="C14" s="18">
        <v>102</v>
      </c>
      <c r="D14" s="19">
        <f t="shared" si="1"/>
        <v>102</v>
      </c>
      <c r="E14" s="20">
        <v>113</v>
      </c>
      <c r="F14" s="20">
        <v>121</v>
      </c>
      <c r="G14" s="20">
        <v>124</v>
      </c>
      <c r="H14" s="20">
        <v>115</v>
      </c>
      <c r="I14" s="20">
        <v>125</v>
      </c>
      <c r="J14" s="20">
        <v>102</v>
      </c>
      <c r="K14" s="22">
        <v>115</v>
      </c>
      <c r="L14" s="22">
        <v>107</v>
      </c>
      <c r="M14" s="22">
        <v>115</v>
      </c>
      <c r="N14" s="21">
        <v>111</v>
      </c>
    </row>
    <row r="15" spans="1:14" x14ac:dyDescent="0.25">
      <c r="A15" s="11" t="s">
        <v>28</v>
      </c>
      <c r="B15" s="17">
        <f t="shared" si="0"/>
        <v>114.4</v>
      </c>
      <c r="C15" s="18">
        <v>114</v>
      </c>
      <c r="D15" s="19">
        <f t="shared" si="1"/>
        <v>85</v>
      </c>
      <c r="E15" s="20">
        <v>85</v>
      </c>
      <c r="F15" s="20">
        <v>121</v>
      </c>
      <c r="G15" s="20">
        <v>128</v>
      </c>
      <c r="H15" s="20">
        <v>115</v>
      </c>
      <c r="I15" s="20">
        <v>122</v>
      </c>
      <c r="J15" s="20">
        <v>114</v>
      </c>
      <c r="K15" s="22">
        <v>115</v>
      </c>
      <c r="L15" s="22">
        <v>114</v>
      </c>
      <c r="M15" s="22">
        <v>115</v>
      </c>
      <c r="N15" s="21">
        <v>115</v>
      </c>
    </row>
    <row r="16" spans="1:14" x14ac:dyDescent="0.25">
      <c r="A16" s="11" t="s">
        <v>29</v>
      </c>
      <c r="B16" s="17">
        <f t="shared" si="0"/>
        <v>115.3</v>
      </c>
      <c r="C16" s="18">
        <v>124</v>
      </c>
      <c r="D16" s="19">
        <f t="shared" si="1"/>
        <v>107</v>
      </c>
      <c r="E16" s="20">
        <v>115</v>
      </c>
      <c r="F16" s="20">
        <v>114</v>
      </c>
      <c r="G16" s="20">
        <v>122</v>
      </c>
      <c r="H16" s="20">
        <v>115</v>
      </c>
      <c r="I16" s="20">
        <v>107</v>
      </c>
      <c r="J16" s="20">
        <v>124</v>
      </c>
      <c r="K16" s="22">
        <v>111</v>
      </c>
      <c r="L16" s="22">
        <v>115</v>
      </c>
      <c r="M16" s="22">
        <v>115</v>
      </c>
      <c r="N16" s="21">
        <v>115</v>
      </c>
    </row>
    <row r="17" spans="1:14" x14ac:dyDescent="0.25">
      <c r="A17" s="11" t="s">
        <v>30</v>
      </c>
      <c r="B17" s="17">
        <f t="shared" si="0"/>
        <v>115.2</v>
      </c>
      <c r="C17" s="18">
        <v>113</v>
      </c>
      <c r="D17" s="19">
        <f t="shared" si="1"/>
        <v>105</v>
      </c>
      <c r="E17" s="20">
        <v>105</v>
      </c>
      <c r="F17" s="20">
        <v>113</v>
      </c>
      <c r="G17" s="20">
        <v>134</v>
      </c>
      <c r="H17" s="20">
        <v>115</v>
      </c>
      <c r="I17" s="20">
        <v>122</v>
      </c>
      <c r="J17" s="20">
        <v>113</v>
      </c>
      <c r="K17" s="22">
        <v>115</v>
      </c>
      <c r="L17" s="22">
        <v>105</v>
      </c>
      <c r="M17" s="22">
        <v>115</v>
      </c>
      <c r="N17" s="21">
        <v>115</v>
      </c>
    </row>
    <row r="18" spans="1:14" x14ac:dyDescent="0.25">
      <c r="A18" s="11" t="s">
        <v>31</v>
      </c>
      <c r="B18" s="17">
        <f t="shared" si="0"/>
        <v>118.9</v>
      </c>
      <c r="C18" s="18">
        <v>128</v>
      </c>
      <c r="D18" s="19">
        <f>MIN(E18:N18)</f>
        <v>115</v>
      </c>
      <c r="E18" s="20">
        <v>115</v>
      </c>
      <c r="F18" s="20">
        <v>118</v>
      </c>
      <c r="G18" s="20">
        <v>127</v>
      </c>
      <c r="H18" s="20">
        <v>115</v>
      </c>
      <c r="I18" s="20">
        <v>126</v>
      </c>
      <c r="J18" s="20">
        <v>128</v>
      </c>
      <c r="K18" s="22">
        <v>115</v>
      </c>
      <c r="L18" s="22">
        <v>115</v>
      </c>
      <c r="M18" s="22">
        <v>115</v>
      </c>
      <c r="N18" s="21">
        <v>115</v>
      </c>
    </row>
    <row r="19" spans="1:14" x14ac:dyDescent="0.25">
      <c r="A19" s="11" t="s">
        <v>32</v>
      </c>
      <c r="B19" s="17">
        <f t="shared" si="0"/>
        <v>116.2</v>
      </c>
      <c r="C19" s="18">
        <v>109</v>
      </c>
      <c r="D19" s="19">
        <f t="shared" si="1"/>
        <v>108</v>
      </c>
      <c r="E19" s="20">
        <v>115</v>
      </c>
      <c r="F19" s="20">
        <v>118</v>
      </c>
      <c r="G19" s="20">
        <v>125</v>
      </c>
      <c r="H19" s="20">
        <v>115</v>
      </c>
      <c r="I19" s="20">
        <v>111</v>
      </c>
      <c r="J19" s="20">
        <v>109</v>
      </c>
      <c r="K19" s="22">
        <v>115</v>
      </c>
      <c r="L19" s="22">
        <v>131</v>
      </c>
      <c r="M19" s="22">
        <v>115</v>
      </c>
      <c r="N19" s="21">
        <v>108</v>
      </c>
    </row>
    <row r="20" spans="1:14" x14ac:dyDescent="0.25">
      <c r="A20" s="11" t="s">
        <v>33</v>
      </c>
      <c r="B20" s="17">
        <f t="shared" si="0"/>
        <v>110</v>
      </c>
      <c r="C20" s="18">
        <v>108</v>
      </c>
      <c r="D20" s="19">
        <f t="shared" si="1"/>
        <v>86</v>
      </c>
      <c r="E20" s="20">
        <v>115</v>
      </c>
      <c r="F20" s="20">
        <v>86</v>
      </c>
      <c r="G20" s="20">
        <v>109</v>
      </c>
      <c r="H20" s="20">
        <v>115</v>
      </c>
      <c r="I20" s="20">
        <v>102</v>
      </c>
      <c r="J20" s="20">
        <v>108</v>
      </c>
      <c r="K20" s="22">
        <v>115</v>
      </c>
      <c r="L20" s="22">
        <v>120</v>
      </c>
      <c r="M20" s="22">
        <v>115</v>
      </c>
      <c r="N20" s="21">
        <v>115</v>
      </c>
    </row>
    <row r="21" spans="1:14" x14ac:dyDescent="0.25">
      <c r="A21" s="11" t="s">
        <v>34</v>
      </c>
      <c r="B21" s="17">
        <f t="shared" si="0"/>
        <v>114</v>
      </c>
      <c r="C21" s="18">
        <v>123</v>
      </c>
      <c r="D21" s="19">
        <f t="shared" si="1"/>
        <v>101</v>
      </c>
      <c r="E21" s="20">
        <v>107</v>
      </c>
      <c r="F21" s="20">
        <v>126</v>
      </c>
      <c r="G21" s="20">
        <v>105</v>
      </c>
      <c r="H21" s="20">
        <v>115</v>
      </c>
      <c r="I21" s="20">
        <v>101</v>
      </c>
      <c r="J21" s="20">
        <v>123</v>
      </c>
      <c r="K21" s="22">
        <v>115</v>
      </c>
      <c r="L21" s="22">
        <v>118</v>
      </c>
      <c r="M21" s="22">
        <v>115</v>
      </c>
      <c r="N21" s="21">
        <v>115</v>
      </c>
    </row>
    <row r="22" spans="1:14" x14ac:dyDescent="0.25">
      <c r="A22" s="11" t="s">
        <v>35</v>
      </c>
      <c r="B22" s="23">
        <f t="shared" si="0"/>
        <v>116.9</v>
      </c>
      <c r="C22" s="24">
        <v>105</v>
      </c>
      <c r="D22" s="25">
        <f t="shared" si="1"/>
        <v>105</v>
      </c>
      <c r="E22" s="26">
        <v>115</v>
      </c>
      <c r="F22" s="26">
        <v>126</v>
      </c>
      <c r="G22" s="26">
        <v>121</v>
      </c>
      <c r="H22" s="26">
        <v>108</v>
      </c>
      <c r="I22" s="26">
        <v>134</v>
      </c>
      <c r="J22" s="26">
        <v>105</v>
      </c>
      <c r="K22" s="26">
        <v>115</v>
      </c>
      <c r="L22" s="26">
        <v>115</v>
      </c>
      <c r="M22" s="26">
        <v>115</v>
      </c>
      <c r="N22" s="27">
        <v>115</v>
      </c>
    </row>
  </sheetData>
  <conditionalFormatting sqref="C2:I22 K2:N22">
    <cfRule type="cellIs" dxfId="13" priority="2" operator="lessThanOrEqual">
      <formula>$C$22</formula>
    </cfRule>
  </conditionalFormatting>
  <conditionalFormatting sqref="J2:J22">
    <cfRule type="cellIs" dxfId="12" priority="1" operator="lessThanOrEqual">
      <formula>$C$22</formula>
    </cfRule>
  </conditionalFormatting>
  <pageMargins left="0.7" right="0.7" top="0.75" bottom="0.75" header="0.3" footer="0.3"/>
  <ignoredErrors>
    <ignoredError sqref="B2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2:B11"/>
  <sheetViews>
    <sheetView workbookViewId="0">
      <selection activeCell="B12" sqref="B12"/>
    </sheetView>
  </sheetViews>
  <sheetFormatPr baseColWidth="10" defaultRowHeight="15" x14ac:dyDescent="0.25"/>
  <sheetData>
    <row r="2" spans="1:2" x14ac:dyDescent="0.25">
      <c r="A2" t="s">
        <v>39</v>
      </c>
      <c r="B2" t="s">
        <v>45</v>
      </c>
    </row>
    <row r="3" spans="1:2" x14ac:dyDescent="0.25">
      <c r="A3" t="s">
        <v>40</v>
      </c>
      <c r="B3" t="s">
        <v>46</v>
      </c>
    </row>
    <row r="4" spans="1:2" x14ac:dyDescent="0.25">
      <c r="A4" t="s">
        <v>41</v>
      </c>
      <c r="B4" t="s">
        <v>47</v>
      </c>
    </row>
    <row r="5" spans="1:2" x14ac:dyDescent="0.25">
      <c r="A5" t="s">
        <v>42</v>
      </c>
      <c r="B5" t="s">
        <v>48</v>
      </c>
    </row>
    <row r="6" spans="1:2" x14ac:dyDescent="0.25">
      <c r="A6" t="s">
        <v>43</v>
      </c>
      <c r="B6" t="s">
        <v>49</v>
      </c>
    </row>
    <row r="7" spans="1:2" x14ac:dyDescent="0.25">
      <c r="A7" t="s">
        <v>44</v>
      </c>
      <c r="B7" t="s">
        <v>50</v>
      </c>
    </row>
    <row r="8" spans="1:2" x14ac:dyDescent="0.25">
      <c r="A8" t="s">
        <v>51</v>
      </c>
      <c r="B8" t="s">
        <v>59</v>
      </c>
    </row>
    <row r="9" spans="1:2" x14ac:dyDescent="0.25">
      <c r="A9" t="s">
        <v>52</v>
      </c>
      <c r="B9" t="s">
        <v>60</v>
      </c>
    </row>
    <row r="10" spans="1:2" x14ac:dyDescent="0.25">
      <c r="A10" t="s">
        <v>53</v>
      </c>
      <c r="B10" t="s">
        <v>61</v>
      </c>
    </row>
    <row r="11" spans="1:2" x14ac:dyDescent="0.25">
      <c r="A11" t="s">
        <v>54</v>
      </c>
      <c r="B11" t="s">
        <v>0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1:P13"/>
  <sheetViews>
    <sheetView workbookViewId="0">
      <selection activeCell="B2" sqref="B2:M13"/>
    </sheetView>
  </sheetViews>
  <sheetFormatPr baseColWidth="10" defaultColWidth="5.7109375" defaultRowHeight="30" customHeight="1" x14ac:dyDescent="0.25"/>
  <sheetData>
    <row r="1" spans="2:16" ht="30" customHeight="1" thickBot="1" x14ac:dyDescent="0.3"/>
    <row r="2" spans="2:16" ht="30" customHeight="1" x14ac:dyDescent="0.25">
      <c r="B2" s="2"/>
      <c r="C2" s="2"/>
      <c r="D2" s="32" t="s">
        <v>1</v>
      </c>
      <c r="E2" s="33"/>
      <c r="F2" s="33"/>
      <c r="G2" s="33"/>
      <c r="H2" s="33"/>
      <c r="I2" s="33"/>
      <c r="J2" s="33"/>
      <c r="K2" s="33"/>
      <c r="L2" s="33"/>
      <c r="M2" s="34"/>
    </row>
    <row r="3" spans="2:16" ht="30" customHeight="1" thickBot="1" x14ac:dyDescent="0.3">
      <c r="B3" s="2"/>
      <c r="C3" s="2"/>
      <c r="D3" s="3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5">
        <v>10</v>
      </c>
      <c r="P3">
        <f>COUNTIF(D4:M13,"f")</f>
        <v>65</v>
      </c>
    </row>
    <row r="4" spans="2:16" ht="30" customHeight="1" thickBot="1" x14ac:dyDescent="0.3">
      <c r="B4" s="35" t="s">
        <v>2</v>
      </c>
      <c r="C4" s="6">
        <v>1</v>
      </c>
      <c r="D4" s="7" t="s">
        <v>3</v>
      </c>
      <c r="E4" s="7" t="s">
        <v>3</v>
      </c>
      <c r="F4" s="7" t="s">
        <v>4</v>
      </c>
      <c r="G4" s="7" t="s">
        <v>3</v>
      </c>
      <c r="H4" s="7" t="s">
        <v>4</v>
      </c>
      <c r="I4" s="7" t="s">
        <v>3</v>
      </c>
      <c r="J4" s="7" t="s">
        <v>4</v>
      </c>
      <c r="K4" s="7" t="s">
        <v>3</v>
      </c>
      <c r="L4" s="7" t="s">
        <v>3</v>
      </c>
      <c r="M4" s="7" t="s">
        <v>3</v>
      </c>
    </row>
    <row r="5" spans="2:16" ht="30" customHeight="1" thickBot="1" x14ac:dyDescent="0.3">
      <c r="B5" s="36"/>
      <c r="C5" s="4">
        <v>2</v>
      </c>
      <c r="D5" s="7" t="s">
        <v>3</v>
      </c>
      <c r="E5" s="7" t="s">
        <v>3</v>
      </c>
      <c r="F5" s="7" t="s">
        <v>3</v>
      </c>
      <c r="G5" s="7" t="s">
        <v>3</v>
      </c>
      <c r="H5" s="7" t="s">
        <v>3</v>
      </c>
      <c r="I5" s="7" t="s">
        <v>4</v>
      </c>
      <c r="J5" s="7" t="s">
        <v>3</v>
      </c>
      <c r="K5" s="7" t="s">
        <v>3</v>
      </c>
      <c r="L5" s="7" t="s">
        <v>3</v>
      </c>
      <c r="M5" s="7" t="s">
        <v>3</v>
      </c>
    </row>
    <row r="6" spans="2:16" ht="30" customHeight="1" thickBot="1" x14ac:dyDescent="0.3">
      <c r="B6" s="36"/>
      <c r="C6" s="4">
        <v>3</v>
      </c>
      <c r="D6" s="7" t="s">
        <v>4</v>
      </c>
      <c r="E6" s="7" t="s">
        <v>3</v>
      </c>
      <c r="F6" s="7" t="s">
        <v>3</v>
      </c>
      <c r="G6" s="7" t="s">
        <v>3</v>
      </c>
      <c r="H6" s="7" t="s">
        <v>3</v>
      </c>
      <c r="I6" s="7" t="s">
        <v>3</v>
      </c>
      <c r="J6" s="7" t="s">
        <v>4</v>
      </c>
      <c r="K6" s="7" t="s">
        <v>4</v>
      </c>
      <c r="L6" s="7" t="s">
        <v>4</v>
      </c>
      <c r="M6" s="7" t="s">
        <v>3</v>
      </c>
    </row>
    <row r="7" spans="2:16" ht="30" customHeight="1" thickBot="1" x14ac:dyDescent="0.3">
      <c r="B7" s="36"/>
      <c r="C7" s="4">
        <v>4</v>
      </c>
      <c r="D7" s="7" t="s">
        <v>3</v>
      </c>
      <c r="E7" s="7" t="s">
        <v>4</v>
      </c>
      <c r="F7" s="7" t="s">
        <v>3</v>
      </c>
      <c r="G7" s="7" t="s">
        <v>3</v>
      </c>
      <c r="H7" s="7" t="s">
        <v>3</v>
      </c>
      <c r="I7" s="7" t="s">
        <v>3</v>
      </c>
      <c r="J7" s="7" t="s">
        <v>3</v>
      </c>
      <c r="K7" s="7" t="s">
        <v>4</v>
      </c>
      <c r="L7" s="7" t="s">
        <v>3</v>
      </c>
      <c r="M7" s="7" t="s">
        <v>3</v>
      </c>
    </row>
    <row r="8" spans="2:16" ht="30" customHeight="1" thickBot="1" x14ac:dyDescent="0.3">
      <c r="B8" s="36"/>
      <c r="C8" s="4">
        <v>5</v>
      </c>
      <c r="D8" s="7" t="s">
        <v>3</v>
      </c>
      <c r="E8" s="7" t="s">
        <v>3</v>
      </c>
      <c r="F8" s="7" t="s">
        <v>3</v>
      </c>
      <c r="G8" s="7" t="s">
        <v>3</v>
      </c>
      <c r="H8" s="7" t="s">
        <v>4</v>
      </c>
      <c r="I8" s="7" t="s">
        <v>3</v>
      </c>
      <c r="J8" s="7" t="s">
        <v>3</v>
      </c>
      <c r="K8" s="7" t="s">
        <v>4</v>
      </c>
      <c r="L8" s="7" t="s">
        <v>4</v>
      </c>
      <c r="M8" s="7" t="s">
        <v>4</v>
      </c>
    </row>
    <row r="9" spans="2:16" ht="30" customHeight="1" thickBot="1" x14ac:dyDescent="0.3">
      <c r="B9" s="36"/>
      <c r="C9" s="4">
        <v>6</v>
      </c>
      <c r="D9" s="7" t="s">
        <v>3</v>
      </c>
      <c r="E9" s="7" t="s">
        <v>4</v>
      </c>
      <c r="F9" s="7" t="s">
        <v>3</v>
      </c>
      <c r="G9" s="7" t="s">
        <v>3</v>
      </c>
      <c r="H9" s="7" t="s">
        <v>3</v>
      </c>
      <c r="I9" s="7" t="s">
        <v>3</v>
      </c>
      <c r="J9" s="7" t="s">
        <v>3</v>
      </c>
      <c r="K9" s="7" t="s">
        <v>4</v>
      </c>
      <c r="L9" s="7" t="s">
        <v>3</v>
      </c>
      <c r="M9" s="7" t="s">
        <v>4</v>
      </c>
    </row>
    <row r="10" spans="2:16" ht="30" customHeight="1" thickBot="1" x14ac:dyDescent="0.3">
      <c r="B10" s="36"/>
      <c r="C10" s="4">
        <v>7</v>
      </c>
      <c r="D10" s="7" t="s">
        <v>3</v>
      </c>
      <c r="E10" s="7" t="s">
        <v>3</v>
      </c>
      <c r="F10" s="7" t="s">
        <v>4</v>
      </c>
      <c r="G10" s="7" t="s">
        <v>3</v>
      </c>
      <c r="H10" s="7" t="s">
        <v>4</v>
      </c>
      <c r="I10" s="7" t="s">
        <v>3</v>
      </c>
      <c r="J10" s="7" t="s">
        <v>3</v>
      </c>
      <c r="K10" s="7" t="s">
        <v>3</v>
      </c>
      <c r="L10" s="7" t="s">
        <v>4</v>
      </c>
      <c r="M10" s="7" t="s">
        <v>3</v>
      </c>
    </row>
    <row r="11" spans="2:16" ht="30" customHeight="1" thickBot="1" x14ac:dyDescent="0.3">
      <c r="B11" s="36"/>
      <c r="C11" s="4">
        <v>8</v>
      </c>
      <c r="D11" s="7" t="s">
        <v>3</v>
      </c>
      <c r="E11" s="7" t="s">
        <v>3</v>
      </c>
      <c r="F11" s="7" t="s">
        <v>4</v>
      </c>
      <c r="G11" s="7" t="s">
        <v>4</v>
      </c>
      <c r="H11" s="7" t="s">
        <v>3</v>
      </c>
      <c r="I11" s="7" t="s">
        <v>3</v>
      </c>
      <c r="J11" s="7" t="s">
        <v>4</v>
      </c>
      <c r="K11" s="7" t="s">
        <v>3</v>
      </c>
      <c r="L11" s="7" t="s">
        <v>4</v>
      </c>
      <c r="M11" s="7" t="s">
        <v>4</v>
      </c>
    </row>
    <row r="12" spans="2:16" ht="30" customHeight="1" thickBot="1" x14ac:dyDescent="0.3">
      <c r="B12" s="36"/>
      <c r="C12" s="4">
        <v>9</v>
      </c>
      <c r="D12" s="7" t="s">
        <v>4</v>
      </c>
      <c r="E12" s="7" t="s">
        <v>4</v>
      </c>
      <c r="F12" s="7" t="s">
        <v>4</v>
      </c>
      <c r="G12" s="7" t="s">
        <v>3</v>
      </c>
      <c r="H12" s="7" t="s">
        <v>4</v>
      </c>
      <c r="I12" s="7" t="s">
        <v>3</v>
      </c>
      <c r="J12" s="7" t="s">
        <v>4</v>
      </c>
      <c r="K12" s="7" t="s">
        <v>4</v>
      </c>
      <c r="L12" s="7" t="s">
        <v>3</v>
      </c>
      <c r="M12" s="7" t="s">
        <v>3</v>
      </c>
    </row>
    <row r="13" spans="2:16" ht="30" customHeight="1" thickBot="1" x14ac:dyDescent="0.3">
      <c r="B13" s="37"/>
      <c r="C13" s="8">
        <v>10</v>
      </c>
      <c r="D13" s="7" t="s">
        <v>3</v>
      </c>
      <c r="E13" s="7" t="s">
        <v>3</v>
      </c>
      <c r="F13" s="7" t="s">
        <v>4</v>
      </c>
      <c r="G13" s="7" t="s">
        <v>3</v>
      </c>
      <c r="H13" s="7" t="s">
        <v>4</v>
      </c>
      <c r="I13" s="7" t="s">
        <v>3</v>
      </c>
      <c r="J13" s="7" t="s">
        <v>3</v>
      </c>
      <c r="K13" s="7" t="s">
        <v>4</v>
      </c>
      <c r="L13" s="7" t="s">
        <v>3</v>
      </c>
      <c r="M13" s="7" t="s">
        <v>4</v>
      </c>
    </row>
  </sheetData>
  <mergeCells count="2">
    <mergeCell ref="D2:M2"/>
    <mergeCell ref="B4:B13"/>
  </mergeCells>
  <conditionalFormatting sqref="D4:M13">
    <cfRule type="cellIs" dxfId="11" priority="5" operator="equal">
      <formula>"t"</formula>
    </cfRule>
    <cfRule type="cellIs" dxfId="10" priority="6" operator="equal">
      <formula>"f"</formula>
    </cfRule>
  </conditionalFormatting>
  <conditionalFormatting sqref="D2">
    <cfRule type="cellIs" dxfId="9" priority="3" operator="equal">
      <formula>"t"</formula>
    </cfRule>
    <cfRule type="cellIs" dxfId="8" priority="4" operator="notEqual">
      <formula>"f"</formula>
    </cfRule>
  </conditionalFormatting>
  <conditionalFormatting sqref="B4">
    <cfRule type="cellIs" dxfId="7" priority="1" operator="notEqual">
      <formula>"t"</formula>
    </cfRule>
    <cfRule type="cellIs" dxfId="6" priority="2" operator="equal">
      <formula>"f"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18"/>
  <sheetViews>
    <sheetView tabSelected="1" workbookViewId="0">
      <selection activeCell="D2" sqref="D2:M2"/>
    </sheetView>
  </sheetViews>
  <sheetFormatPr baseColWidth="10" defaultColWidth="5.7109375" defaultRowHeight="30" customHeight="1" x14ac:dyDescent="0.25"/>
  <cols>
    <col min="1" max="1" width="2.42578125" customWidth="1"/>
    <col min="14" max="14" width="2.140625" customWidth="1"/>
  </cols>
  <sheetData>
    <row r="1" spans="1:20" ht="11.25" customHeight="1" thickBo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20" ht="30" customHeight="1" x14ac:dyDescent="0.25">
      <c r="A2" s="10"/>
      <c r="B2" s="2"/>
      <c r="C2" s="2"/>
      <c r="D2" s="32" t="s">
        <v>62</v>
      </c>
      <c r="E2" s="33"/>
      <c r="F2" s="33"/>
      <c r="G2" s="33"/>
      <c r="H2" s="33"/>
      <c r="I2" s="33"/>
      <c r="J2" s="33"/>
      <c r="K2" s="33"/>
      <c r="L2" s="33"/>
      <c r="M2" s="34"/>
      <c r="N2" s="10"/>
    </row>
    <row r="3" spans="1:20" ht="30" customHeight="1" thickBot="1" x14ac:dyDescent="0.3">
      <c r="A3" s="10"/>
      <c r="B3" s="2"/>
      <c r="C3" s="2"/>
      <c r="D3" s="3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5">
        <v>10</v>
      </c>
      <c r="N3" s="10"/>
      <c r="P3">
        <f>COUNTIF(D4:M13,"f")</f>
        <v>0</v>
      </c>
    </row>
    <row r="4" spans="1:20" ht="30" customHeight="1" thickBot="1" x14ac:dyDescent="0.3">
      <c r="A4" s="10"/>
      <c r="B4" s="35" t="s">
        <v>63</v>
      </c>
      <c r="C4" s="6">
        <v>1</v>
      </c>
      <c r="D4" s="7" t="s">
        <v>6</v>
      </c>
      <c r="E4" s="7" t="s">
        <v>6</v>
      </c>
      <c r="F4" s="7" t="s">
        <v>5</v>
      </c>
      <c r="G4" s="7" t="s">
        <v>6</v>
      </c>
      <c r="H4" s="7" t="s">
        <v>5</v>
      </c>
      <c r="I4" s="7" t="s">
        <v>6</v>
      </c>
      <c r="J4" s="7" t="s">
        <v>5</v>
      </c>
      <c r="K4" s="7" t="s">
        <v>6</v>
      </c>
      <c r="L4" s="7" t="s">
        <v>6</v>
      </c>
      <c r="M4" s="7" t="s">
        <v>6</v>
      </c>
      <c r="N4" s="10"/>
      <c r="S4" s="40" t="s">
        <v>64</v>
      </c>
      <c r="T4" s="38" t="s">
        <v>64</v>
      </c>
    </row>
    <row r="5" spans="1:20" ht="30" customHeight="1" thickBot="1" x14ac:dyDescent="0.3">
      <c r="A5" s="10"/>
      <c r="B5" s="36"/>
      <c r="C5" s="4">
        <v>2</v>
      </c>
      <c r="D5" s="7" t="s">
        <v>6</v>
      </c>
      <c r="E5" s="7" t="s">
        <v>6</v>
      </c>
      <c r="F5" s="7" t="s">
        <v>6</v>
      </c>
      <c r="G5" s="7" t="s">
        <v>6</v>
      </c>
      <c r="H5" s="7" t="s">
        <v>6</v>
      </c>
      <c r="I5" s="7" t="s">
        <v>5</v>
      </c>
      <c r="J5" s="7" t="s">
        <v>6</v>
      </c>
      <c r="K5" s="7" t="s">
        <v>6</v>
      </c>
      <c r="L5" s="7" t="s">
        <v>6</v>
      </c>
      <c r="M5" s="7" t="s">
        <v>6</v>
      </c>
      <c r="N5" s="10"/>
      <c r="S5" s="41" t="s">
        <v>64</v>
      </c>
      <c r="T5" s="42" t="s">
        <v>64</v>
      </c>
    </row>
    <row r="6" spans="1:20" ht="30" customHeight="1" thickBot="1" x14ac:dyDescent="0.3">
      <c r="A6" s="10"/>
      <c r="B6" s="36"/>
      <c r="C6" s="4">
        <v>3</v>
      </c>
      <c r="D6" s="7" t="s">
        <v>5</v>
      </c>
      <c r="E6" s="7" t="s">
        <v>6</v>
      </c>
      <c r="F6" s="7" t="s">
        <v>6</v>
      </c>
      <c r="G6" s="7" t="s">
        <v>6</v>
      </c>
      <c r="H6" s="7" t="s">
        <v>6</v>
      </c>
      <c r="I6" s="7" t="s">
        <v>6</v>
      </c>
      <c r="J6" s="7" t="s">
        <v>5</v>
      </c>
      <c r="K6" s="7" t="s">
        <v>5</v>
      </c>
      <c r="L6" s="7" t="s">
        <v>5</v>
      </c>
      <c r="M6" s="7" t="s">
        <v>6</v>
      </c>
      <c r="N6" s="10"/>
      <c r="T6" s="39" t="s">
        <v>64</v>
      </c>
    </row>
    <row r="7" spans="1:20" ht="30" customHeight="1" thickBot="1" x14ac:dyDescent="0.3">
      <c r="A7" s="10"/>
      <c r="B7" s="36"/>
      <c r="C7" s="4">
        <v>4</v>
      </c>
      <c r="D7" s="7" t="s">
        <v>6</v>
      </c>
      <c r="E7" s="7" t="s">
        <v>5</v>
      </c>
      <c r="F7" s="7" t="s">
        <v>6</v>
      </c>
      <c r="G7" s="7" t="s">
        <v>6</v>
      </c>
      <c r="H7" s="7" t="s">
        <v>6</v>
      </c>
      <c r="I7" s="7" t="s">
        <v>6</v>
      </c>
      <c r="J7" s="7" t="s">
        <v>6</v>
      </c>
      <c r="K7" s="7" t="s">
        <v>5</v>
      </c>
      <c r="L7" s="7" t="s">
        <v>6</v>
      </c>
      <c r="M7" s="7" t="s">
        <v>6</v>
      </c>
      <c r="N7" s="10"/>
    </row>
    <row r="8" spans="1:20" ht="30" customHeight="1" thickBot="1" x14ac:dyDescent="0.3">
      <c r="A8" s="10"/>
      <c r="B8" s="36"/>
      <c r="C8" s="4">
        <v>5</v>
      </c>
      <c r="D8" s="7" t="s">
        <v>6</v>
      </c>
      <c r="E8" s="7" t="s">
        <v>6</v>
      </c>
      <c r="F8" s="7" t="s">
        <v>6</v>
      </c>
      <c r="G8" s="7" t="s">
        <v>6</v>
      </c>
      <c r="H8" s="7" t="s">
        <v>5</v>
      </c>
      <c r="I8" s="7" t="s">
        <v>6</v>
      </c>
      <c r="J8" s="7" t="s">
        <v>6</v>
      </c>
      <c r="K8" s="7" t="s">
        <v>5</v>
      </c>
      <c r="L8" s="7" t="s">
        <v>5</v>
      </c>
      <c r="M8" s="7" t="s">
        <v>5</v>
      </c>
      <c r="N8" s="10"/>
    </row>
    <row r="9" spans="1:20" ht="30" customHeight="1" thickBot="1" x14ac:dyDescent="0.3">
      <c r="A9" s="10"/>
      <c r="B9" s="36"/>
      <c r="C9" s="4">
        <v>6</v>
      </c>
      <c r="D9" s="7" t="s">
        <v>6</v>
      </c>
      <c r="E9" s="7" t="s">
        <v>5</v>
      </c>
      <c r="F9" s="7" t="s">
        <v>6</v>
      </c>
      <c r="G9" s="7" t="s">
        <v>6</v>
      </c>
      <c r="H9" s="7" t="s">
        <v>6</v>
      </c>
      <c r="I9" s="7" t="s">
        <v>6</v>
      </c>
      <c r="J9" s="7" t="s">
        <v>6</v>
      </c>
      <c r="K9" s="7" t="s">
        <v>5</v>
      </c>
      <c r="L9" s="7" t="s">
        <v>6</v>
      </c>
      <c r="M9" s="7" t="s">
        <v>5</v>
      </c>
      <c r="N9" s="10"/>
    </row>
    <row r="10" spans="1:20" ht="30" customHeight="1" thickBot="1" x14ac:dyDescent="0.3">
      <c r="A10" s="10"/>
      <c r="B10" s="36"/>
      <c r="C10" s="4">
        <v>7</v>
      </c>
      <c r="D10" s="7" t="s">
        <v>6</v>
      </c>
      <c r="E10" s="7" t="s">
        <v>6</v>
      </c>
      <c r="F10" s="7" t="s">
        <v>5</v>
      </c>
      <c r="G10" s="7" t="s">
        <v>6</v>
      </c>
      <c r="H10" s="7" t="s">
        <v>5</v>
      </c>
      <c r="I10" s="7" t="s">
        <v>6</v>
      </c>
      <c r="J10" s="7" t="s">
        <v>6</v>
      </c>
      <c r="K10" s="7" t="s">
        <v>6</v>
      </c>
      <c r="L10" s="7" t="s">
        <v>5</v>
      </c>
      <c r="M10" s="7" t="s">
        <v>6</v>
      </c>
      <c r="N10" s="10"/>
    </row>
    <row r="11" spans="1:20" ht="30" customHeight="1" thickBot="1" x14ac:dyDescent="0.3">
      <c r="A11" s="10"/>
      <c r="B11" s="36"/>
      <c r="C11" s="4">
        <v>8</v>
      </c>
      <c r="D11" s="7" t="s">
        <v>6</v>
      </c>
      <c r="E11" s="7" t="s">
        <v>6</v>
      </c>
      <c r="F11" s="7" t="s">
        <v>5</v>
      </c>
      <c r="G11" s="7" t="s">
        <v>5</v>
      </c>
      <c r="H11" s="7" t="s">
        <v>6</v>
      </c>
      <c r="I11" s="7" t="s">
        <v>6</v>
      </c>
      <c r="J11" s="7" t="s">
        <v>5</v>
      </c>
      <c r="K11" s="7" t="s">
        <v>6</v>
      </c>
      <c r="L11" s="7" t="s">
        <v>5</v>
      </c>
      <c r="M11" s="7" t="s">
        <v>5</v>
      </c>
      <c r="N11" s="10"/>
    </row>
    <row r="12" spans="1:20" ht="30" customHeight="1" thickBot="1" x14ac:dyDescent="0.3">
      <c r="A12" s="10"/>
      <c r="B12" s="36"/>
      <c r="C12" s="4">
        <v>9</v>
      </c>
      <c r="D12" s="7" t="s">
        <v>5</v>
      </c>
      <c r="E12" s="7" t="s">
        <v>5</v>
      </c>
      <c r="F12" s="7" t="s">
        <v>5</v>
      </c>
      <c r="G12" s="7" t="s">
        <v>6</v>
      </c>
      <c r="H12" s="7" t="s">
        <v>5</v>
      </c>
      <c r="I12" s="7" t="s">
        <v>6</v>
      </c>
      <c r="J12" s="7" t="s">
        <v>5</v>
      </c>
      <c r="K12" s="7" t="s">
        <v>5</v>
      </c>
      <c r="L12" s="7" t="s">
        <v>6</v>
      </c>
      <c r="M12" s="7" t="s">
        <v>6</v>
      </c>
      <c r="N12" s="10"/>
    </row>
    <row r="13" spans="1:20" ht="30" customHeight="1" thickBot="1" x14ac:dyDescent="0.3">
      <c r="A13" s="10"/>
      <c r="B13" s="37"/>
      <c r="C13" s="8">
        <v>10</v>
      </c>
      <c r="D13" s="7" t="s">
        <v>6</v>
      </c>
      <c r="E13" s="7" t="s">
        <v>6</v>
      </c>
      <c r="F13" s="7" t="s">
        <v>5</v>
      </c>
      <c r="G13" s="7" t="s">
        <v>6</v>
      </c>
      <c r="H13" s="7" t="s">
        <v>5</v>
      </c>
      <c r="I13" s="7" t="s">
        <v>6</v>
      </c>
      <c r="J13" s="7" t="s">
        <v>6</v>
      </c>
      <c r="K13" s="7" t="s">
        <v>5</v>
      </c>
      <c r="L13" s="7" t="s">
        <v>6</v>
      </c>
      <c r="M13" s="7" t="s">
        <v>5</v>
      </c>
      <c r="N13" s="10"/>
    </row>
    <row r="14" spans="1:20" ht="15.95" customHeight="1" thickBot="1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20" ht="30" customHeight="1" thickBot="1" x14ac:dyDescent="0.3">
      <c r="A15" s="10"/>
      <c r="B15" s="10"/>
      <c r="C15" s="29">
        <v>65</v>
      </c>
      <c r="D15" s="30"/>
      <c r="E15" s="29" t="s">
        <v>7</v>
      </c>
      <c r="F15" s="28"/>
      <c r="G15" s="28"/>
      <c r="H15" s="28"/>
      <c r="I15" s="28"/>
      <c r="J15" s="28"/>
      <c r="K15" s="28"/>
      <c r="L15" s="10"/>
      <c r="M15" s="10"/>
      <c r="N15" s="10"/>
    </row>
    <row r="16" spans="1:20" ht="15.95" customHeight="1" thickBot="1" x14ac:dyDescent="0.3">
      <c r="A16" s="10"/>
      <c r="B16" s="10"/>
      <c r="C16" s="29"/>
      <c r="D16" s="29"/>
      <c r="E16" s="29"/>
      <c r="F16" s="28"/>
      <c r="G16" s="28"/>
      <c r="H16" s="28"/>
      <c r="I16" s="28"/>
      <c r="J16" s="28"/>
      <c r="K16" s="28"/>
      <c r="L16" s="10"/>
      <c r="M16" s="10"/>
      <c r="N16" s="10"/>
    </row>
    <row r="17" spans="1:14" ht="30" customHeight="1" thickBot="1" x14ac:dyDescent="0.3">
      <c r="A17" s="10"/>
      <c r="B17" s="10"/>
      <c r="C17" s="29">
        <v>35</v>
      </c>
      <c r="D17" s="31"/>
      <c r="E17" s="29" t="s">
        <v>8</v>
      </c>
      <c r="F17" s="28"/>
      <c r="G17" s="28"/>
      <c r="H17" s="28"/>
      <c r="I17" s="28"/>
      <c r="J17" s="28"/>
      <c r="K17" s="28"/>
      <c r="L17" s="10"/>
      <c r="M17" s="10"/>
      <c r="N17" s="10"/>
    </row>
    <row r="18" spans="1:14" ht="12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</sheetData>
  <mergeCells count="2">
    <mergeCell ref="D2:M2"/>
    <mergeCell ref="B4:B13"/>
  </mergeCells>
  <phoneticPr fontId="6" type="noConversion"/>
  <conditionalFormatting sqref="D2">
    <cfRule type="cellIs" dxfId="5" priority="3" operator="equal">
      <formula>"t"</formula>
    </cfRule>
    <cfRule type="cellIs" dxfId="4" priority="4" operator="notEqual">
      <formula>"f"</formula>
    </cfRule>
  </conditionalFormatting>
  <conditionalFormatting sqref="B4">
    <cfRule type="cellIs" dxfId="3" priority="1" operator="notEqual">
      <formula>"t"</formula>
    </cfRule>
    <cfRule type="cellIs" dxfId="2" priority="2" operator="equal">
      <formula>"f"</formula>
    </cfRule>
  </conditionalFormatting>
  <conditionalFormatting sqref="D4:M13">
    <cfRule type="cellIs" dxfId="1" priority="0" stopIfTrue="1" operator="equal">
      <formula>"NN"</formula>
    </cfRule>
    <cfRule type="cellIs" dxfId="0" priority="0" stopIfTrue="1" operator="equal">
      <formula>"N"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Hoja1</vt:lpstr>
      <vt:lpstr>Hoja2</vt:lpstr>
      <vt:lpstr>Hoja4</vt:lpstr>
      <vt:lpstr>Hoja4 (2)</vt:lpstr>
      <vt:lpstr>Gráfico1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2011-10-13T17:22:01Z</dcterms:created>
  <dcterms:modified xsi:type="dcterms:W3CDTF">2012-01-14T01:40:26Z</dcterms:modified>
</cp:coreProperties>
</file>