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7715" windowHeight="11820" activeTab="2"/>
  </bookViews>
  <sheets>
    <sheet name="Hoja1" sheetId="1" r:id="rId1"/>
    <sheet name="Hoja2" sheetId="2" r:id="rId2"/>
    <sheet name="Hoja3" sheetId="3" r:id="rId3"/>
    <sheet name="Gráfica" sheetId="5" r:id="rId4"/>
    <sheet name="Hoja4" sheetId="4" r:id="rId5"/>
  </sheets>
  <externalReferences>
    <externalReference r:id="rId6"/>
  </externalReferences>
  <definedNames>
    <definedName name="borrar" localSheetId="0">Hoja1!$A$1:$K$32</definedName>
    <definedName name="borrar" localSheetId="2">Hoja3!#REF!</definedName>
    <definedName name="borrar_1" localSheetId="3">Gráfica!$D$4:$E$103</definedName>
    <definedName name="borrar_1" localSheetId="2">Hoja3!$C$1:$D$100</definedName>
  </definedNames>
  <calcPr calcId="145621"/>
</workbook>
</file>

<file path=xl/calcChain.xml><?xml version="1.0" encoding="utf-8"?>
<calcChain xmlns="http://schemas.openxmlformats.org/spreadsheetml/2006/main">
  <c r="D11" i="2" l="1"/>
  <c r="E11" i="2"/>
  <c r="F11" i="2"/>
  <c r="G11" i="2"/>
  <c r="H11" i="2"/>
  <c r="I11" i="2"/>
  <c r="C11" i="2"/>
  <c r="H104" i="5"/>
  <c r="G104" i="5"/>
  <c r="F104" i="5"/>
  <c r="I103" i="5"/>
  <c r="H103" i="5"/>
  <c r="G103" i="5"/>
  <c r="F103" i="5"/>
  <c r="I102" i="5"/>
  <c r="H102" i="5"/>
  <c r="G102" i="5"/>
  <c r="F102" i="5"/>
  <c r="I101" i="5"/>
  <c r="H101" i="5"/>
  <c r="G101" i="5"/>
  <c r="F101" i="5"/>
  <c r="I100" i="5"/>
  <c r="H100" i="5"/>
  <c r="G100" i="5"/>
  <c r="F100" i="5"/>
  <c r="I99" i="5"/>
  <c r="H99" i="5"/>
  <c r="G99" i="5"/>
  <c r="F99" i="5"/>
  <c r="I98" i="5"/>
  <c r="H98" i="5"/>
  <c r="G98" i="5"/>
  <c r="F98" i="5"/>
  <c r="I97" i="5"/>
  <c r="H97" i="5"/>
  <c r="G97" i="5"/>
  <c r="F97" i="5"/>
  <c r="I96" i="5"/>
  <c r="H96" i="5"/>
  <c r="G96" i="5"/>
  <c r="F96" i="5"/>
  <c r="I95" i="5"/>
  <c r="H95" i="5"/>
  <c r="G95" i="5"/>
  <c r="F95" i="5"/>
  <c r="I94" i="5"/>
  <c r="H94" i="5"/>
  <c r="G94" i="5"/>
  <c r="F94" i="5"/>
  <c r="I93" i="5"/>
  <c r="H93" i="5"/>
  <c r="G93" i="5"/>
  <c r="F93" i="5"/>
  <c r="I92" i="5"/>
  <c r="H92" i="5"/>
  <c r="G92" i="5"/>
  <c r="F92" i="5"/>
  <c r="I91" i="5"/>
  <c r="H91" i="5"/>
  <c r="G91" i="5"/>
  <c r="F91" i="5"/>
  <c r="I90" i="5"/>
  <c r="H90" i="5"/>
  <c r="G90" i="5"/>
  <c r="F90" i="5"/>
  <c r="I89" i="5"/>
  <c r="H89" i="5"/>
  <c r="G89" i="5"/>
  <c r="F89" i="5"/>
  <c r="I88" i="5"/>
  <c r="H88" i="5"/>
  <c r="G88" i="5"/>
  <c r="F88" i="5"/>
  <c r="I87" i="5"/>
  <c r="H87" i="5"/>
  <c r="G87" i="5"/>
  <c r="F87" i="5"/>
  <c r="I86" i="5"/>
  <c r="H86" i="5"/>
  <c r="G86" i="5"/>
  <c r="F86" i="5"/>
  <c r="I85" i="5"/>
  <c r="H85" i="5"/>
  <c r="G85" i="5"/>
  <c r="F85" i="5"/>
  <c r="I84" i="5"/>
  <c r="H84" i="5"/>
  <c r="G84" i="5"/>
  <c r="F84" i="5"/>
  <c r="I83" i="5"/>
  <c r="H83" i="5"/>
  <c r="G83" i="5"/>
  <c r="F83" i="5"/>
  <c r="I82" i="5"/>
  <c r="H82" i="5"/>
  <c r="G82" i="5"/>
  <c r="F82" i="5"/>
  <c r="I81" i="5"/>
  <c r="H81" i="5"/>
  <c r="G81" i="5"/>
  <c r="F81" i="5"/>
  <c r="I80" i="5"/>
  <c r="H80" i="5"/>
  <c r="G80" i="5"/>
  <c r="F80" i="5"/>
  <c r="I79" i="5"/>
  <c r="H79" i="5"/>
  <c r="G79" i="5"/>
  <c r="F79" i="5"/>
  <c r="I78" i="5"/>
  <c r="H78" i="5"/>
  <c r="G78" i="5"/>
  <c r="F78" i="5"/>
  <c r="I77" i="5"/>
  <c r="H77" i="5"/>
  <c r="G77" i="5"/>
  <c r="F77" i="5"/>
  <c r="I76" i="5"/>
  <c r="H76" i="5"/>
  <c r="G76" i="5"/>
  <c r="F76" i="5"/>
  <c r="I75" i="5"/>
  <c r="H75" i="5"/>
  <c r="G75" i="5"/>
  <c r="F75" i="5"/>
  <c r="I74" i="5"/>
  <c r="H74" i="5"/>
  <c r="G74" i="5"/>
  <c r="F74" i="5"/>
  <c r="I73" i="5"/>
  <c r="H73" i="5"/>
  <c r="G73" i="5"/>
  <c r="F73" i="5"/>
  <c r="I72" i="5"/>
  <c r="H72" i="5"/>
  <c r="G72" i="5"/>
  <c r="F72" i="5"/>
  <c r="I71" i="5"/>
  <c r="H71" i="5"/>
  <c r="G71" i="5"/>
  <c r="F71" i="5"/>
  <c r="I70" i="5"/>
  <c r="H70" i="5"/>
  <c r="G70" i="5"/>
  <c r="F70" i="5"/>
  <c r="I69" i="5"/>
  <c r="H69" i="5"/>
  <c r="G69" i="5"/>
  <c r="F69" i="5"/>
  <c r="I68" i="5"/>
  <c r="H68" i="5"/>
  <c r="G68" i="5"/>
  <c r="F68" i="5"/>
  <c r="I67" i="5"/>
  <c r="H67" i="5"/>
  <c r="G67" i="5"/>
  <c r="F67" i="5"/>
  <c r="I66" i="5"/>
  <c r="H66" i="5"/>
  <c r="G66" i="5"/>
  <c r="F66" i="5"/>
  <c r="I65" i="5"/>
  <c r="H65" i="5"/>
  <c r="G65" i="5"/>
  <c r="F65" i="5"/>
  <c r="I64" i="5"/>
  <c r="H64" i="5"/>
  <c r="G64" i="5"/>
  <c r="F64" i="5"/>
  <c r="I63" i="5"/>
  <c r="H63" i="5"/>
  <c r="G63" i="5"/>
  <c r="F63" i="5"/>
  <c r="I62" i="5"/>
  <c r="H62" i="5"/>
  <c r="G62" i="5"/>
  <c r="F62" i="5"/>
  <c r="I61" i="5"/>
  <c r="H61" i="5"/>
  <c r="G61" i="5"/>
  <c r="F61" i="5"/>
  <c r="I60" i="5"/>
  <c r="H60" i="5"/>
  <c r="G60" i="5"/>
  <c r="F60" i="5"/>
  <c r="I59" i="5"/>
  <c r="H59" i="5"/>
  <c r="G59" i="5"/>
  <c r="F59" i="5"/>
  <c r="I58" i="5"/>
  <c r="H58" i="5"/>
  <c r="G58" i="5"/>
  <c r="F58" i="5"/>
  <c r="I57" i="5"/>
  <c r="H57" i="5"/>
  <c r="G57" i="5"/>
  <c r="F57" i="5"/>
  <c r="I56" i="5"/>
  <c r="H56" i="5"/>
  <c r="G56" i="5"/>
  <c r="F56" i="5"/>
  <c r="I55" i="5"/>
  <c r="H55" i="5"/>
  <c r="G55" i="5"/>
  <c r="F55" i="5"/>
  <c r="I54" i="5"/>
  <c r="H54" i="5"/>
  <c r="G54" i="5"/>
  <c r="F54" i="5"/>
  <c r="I53" i="5"/>
  <c r="H53" i="5"/>
  <c r="G53" i="5"/>
  <c r="F53" i="5"/>
  <c r="I52" i="5"/>
  <c r="H52" i="5"/>
  <c r="G52" i="5"/>
  <c r="F52" i="5"/>
  <c r="I51" i="5"/>
  <c r="H51" i="5"/>
  <c r="G51" i="5"/>
  <c r="F51" i="5"/>
  <c r="I50" i="5"/>
  <c r="H50" i="5"/>
  <c r="G50" i="5"/>
  <c r="F50" i="5"/>
  <c r="I49" i="5"/>
  <c r="H49" i="5"/>
  <c r="G49" i="5"/>
  <c r="F49" i="5"/>
  <c r="I48" i="5"/>
  <c r="H48" i="5"/>
  <c r="G48" i="5"/>
  <c r="F48" i="5"/>
  <c r="I47" i="5"/>
  <c r="H47" i="5"/>
  <c r="G47" i="5"/>
  <c r="F47" i="5"/>
  <c r="I46" i="5"/>
  <c r="H46" i="5"/>
  <c r="G46" i="5"/>
  <c r="F46" i="5"/>
  <c r="I45" i="5"/>
  <c r="H45" i="5"/>
  <c r="G45" i="5"/>
  <c r="F45" i="5"/>
  <c r="I44" i="5"/>
  <c r="H44" i="5"/>
  <c r="G44" i="5"/>
  <c r="F44" i="5"/>
  <c r="I43" i="5"/>
  <c r="H43" i="5"/>
  <c r="G43" i="5"/>
  <c r="F43" i="5"/>
  <c r="I42" i="5"/>
  <c r="H42" i="5"/>
  <c r="G42" i="5"/>
  <c r="F42" i="5"/>
  <c r="I41" i="5"/>
  <c r="H41" i="5"/>
  <c r="G41" i="5"/>
  <c r="F41" i="5"/>
  <c r="I40" i="5"/>
  <c r="H40" i="5"/>
  <c r="G40" i="5"/>
  <c r="F40" i="5"/>
  <c r="I39" i="5"/>
  <c r="H39" i="5"/>
  <c r="G39" i="5"/>
  <c r="F39" i="5"/>
  <c r="I38" i="5"/>
  <c r="H38" i="5"/>
  <c r="G38" i="5"/>
  <c r="F38" i="5"/>
  <c r="I37" i="5"/>
  <c r="H37" i="5"/>
  <c r="G37" i="5"/>
  <c r="F37" i="5"/>
  <c r="I36" i="5"/>
  <c r="H36" i="5"/>
  <c r="G36" i="5"/>
  <c r="F36" i="5"/>
  <c r="I35" i="5"/>
  <c r="H35" i="5"/>
  <c r="G35" i="5"/>
  <c r="F35" i="5"/>
  <c r="I34" i="5"/>
  <c r="H34" i="5"/>
  <c r="G34" i="5"/>
  <c r="F34" i="5"/>
  <c r="I33" i="5"/>
  <c r="H33" i="5"/>
  <c r="G33" i="5"/>
  <c r="F33" i="5"/>
  <c r="I32" i="5"/>
  <c r="H32" i="5"/>
  <c r="G32" i="5"/>
  <c r="F32" i="5"/>
  <c r="I31" i="5"/>
  <c r="H31" i="5"/>
  <c r="G31" i="5"/>
  <c r="F31" i="5"/>
  <c r="I30" i="5"/>
  <c r="H30" i="5"/>
  <c r="G30" i="5"/>
  <c r="F30" i="5"/>
  <c r="I29" i="5"/>
  <c r="H29" i="5"/>
  <c r="G29" i="5"/>
  <c r="F29" i="5"/>
  <c r="I28" i="5"/>
  <c r="H28" i="5"/>
  <c r="G28" i="5"/>
  <c r="F28" i="5"/>
  <c r="I27" i="5"/>
  <c r="H27" i="5"/>
  <c r="G27" i="5"/>
  <c r="F27" i="5"/>
  <c r="I26" i="5"/>
  <c r="H26" i="5"/>
  <c r="G26" i="5"/>
  <c r="F26" i="5"/>
  <c r="I25" i="5"/>
  <c r="H25" i="5"/>
  <c r="G25" i="5"/>
  <c r="F25" i="5"/>
  <c r="I24" i="5"/>
  <c r="H24" i="5"/>
  <c r="G24" i="5"/>
  <c r="F24" i="5"/>
  <c r="I23" i="5"/>
  <c r="H23" i="5"/>
  <c r="G23" i="5"/>
  <c r="F23" i="5"/>
  <c r="I22" i="5"/>
  <c r="H22" i="5"/>
  <c r="G22" i="5"/>
  <c r="F22" i="5"/>
  <c r="I21" i="5"/>
  <c r="H21" i="5"/>
  <c r="G21" i="5"/>
  <c r="F21" i="5"/>
  <c r="I20" i="5"/>
  <c r="H20" i="5"/>
  <c r="G20" i="5"/>
  <c r="F20" i="5"/>
  <c r="I19" i="5"/>
  <c r="H19" i="5"/>
  <c r="G19" i="5"/>
  <c r="F19" i="5"/>
  <c r="I18" i="5"/>
  <c r="H18" i="5"/>
  <c r="G18" i="5"/>
  <c r="F18" i="5"/>
  <c r="I17" i="5"/>
  <c r="H17" i="5"/>
  <c r="G17" i="5"/>
  <c r="F17" i="5"/>
  <c r="I16" i="5"/>
  <c r="H16" i="5"/>
  <c r="G16" i="5"/>
  <c r="F16" i="5"/>
  <c r="I15" i="5"/>
  <c r="H15" i="5"/>
  <c r="G15" i="5"/>
  <c r="F15" i="5"/>
  <c r="I14" i="5"/>
  <c r="H14" i="5"/>
  <c r="G14" i="5"/>
  <c r="F14" i="5"/>
  <c r="I13" i="5"/>
  <c r="H13" i="5"/>
  <c r="G13" i="5"/>
  <c r="F13" i="5"/>
  <c r="I12" i="5"/>
  <c r="H12" i="5"/>
  <c r="G12" i="5"/>
  <c r="F12" i="5"/>
  <c r="I11" i="5"/>
  <c r="H11" i="5"/>
  <c r="G11" i="5"/>
  <c r="F11" i="5"/>
  <c r="I10" i="5"/>
  <c r="H10" i="5"/>
  <c r="G10" i="5"/>
  <c r="F10" i="5"/>
  <c r="I9" i="5"/>
  <c r="H9" i="5"/>
  <c r="G9" i="5"/>
  <c r="F9" i="5"/>
  <c r="I8" i="5"/>
  <c r="H8" i="5"/>
  <c r="G8" i="5"/>
  <c r="F8" i="5"/>
  <c r="I7" i="5"/>
  <c r="H7" i="5"/>
  <c r="G7" i="5"/>
  <c r="F7" i="5"/>
  <c r="I6" i="5"/>
  <c r="H6" i="5"/>
  <c r="G6" i="5"/>
  <c r="F6" i="5"/>
  <c r="I5" i="5"/>
  <c r="H5" i="5"/>
  <c r="G5" i="5"/>
  <c r="F5" i="5"/>
  <c r="I4" i="5"/>
  <c r="H4" i="5"/>
  <c r="G4" i="5"/>
  <c r="F4" i="5"/>
  <c r="J2" i="5"/>
  <c r="H2" i="5"/>
  <c r="D10" i="2" l="1"/>
  <c r="E10" i="2"/>
  <c r="F10" i="2"/>
  <c r="G10" i="2"/>
  <c r="H10" i="2"/>
  <c r="I10" i="2"/>
  <c r="C10" i="2"/>
  <c r="A36" i="1"/>
  <c r="B36" i="1"/>
  <c r="C36" i="1"/>
  <c r="D36" i="1"/>
  <c r="E36" i="1"/>
  <c r="F36" i="1"/>
  <c r="G36" i="1"/>
  <c r="H36" i="1"/>
</calcChain>
</file>

<file path=xl/connections.xml><?xml version="1.0" encoding="utf-8"?>
<connections xmlns="http://schemas.openxmlformats.org/spreadsheetml/2006/main">
  <connection id="1" name="borrar" type="6" refreshedVersion="4" background="1" saveData="1">
    <textPr codePage="932" sourceFile="C:\Users\test2\Desktop\borrar.txt" decimal="," thousands="." space="1" comma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borrar1" type="6" refreshedVersion="4" background="1" saveData="1">
    <textPr codePage="932" sourceFile="C:\Users\test2\Desktop\borrar.txt" decimal="," thousands="." space="1" comma="1" semicolon="1" consecutive="1" delimiter=":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borrar2" type="6" refreshedVersion="4" background="1" saveData="1">
    <textPr codePage="932" sourceFile="C:\Users\test2\Desktop\borrar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4" name="borrar21" type="6" refreshedVersion="4" background="1" saveData="1">
    <textPr codePage="932" sourceFile="C:\Users\test2\Desktop\borrar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<sst xmlns="http://schemas.openxmlformats.org/spreadsheetml/2006/main" count="679" uniqueCount="57">
  <si>
    <t>Eje1:</t>
  </si>
  <si>
    <t>-</t>
  </si>
  <si>
    <t>Turnos:646</t>
  </si>
  <si>
    <t>Gana?:true</t>
  </si>
  <si>
    <t>Eje2:</t>
  </si>
  <si>
    <t>Turnos:716</t>
  </si>
  <si>
    <t>Eje3:</t>
  </si>
  <si>
    <t>Turnos:602</t>
  </si>
  <si>
    <t>Eje4:</t>
  </si>
  <si>
    <t>Turnos:578</t>
  </si>
  <si>
    <t>Eje5:</t>
  </si>
  <si>
    <t>Turnos:632</t>
  </si>
  <si>
    <t>Eje6:</t>
  </si>
  <si>
    <t>Turnos:802</t>
  </si>
  <si>
    <t>Eje7:</t>
  </si>
  <si>
    <t>Turnos:624</t>
  </si>
  <si>
    <t>Eje8:</t>
  </si>
  <si>
    <t>Turnos:614</t>
  </si>
  <si>
    <t>Eje9:</t>
  </si>
  <si>
    <t>Turnos:603</t>
  </si>
  <si>
    <t>Eje10:</t>
  </si>
  <si>
    <t>Turnos:598</t>
  </si>
  <si>
    <t>Eje11:</t>
  </si>
  <si>
    <t>Turnos:513</t>
  </si>
  <si>
    <t>MediaBOT</t>
  </si>
  <si>
    <t>MEDIA</t>
  </si>
  <si>
    <t>C1</t>
  </si>
  <si>
    <t>C2</t>
  </si>
  <si>
    <t>C3</t>
  </si>
  <si>
    <t>C4</t>
  </si>
  <si>
    <t>C5</t>
  </si>
  <si>
    <t>C6</t>
  </si>
  <si>
    <t>C7</t>
  </si>
  <si>
    <t>Fitness</t>
  </si>
  <si>
    <t>Win</t>
  </si>
  <si>
    <t>Turns</t>
  </si>
  <si>
    <t>True</t>
  </si>
  <si>
    <t>Chromosomes</t>
  </si>
  <si>
    <t>¿?</t>
  </si>
  <si>
    <t>Execution 1</t>
  </si>
  <si>
    <t>Execution 2</t>
  </si>
  <si>
    <t>Execution 3</t>
  </si>
  <si>
    <t>Execution 4</t>
  </si>
  <si>
    <t>Execution 5</t>
  </si>
  <si>
    <t>Execution 6</t>
  </si>
  <si>
    <t>Turnos</t>
  </si>
  <si>
    <t>ﾀGana?</t>
  </si>
  <si>
    <t>true</t>
  </si>
  <si>
    <t>INDIVIDUO:</t>
  </si>
  <si>
    <t>Victorias:</t>
  </si>
  <si>
    <t>Derrotas:</t>
  </si>
  <si>
    <t>Win in 5 maps</t>
  </si>
  <si>
    <t>Lose in 5 maps</t>
  </si>
  <si>
    <t>Average</t>
  </si>
  <si>
    <t>Standard_deviation</t>
  </si>
  <si>
    <t>false</t>
  </si>
  <si>
    <t>DESV. Típica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</si>
</sst>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DDDDDD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1C1C1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164" fontId="2" fillId="0" borderId="1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15" xfId="0" applyNumberFormat="1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 vertical="center"/>
    </xf>
    <xf numFmtId="164" fontId="4" fillId="0" borderId="10" xfId="0" applyNumberFormat="1" applyFont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 vertical="center"/>
    </xf>
    <xf numFmtId="164" fontId="2" fillId="0" borderId="18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64" fontId="2" fillId="0" borderId="20" xfId="0" applyNumberFormat="1" applyFont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0" fillId="3" borderId="0" xfId="0" applyFill="1"/>
    <xf numFmtId="164" fontId="0" fillId="3" borderId="0" xfId="0" applyNumberFormat="1" applyFill="1" applyBorder="1" applyAlignment="1">
      <alignment horizontal="center" vertical="center"/>
    </xf>
    <xf numFmtId="0" fontId="2" fillId="3" borderId="0" xfId="0" applyFont="1" applyFill="1"/>
    <xf numFmtId="0" fontId="5" fillId="0" borderId="0" xfId="0" applyFont="1"/>
    <xf numFmtId="164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s-ES" sz="1000"/>
              <a:t>MEDIABOT</a:t>
            </a:r>
            <a:r>
              <a:rPr lang="es-ES" sz="1000" baseline="0"/>
              <a:t> = {0,33281}{0,07084}{0,59198}{0,46049}{0,75932}{0,49165}{0,50371}</a:t>
            </a:r>
            <a:endParaRPr lang="es-ES" sz="10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Gráfica!$F$3</c:f>
              <c:strCache>
                <c:ptCount val="1"/>
                <c:pt idx="0">
                  <c:v>Win in 5 maps</c:v>
                </c:pt>
              </c:strCache>
            </c:strRef>
          </c:tx>
          <c:spPr>
            <a:ln w="28575">
              <a:noFill/>
            </a:ln>
          </c:spPr>
          <c:yVal>
            <c:numRef>
              <c:f>Gráfica!$F$4:$F$104</c:f>
              <c:numCache>
                <c:formatCode>General</c:formatCode>
                <c:ptCount val="101"/>
                <c:pt idx="0">
                  <c:v>1537</c:v>
                </c:pt>
                <c:pt idx="1">
                  <c:v>2217</c:v>
                </c:pt>
                <c:pt idx="2">
                  <c:v>2031</c:v>
                </c:pt>
                <c:pt idx="3">
                  <c:v>1529</c:v>
                </c:pt>
                <c:pt idx="4">
                  <c:v>1126</c:v>
                </c:pt>
                <c:pt idx="5">
                  <c:v>1561</c:v>
                </c:pt>
                <c:pt idx="6">
                  <c:v>2139</c:v>
                </c:pt>
                <c:pt idx="7">
                  <c:v>1320</c:v>
                </c:pt>
                <c:pt idx="8">
                  <c:v>823</c:v>
                </c:pt>
                <c:pt idx="9">
                  <c:v>1411</c:v>
                </c:pt>
                <c:pt idx="10">
                  <c:v>2356</c:v>
                </c:pt>
                <c:pt idx="11">
                  <c:v>1991</c:v>
                </c:pt>
                <c:pt idx="12">
                  <c:v>895</c:v>
                </c:pt>
                <c:pt idx="13">
                  <c:v>1469</c:v>
                </c:pt>
                <c:pt idx="14">
                  <c:v>2219</c:v>
                </c:pt>
                <c:pt idx="15">
                  <c:v>1653</c:v>
                </c:pt>
                <c:pt idx="16">
                  <c:v>835</c:v>
                </c:pt>
                <c:pt idx="17">
                  <c:v>670</c:v>
                </c:pt>
                <c:pt idx="18">
                  <c:v>2492</c:v>
                </c:pt>
                <c:pt idx="19">
                  <c:v>1582</c:v>
                </c:pt>
                <c:pt idx="20">
                  <c:v>2418</c:v>
                </c:pt>
                <c:pt idx="21">
                  <c:v>1061</c:v>
                </c:pt>
                <c:pt idx="22">
                  <c:v>1638</c:v>
                </c:pt>
                <c:pt idx="23">
                  <c:v>1678</c:v>
                </c:pt>
                <c:pt idx="24">
                  <c:v>1966</c:v>
                </c:pt>
                <c:pt idx="25">
                  <c:v>1074</c:v>
                </c:pt>
                <c:pt idx="26">
                  <c:v>1573</c:v>
                </c:pt>
                <c:pt idx="27">
                  <c:v>1613</c:v>
                </c:pt>
                <c:pt idx="28">
                  <c:v>860</c:v>
                </c:pt>
                <c:pt idx="29">
                  <c:v>1908</c:v>
                </c:pt>
                <c:pt idx="30">
                  <c:v>810</c:v>
                </c:pt>
                <c:pt idx="31">
                  <c:v>730</c:v>
                </c:pt>
                <c:pt idx="32">
                  <c:v>811</c:v>
                </c:pt>
                <c:pt idx="33">
                  <c:v>1081</c:v>
                </c:pt>
                <c:pt idx="34">
                  <c:v>1100</c:v>
                </c:pt>
                <c:pt idx="35">
                  <c:v>1208</c:v>
                </c:pt>
                <c:pt idx="36">
                  <c:v>1100</c:v>
                </c:pt>
                <c:pt idx="37">
                  <c:v>2331</c:v>
                </c:pt>
                <c:pt idx="38">
                  <c:v>1377</c:v>
                </c:pt>
                <c:pt idx="39">
                  <c:v>837</c:v>
                </c:pt>
                <c:pt idx="40">
                  <c:v>1278</c:v>
                </c:pt>
                <c:pt idx="41">
                  <c:v>1185</c:v>
                </c:pt>
                <c:pt idx="42">
                  <c:v>2114</c:v>
                </c:pt>
                <c:pt idx="43">
                  <c:v>791</c:v>
                </c:pt>
                <c:pt idx="44">
                  <c:v>1397</c:v>
                </c:pt>
                <c:pt idx="45">
                  <c:v>1326</c:v>
                </c:pt>
                <c:pt idx="46">
                  <c:v>910</c:v>
                </c:pt>
                <c:pt idx="47">
                  <c:v>793</c:v>
                </c:pt>
                <c:pt idx="48">
                  <c:v>2021</c:v>
                </c:pt>
                <c:pt idx="49">
                  <c:v>968</c:v>
                </c:pt>
                <c:pt idx="50">
                  <c:v>804</c:v>
                </c:pt>
                <c:pt idx="51">
                  <c:v>1248</c:v>
                </c:pt>
                <c:pt idx="52">
                  <c:v>851</c:v>
                </c:pt>
                <c:pt idx="53">
                  <c:v>1921</c:v>
                </c:pt>
                <c:pt idx="54">
                  <c:v>811</c:v>
                </c:pt>
                <c:pt idx="55">
                  <c:v>3507</c:v>
                </c:pt>
                <c:pt idx="56">
                  <c:v>2382</c:v>
                </c:pt>
                <c:pt idx="57">
                  <c:v>805</c:v>
                </c:pt>
                <c:pt idx="58">
                  <c:v>740</c:v>
                </c:pt>
                <c:pt idx="59">
                  <c:v>882</c:v>
                </c:pt>
                <c:pt idx="60">
                  <c:v>903</c:v>
                </c:pt>
                <c:pt idx="61">
                  <c:v>610</c:v>
                </c:pt>
                <c:pt idx="62">
                  <c:v>1065</c:v>
                </c:pt>
                <c:pt idx="63">
                  <c:v>1405</c:v>
                </c:pt>
                <c:pt idx="64">
                  <c:v>1676</c:v>
                </c:pt>
                <c:pt idx="65">
                  <c:v>1472</c:v>
                </c:pt>
                <c:pt idx="66">
                  <c:v>1690</c:v>
                </c:pt>
                <c:pt idx="67">
                  <c:v>735</c:v>
                </c:pt>
                <c:pt idx="68">
                  <c:v>1365</c:v>
                </c:pt>
                <c:pt idx="69">
                  <c:v>829</c:v>
                </c:pt>
                <c:pt idx="70">
                  <c:v>1532</c:v>
                </c:pt>
                <c:pt idx="71">
                  <c:v>2615</c:v>
                </c:pt>
                <c:pt idx="72">
                  <c:v>1808</c:v>
                </c:pt>
                <c:pt idx="73">
                  <c:v>793</c:v>
                </c:pt>
                <c:pt idx="74">
                  <c:v>1515</c:v>
                </c:pt>
                <c:pt idx="75">
                  <c:v>1806</c:v>
                </c:pt>
                <c:pt idx="76">
                  <c:v>0</c:v>
                </c:pt>
                <c:pt idx="77">
                  <c:v>1571</c:v>
                </c:pt>
                <c:pt idx="78">
                  <c:v>1865</c:v>
                </c:pt>
                <c:pt idx="79">
                  <c:v>895</c:v>
                </c:pt>
                <c:pt idx="80">
                  <c:v>782</c:v>
                </c:pt>
                <c:pt idx="81">
                  <c:v>954</c:v>
                </c:pt>
                <c:pt idx="82">
                  <c:v>1719</c:v>
                </c:pt>
                <c:pt idx="83">
                  <c:v>1552</c:v>
                </c:pt>
                <c:pt idx="84">
                  <c:v>722</c:v>
                </c:pt>
                <c:pt idx="85">
                  <c:v>2640</c:v>
                </c:pt>
                <c:pt idx="86">
                  <c:v>1101</c:v>
                </c:pt>
                <c:pt idx="87">
                  <c:v>1459</c:v>
                </c:pt>
                <c:pt idx="88">
                  <c:v>848</c:v>
                </c:pt>
                <c:pt idx="89">
                  <c:v>2687</c:v>
                </c:pt>
                <c:pt idx="90">
                  <c:v>1280</c:v>
                </c:pt>
                <c:pt idx="91">
                  <c:v>1422</c:v>
                </c:pt>
                <c:pt idx="92">
                  <c:v>1805</c:v>
                </c:pt>
                <c:pt idx="93">
                  <c:v>1882</c:v>
                </c:pt>
                <c:pt idx="94">
                  <c:v>736</c:v>
                </c:pt>
                <c:pt idx="95">
                  <c:v>1121</c:v>
                </c:pt>
                <c:pt idx="96">
                  <c:v>1833</c:v>
                </c:pt>
                <c:pt idx="97">
                  <c:v>807</c:v>
                </c:pt>
                <c:pt idx="98">
                  <c:v>600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Gráfica!$G$3</c:f>
              <c:strCache>
                <c:ptCount val="1"/>
                <c:pt idx="0">
                  <c:v>Lose in 5 maps</c:v>
                </c:pt>
              </c:strCache>
            </c:strRef>
          </c:tx>
          <c:spPr>
            <a:ln w="28575">
              <a:noFill/>
            </a:ln>
          </c:spPr>
          <c:yVal>
            <c:numRef>
              <c:f>Gráfica!$G$4:$G$104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2543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2459</c:v>
                </c:pt>
                <c:pt idx="100">
                  <c:v>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Gráfica!$H$3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>
              <a:noFill/>
            </a:ln>
          </c:spPr>
          <c:errBars>
            <c:errDir val="x"/>
            <c:errBarType val="both"/>
            <c:errValType val="fixedVal"/>
            <c:noEndCap val="0"/>
            <c:val val="1"/>
          </c:errBars>
          <c:yVal>
            <c:numRef>
              <c:f>Gráfica!$H$4:$H$103</c:f>
              <c:numCache>
                <c:formatCode>General</c:formatCode>
                <c:ptCount val="100"/>
                <c:pt idx="0">
                  <c:v>1428.66</c:v>
                </c:pt>
                <c:pt idx="1">
                  <c:v>1428.66</c:v>
                </c:pt>
                <c:pt idx="2">
                  <c:v>1428.66</c:v>
                </c:pt>
                <c:pt idx="3">
                  <c:v>1428.66</c:v>
                </c:pt>
                <c:pt idx="4">
                  <c:v>1428.66</c:v>
                </c:pt>
                <c:pt idx="5">
                  <c:v>1428.66</c:v>
                </c:pt>
                <c:pt idx="6">
                  <c:v>1428.66</c:v>
                </c:pt>
                <c:pt idx="7">
                  <c:v>1428.66</c:v>
                </c:pt>
                <c:pt idx="8">
                  <c:v>1428.66</c:v>
                </c:pt>
                <c:pt idx="9">
                  <c:v>1428.66</c:v>
                </c:pt>
                <c:pt idx="10">
                  <c:v>1428.66</c:v>
                </c:pt>
                <c:pt idx="11">
                  <c:v>1428.66</c:v>
                </c:pt>
                <c:pt idx="12">
                  <c:v>1428.66</c:v>
                </c:pt>
                <c:pt idx="13">
                  <c:v>1428.66</c:v>
                </c:pt>
                <c:pt idx="14">
                  <c:v>1428.66</c:v>
                </c:pt>
                <c:pt idx="15">
                  <c:v>1428.66</c:v>
                </c:pt>
                <c:pt idx="16">
                  <c:v>1428.66</c:v>
                </c:pt>
                <c:pt idx="17">
                  <c:v>1428.66</c:v>
                </c:pt>
                <c:pt idx="18">
                  <c:v>1428.66</c:v>
                </c:pt>
                <c:pt idx="19">
                  <c:v>1428.66</c:v>
                </c:pt>
                <c:pt idx="20">
                  <c:v>1428.66</c:v>
                </c:pt>
                <c:pt idx="21">
                  <c:v>1428.66</c:v>
                </c:pt>
                <c:pt idx="22">
                  <c:v>1428.66</c:v>
                </c:pt>
                <c:pt idx="23">
                  <c:v>1428.66</c:v>
                </c:pt>
                <c:pt idx="24">
                  <c:v>1428.66</c:v>
                </c:pt>
                <c:pt idx="25">
                  <c:v>1428.66</c:v>
                </c:pt>
                <c:pt idx="26">
                  <c:v>1428.66</c:v>
                </c:pt>
                <c:pt idx="27">
                  <c:v>1428.66</c:v>
                </c:pt>
                <c:pt idx="28">
                  <c:v>1428.66</c:v>
                </c:pt>
                <c:pt idx="29">
                  <c:v>1428.66</c:v>
                </c:pt>
                <c:pt idx="30">
                  <c:v>1428.66</c:v>
                </c:pt>
                <c:pt idx="31">
                  <c:v>1428.66</c:v>
                </c:pt>
                <c:pt idx="32">
                  <c:v>1428.66</c:v>
                </c:pt>
                <c:pt idx="33">
                  <c:v>1428.66</c:v>
                </c:pt>
                <c:pt idx="34">
                  <c:v>1428.66</c:v>
                </c:pt>
                <c:pt idx="35">
                  <c:v>1428.66</c:v>
                </c:pt>
                <c:pt idx="36">
                  <c:v>1428.66</c:v>
                </c:pt>
                <c:pt idx="37">
                  <c:v>1428.66</c:v>
                </c:pt>
                <c:pt idx="38">
                  <c:v>1428.66</c:v>
                </c:pt>
                <c:pt idx="39">
                  <c:v>1428.66</c:v>
                </c:pt>
                <c:pt idx="40">
                  <c:v>1428.66</c:v>
                </c:pt>
                <c:pt idx="41">
                  <c:v>1428.66</c:v>
                </c:pt>
                <c:pt idx="42">
                  <c:v>1428.66</c:v>
                </c:pt>
                <c:pt idx="43">
                  <c:v>1428.66</c:v>
                </c:pt>
                <c:pt idx="44">
                  <c:v>1428.66</c:v>
                </c:pt>
                <c:pt idx="45">
                  <c:v>1428.66</c:v>
                </c:pt>
                <c:pt idx="46">
                  <c:v>1428.66</c:v>
                </c:pt>
                <c:pt idx="47">
                  <c:v>1428.66</c:v>
                </c:pt>
                <c:pt idx="48">
                  <c:v>1428.66</c:v>
                </c:pt>
                <c:pt idx="49">
                  <c:v>1428.66</c:v>
                </c:pt>
                <c:pt idx="50">
                  <c:v>1428.66</c:v>
                </c:pt>
                <c:pt idx="51">
                  <c:v>1428.66</c:v>
                </c:pt>
                <c:pt idx="52">
                  <c:v>1428.66</c:v>
                </c:pt>
                <c:pt idx="53">
                  <c:v>1428.66</c:v>
                </c:pt>
                <c:pt idx="54">
                  <c:v>1428.66</c:v>
                </c:pt>
                <c:pt idx="55">
                  <c:v>1428.66</c:v>
                </c:pt>
                <c:pt idx="56">
                  <c:v>1428.66</c:v>
                </c:pt>
                <c:pt idx="57">
                  <c:v>1428.66</c:v>
                </c:pt>
                <c:pt idx="58">
                  <c:v>1428.66</c:v>
                </c:pt>
                <c:pt idx="59">
                  <c:v>1428.66</c:v>
                </c:pt>
                <c:pt idx="60">
                  <c:v>1428.66</c:v>
                </c:pt>
                <c:pt idx="61">
                  <c:v>1428.66</c:v>
                </c:pt>
                <c:pt idx="62">
                  <c:v>1428.66</c:v>
                </c:pt>
                <c:pt idx="63">
                  <c:v>1428.66</c:v>
                </c:pt>
                <c:pt idx="64">
                  <c:v>1428.66</c:v>
                </c:pt>
                <c:pt idx="65">
                  <c:v>1428.66</c:v>
                </c:pt>
                <c:pt idx="66">
                  <c:v>1428.66</c:v>
                </c:pt>
                <c:pt idx="67">
                  <c:v>1428.66</c:v>
                </c:pt>
                <c:pt idx="68">
                  <c:v>1428.66</c:v>
                </c:pt>
                <c:pt idx="69">
                  <c:v>1428.66</c:v>
                </c:pt>
                <c:pt idx="70">
                  <c:v>1428.66</c:v>
                </c:pt>
                <c:pt idx="71">
                  <c:v>1428.66</c:v>
                </c:pt>
                <c:pt idx="72">
                  <c:v>1428.66</c:v>
                </c:pt>
                <c:pt idx="73">
                  <c:v>1428.66</c:v>
                </c:pt>
                <c:pt idx="74">
                  <c:v>1428.66</c:v>
                </c:pt>
                <c:pt idx="75">
                  <c:v>1428.66</c:v>
                </c:pt>
                <c:pt idx="76">
                  <c:v>1428.66</c:v>
                </c:pt>
                <c:pt idx="77">
                  <c:v>1428.66</c:v>
                </c:pt>
                <c:pt idx="78">
                  <c:v>1428.66</c:v>
                </c:pt>
                <c:pt idx="79">
                  <c:v>1428.66</c:v>
                </c:pt>
                <c:pt idx="80">
                  <c:v>1428.66</c:v>
                </c:pt>
                <c:pt idx="81">
                  <c:v>1428.66</c:v>
                </c:pt>
                <c:pt idx="82">
                  <c:v>1428.66</c:v>
                </c:pt>
                <c:pt idx="83">
                  <c:v>1428.66</c:v>
                </c:pt>
                <c:pt idx="84">
                  <c:v>1428.66</c:v>
                </c:pt>
                <c:pt idx="85">
                  <c:v>1428.66</c:v>
                </c:pt>
                <c:pt idx="86">
                  <c:v>1428.66</c:v>
                </c:pt>
                <c:pt idx="87">
                  <c:v>1428.66</c:v>
                </c:pt>
                <c:pt idx="88">
                  <c:v>1428.66</c:v>
                </c:pt>
                <c:pt idx="89">
                  <c:v>1428.66</c:v>
                </c:pt>
                <c:pt idx="90">
                  <c:v>1428.66</c:v>
                </c:pt>
                <c:pt idx="91">
                  <c:v>1428.66</c:v>
                </c:pt>
                <c:pt idx="92">
                  <c:v>1428.66</c:v>
                </c:pt>
                <c:pt idx="93">
                  <c:v>1428.66</c:v>
                </c:pt>
                <c:pt idx="94">
                  <c:v>1428.66</c:v>
                </c:pt>
                <c:pt idx="95">
                  <c:v>1428.66</c:v>
                </c:pt>
                <c:pt idx="96">
                  <c:v>1428.66</c:v>
                </c:pt>
                <c:pt idx="97">
                  <c:v>1428.66</c:v>
                </c:pt>
                <c:pt idx="98">
                  <c:v>1428.66</c:v>
                </c:pt>
                <c:pt idx="99">
                  <c:v>1428.66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24256"/>
        <c:axId val="138426560"/>
      </c:scatterChart>
      <c:valAx>
        <c:axId val="138424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Battles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38426560"/>
        <c:crosses val="autoZero"/>
        <c:crossBetween val="midCat"/>
        <c:majorUnit val="10"/>
        <c:minorUnit val="10"/>
      </c:valAx>
      <c:valAx>
        <c:axId val="138426560"/>
        <c:scaling>
          <c:orientation val="minMax"/>
          <c:max val="3005"/>
          <c:min val="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fitness (only turns)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42425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2</xdr:row>
      <xdr:rowOff>119062</xdr:rowOff>
    </xdr:from>
    <xdr:to>
      <xdr:col>17</xdr:col>
      <xdr:colOff>190500</xdr:colOff>
      <xdr:row>20</xdr:row>
      <xdr:rowOff>57150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studio%20estabilidad%20fitne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viduo1"/>
      <sheetName val="Individuo2"/>
      <sheetName val="Individuo3"/>
      <sheetName val="Individuo4"/>
      <sheetName val="Individuo5 - Mejor BOT"/>
      <sheetName val="Individuo6 - Medio BOT"/>
      <sheetName val="Hoja2"/>
      <sheetName val="Hoja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">
          <cell r="F3" t="str">
            <v>Win in 5 maps</v>
          </cell>
          <cell r="G3" t="str">
            <v>Lose in 5 maps</v>
          </cell>
          <cell r="H3" t="str">
            <v>Average</v>
          </cell>
        </row>
        <row r="4">
          <cell r="F4">
            <v>2044</v>
          </cell>
          <cell r="G4" t="str">
            <v/>
          </cell>
          <cell r="H4">
            <v>1608.68</v>
          </cell>
        </row>
        <row r="5">
          <cell r="F5" t="str">
            <v/>
          </cell>
          <cell r="G5">
            <v>2303</v>
          </cell>
          <cell r="H5">
            <v>1608.68</v>
          </cell>
        </row>
        <row r="6">
          <cell r="F6">
            <v>1505</v>
          </cell>
          <cell r="G6" t="str">
            <v/>
          </cell>
          <cell r="H6">
            <v>1608.68</v>
          </cell>
        </row>
        <row r="7">
          <cell r="F7">
            <v>1147</v>
          </cell>
          <cell r="G7" t="str">
            <v/>
          </cell>
          <cell r="H7">
            <v>1608.68</v>
          </cell>
        </row>
        <row r="8">
          <cell r="F8">
            <v>1383</v>
          </cell>
          <cell r="G8" t="str">
            <v/>
          </cell>
          <cell r="H8">
            <v>1608.68</v>
          </cell>
        </row>
        <row r="9">
          <cell r="F9" t="str">
            <v/>
          </cell>
          <cell r="G9">
            <v>1873</v>
          </cell>
          <cell r="H9">
            <v>1608.68</v>
          </cell>
        </row>
        <row r="10">
          <cell r="F10">
            <v>1915</v>
          </cell>
          <cell r="G10" t="str">
            <v/>
          </cell>
          <cell r="H10">
            <v>1608.68</v>
          </cell>
        </row>
        <row r="11">
          <cell r="F11" t="str">
            <v/>
          </cell>
          <cell r="G11">
            <v>1913</v>
          </cell>
          <cell r="H11">
            <v>1608.68</v>
          </cell>
        </row>
        <row r="12">
          <cell r="F12" t="str">
            <v/>
          </cell>
          <cell r="G12">
            <v>1928</v>
          </cell>
          <cell r="H12">
            <v>1608.68</v>
          </cell>
        </row>
        <row r="13">
          <cell r="F13">
            <v>2106</v>
          </cell>
          <cell r="G13" t="str">
            <v/>
          </cell>
          <cell r="H13">
            <v>1608.68</v>
          </cell>
        </row>
        <row r="14">
          <cell r="F14">
            <v>2214</v>
          </cell>
          <cell r="G14" t="str">
            <v/>
          </cell>
          <cell r="H14">
            <v>1608.68</v>
          </cell>
        </row>
        <row r="15">
          <cell r="F15">
            <v>1672</v>
          </cell>
          <cell r="G15" t="str">
            <v/>
          </cell>
          <cell r="H15">
            <v>1608.68</v>
          </cell>
        </row>
        <row r="16">
          <cell r="F16">
            <v>1470</v>
          </cell>
          <cell r="G16" t="str">
            <v/>
          </cell>
          <cell r="H16">
            <v>1608.68</v>
          </cell>
        </row>
        <row r="17">
          <cell r="F17">
            <v>1442</v>
          </cell>
          <cell r="G17" t="str">
            <v/>
          </cell>
          <cell r="H17">
            <v>1608.68</v>
          </cell>
        </row>
        <row r="18">
          <cell r="F18">
            <v>1714</v>
          </cell>
          <cell r="G18" t="str">
            <v/>
          </cell>
          <cell r="H18">
            <v>1608.68</v>
          </cell>
        </row>
        <row r="19">
          <cell r="F19">
            <v>2042</v>
          </cell>
          <cell r="G19" t="str">
            <v/>
          </cell>
          <cell r="H19">
            <v>1608.68</v>
          </cell>
        </row>
        <row r="20">
          <cell r="F20">
            <v>2041</v>
          </cell>
          <cell r="G20" t="str">
            <v/>
          </cell>
          <cell r="H20">
            <v>1608.68</v>
          </cell>
        </row>
        <row r="21">
          <cell r="F21" t="str">
            <v/>
          </cell>
          <cell r="G21">
            <v>2376</v>
          </cell>
          <cell r="H21">
            <v>1608.68</v>
          </cell>
        </row>
        <row r="22">
          <cell r="F22">
            <v>1347</v>
          </cell>
          <cell r="G22" t="str">
            <v/>
          </cell>
          <cell r="H22">
            <v>1608.68</v>
          </cell>
        </row>
        <row r="23">
          <cell r="F23">
            <v>1641</v>
          </cell>
          <cell r="G23" t="str">
            <v/>
          </cell>
          <cell r="H23">
            <v>1608.68</v>
          </cell>
        </row>
        <row r="24">
          <cell r="F24">
            <v>1480</v>
          </cell>
          <cell r="G24" t="str">
            <v/>
          </cell>
          <cell r="H24">
            <v>1608.68</v>
          </cell>
        </row>
        <row r="25">
          <cell r="F25">
            <v>1692</v>
          </cell>
          <cell r="G25" t="str">
            <v/>
          </cell>
          <cell r="H25">
            <v>1608.68</v>
          </cell>
        </row>
        <row r="26">
          <cell r="F26">
            <v>1426</v>
          </cell>
          <cell r="G26" t="str">
            <v/>
          </cell>
          <cell r="H26">
            <v>1608.68</v>
          </cell>
        </row>
        <row r="27">
          <cell r="F27">
            <v>1657</v>
          </cell>
          <cell r="G27" t="str">
            <v/>
          </cell>
          <cell r="H27">
            <v>1608.68</v>
          </cell>
        </row>
        <row r="28">
          <cell r="F28">
            <v>1722</v>
          </cell>
          <cell r="G28" t="str">
            <v/>
          </cell>
          <cell r="H28">
            <v>1608.68</v>
          </cell>
        </row>
        <row r="29">
          <cell r="F29">
            <v>1509</v>
          </cell>
          <cell r="G29" t="str">
            <v/>
          </cell>
          <cell r="H29">
            <v>1608.68</v>
          </cell>
        </row>
        <row r="30">
          <cell r="F30">
            <v>2068</v>
          </cell>
          <cell r="G30" t="str">
            <v/>
          </cell>
          <cell r="H30">
            <v>1608.68</v>
          </cell>
        </row>
        <row r="31">
          <cell r="F31">
            <v>1683</v>
          </cell>
          <cell r="G31" t="str">
            <v/>
          </cell>
          <cell r="H31">
            <v>1608.68</v>
          </cell>
        </row>
        <row r="32">
          <cell r="F32">
            <v>1193</v>
          </cell>
          <cell r="G32" t="str">
            <v/>
          </cell>
          <cell r="H32">
            <v>1608.68</v>
          </cell>
        </row>
        <row r="33">
          <cell r="F33">
            <v>1358</v>
          </cell>
          <cell r="G33" t="str">
            <v/>
          </cell>
          <cell r="H33">
            <v>1608.68</v>
          </cell>
        </row>
        <row r="34">
          <cell r="F34">
            <v>1126</v>
          </cell>
          <cell r="G34" t="str">
            <v/>
          </cell>
          <cell r="H34">
            <v>1608.68</v>
          </cell>
        </row>
        <row r="35">
          <cell r="F35">
            <v>1016</v>
          </cell>
          <cell r="G35" t="str">
            <v/>
          </cell>
          <cell r="H35">
            <v>1608.68</v>
          </cell>
        </row>
        <row r="36">
          <cell r="F36">
            <v>1091</v>
          </cell>
          <cell r="G36" t="str">
            <v/>
          </cell>
          <cell r="H36">
            <v>1608.68</v>
          </cell>
        </row>
        <row r="37">
          <cell r="F37">
            <v>1516</v>
          </cell>
          <cell r="G37" t="str">
            <v/>
          </cell>
          <cell r="H37">
            <v>1608.68</v>
          </cell>
        </row>
        <row r="38">
          <cell r="F38">
            <v>1793</v>
          </cell>
          <cell r="G38" t="str">
            <v/>
          </cell>
          <cell r="H38">
            <v>1608.68</v>
          </cell>
        </row>
        <row r="39">
          <cell r="F39">
            <v>1294</v>
          </cell>
          <cell r="G39" t="str">
            <v/>
          </cell>
          <cell r="H39">
            <v>1608.68</v>
          </cell>
        </row>
        <row r="40">
          <cell r="F40">
            <v>1150</v>
          </cell>
          <cell r="G40" t="str">
            <v/>
          </cell>
          <cell r="H40">
            <v>1608.68</v>
          </cell>
        </row>
        <row r="41">
          <cell r="F41">
            <v>2026</v>
          </cell>
          <cell r="G41" t="str">
            <v/>
          </cell>
          <cell r="H41">
            <v>1608.68</v>
          </cell>
        </row>
        <row r="42">
          <cell r="F42">
            <v>1542</v>
          </cell>
          <cell r="G42" t="str">
            <v/>
          </cell>
          <cell r="H42">
            <v>1608.68</v>
          </cell>
        </row>
        <row r="43">
          <cell r="F43">
            <v>1010</v>
          </cell>
          <cell r="G43" t="str">
            <v/>
          </cell>
          <cell r="H43">
            <v>1608.68</v>
          </cell>
        </row>
        <row r="44">
          <cell r="F44">
            <v>1860</v>
          </cell>
          <cell r="G44" t="str">
            <v/>
          </cell>
          <cell r="H44">
            <v>1608.68</v>
          </cell>
        </row>
        <row r="45">
          <cell r="F45">
            <v>768</v>
          </cell>
          <cell r="G45" t="str">
            <v/>
          </cell>
          <cell r="H45">
            <v>1608.68</v>
          </cell>
        </row>
        <row r="46">
          <cell r="F46" t="str">
            <v/>
          </cell>
          <cell r="G46">
            <v>2279</v>
          </cell>
          <cell r="H46">
            <v>1608.68</v>
          </cell>
        </row>
        <row r="47">
          <cell r="F47">
            <v>1465</v>
          </cell>
          <cell r="G47" t="str">
            <v/>
          </cell>
          <cell r="H47">
            <v>1608.68</v>
          </cell>
        </row>
        <row r="48">
          <cell r="F48">
            <v>1118</v>
          </cell>
          <cell r="G48" t="str">
            <v/>
          </cell>
          <cell r="H48">
            <v>1608.68</v>
          </cell>
        </row>
        <row r="49">
          <cell r="F49">
            <v>1575</v>
          </cell>
          <cell r="G49" t="str">
            <v/>
          </cell>
          <cell r="H49">
            <v>1608.68</v>
          </cell>
        </row>
        <row r="50">
          <cell r="F50">
            <v>1161</v>
          </cell>
          <cell r="G50" t="str">
            <v/>
          </cell>
          <cell r="H50">
            <v>1608.68</v>
          </cell>
        </row>
        <row r="51">
          <cell r="F51">
            <v>1049</v>
          </cell>
          <cell r="G51" t="str">
            <v/>
          </cell>
          <cell r="H51">
            <v>1608.68</v>
          </cell>
        </row>
        <row r="52">
          <cell r="F52">
            <v>1565</v>
          </cell>
          <cell r="G52" t="str">
            <v/>
          </cell>
          <cell r="H52">
            <v>1608.68</v>
          </cell>
        </row>
        <row r="53">
          <cell r="F53">
            <v>1502</v>
          </cell>
          <cell r="G53" t="str">
            <v/>
          </cell>
          <cell r="H53">
            <v>1608.68</v>
          </cell>
        </row>
        <row r="54">
          <cell r="F54">
            <v>923</v>
          </cell>
          <cell r="G54" t="str">
            <v/>
          </cell>
          <cell r="H54">
            <v>1608.68</v>
          </cell>
        </row>
        <row r="55">
          <cell r="F55">
            <v>1084</v>
          </cell>
          <cell r="G55" t="str">
            <v/>
          </cell>
          <cell r="H55">
            <v>1608.68</v>
          </cell>
        </row>
        <row r="56">
          <cell r="F56">
            <v>1417</v>
          </cell>
          <cell r="G56" t="str">
            <v/>
          </cell>
          <cell r="H56">
            <v>1608.68</v>
          </cell>
        </row>
        <row r="57">
          <cell r="F57">
            <v>1679</v>
          </cell>
          <cell r="G57" t="str">
            <v/>
          </cell>
          <cell r="H57">
            <v>1608.68</v>
          </cell>
        </row>
        <row r="58">
          <cell r="F58" t="str">
            <v/>
          </cell>
          <cell r="G58">
            <v>2018</v>
          </cell>
          <cell r="H58">
            <v>1608.68</v>
          </cell>
        </row>
        <row r="59">
          <cell r="F59">
            <v>1553</v>
          </cell>
          <cell r="G59" t="str">
            <v/>
          </cell>
          <cell r="H59">
            <v>1608.68</v>
          </cell>
        </row>
        <row r="60">
          <cell r="F60">
            <v>2004</v>
          </cell>
          <cell r="G60" t="str">
            <v/>
          </cell>
          <cell r="H60">
            <v>1608.68</v>
          </cell>
        </row>
        <row r="61">
          <cell r="F61">
            <v>1687</v>
          </cell>
          <cell r="G61" t="str">
            <v/>
          </cell>
          <cell r="H61">
            <v>1608.68</v>
          </cell>
        </row>
        <row r="62">
          <cell r="F62" t="str">
            <v/>
          </cell>
          <cell r="G62">
            <v>2680</v>
          </cell>
          <cell r="H62">
            <v>1608.68</v>
          </cell>
        </row>
        <row r="63">
          <cell r="F63" t="str">
            <v/>
          </cell>
          <cell r="G63">
            <v>1403</v>
          </cell>
          <cell r="H63">
            <v>1608.68</v>
          </cell>
        </row>
        <row r="64">
          <cell r="F64">
            <v>1531</v>
          </cell>
          <cell r="G64" t="str">
            <v/>
          </cell>
          <cell r="H64">
            <v>1608.68</v>
          </cell>
        </row>
        <row r="65">
          <cell r="F65" t="str">
            <v/>
          </cell>
          <cell r="G65">
            <v>2215</v>
          </cell>
          <cell r="H65">
            <v>1608.68</v>
          </cell>
        </row>
        <row r="66">
          <cell r="F66">
            <v>1649</v>
          </cell>
          <cell r="G66" t="str">
            <v/>
          </cell>
          <cell r="H66">
            <v>1608.68</v>
          </cell>
        </row>
        <row r="67">
          <cell r="F67">
            <v>1208</v>
          </cell>
          <cell r="G67" t="str">
            <v/>
          </cell>
          <cell r="H67">
            <v>1608.68</v>
          </cell>
        </row>
        <row r="68">
          <cell r="F68">
            <v>1427</v>
          </cell>
          <cell r="G68" t="str">
            <v/>
          </cell>
          <cell r="H68">
            <v>1608.68</v>
          </cell>
        </row>
        <row r="69">
          <cell r="F69">
            <v>1588</v>
          </cell>
          <cell r="G69" t="str">
            <v/>
          </cell>
          <cell r="H69">
            <v>1608.68</v>
          </cell>
        </row>
        <row r="70">
          <cell r="F70">
            <v>1168</v>
          </cell>
          <cell r="G70" t="str">
            <v/>
          </cell>
          <cell r="H70">
            <v>1608.68</v>
          </cell>
        </row>
        <row r="71">
          <cell r="F71">
            <v>1702</v>
          </cell>
          <cell r="G71" t="str">
            <v/>
          </cell>
          <cell r="H71">
            <v>1608.68</v>
          </cell>
        </row>
        <row r="72">
          <cell r="F72">
            <v>1304</v>
          </cell>
          <cell r="G72" t="str">
            <v/>
          </cell>
          <cell r="H72">
            <v>1608.68</v>
          </cell>
        </row>
        <row r="73">
          <cell r="F73" t="str">
            <v/>
          </cell>
          <cell r="G73">
            <v>1785</v>
          </cell>
          <cell r="H73">
            <v>1608.68</v>
          </cell>
        </row>
        <row r="74">
          <cell r="F74" t="str">
            <v/>
          </cell>
          <cell r="G74">
            <v>1879</v>
          </cell>
          <cell r="H74">
            <v>1608.68</v>
          </cell>
        </row>
        <row r="75">
          <cell r="F75">
            <v>2282</v>
          </cell>
          <cell r="G75" t="str">
            <v/>
          </cell>
          <cell r="H75">
            <v>1608.68</v>
          </cell>
        </row>
        <row r="76">
          <cell r="F76">
            <v>1299</v>
          </cell>
          <cell r="G76" t="str">
            <v/>
          </cell>
          <cell r="H76">
            <v>1608.68</v>
          </cell>
        </row>
        <row r="77">
          <cell r="F77">
            <v>1190</v>
          </cell>
          <cell r="G77" t="str">
            <v/>
          </cell>
          <cell r="H77">
            <v>1608.68</v>
          </cell>
        </row>
        <row r="78">
          <cell r="F78">
            <v>1147</v>
          </cell>
          <cell r="G78" t="str">
            <v/>
          </cell>
          <cell r="H78">
            <v>1608.68</v>
          </cell>
        </row>
        <row r="79">
          <cell r="F79">
            <v>1531</v>
          </cell>
          <cell r="G79" t="str">
            <v/>
          </cell>
          <cell r="H79">
            <v>1608.68</v>
          </cell>
        </row>
        <row r="80">
          <cell r="F80">
            <v>1253</v>
          </cell>
          <cell r="G80" t="str">
            <v/>
          </cell>
          <cell r="H80">
            <v>1608.68</v>
          </cell>
        </row>
        <row r="81">
          <cell r="F81" t="str">
            <v/>
          </cell>
          <cell r="G81">
            <v>1441</v>
          </cell>
          <cell r="H81">
            <v>1608.68</v>
          </cell>
        </row>
        <row r="82">
          <cell r="F82">
            <v>1529</v>
          </cell>
          <cell r="G82" t="str">
            <v/>
          </cell>
          <cell r="H82">
            <v>1608.68</v>
          </cell>
        </row>
        <row r="83">
          <cell r="F83">
            <v>1848</v>
          </cell>
          <cell r="G83" t="str">
            <v/>
          </cell>
          <cell r="H83">
            <v>1608.68</v>
          </cell>
        </row>
        <row r="84">
          <cell r="F84">
            <v>1770</v>
          </cell>
          <cell r="G84" t="str">
            <v/>
          </cell>
          <cell r="H84">
            <v>1608.68</v>
          </cell>
        </row>
        <row r="85">
          <cell r="F85">
            <v>1538</v>
          </cell>
          <cell r="G85" t="str">
            <v/>
          </cell>
          <cell r="H85">
            <v>1608.68</v>
          </cell>
        </row>
        <row r="86">
          <cell r="F86">
            <v>1841</v>
          </cell>
          <cell r="G86" t="str">
            <v/>
          </cell>
          <cell r="H86">
            <v>1608.68</v>
          </cell>
        </row>
        <row r="87">
          <cell r="F87">
            <v>1912</v>
          </cell>
          <cell r="G87" t="str">
            <v/>
          </cell>
          <cell r="H87">
            <v>1608.68</v>
          </cell>
        </row>
        <row r="88">
          <cell r="F88">
            <v>1280</v>
          </cell>
          <cell r="G88" t="str">
            <v/>
          </cell>
          <cell r="H88">
            <v>1608.68</v>
          </cell>
        </row>
        <row r="89">
          <cell r="F89">
            <v>1672</v>
          </cell>
          <cell r="G89" t="str">
            <v/>
          </cell>
          <cell r="H89">
            <v>1608.68</v>
          </cell>
        </row>
        <row r="90">
          <cell r="F90">
            <v>2104</v>
          </cell>
          <cell r="G90" t="str">
            <v/>
          </cell>
          <cell r="H90">
            <v>1608.68</v>
          </cell>
        </row>
        <row r="91">
          <cell r="F91">
            <v>1641</v>
          </cell>
          <cell r="G91" t="str">
            <v/>
          </cell>
          <cell r="H91">
            <v>1608.68</v>
          </cell>
        </row>
        <row r="92">
          <cell r="F92">
            <v>2038</v>
          </cell>
          <cell r="G92" t="str">
            <v/>
          </cell>
          <cell r="H92">
            <v>1608.68</v>
          </cell>
        </row>
        <row r="93">
          <cell r="F93">
            <v>1584</v>
          </cell>
          <cell r="G93" t="str">
            <v/>
          </cell>
          <cell r="H93">
            <v>1608.68</v>
          </cell>
        </row>
        <row r="94">
          <cell r="F94">
            <v>1726</v>
          </cell>
          <cell r="G94" t="str">
            <v/>
          </cell>
          <cell r="H94">
            <v>1608.68</v>
          </cell>
        </row>
        <row r="95">
          <cell r="F95">
            <v>2083</v>
          </cell>
          <cell r="G95" t="str">
            <v/>
          </cell>
          <cell r="H95">
            <v>1608.68</v>
          </cell>
        </row>
        <row r="96">
          <cell r="F96">
            <v>1297</v>
          </cell>
          <cell r="G96" t="str">
            <v/>
          </cell>
          <cell r="H96">
            <v>1608.68</v>
          </cell>
        </row>
        <row r="97">
          <cell r="F97">
            <v>1249</v>
          </cell>
          <cell r="G97" t="str">
            <v/>
          </cell>
          <cell r="H97">
            <v>1608.68</v>
          </cell>
        </row>
        <row r="98">
          <cell r="F98">
            <v>1244</v>
          </cell>
          <cell r="G98" t="str">
            <v/>
          </cell>
          <cell r="H98">
            <v>1608.68</v>
          </cell>
        </row>
        <row r="99">
          <cell r="F99">
            <v>1164</v>
          </cell>
          <cell r="G99" t="str">
            <v/>
          </cell>
          <cell r="H99">
            <v>1608.68</v>
          </cell>
        </row>
        <row r="100">
          <cell r="F100" t="str">
            <v/>
          </cell>
          <cell r="G100">
            <v>2464</v>
          </cell>
          <cell r="H100">
            <v>1608.68</v>
          </cell>
        </row>
        <row r="101">
          <cell r="F101">
            <v>1305</v>
          </cell>
          <cell r="G101" t="str">
            <v/>
          </cell>
          <cell r="H101">
            <v>1608.68</v>
          </cell>
        </row>
        <row r="102">
          <cell r="F102" t="str">
            <v/>
          </cell>
          <cell r="G102">
            <v>2544</v>
          </cell>
          <cell r="H102">
            <v>1608.68</v>
          </cell>
        </row>
        <row r="103">
          <cell r="F103">
            <v>1218</v>
          </cell>
          <cell r="G103" t="str">
            <v/>
          </cell>
          <cell r="H103">
            <v>1608.68</v>
          </cell>
        </row>
        <row r="104">
          <cell r="F104" t="str">
            <v/>
          </cell>
          <cell r="G104" t="str">
            <v/>
          </cell>
        </row>
      </sheetData>
      <sheetData sheetId="6" refreshError="1"/>
      <sheetData sheetId="7" refreshError="1"/>
    </sheetDataSet>
  </externalBook>
</externalLink>
</file>

<file path=xl/queryTables/queryTable1.xml><?xml version="1.0" encoding="utf-8"?>
<queryTable xmlns="http://schemas.openxmlformats.org/spreadsheetml/2006/main" name="borrar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orrar_1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borrar_1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F15" sqref="F15"/>
    </sheetView>
  </sheetViews>
  <sheetFormatPr baseColWidth="10" defaultRowHeight="15" x14ac:dyDescent="0.25"/>
  <cols>
    <col min="1" max="8" width="17.140625" customWidth="1"/>
    <col min="9" max="9" width="1.7109375" bestFit="1" customWidth="1"/>
    <col min="10" max="10" width="10.5703125" bestFit="1" customWidth="1"/>
    <col min="11" max="11" width="13" bestFit="1" customWidth="1"/>
  </cols>
  <sheetData>
    <row r="1" spans="1:9" x14ac:dyDescent="0.25">
      <c r="A1" t="s">
        <v>0</v>
      </c>
      <c r="B1" t="s">
        <v>2</v>
      </c>
      <c r="C1" t="s">
        <v>3</v>
      </c>
    </row>
    <row r="2" spans="1:9" x14ac:dyDescent="0.25">
      <c r="A2" s="32">
        <v>0.59981496912891297</v>
      </c>
      <c r="B2" s="32">
        <v>8.4660000000000006E-5</v>
      </c>
      <c r="C2" s="32">
        <v>0.32030142748300999</v>
      </c>
      <c r="D2" s="32">
        <v>0.63482187484644903</v>
      </c>
      <c r="E2" s="32">
        <v>0.67153343796405596</v>
      </c>
      <c r="F2" s="32">
        <v>0.790802743745467</v>
      </c>
      <c r="G2" s="32">
        <v>0.262452022000218</v>
      </c>
      <c r="H2" s="32">
        <v>0.63324549448118195</v>
      </c>
      <c r="I2" t="s">
        <v>1</v>
      </c>
    </row>
    <row r="3" spans="1:9" x14ac:dyDescent="0.25">
      <c r="A3" s="2"/>
      <c r="B3" s="2"/>
      <c r="C3" s="2"/>
      <c r="D3" s="2"/>
      <c r="E3" s="2"/>
      <c r="F3" s="2"/>
      <c r="G3" s="2"/>
      <c r="H3" s="2"/>
    </row>
    <row r="4" spans="1:9" x14ac:dyDescent="0.25">
      <c r="A4" s="2" t="s">
        <v>4</v>
      </c>
      <c r="B4" s="2" t="s">
        <v>5</v>
      </c>
      <c r="C4" s="2" t="s">
        <v>3</v>
      </c>
      <c r="D4" s="2"/>
      <c r="E4" s="2"/>
      <c r="F4" s="2"/>
      <c r="G4" s="2"/>
      <c r="H4" s="2"/>
    </row>
    <row r="5" spans="1:9" x14ac:dyDescent="0.25">
      <c r="A5" s="2">
        <v>0.48231655449480498</v>
      </c>
      <c r="B5" s="2">
        <v>0.10649542170626</v>
      </c>
      <c r="C5" s="2">
        <v>0.56230839604574101</v>
      </c>
      <c r="D5" s="2">
        <v>0.40529883928645399</v>
      </c>
      <c r="E5" s="2">
        <v>0.35150517867800601</v>
      </c>
      <c r="F5" s="2">
        <v>0.64416228926380004</v>
      </c>
      <c r="G5" s="2">
        <v>0.59895786989356803</v>
      </c>
      <c r="H5" s="2">
        <v>0.82512087461874295</v>
      </c>
      <c r="I5" t="s">
        <v>1</v>
      </c>
    </row>
    <row r="6" spans="1:9" x14ac:dyDescent="0.25">
      <c r="A6" s="2"/>
      <c r="B6" s="2"/>
      <c r="C6" s="2"/>
      <c r="D6" s="2"/>
      <c r="E6" s="2"/>
      <c r="F6" s="2"/>
      <c r="G6" s="2"/>
      <c r="H6" s="2"/>
    </row>
    <row r="7" spans="1:9" x14ac:dyDescent="0.25">
      <c r="A7" s="2" t="s">
        <v>6</v>
      </c>
      <c r="B7" s="2" t="s">
        <v>7</v>
      </c>
      <c r="C7" s="2" t="s">
        <v>3</v>
      </c>
      <c r="D7" s="2"/>
      <c r="E7" s="2"/>
      <c r="F7" s="2"/>
      <c r="G7" s="2"/>
      <c r="H7" s="2"/>
    </row>
    <row r="8" spans="1:9" x14ac:dyDescent="0.25">
      <c r="A8" s="32">
        <v>0.391930585476441</v>
      </c>
      <c r="B8" s="32">
        <v>3.0279272751313001E-2</v>
      </c>
      <c r="C8" s="32">
        <v>0.69081473644553903</v>
      </c>
      <c r="D8" s="32">
        <v>0.355964092808223</v>
      </c>
      <c r="E8" s="32">
        <v>0.42640205975470402</v>
      </c>
      <c r="F8" s="32">
        <v>0.81494597366368804</v>
      </c>
      <c r="G8" s="32">
        <v>0.55498613759961901</v>
      </c>
      <c r="H8" s="32">
        <v>0.21015986425274399</v>
      </c>
      <c r="I8" t="s">
        <v>1</v>
      </c>
    </row>
    <row r="9" spans="1:9" x14ac:dyDescent="0.25">
      <c r="A9" s="2"/>
      <c r="B9" s="2"/>
      <c r="C9" s="2"/>
      <c r="D9" s="2"/>
      <c r="E9" s="2"/>
      <c r="F9" s="2"/>
      <c r="G9" s="2"/>
      <c r="H9" s="2"/>
    </row>
    <row r="10" spans="1:9" x14ac:dyDescent="0.25">
      <c r="A10" s="2" t="s">
        <v>8</v>
      </c>
      <c r="B10" s="2" t="s">
        <v>9</v>
      </c>
      <c r="C10" s="2" t="s">
        <v>3</v>
      </c>
      <c r="D10" s="2"/>
      <c r="E10" s="2"/>
      <c r="F10" s="2"/>
      <c r="G10" s="2"/>
      <c r="H10" s="2"/>
    </row>
    <row r="11" spans="1:9" x14ac:dyDescent="0.25">
      <c r="A11" s="32">
        <v>3.4222396220094001E-2</v>
      </c>
      <c r="B11" s="32">
        <v>0.469618807159358</v>
      </c>
      <c r="C11" s="32">
        <v>0.661812723070621</v>
      </c>
      <c r="D11" s="32">
        <v>0.61648943099158804</v>
      </c>
      <c r="E11" s="32">
        <v>7.9520462579682594E-2</v>
      </c>
      <c r="F11" s="32">
        <v>0.71095359866945695</v>
      </c>
      <c r="G11" s="32">
        <v>0.45054368895575198</v>
      </c>
      <c r="H11" s="32">
        <v>0.475922898011019</v>
      </c>
      <c r="I11" t="s">
        <v>1</v>
      </c>
    </row>
    <row r="12" spans="1:9" x14ac:dyDescent="0.25">
      <c r="A12" s="2"/>
      <c r="B12" s="2"/>
      <c r="C12" s="2"/>
      <c r="D12" s="2"/>
      <c r="E12" s="2"/>
      <c r="F12" s="2"/>
      <c r="G12" s="2"/>
      <c r="H12" s="2"/>
    </row>
    <row r="13" spans="1:9" x14ac:dyDescent="0.25">
      <c r="A13" s="2" t="s">
        <v>10</v>
      </c>
      <c r="B13" s="2" t="s">
        <v>11</v>
      </c>
      <c r="C13" s="2" t="s">
        <v>3</v>
      </c>
      <c r="D13" s="2"/>
      <c r="E13" s="2"/>
      <c r="F13" s="2"/>
      <c r="G13" s="2"/>
      <c r="H13" s="2"/>
    </row>
    <row r="14" spans="1:9" x14ac:dyDescent="0.25">
      <c r="A14" s="32">
        <v>3.1841828896718202E-2</v>
      </c>
      <c r="B14" s="32">
        <v>7.1256653549809798E-2</v>
      </c>
      <c r="C14" s="32">
        <v>0.78486752810787996</v>
      </c>
      <c r="D14" s="32">
        <v>0.60796256957763195</v>
      </c>
      <c r="E14" s="32">
        <v>0.63830457702576704</v>
      </c>
      <c r="F14" s="32">
        <v>0.71740203040047301</v>
      </c>
      <c r="G14" s="32">
        <v>0.507002540947466</v>
      </c>
      <c r="H14" s="32">
        <v>0.26128527109656302</v>
      </c>
      <c r="I14" t="s">
        <v>1</v>
      </c>
    </row>
    <row r="15" spans="1:9" x14ac:dyDescent="0.25">
      <c r="A15" s="2"/>
      <c r="B15" s="2"/>
      <c r="C15" s="2"/>
      <c r="D15" s="2"/>
      <c r="E15" s="2"/>
      <c r="F15" s="2"/>
      <c r="G15" s="2"/>
      <c r="H15" s="2"/>
    </row>
    <row r="16" spans="1:9" x14ac:dyDescent="0.25">
      <c r="A16" s="2" t="s">
        <v>12</v>
      </c>
      <c r="B16" s="2" t="s">
        <v>13</v>
      </c>
      <c r="C16" s="2" t="s">
        <v>3</v>
      </c>
      <c r="D16" s="2"/>
      <c r="E16" s="2"/>
      <c r="F16" s="2"/>
      <c r="G16" s="2"/>
      <c r="H16" s="2"/>
    </row>
    <row r="17" spans="1:9" x14ac:dyDescent="0.25">
      <c r="A17" s="32">
        <v>0.53937079919424402</v>
      </c>
      <c r="B17" s="32">
        <v>0.11495072908590701</v>
      </c>
      <c r="C17" s="32">
        <v>0.53865877882330104</v>
      </c>
      <c r="D17" s="32">
        <v>0.69050638950398902</v>
      </c>
      <c r="E17" s="32">
        <v>0.204623380866714</v>
      </c>
      <c r="F17" s="32">
        <v>0.81086628487499002</v>
      </c>
      <c r="G17" s="32">
        <v>0.76276161582544499</v>
      </c>
      <c r="H17" s="32">
        <v>0.84702913752598197</v>
      </c>
      <c r="I17" t="s">
        <v>1</v>
      </c>
    </row>
    <row r="18" spans="1:9" x14ac:dyDescent="0.25">
      <c r="A18" s="2"/>
      <c r="B18" s="2"/>
      <c r="C18" s="2"/>
      <c r="D18" s="2"/>
      <c r="E18" s="2"/>
      <c r="F18" s="2"/>
      <c r="G18" s="2"/>
      <c r="H18" s="2"/>
    </row>
    <row r="19" spans="1:9" x14ac:dyDescent="0.25">
      <c r="A19" s="2" t="s">
        <v>14</v>
      </c>
      <c r="B19" s="2" t="s">
        <v>15</v>
      </c>
      <c r="C19" s="2" t="s">
        <v>3</v>
      </c>
      <c r="D19" s="2"/>
      <c r="E19" s="2"/>
      <c r="F19" s="2"/>
      <c r="G19" s="2"/>
      <c r="H19" s="2"/>
    </row>
    <row r="20" spans="1:9" x14ac:dyDescent="0.25">
      <c r="A20" s="32">
        <v>0.39969603712889201</v>
      </c>
      <c r="B20" s="32">
        <v>1.28407442583005E-2</v>
      </c>
      <c r="C20" s="32">
        <v>0.55543631765160295</v>
      </c>
      <c r="D20" s="32">
        <v>0.15606410243810701</v>
      </c>
      <c r="E20" s="32">
        <v>0.74259220566281903</v>
      </c>
      <c r="F20" s="32">
        <v>0.71094722303630997</v>
      </c>
      <c r="G20" s="32">
        <v>0.41218237494267401</v>
      </c>
      <c r="H20" s="32">
        <v>0.59463941429299305</v>
      </c>
      <c r="I20" t="s">
        <v>1</v>
      </c>
    </row>
    <row r="21" spans="1:9" x14ac:dyDescent="0.25">
      <c r="A21" s="2"/>
      <c r="B21" s="2"/>
      <c r="C21" s="2"/>
      <c r="D21" s="2"/>
      <c r="E21" s="2"/>
      <c r="F21" s="2"/>
      <c r="G21" s="2"/>
      <c r="H21" s="2"/>
    </row>
    <row r="22" spans="1:9" x14ac:dyDescent="0.25">
      <c r="A22" s="2" t="s">
        <v>16</v>
      </c>
      <c r="B22" s="2" t="s">
        <v>17</v>
      </c>
      <c r="C22" s="2" t="s">
        <v>3</v>
      </c>
      <c r="D22" s="2"/>
      <c r="E22" s="2"/>
      <c r="F22" s="2"/>
      <c r="G22" s="2"/>
      <c r="H22" s="2"/>
    </row>
    <row r="23" spans="1:9" x14ac:dyDescent="0.25">
      <c r="A23" s="2">
        <v>0.53399111872968996</v>
      </c>
      <c r="B23" s="2">
        <v>3.6467064631241098E-3</v>
      </c>
      <c r="C23" s="2">
        <v>0.356586000721548</v>
      </c>
      <c r="D23" s="2">
        <v>0.48093248816123402</v>
      </c>
      <c r="E23" s="2">
        <v>0.486387816531413</v>
      </c>
      <c r="F23" s="2">
        <v>0.71605631396371305</v>
      </c>
      <c r="G23" s="2">
        <v>0.65403267503985996</v>
      </c>
      <c r="H23" s="2">
        <v>0.50299130167474804</v>
      </c>
      <c r="I23" t="s">
        <v>1</v>
      </c>
    </row>
    <row r="24" spans="1:9" x14ac:dyDescent="0.25">
      <c r="A24" s="2"/>
      <c r="B24" s="2"/>
      <c r="C24" s="2"/>
      <c r="D24" s="2"/>
      <c r="E24" s="2"/>
      <c r="F24" s="2"/>
      <c r="G24" s="2"/>
      <c r="H24" s="2"/>
    </row>
    <row r="25" spans="1:9" x14ac:dyDescent="0.25">
      <c r="A25" s="2" t="s">
        <v>18</v>
      </c>
      <c r="B25" s="2" t="s">
        <v>19</v>
      </c>
      <c r="C25" s="2" t="s">
        <v>3</v>
      </c>
      <c r="D25" s="2"/>
      <c r="E25" s="2"/>
      <c r="F25" s="2"/>
      <c r="G25" s="2"/>
      <c r="H25" s="2"/>
    </row>
    <row r="26" spans="1:9" x14ac:dyDescent="0.25">
      <c r="A26" s="2">
        <v>0.75722604951797601</v>
      </c>
      <c r="B26" s="2">
        <v>1.4593292768617101E-3</v>
      </c>
      <c r="C26" s="2">
        <v>0.32453706918581798</v>
      </c>
      <c r="D26" s="2">
        <v>0.65251277746740899</v>
      </c>
      <c r="E26" s="2">
        <v>0.14200853110360201</v>
      </c>
      <c r="F26" s="2">
        <v>0.82173372395155397</v>
      </c>
      <c r="G26" s="2">
        <v>0.41610316395418701</v>
      </c>
      <c r="H26" s="2">
        <v>0.28511785874527001</v>
      </c>
      <c r="I26" t="s">
        <v>1</v>
      </c>
    </row>
    <row r="27" spans="1:9" x14ac:dyDescent="0.25">
      <c r="A27" s="2"/>
      <c r="B27" s="2"/>
      <c r="C27" s="2"/>
      <c r="D27" s="2"/>
      <c r="E27" s="2"/>
      <c r="F27" s="2"/>
      <c r="G27" s="2"/>
      <c r="H27" s="2"/>
    </row>
    <row r="28" spans="1:9" x14ac:dyDescent="0.25">
      <c r="A28" s="2" t="s">
        <v>20</v>
      </c>
      <c r="B28" s="2" t="s">
        <v>21</v>
      </c>
      <c r="C28" s="2" t="s">
        <v>3</v>
      </c>
      <c r="D28" s="2"/>
      <c r="E28" s="2"/>
      <c r="F28" s="2"/>
      <c r="G28" s="2"/>
      <c r="H28" s="2"/>
    </row>
    <row r="29" spans="1:9" x14ac:dyDescent="0.25">
      <c r="A29" s="2">
        <v>0.32310737472441903</v>
      </c>
      <c r="B29" s="2">
        <v>3.3075235888887999E-3</v>
      </c>
      <c r="C29" s="2">
        <v>0.19421301735775001</v>
      </c>
      <c r="D29" s="2">
        <v>0.346647927214777</v>
      </c>
      <c r="E29" s="2">
        <v>0.15499718566547699</v>
      </c>
      <c r="F29" s="2">
        <v>0.73258682460817304</v>
      </c>
      <c r="G29" s="2">
        <v>0.52165342136796999</v>
      </c>
      <c r="H29" s="2">
        <v>0.426825655496752</v>
      </c>
      <c r="I29" t="s">
        <v>1</v>
      </c>
    </row>
    <row r="30" spans="1:9" x14ac:dyDescent="0.25">
      <c r="A30" s="2"/>
      <c r="B30" s="2"/>
      <c r="C30" s="2"/>
      <c r="D30" s="2"/>
      <c r="E30" s="2"/>
      <c r="F30" s="2"/>
      <c r="G30" s="2"/>
      <c r="H30" s="2"/>
    </row>
    <row r="31" spans="1:9" x14ac:dyDescent="0.25">
      <c r="A31" s="2" t="s">
        <v>22</v>
      </c>
      <c r="B31" s="2" t="s">
        <v>23</v>
      </c>
      <c r="C31" s="2" t="s">
        <v>3</v>
      </c>
      <c r="D31" s="2"/>
      <c r="E31" s="2"/>
      <c r="F31" s="2"/>
      <c r="G31" s="2"/>
      <c r="H31" s="2"/>
    </row>
    <row r="32" spans="1:9" x14ac:dyDescent="0.25">
      <c r="A32" s="2">
        <v>0.12484383271591599</v>
      </c>
      <c r="B32" s="2">
        <v>1.8494005721281102E-2</v>
      </c>
      <c r="C32" s="2">
        <v>0.20563334857925999</v>
      </c>
      <c r="D32" s="2">
        <v>0.95535570288941396</v>
      </c>
      <c r="E32" s="2">
        <v>0.79734789929835903</v>
      </c>
      <c r="F32" s="2">
        <v>0.74132119275005504</v>
      </c>
      <c r="G32" s="2">
        <v>0.51707801017507404</v>
      </c>
      <c r="H32" s="2">
        <v>0.77769752880726595</v>
      </c>
      <c r="I32" t="s">
        <v>1</v>
      </c>
    </row>
    <row r="35" spans="1:8" x14ac:dyDescent="0.25">
      <c r="A35" s="1" t="s">
        <v>24</v>
      </c>
    </row>
    <row r="36" spans="1:8" x14ac:dyDescent="0.25">
      <c r="A36" s="2">
        <f>AVERAGE(A2,A5,A8,A11,A14,A17,A20,A23,A26,A29,A32,)</f>
        <v>0.35153012885234242</v>
      </c>
      <c r="B36">
        <f t="shared" ref="A36:H36" si="0">AVERAGE(B2,B5,B8,B11,B14,B17,B20,B23,B26,B29,B32,)</f>
        <v>6.936948779675868E-2</v>
      </c>
      <c r="C36">
        <f t="shared" si="0"/>
        <v>0.43293077862267265</v>
      </c>
      <c r="D36">
        <f t="shared" si="0"/>
        <v>0.49187968293210638</v>
      </c>
      <c r="E36">
        <f t="shared" si="0"/>
        <v>0.39126856126088327</v>
      </c>
      <c r="F36">
        <f t="shared" si="0"/>
        <v>0.68431484991064007</v>
      </c>
      <c r="G36">
        <f t="shared" si="0"/>
        <v>0.47147946005848601</v>
      </c>
      <c r="H36">
        <f t="shared" si="0"/>
        <v>0.48666960825027189</v>
      </c>
    </row>
    <row r="38" spans="1:8" x14ac:dyDescent="0.25">
      <c r="A38">
        <v>0.35153012885234242</v>
      </c>
      <c r="B38">
        <v>6.9369487796758694E-2</v>
      </c>
      <c r="C38">
        <v>0.43293077862267298</v>
      </c>
      <c r="D38">
        <v>0.49187968293210599</v>
      </c>
      <c r="E38">
        <v>0.391268561260883</v>
      </c>
      <c r="F38">
        <v>0.68431484991063996</v>
      </c>
      <c r="G38">
        <v>0.47147946005848601</v>
      </c>
      <c r="H38">
        <v>0.486669608250272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C10" sqref="C10:I10"/>
    </sheetView>
  </sheetViews>
  <sheetFormatPr baseColWidth="10" defaultRowHeight="15" x14ac:dyDescent="0.25"/>
  <cols>
    <col min="3" max="3" width="14.42578125" style="3" bestFit="1" customWidth="1"/>
    <col min="4" max="4" width="14.42578125" style="3" customWidth="1"/>
    <col min="5" max="9" width="14.42578125" style="3" bestFit="1" customWidth="1"/>
    <col min="11" max="11" width="11.42578125" customWidth="1"/>
  </cols>
  <sheetData>
    <row r="1" spans="1:12" ht="15.75" thickBot="1" x14ac:dyDescent="0.3">
      <c r="A1" s="28"/>
      <c r="B1" s="28"/>
      <c r="C1" s="30"/>
      <c r="D1" s="30"/>
      <c r="E1" s="30"/>
      <c r="F1" s="30"/>
      <c r="G1" s="30"/>
      <c r="H1" s="30"/>
      <c r="I1" s="30"/>
      <c r="J1" s="28"/>
      <c r="K1" s="28"/>
      <c r="L1" s="28"/>
    </row>
    <row r="2" spans="1:12" ht="15.75" thickBot="1" x14ac:dyDescent="0.3">
      <c r="A2" s="28"/>
      <c r="B2" s="29"/>
      <c r="C2" s="27" t="s">
        <v>37</v>
      </c>
      <c r="D2" s="25"/>
      <c r="E2" s="25"/>
      <c r="F2" s="25"/>
      <c r="G2" s="25"/>
      <c r="H2" s="25"/>
      <c r="I2" s="25"/>
      <c r="J2" s="25" t="s">
        <v>33</v>
      </c>
      <c r="K2" s="26"/>
      <c r="L2" s="28"/>
    </row>
    <row r="3" spans="1:12" ht="15.75" thickBot="1" x14ac:dyDescent="0.3">
      <c r="A3" s="28"/>
      <c r="B3" s="29"/>
      <c r="C3" s="8" t="s">
        <v>26</v>
      </c>
      <c r="D3" s="9" t="s">
        <v>27</v>
      </c>
      <c r="E3" s="9" t="s">
        <v>28</v>
      </c>
      <c r="F3" s="9" t="s">
        <v>29</v>
      </c>
      <c r="G3" s="9" t="s">
        <v>30</v>
      </c>
      <c r="H3" s="9" t="s">
        <v>31</v>
      </c>
      <c r="I3" s="10" t="s">
        <v>32</v>
      </c>
      <c r="J3" s="8" t="s">
        <v>34</v>
      </c>
      <c r="K3" s="11" t="s">
        <v>35</v>
      </c>
      <c r="L3" s="28"/>
    </row>
    <row r="4" spans="1:12" x14ac:dyDescent="0.25">
      <c r="B4" s="23" t="s">
        <v>39</v>
      </c>
      <c r="C4" s="21">
        <v>0.59981496912891297</v>
      </c>
      <c r="D4" s="13">
        <v>5.3744019924500376E-5</v>
      </c>
      <c r="E4" s="13">
        <v>0.32030142748300999</v>
      </c>
      <c r="F4" s="13">
        <v>0.67153343796405596</v>
      </c>
      <c r="G4" s="13">
        <v>0.790802743745467</v>
      </c>
      <c r="H4" s="13">
        <v>0.262452022000218</v>
      </c>
      <c r="I4" s="14">
        <v>0.63324549448118195</v>
      </c>
      <c r="J4" s="12" t="s">
        <v>36</v>
      </c>
      <c r="K4" s="15">
        <v>646</v>
      </c>
      <c r="L4" s="28"/>
    </row>
    <row r="5" spans="1:12" x14ac:dyDescent="0.25">
      <c r="A5" s="28"/>
      <c r="B5" s="24" t="s">
        <v>40</v>
      </c>
      <c r="C5" s="22">
        <v>0.391930585476441</v>
      </c>
      <c r="D5" s="4">
        <v>1.0778333855813879E-2</v>
      </c>
      <c r="E5" s="4">
        <v>0.69081473644553903</v>
      </c>
      <c r="F5" s="4">
        <v>0.42640205975470402</v>
      </c>
      <c r="G5" s="4">
        <v>0.81494597366368804</v>
      </c>
      <c r="H5" s="4">
        <v>0.55498613759961901</v>
      </c>
      <c r="I5" s="5">
        <v>0.21015986425274399</v>
      </c>
      <c r="J5" s="6" t="s">
        <v>36</v>
      </c>
      <c r="K5" s="7">
        <v>602</v>
      </c>
      <c r="L5" s="28"/>
    </row>
    <row r="6" spans="1:12" x14ac:dyDescent="0.25">
      <c r="A6" s="28"/>
      <c r="B6" s="24" t="s">
        <v>41</v>
      </c>
      <c r="C6" s="22">
        <v>3.4222396220094001E-2</v>
      </c>
      <c r="D6" s="4">
        <v>0.28951503120862093</v>
      </c>
      <c r="E6" s="4">
        <v>0.661812723070621</v>
      </c>
      <c r="F6" s="4">
        <v>7.9520462579682594E-2</v>
      </c>
      <c r="G6" s="4">
        <v>0.71095359866945695</v>
      </c>
      <c r="H6" s="4">
        <v>0.45054368895575198</v>
      </c>
      <c r="I6" s="5">
        <v>0.475922898011019</v>
      </c>
      <c r="J6" s="6" t="s">
        <v>36</v>
      </c>
      <c r="K6" s="7">
        <v>578</v>
      </c>
      <c r="L6" s="28"/>
    </row>
    <row r="7" spans="1:12" x14ac:dyDescent="0.25">
      <c r="A7" s="28"/>
      <c r="B7" s="24" t="s">
        <v>42</v>
      </c>
      <c r="C7" s="22">
        <v>3.1841828896718202E-2</v>
      </c>
      <c r="D7" s="4">
        <v>4.3321378191645457E-2</v>
      </c>
      <c r="E7" s="4">
        <v>0.78486752810787996</v>
      </c>
      <c r="F7" s="4">
        <v>0.63830457702576704</v>
      </c>
      <c r="G7" s="4">
        <v>0.71740203040047301</v>
      </c>
      <c r="H7" s="4">
        <v>0.507002540947466</v>
      </c>
      <c r="I7" s="5">
        <v>0.26128527109656302</v>
      </c>
      <c r="J7" s="6" t="s">
        <v>36</v>
      </c>
      <c r="K7" s="7">
        <v>632</v>
      </c>
      <c r="L7" s="28"/>
    </row>
    <row r="8" spans="1:12" x14ac:dyDescent="0.25">
      <c r="A8" s="28"/>
      <c r="B8" s="24" t="s">
        <v>43</v>
      </c>
      <c r="C8" s="22">
        <v>0.53937079919424402</v>
      </c>
      <c r="D8" s="4">
        <v>7.9374212911960826E-2</v>
      </c>
      <c r="E8" s="4">
        <v>0.53865877882330104</v>
      </c>
      <c r="F8" s="4">
        <v>0.204623380866714</v>
      </c>
      <c r="G8" s="4">
        <v>0.81086628487499002</v>
      </c>
      <c r="H8" s="4">
        <v>0.76276161582544499</v>
      </c>
      <c r="I8" s="5">
        <v>0.84702913752598197</v>
      </c>
      <c r="J8" s="6" t="s">
        <v>36</v>
      </c>
      <c r="K8" s="7">
        <v>802</v>
      </c>
      <c r="L8" s="28"/>
    </row>
    <row r="9" spans="1:12" ht="15.75" thickBot="1" x14ac:dyDescent="0.3">
      <c r="A9" s="28"/>
      <c r="B9" s="24" t="s">
        <v>44</v>
      </c>
      <c r="C9" s="22">
        <v>0.39969603712889201</v>
      </c>
      <c r="D9" s="4">
        <v>2.0039792273089437E-3</v>
      </c>
      <c r="E9" s="4">
        <v>0.55543631765160295</v>
      </c>
      <c r="F9" s="4">
        <v>0.74259220566281903</v>
      </c>
      <c r="G9" s="4">
        <v>0.71094722303630997</v>
      </c>
      <c r="H9" s="4">
        <v>0.41218237494267401</v>
      </c>
      <c r="I9" s="5">
        <v>0.59463941429299305</v>
      </c>
      <c r="J9" s="6" t="s">
        <v>36</v>
      </c>
      <c r="K9" s="7">
        <v>624</v>
      </c>
      <c r="L9" s="28"/>
    </row>
    <row r="10" spans="1:12" ht="15.75" thickBot="1" x14ac:dyDescent="0.3">
      <c r="A10" s="28"/>
      <c r="B10" s="16" t="s">
        <v>25</v>
      </c>
      <c r="C10" s="17">
        <f>AVERAGE(C4:C9)</f>
        <v>0.33281276934088372</v>
      </c>
      <c r="D10" s="17">
        <f>AVERAGE(D4:D9)</f>
        <v>7.0841113235879091E-2</v>
      </c>
      <c r="E10" s="17">
        <f>AVERAGE(E4:E9)</f>
        <v>0.59198191859699234</v>
      </c>
      <c r="F10" s="17">
        <f>AVERAGE(F4:F9)</f>
        <v>0.46049602064229039</v>
      </c>
      <c r="G10" s="17">
        <f>AVERAGE(G4:G9)</f>
        <v>0.75931964239839755</v>
      </c>
      <c r="H10" s="17">
        <f>AVERAGE(H4:H9)</f>
        <v>0.49165473004519566</v>
      </c>
      <c r="I10" s="18">
        <f>AVERAGE(I4:I9)</f>
        <v>0.50371367994341376</v>
      </c>
      <c r="J10" s="19" t="s">
        <v>38</v>
      </c>
      <c r="K10" s="20" t="s">
        <v>38</v>
      </c>
      <c r="L10" s="28"/>
    </row>
    <row r="11" spans="1:12" ht="15.75" thickBot="1" x14ac:dyDescent="0.3">
      <c r="A11" s="28"/>
      <c r="B11" s="16" t="s">
        <v>56</v>
      </c>
      <c r="C11" s="17">
        <f>_xlfn.STDEV.S(C4:C9)</f>
        <v>0.24562752288595277</v>
      </c>
      <c r="D11" s="17">
        <f t="shared" ref="D11:I11" si="0">_xlfn.STDEV.S(D4:D9)</f>
        <v>0.11136011147123039</v>
      </c>
      <c r="E11" s="17">
        <f t="shared" si="0"/>
        <v>0.16114487452564155</v>
      </c>
      <c r="F11" s="17">
        <f t="shared" si="0"/>
        <v>0.27111123681322952</v>
      </c>
      <c r="G11" s="17">
        <f t="shared" si="0"/>
        <v>5.1339618400637409E-2</v>
      </c>
      <c r="H11" s="17">
        <f t="shared" si="0"/>
        <v>0.16630407108662859</v>
      </c>
      <c r="I11" s="17">
        <f t="shared" si="0"/>
        <v>0.24026201832273314</v>
      </c>
      <c r="J11" s="19"/>
      <c r="K11" s="20"/>
      <c r="L11" s="28"/>
    </row>
    <row r="16" spans="1:12" x14ac:dyDescent="0.25">
      <c r="C16" s="3">
        <v>0.33281276934088372</v>
      </c>
      <c r="D16" s="3">
        <v>7.0841113235879091E-2</v>
      </c>
      <c r="E16" s="3">
        <v>0.59198191859699234</v>
      </c>
      <c r="F16" s="3">
        <v>0.46049602064229039</v>
      </c>
      <c r="G16" s="3">
        <v>0.75931964239839755</v>
      </c>
      <c r="H16" s="3">
        <v>0.49165473004519566</v>
      </c>
      <c r="I16" s="3">
        <v>0.50371367994341376</v>
      </c>
    </row>
  </sheetData>
  <mergeCells count="2">
    <mergeCell ref="J2:K2"/>
    <mergeCell ref="C2:I2"/>
  </mergeCells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abSelected="1" topLeftCell="A62" workbookViewId="0">
      <selection sqref="A1:D100"/>
    </sheetView>
  </sheetViews>
  <sheetFormatPr baseColWidth="10" defaultRowHeight="15" x14ac:dyDescent="0.25"/>
  <cols>
    <col min="2" max="2" width="7" bestFit="1" customWidth="1"/>
    <col min="3" max="3" width="7.5703125" bestFit="1" customWidth="1"/>
    <col min="4" max="4" width="5.28515625" bestFit="1" customWidth="1"/>
  </cols>
  <sheetData>
    <row r="1" spans="1:4" x14ac:dyDescent="0.25">
      <c r="A1" t="s">
        <v>46</v>
      </c>
      <c r="B1" t="s">
        <v>47</v>
      </c>
      <c r="C1" t="s">
        <v>45</v>
      </c>
      <c r="D1">
        <v>1537</v>
      </c>
    </row>
    <row r="2" spans="1:4" x14ac:dyDescent="0.25">
      <c r="A2" t="s">
        <v>46</v>
      </c>
      <c r="B2" t="s">
        <v>47</v>
      </c>
      <c r="C2" t="s">
        <v>45</v>
      </c>
      <c r="D2">
        <v>2217</v>
      </c>
    </row>
    <row r="3" spans="1:4" x14ac:dyDescent="0.25">
      <c r="A3" t="s">
        <v>46</v>
      </c>
      <c r="B3" t="s">
        <v>47</v>
      </c>
      <c r="C3" t="s">
        <v>45</v>
      </c>
      <c r="D3">
        <v>2031</v>
      </c>
    </row>
    <row r="4" spans="1:4" x14ac:dyDescent="0.25">
      <c r="A4" t="s">
        <v>46</v>
      </c>
      <c r="B4" t="s">
        <v>47</v>
      </c>
      <c r="C4" t="s">
        <v>45</v>
      </c>
      <c r="D4">
        <v>1529</v>
      </c>
    </row>
    <row r="5" spans="1:4" x14ac:dyDescent="0.25">
      <c r="A5" t="s">
        <v>46</v>
      </c>
      <c r="B5" t="s">
        <v>47</v>
      </c>
      <c r="C5" t="s">
        <v>45</v>
      </c>
      <c r="D5">
        <v>1126</v>
      </c>
    </row>
    <row r="6" spans="1:4" x14ac:dyDescent="0.25">
      <c r="A6" t="s">
        <v>46</v>
      </c>
      <c r="B6" t="s">
        <v>47</v>
      </c>
      <c r="C6" t="s">
        <v>45</v>
      </c>
      <c r="D6">
        <v>1561</v>
      </c>
    </row>
    <row r="7" spans="1:4" x14ac:dyDescent="0.25">
      <c r="A7" t="s">
        <v>46</v>
      </c>
      <c r="B7" t="s">
        <v>47</v>
      </c>
      <c r="C7" t="s">
        <v>45</v>
      </c>
      <c r="D7">
        <v>2139</v>
      </c>
    </row>
    <row r="8" spans="1:4" x14ac:dyDescent="0.25">
      <c r="A8" t="s">
        <v>46</v>
      </c>
      <c r="B8" t="s">
        <v>47</v>
      </c>
      <c r="C8" t="s">
        <v>45</v>
      </c>
      <c r="D8">
        <v>1320</v>
      </c>
    </row>
    <row r="9" spans="1:4" x14ac:dyDescent="0.25">
      <c r="A9" t="s">
        <v>46</v>
      </c>
      <c r="B9" t="s">
        <v>47</v>
      </c>
      <c r="C9" t="s">
        <v>45</v>
      </c>
      <c r="D9">
        <v>823</v>
      </c>
    </row>
    <row r="10" spans="1:4" x14ac:dyDescent="0.25">
      <c r="A10" t="s">
        <v>46</v>
      </c>
      <c r="B10" t="s">
        <v>47</v>
      </c>
      <c r="C10" t="s">
        <v>45</v>
      </c>
      <c r="D10">
        <v>1411</v>
      </c>
    </row>
    <row r="11" spans="1:4" x14ac:dyDescent="0.25">
      <c r="A11" t="s">
        <v>46</v>
      </c>
      <c r="B11" t="s">
        <v>47</v>
      </c>
      <c r="C11" t="s">
        <v>45</v>
      </c>
      <c r="D11">
        <v>2356</v>
      </c>
    </row>
    <row r="12" spans="1:4" x14ac:dyDescent="0.25">
      <c r="A12" t="s">
        <v>46</v>
      </c>
      <c r="B12" t="s">
        <v>47</v>
      </c>
      <c r="C12" t="s">
        <v>45</v>
      </c>
      <c r="D12">
        <v>1991</v>
      </c>
    </row>
    <row r="13" spans="1:4" x14ac:dyDescent="0.25">
      <c r="A13" t="s">
        <v>46</v>
      </c>
      <c r="B13" t="s">
        <v>47</v>
      </c>
      <c r="C13" t="s">
        <v>45</v>
      </c>
      <c r="D13">
        <v>895</v>
      </c>
    </row>
    <row r="14" spans="1:4" x14ac:dyDescent="0.25">
      <c r="A14" t="s">
        <v>46</v>
      </c>
      <c r="B14" t="s">
        <v>47</v>
      </c>
      <c r="C14" t="s">
        <v>45</v>
      </c>
      <c r="D14">
        <v>1469</v>
      </c>
    </row>
    <row r="15" spans="1:4" x14ac:dyDescent="0.25">
      <c r="A15" t="s">
        <v>46</v>
      </c>
      <c r="B15" t="s">
        <v>47</v>
      </c>
      <c r="C15" t="s">
        <v>45</v>
      </c>
      <c r="D15">
        <v>2219</v>
      </c>
    </row>
    <row r="16" spans="1:4" x14ac:dyDescent="0.25">
      <c r="A16" t="s">
        <v>46</v>
      </c>
      <c r="B16" t="s">
        <v>47</v>
      </c>
      <c r="C16" t="s">
        <v>45</v>
      </c>
      <c r="D16">
        <v>1653</v>
      </c>
    </row>
    <row r="17" spans="1:4" x14ac:dyDescent="0.25">
      <c r="A17" t="s">
        <v>46</v>
      </c>
      <c r="B17" t="s">
        <v>47</v>
      </c>
      <c r="C17" t="s">
        <v>45</v>
      </c>
      <c r="D17">
        <v>835</v>
      </c>
    </row>
    <row r="18" spans="1:4" x14ac:dyDescent="0.25">
      <c r="A18" t="s">
        <v>46</v>
      </c>
      <c r="B18" t="s">
        <v>47</v>
      </c>
      <c r="C18" t="s">
        <v>45</v>
      </c>
      <c r="D18">
        <v>670</v>
      </c>
    </row>
    <row r="19" spans="1:4" x14ac:dyDescent="0.25">
      <c r="A19" t="s">
        <v>46</v>
      </c>
      <c r="B19" t="s">
        <v>47</v>
      </c>
      <c r="C19" t="s">
        <v>45</v>
      </c>
      <c r="D19">
        <v>2492</v>
      </c>
    </row>
    <row r="20" spans="1:4" x14ac:dyDescent="0.25">
      <c r="A20" t="s">
        <v>46</v>
      </c>
      <c r="B20" t="s">
        <v>47</v>
      </c>
      <c r="C20" t="s">
        <v>45</v>
      </c>
      <c r="D20">
        <v>1582</v>
      </c>
    </row>
    <row r="21" spans="1:4" x14ac:dyDescent="0.25">
      <c r="A21" t="s">
        <v>46</v>
      </c>
      <c r="B21" t="s">
        <v>47</v>
      </c>
      <c r="C21" t="s">
        <v>45</v>
      </c>
      <c r="D21">
        <v>2418</v>
      </c>
    </row>
    <row r="22" spans="1:4" x14ac:dyDescent="0.25">
      <c r="A22" t="s">
        <v>46</v>
      </c>
      <c r="B22" t="s">
        <v>47</v>
      </c>
      <c r="C22" t="s">
        <v>45</v>
      </c>
      <c r="D22">
        <v>1061</v>
      </c>
    </row>
    <row r="23" spans="1:4" x14ac:dyDescent="0.25">
      <c r="A23" t="s">
        <v>46</v>
      </c>
      <c r="B23" t="s">
        <v>47</v>
      </c>
      <c r="C23" t="s">
        <v>45</v>
      </c>
      <c r="D23">
        <v>1638</v>
      </c>
    </row>
    <row r="24" spans="1:4" x14ac:dyDescent="0.25">
      <c r="A24" t="s">
        <v>46</v>
      </c>
      <c r="B24" t="s">
        <v>47</v>
      </c>
      <c r="C24" t="s">
        <v>45</v>
      </c>
      <c r="D24">
        <v>1678</v>
      </c>
    </row>
    <row r="25" spans="1:4" x14ac:dyDescent="0.25">
      <c r="A25" t="s">
        <v>46</v>
      </c>
      <c r="B25" t="s">
        <v>47</v>
      </c>
      <c r="C25" t="s">
        <v>45</v>
      </c>
      <c r="D25">
        <v>1966</v>
      </c>
    </row>
    <row r="26" spans="1:4" x14ac:dyDescent="0.25">
      <c r="A26" t="s">
        <v>46</v>
      </c>
      <c r="B26" t="s">
        <v>47</v>
      </c>
      <c r="C26" t="s">
        <v>45</v>
      </c>
      <c r="D26">
        <v>1074</v>
      </c>
    </row>
    <row r="27" spans="1:4" x14ac:dyDescent="0.25">
      <c r="A27" t="s">
        <v>46</v>
      </c>
      <c r="B27" t="s">
        <v>47</v>
      </c>
      <c r="C27" t="s">
        <v>45</v>
      </c>
      <c r="D27">
        <v>1573</v>
      </c>
    </row>
    <row r="28" spans="1:4" x14ac:dyDescent="0.25">
      <c r="A28" t="s">
        <v>46</v>
      </c>
      <c r="B28" t="s">
        <v>47</v>
      </c>
      <c r="C28" t="s">
        <v>45</v>
      </c>
      <c r="D28">
        <v>1613</v>
      </c>
    </row>
    <row r="29" spans="1:4" x14ac:dyDescent="0.25">
      <c r="A29" t="s">
        <v>46</v>
      </c>
      <c r="B29" t="s">
        <v>47</v>
      </c>
      <c r="C29" t="s">
        <v>45</v>
      </c>
      <c r="D29">
        <v>860</v>
      </c>
    </row>
    <row r="30" spans="1:4" x14ac:dyDescent="0.25">
      <c r="A30" t="s">
        <v>46</v>
      </c>
      <c r="B30" t="s">
        <v>47</v>
      </c>
      <c r="C30" t="s">
        <v>45</v>
      </c>
      <c r="D30">
        <v>1908</v>
      </c>
    </row>
    <row r="31" spans="1:4" x14ac:dyDescent="0.25">
      <c r="A31" t="s">
        <v>46</v>
      </c>
      <c r="B31" t="s">
        <v>47</v>
      </c>
      <c r="C31" t="s">
        <v>45</v>
      </c>
      <c r="D31">
        <v>810</v>
      </c>
    </row>
    <row r="32" spans="1:4" x14ac:dyDescent="0.25">
      <c r="A32" t="s">
        <v>46</v>
      </c>
      <c r="B32" t="s">
        <v>47</v>
      </c>
      <c r="C32" t="s">
        <v>45</v>
      </c>
      <c r="D32">
        <v>730</v>
      </c>
    </row>
    <row r="33" spans="1:4" x14ac:dyDescent="0.25">
      <c r="A33" t="s">
        <v>46</v>
      </c>
      <c r="B33" t="s">
        <v>47</v>
      </c>
      <c r="C33" t="s">
        <v>45</v>
      </c>
      <c r="D33">
        <v>811</v>
      </c>
    </row>
    <row r="34" spans="1:4" x14ac:dyDescent="0.25">
      <c r="A34" t="s">
        <v>46</v>
      </c>
      <c r="B34" t="s">
        <v>47</v>
      </c>
      <c r="C34" t="s">
        <v>45</v>
      </c>
      <c r="D34">
        <v>1081</v>
      </c>
    </row>
    <row r="35" spans="1:4" x14ac:dyDescent="0.25">
      <c r="A35" t="s">
        <v>46</v>
      </c>
      <c r="B35" t="s">
        <v>47</v>
      </c>
      <c r="C35" t="s">
        <v>45</v>
      </c>
      <c r="D35">
        <v>1100</v>
      </c>
    </row>
    <row r="36" spans="1:4" x14ac:dyDescent="0.25">
      <c r="A36" t="s">
        <v>46</v>
      </c>
      <c r="B36" t="s">
        <v>47</v>
      </c>
      <c r="C36" t="s">
        <v>45</v>
      </c>
      <c r="D36">
        <v>1208</v>
      </c>
    </row>
    <row r="37" spans="1:4" x14ac:dyDescent="0.25">
      <c r="A37" t="s">
        <v>46</v>
      </c>
      <c r="B37" t="s">
        <v>47</v>
      </c>
      <c r="C37" t="s">
        <v>45</v>
      </c>
      <c r="D37">
        <v>1100</v>
      </c>
    </row>
    <row r="38" spans="1:4" x14ac:dyDescent="0.25">
      <c r="A38" t="s">
        <v>46</v>
      </c>
      <c r="B38" t="s">
        <v>47</v>
      </c>
      <c r="C38" t="s">
        <v>45</v>
      </c>
      <c r="D38">
        <v>2331</v>
      </c>
    </row>
    <row r="39" spans="1:4" x14ac:dyDescent="0.25">
      <c r="A39" t="s">
        <v>46</v>
      </c>
      <c r="B39" t="s">
        <v>47</v>
      </c>
      <c r="C39" t="s">
        <v>45</v>
      </c>
      <c r="D39">
        <v>1377</v>
      </c>
    </row>
    <row r="40" spans="1:4" x14ac:dyDescent="0.25">
      <c r="A40" t="s">
        <v>46</v>
      </c>
      <c r="B40" t="s">
        <v>47</v>
      </c>
      <c r="C40" t="s">
        <v>45</v>
      </c>
      <c r="D40">
        <v>837</v>
      </c>
    </row>
    <row r="41" spans="1:4" x14ac:dyDescent="0.25">
      <c r="A41" t="s">
        <v>46</v>
      </c>
      <c r="B41" t="s">
        <v>47</v>
      </c>
      <c r="C41" t="s">
        <v>45</v>
      </c>
      <c r="D41">
        <v>1278</v>
      </c>
    </row>
    <row r="42" spans="1:4" x14ac:dyDescent="0.25">
      <c r="A42" t="s">
        <v>46</v>
      </c>
      <c r="B42" t="s">
        <v>47</v>
      </c>
      <c r="C42" t="s">
        <v>45</v>
      </c>
      <c r="D42">
        <v>1185</v>
      </c>
    </row>
    <row r="43" spans="1:4" x14ac:dyDescent="0.25">
      <c r="A43" t="s">
        <v>46</v>
      </c>
      <c r="B43" t="s">
        <v>47</v>
      </c>
      <c r="C43" t="s">
        <v>45</v>
      </c>
      <c r="D43">
        <v>2114</v>
      </c>
    </row>
    <row r="44" spans="1:4" x14ac:dyDescent="0.25">
      <c r="A44" t="s">
        <v>46</v>
      </c>
      <c r="B44" t="s">
        <v>47</v>
      </c>
      <c r="C44" t="s">
        <v>45</v>
      </c>
      <c r="D44">
        <v>791</v>
      </c>
    </row>
    <row r="45" spans="1:4" x14ac:dyDescent="0.25">
      <c r="A45" t="s">
        <v>46</v>
      </c>
      <c r="B45" t="s">
        <v>47</v>
      </c>
      <c r="C45" t="s">
        <v>45</v>
      </c>
      <c r="D45">
        <v>1397</v>
      </c>
    </row>
    <row r="46" spans="1:4" x14ac:dyDescent="0.25">
      <c r="A46" t="s">
        <v>46</v>
      </c>
      <c r="B46" t="s">
        <v>47</v>
      </c>
      <c r="C46" t="s">
        <v>45</v>
      </c>
      <c r="D46">
        <v>1326</v>
      </c>
    </row>
    <row r="47" spans="1:4" x14ac:dyDescent="0.25">
      <c r="A47" t="s">
        <v>46</v>
      </c>
      <c r="B47" t="s">
        <v>47</v>
      </c>
      <c r="C47" t="s">
        <v>45</v>
      </c>
      <c r="D47">
        <v>910</v>
      </c>
    </row>
    <row r="48" spans="1:4" x14ac:dyDescent="0.25">
      <c r="A48" t="s">
        <v>46</v>
      </c>
      <c r="B48" t="s">
        <v>47</v>
      </c>
      <c r="C48" t="s">
        <v>45</v>
      </c>
      <c r="D48">
        <v>793</v>
      </c>
    </row>
    <row r="49" spans="1:4" x14ac:dyDescent="0.25">
      <c r="A49" t="s">
        <v>46</v>
      </c>
      <c r="B49" t="s">
        <v>47</v>
      </c>
      <c r="C49" t="s">
        <v>45</v>
      </c>
      <c r="D49">
        <v>2021</v>
      </c>
    </row>
    <row r="50" spans="1:4" x14ac:dyDescent="0.25">
      <c r="A50" t="s">
        <v>46</v>
      </c>
      <c r="B50" t="s">
        <v>47</v>
      </c>
      <c r="C50" t="s">
        <v>45</v>
      </c>
      <c r="D50">
        <v>968</v>
      </c>
    </row>
    <row r="51" spans="1:4" x14ac:dyDescent="0.25">
      <c r="A51" t="s">
        <v>46</v>
      </c>
      <c r="B51" t="s">
        <v>47</v>
      </c>
      <c r="C51" t="s">
        <v>45</v>
      </c>
      <c r="D51">
        <v>804</v>
      </c>
    </row>
    <row r="52" spans="1:4" x14ac:dyDescent="0.25">
      <c r="A52" t="s">
        <v>46</v>
      </c>
      <c r="B52" t="s">
        <v>47</v>
      </c>
      <c r="C52" t="s">
        <v>45</v>
      </c>
      <c r="D52">
        <v>1248</v>
      </c>
    </row>
    <row r="53" spans="1:4" x14ac:dyDescent="0.25">
      <c r="A53" t="s">
        <v>46</v>
      </c>
      <c r="B53" t="s">
        <v>47</v>
      </c>
      <c r="C53" t="s">
        <v>45</v>
      </c>
      <c r="D53">
        <v>851</v>
      </c>
    </row>
    <row r="54" spans="1:4" x14ac:dyDescent="0.25">
      <c r="A54" t="s">
        <v>46</v>
      </c>
      <c r="B54" t="s">
        <v>47</v>
      </c>
      <c r="C54" t="s">
        <v>45</v>
      </c>
      <c r="D54">
        <v>1921</v>
      </c>
    </row>
    <row r="55" spans="1:4" x14ac:dyDescent="0.25">
      <c r="A55" t="s">
        <v>46</v>
      </c>
      <c r="B55" t="s">
        <v>47</v>
      </c>
      <c r="C55" t="s">
        <v>45</v>
      </c>
      <c r="D55">
        <v>811</v>
      </c>
    </row>
    <row r="56" spans="1:4" x14ac:dyDescent="0.25">
      <c r="A56" t="s">
        <v>46</v>
      </c>
      <c r="B56" t="s">
        <v>47</v>
      </c>
      <c r="C56" t="s">
        <v>45</v>
      </c>
      <c r="D56">
        <v>3507</v>
      </c>
    </row>
    <row r="57" spans="1:4" x14ac:dyDescent="0.25">
      <c r="A57" t="s">
        <v>46</v>
      </c>
      <c r="B57" t="s">
        <v>47</v>
      </c>
      <c r="C57" t="s">
        <v>45</v>
      </c>
      <c r="D57">
        <v>2382</v>
      </c>
    </row>
    <row r="58" spans="1:4" x14ac:dyDescent="0.25">
      <c r="A58" t="s">
        <v>46</v>
      </c>
      <c r="B58" t="s">
        <v>47</v>
      </c>
      <c r="C58" t="s">
        <v>45</v>
      </c>
      <c r="D58">
        <v>805</v>
      </c>
    </row>
    <row r="59" spans="1:4" x14ac:dyDescent="0.25">
      <c r="A59" t="s">
        <v>46</v>
      </c>
      <c r="B59" t="s">
        <v>47</v>
      </c>
      <c r="C59" t="s">
        <v>45</v>
      </c>
      <c r="D59">
        <v>740</v>
      </c>
    </row>
    <row r="60" spans="1:4" x14ac:dyDescent="0.25">
      <c r="A60" t="s">
        <v>46</v>
      </c>
      <c r="B60" t="s">
        <v>47</v>
      </c>
      <c r="C60" t="s">
        <v>45</v>
      </c>
      <c r="D60">
        <v>882</v>
      </c>
    </row>
    <row r="61" spans="1:4" x14ac:dyDescent="0.25">
      <c r="A61" t="s">
        <v>46</v>
      </c>
      <c r="B61" t="s">
        <v>47</v>
      </c>
      <c r="C61" t="s">
        <v>45</v>
      </c>
      <c r="D61">
        <v>903</v>
      </c>
    </row>
    <row r="62" spans="1:4" x14ac:dyDescent="0.25">
      <c r="A62" t="s">
        <v>46</v>
      </c>
      <c r="B62" t="s">
        <v>47</v>
      </c>
      <c r="C62" t="s">
        <v>45</v>
      </c>
      <c r="D62">
        <v>610</v>
      </c>
    </row>
    <row r="63" spans="1:4" x14ac:dyDescent="0.25">
      <c r="A63" t="s">
        <v>46</v>
      </c>
      <c r="B63" t="s">
        <v>47</v>
      </c>
      <c r="C63" t="s">
        <v>45</v>
      </c>
      <c r="D63">
        <v>1065</v>
      </c>
    </row>
    <row r="64" spans="1:4" x14ac:dyDescent="0.25">
      <c r="A64" t="s">
        <v>46</v>
      </c>
      <c r="B64" t="s">
        <v>47</v>
      </c>
      <c r="C64" t="s">
        <v>45</v>
      </c>
      <c r="D64">
        <v>1405</v>
      </c>
    </row>
    <row r="65" spans="1:4" x14ac:dyDescent="0.25">
      <c r="A65" t="s">
        <v>46</v>
      </c>
      <c r="B65" t="s">
        <v>47</v>
      </c>
      <c r="C65" t="s">
        <v>45</v>
      </c>
      <c r="D65">
        <v>1676</v>
      </c>
    </row>
    <row r="66" spans="1:4" x14ac:dyDescent="0.25">
      <c r="A66" t="s">
        <v>46</v>
      </c>
      <c r="B66" t="s">
        <v>47</v>
      </c>
      <c r="C66" t="s">
        <v>45</v>
      </c>
      <c r="D66">
        <v>1472</v>
      </c>
    </row>
    <row r="67" spans="1:4" x14ac:dyDescent="0.25">
      <c r="A67" t="s">
        <v>46</v>
      </c>
      <c r="B67" t="s">
        <v>47</v>
      </c>
      <c r="C67" t="s">
        <v>45</v>
      </c>
      <c r="D67">
        <v>1690</v>
      </c>
    </row>
    <row r="68" spans="1:4" x14ac:dyDescent="0.25">
      <c r="A68" t="s">
        <v>46</v>
      </c>
      <c r="B68" t="s">
        <v>47</v>
      </c>
      <c r="C68" t="s">
        <v>45</v>
      </c>
      <c r="D68">
        <v>735</v>
      </c>
    </row>
    <row r="69" spans="1:4" x14ac:dyDescent="0.25">
      <c r="A69" t="s">
        <v>46</v>
      </c>
      <c r="B69" t="s">
        <v>47</v>
      </c>
      <c r="C69" t="s">
        <v>45</v>
      </c>
      <c r="D69">
        <v>1365</v>
      </c>
    </row>
    <row r="70" spans="1:4" x14ac:dyDescent="0.25">
      <c r="A70" t="s">
        <v>46</v>
      </c>
      <c r="B70" t="s">
        <v>47</v>
      </c>
      <c r="C70" t="s">
        <v>45</v>
      </c>
      <c r="D70">
        <v>829</v>
      </c>
    </row>
    <row r="71" spans="1:4" x14ac:dyDescent="0.25">
      <c r="A71" t="s">
        <v>46</v>
      </c>
      <c r="B71" t="s">
        <v>47</v>
      </c>
      <c r="C71" t="s">
        <v>45</v>
      </c>
      <c r="D71">
        <v>1532</v>
      </c>
    </row>
    <row r="72" spans="1:4" x14ac:dyDescent="0.25">
      <c r="A72" t="s">
        <v>46</v>
      </c>
      <c r="B72" t="s">
        <v>47</v>
      </c>
      <c r="C72" t="s">
        <v>45</v>
      </c>
      <c r="D72">
        <v>2615</v>
      </c>
    </row>
    <row r="73" spans="1:4" x14ac:dyDescent="0.25">
      <c r="A73" t="s">
        <v>46</v>
      </c>
      <c r="B73" t="s">
        <v>47</v>
      </c>
      <c r="C73" t="s">
        <v>45</v>
      </c>
      <c r="D73">
        <v>1808</v>
      </c>
    </row>
    <row r="74" spans="1:4" x14ac:dyDescent="0.25">
      <c r="A74" t="s">
        <v>46</v>
      </c>
      <c r="B74" t="s">
        <v>47</v>
      </c>
      <c r="C74" t="s">
        <v>45</v>
      </c>
      <c r="D74">
        <v>793</v>
      </c>
    </row>
    <row r="75" spans="1:4" x14ac:dyDescent="0.25">
      <c r="A75" t="s">
        <v>46</v>
      </c>
      <c r="B75" t="s">
        <v>47</v>
      </c>
      <c r="C75" t="s">
        <v>45</v>
      </c>
      <c r="D75">
        <v>1515</v>
      </c>
    </row>
    <row r="76" spans="1:4" x14ac:dyDescent="0.25">
      <c r="A76" t="s">
        <v>46</v>
      </c>
      <c r="B76" t="s">
        <v>47</v>
      </c>
      <c r="C76" t="s">
        <v>45</v>
      </c>
      <c r="D76">
        <v>1806</v>
      </c>
    </row>
    <row r="77" spans="1:4" x14ac:dyDescent="0.25">
      <c r="A77" t="s">
        <v>46</v>
      </c>
      <c r="B77" t="s">
        <v>55</v>
      </c>
      <c r="C77" t="s">
        <v>45</v>
      </c>
      <c r="D77">
        <v>2543</v>
      </c>
    </row>
    <row r="78" spans="1:4" x14ac:dyDescent="0.25">
      <c r="A78" t="s">
        <v>46</v>
      </c>
      <c r="B78" t="s">
        <v>47</v>
      </c>
      <c r="C78" t="s">
        <v>45</v>
      </c>
      <c r="D78">
        <v>1571</v>
      </c>
    </row>
    <row r="79" spans="1:4" x14ac:dyDescent="0.25">
      <c r="A79" t="s">
        <v>46</v>
      </c>
      <c r="B79" t="s">
        <v>47</v>
      </c>
      <c r="C79" t="s">
        <v>45</v>
      </c>
      <c r="D79">
        <v>1865</v>
      </c>
    </row>
    <row r="80" spans="1:4" x14ac:dyDescent="0.25">
      <c r="A80" t="s">
        <v>46</v>
      </c>
      <c r="B80" t="s">
        <v>47</v>
      </c>
      <c r="C80" t="s">
        <v>45</v>
      </c>
      <c r="D80">
        <v>895</v>
      </c>
    </row>
    <row r="81" spans="1:4" x14ac:dyDescent="0.25">
      <c r="A81" t="s">
        <v>46</v>
      </c>
      <c r="B81" t="s">
        <v>47</v>
      </c>
      <c r="C81" t="s">
        <v>45</v>
      </c>
      <c r="D81">
        <v>782</v>
      </c>
    </row>
    <row r="82" spans="1:4" x14ac:dyDescent="0.25">
      <c r="A82" t="s">
        <v>46</v>
      </c>
      <c r="B82" t="s">
        <v>47</v>
      </c>
      <c r="C82" t="s">
        <v>45</v>
      </c>
      <c r="D82">
        <v>954</v>
      </c>
    </row>
    <row r="83" spans="1:4" x14ac:dyDescent="0.25">
      <c r="A83" t="s">
        <v>46</v>
      </c>
      <c r="B83" t="s">
        <v>47</v>
      </c>
      <c r="C83" t="s">
        <v>45</v>
      </c>
      <c r="D83">
        <v>1719</v>
      </c>
    </row>
    <row r="84" spans="1:4" x14ac:dyDescent="0.25">
      <c r="A84" t="s">
        <v>46</v>
      </c>
      <c r="B84" t="s">
        <v>47</v>
      </c>
      <c r="C84" t="s">
        <v>45</v>
      </c>
      <c r="D84">
        <v>1552</v>
      </c>
    </row>
    <row r="85" spans="1:4" x14ac:dyDescent="0.25">
      <c r="A85" t="s">
        <v>46</v>
      </c>
      <c r="B85" t="s">
        <v>47</v>
      </c>
      <c r="C85" t="s">
        <v>45</v>
      </c>
      <c r="D85">
        <v>722</v>
      </c>
    </row>
    <row r="86" spans="1:4" x14ac:dyDescent="0.25">
      <c r="A86" t="s">
        <v>46</v>
      </c>
      <c r="B86" t="s">
        <v>47</v>
      </c>
      <c r="C86" t="s">
        <v>45</v>
      </c>
      <c r="D86">
        <v>2640</v>
      </c>
    </row>
    <row r="87" spans="1:4" x14ac:dyDescent="0.25">
      <c r="A87" t="s">
        <v>46</v>
      </c>
      <c r="B87" t="s">
        <v>47</v>
      </c>
      <c r="C87" t="s">
        <v>45</v>
      </c>
      <c r="D87">
        <v>1101</v>
      </c>
    </row>
    <row r="88" spans="1:4" x14ac:dyDescent="0.25">
      <c r="A88" t="s">
        <v>46</v>
      </c>
      <c r="B88" t="s">
        <v>47</v>
      </c>
      <c r="C88" t="s">
        <v>45</v>
      </c>
      <c r="D88">
        <v>1459</v>
      </c>
    </row>
    <row r="89" spans="1:4" x14ac:dyDescent="0.25">
      <c r="A89" t="s">
        <v>46</v>
      </c>
      <c r="B89" t="s">
        <v>47</v>
      </c>
      <c r="C89" t="s">
        <v>45</v>
      </c>
      <c r="D89">
        <v>848</v>
      </c>
    </row>
    <row r="90" spans="1:4" x14ac:dyDescent="0.25">
      <c r="A90" t="s">
        <v>46</v>
      </c>
      <c r="B90" t="s">
        <v>47</v>
      </c>
      <c r="C90" t="s">
        <v>45</v>
      </c>
      <c r="D90">
        <v>2687</v>
      </c>
    </row>
    <row r="91" spans="1:4" x14ac:dyDescent="0.25">
      <c r="A91" t="s">
        <v>46</v>
      </c>
      <c r="B91" t="s">
        <v>47</v>
      </c>
      <c r="C91" t="s">
        <v>45</v>
      </c>
      <c r="D91">
        <v>1280</v>
      </c>
    </row>
    <row r="92" spans="1:4" x14ac:dyDescent="0.25">
      <c r="A92" t="s">
        <v>46</v>
      </c>
      <c r="B92" t="s">
        <v>47</v>
      </c>
      <c r="C92" t="s">
        <v>45</v>
      </c>
      <c r="D92">
        <v>1422</v>
      </c>
    </row>
    <row r="93" spans="1:4" x14ac:dyDescent="0.25">
      <c r="A93" t="s">
        <v>46</v>
      </c>
      <c r="B93" t="s">
        <v>47</v>
      </c>
      <c r="C93" t="s">
        <v>45</v>
      </c>
      <c r="D93">
        <v>1805</v>
      </c>
    </row>
    <row r="94" spans="1:4" x14ac:dyDescent="0.25">
      <c r="A94" t="s">
        <v>46</v>
      </c>
      <c r="B94" t="s">
        <v>47</v>
      </c>
      <c r="C94" t="s">
        <v>45</v>
      </c>
      <c r="D94">
        <v>1882</v>
      </c>
    </row>
    <row r="95" spans="1:4" x14ac:dyDescent="0.25">
      <c r="A95" t="s">
        <v>46</v>
      </c>
      <c r="B95" t="s">
        <v>47</v>
      </c>
      <c r="C95" t="s">
        <v>45</v>
      </c>
      <c r="D95">
        <v>736</v>
      </c>
    </row>
    <row r="96" spans="1:4" x14ac:dyDescent="0.25">
      <c r="A96" t="s">
        <v>46</v>
      </c>
      <c r="B96" t="s">
        <v>47</v>
      </c>
      <c r="C96" t="s">
        <v>45</v>
      </c>
      <c r="D96">
        <v>1121</v>
      </c>
    </row>
    <row r="97" spans="1:4" x14ac:dyDescent="0.25">
      <c r="A97" t="s">
        <v>46</v>
      </c>
      <c r="B97" t="s">
        <v>47</v>
      </c>
      <c r="C97" t="s">
        <v>45</v>
      </c>
      <c r="D97">
        <v>1833</v>
      </c>
    </row>
    <row r="98" spans="1:4" x14ac:dyDescent="0.25">
      <c r="A98" t="s">
        <v>46</v>
      </c>
      <c r="B98" t="s">
        <v>47</v>
      </c>
      <c r="C98" t="s">
        <v>45</v>
      </c>
      <c r="D98">
        <v>807</v>
      </c>
    </row>
    <row r="99" spans="1:4" x14ac:dyDescent="0.25">
      <c r="A99" t="s">
        <v>46</v>
      </c>
      <c r="B99" t="s">
        <v>47</v>
      </c>
      <c r="C99" t="s">
        <v>45</v>
      </c>
      <c r="D99">
        <v>600</v>
      </c>
    </row>
    <row r="100" spans="1:4" x14ac:dyDescent="0.25">
      <c r="A100" t="s">
        <v>46</v>
      </c>
      <c r="B100" t="s">
        <v>55</v>
      </c>
      <c r="C100" t="s">
        <v>45</v>
      </c>
      <c r="D100">
        <v>2459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workbookViewId="0">
      <selection activeCell="M26" sqref="M26"/>
    </sheetView>
  </sheetViews>
  <sheetFormatPr baseColWidth="10" defaultRowHeight="15" x14ac:dyDescent="0.25"/>
  <cols>
    <col min="2" max="2" width="7" bestFit="1" customWidth="1"/>
    <col min="3" max="3" width="5" bestFit="1" customWidth="1"/>
    <col min="4" max="4" width="7.5703125" bestFit="1" customWidth="1"/>
    <col min="5" max="5" width="5.28515625" bestFit="1" customWidth="1"/>
    <col min="8" max="8" width="11.85546875" bestFit="1" customWidth="1"/>
  </cols>
  <sheetData>
    <row r="1" spans="1:10" x14ac:dyDescent="0.25">
      <c r="A1" t="s">
        <v>48</v>
      </c>
      <c r="C1">
        <v>0.38348741329346397</v>
      </c>
      <c r="D1">
        <v>4.45209182605572E-2</v>
      </c>
      <c r="E1">
        <v>0.47228812213382498</v>
      </c>
      <c r="F1">
        <v>0.42683843046641812</v>
      </c>
      <c r="G1">
        <v>0.74652529081160734</v>
      </c>
      <c r="H1">
        <v>0.51434122915471203</v>
      </c>
      <c r="I1">
        <v>0.53091229990938749</v>
      </c>
    </row>
    <row r="2" spans="1:10" x14ac:dyDescent="0.25">
      <c r="C2" s="31"/>
      <c r="G2" t="s">
        <v>49</v>
      </c>
      <c r="H2">
        <f>COUNTIF(C4:C104,"true")</f>
        <v>98</v>
      </c>
      <c r="I2" t="s">
        <v>50</v>
      </c>
      <c r="J2">
        <f>COUNTIF(C4:C104,"false")</f>
        <v>2</v>
      </c>
    </row>
    <row r="3" spans="1:10" x14ac:dyDescent="0.25">
      <c r="F3" t="s">
        <v>51</v>
      </c>
      <c r="G3" t="s">
        <v>52</v>
      </c>
      <c r="H3" t="s">
        <v>53</v>
      </c>
      <c r="I3" t="s">
        <v>54</v>
      </c>
    </row>
    <row r="4" spans="1:10" x14ac:dyDescent="0.25">
      <c r="B4" t="s">
        <v>46</v>
      </c>
      <c r="C4" t="s">
        <v>47</v>
      </c>
      <c r="D4" t="s">
        <v>45</v>
      </c>
      <c r="E4">
        <v>1537</v>
      </c>
      <c r="F4">
        <f>IF(C4="true",E4,"")</f>
        <v>1537</v>
      </c>
      <c r="G4" t="str">
        <f>IF(C4="false",E4,"")</f>
        <v/>
      </c>
      <c r="H4">
        <f>AVERAGE($E$4:$E$104)</f>
        <v>1428.66</v>
      </c>
      <c r="I4">
        <f>_xlfn.STDEV.P($E$4:$E$103)</f>
        <v>592.72120292764964</v>
      </c>
    </row>
    <row r="5" spans="1:10" x14ac:dyDescent="0.25">
      <c r="B5" t="s">
        <v>46</v>
      </c>
      <c r="C5" t="s">
        <v>47</v>
      </c>
      <c r="D5" t="s">
        <v>45</v>
      </c>
      <c r="E5">
        <v>2217</v>
      </c>
      <c r="F5">
        <f t="shared" ref="F5:F68" si="0">IF(C5="true",E5,"")</f>
        <v>2217</v>
      </c>
      <c r="G5" t="str">
        <f t="shared" ref="G5:G68" si="1">IF(C5="false",E5,"")</f>
        <v/>
      </c>
      <c r="H5">
        <f t="shared" ref="H5:H68" si="2">AVERAGE($E$4:$E$104)</f>
        <v>1428.66</v>
      </c>
      <c r="I5">
        <f t="shared" ref="I5:I68" si="3">_xlfn.STDEV.P($E$4:$E$103)</f>
        <v>592.72120292764964</v>
      </c>
    </row>
    <row r="6" spans="1:10" x14ac:dyDescent="0.25">
      <c r="B6" t="s">
        <v>46</v>
      </c>
      <c r="C6" t="s">
        <v>47</v>
      </c>
      <c r="D6" t="s">
        <v>45</v>
      </c>
      <c r="E6">
        <v>2031</v>
      </c>
      <c r="F6">
        <f t="shared" si="0"/>
        <v>2031</v>
      </c>
      <c r="G6" t="str">
        <f t="shared" si="1"/>
        <v/>
      </c>
      <c r="H6">
        <f t="shared" si="2"/>
        <v>1428.66</v>
      </c>
      <c r="I6">
        <f t="shared" si="3"/>
        <v>592.72120292764964</v>
      </c>
    </row>
    <row r="7" spans="1:10" x14ac:dyDescent="0.25">
      <c r="B7" t="s">
        <v>46</v>
      </c>
      <c r="C7" t="s">
        <v>47</v>
      </c>
      <c r="D7" t="s">
        <v>45</v>
      </c>
      <c r="E7">
        <v>1529</v>
      </c>
      <c r="F7">
        <f t="shared" si="0"/>
        <v>1529</v>
      </c>
      <c r="G7" t="str">
        <f t="shared" si="1"/>
        <v/>
      </c>
      <c r="H7">
        <f t="shared" si="2"/>
        <v>1428.66</v>
      </c>
      <c r="I7">
        <f t="shared" si="3"/>
        <v>592.72120292764964</v>
      </c>
    </row>
    <row r="8" spans="1:10" x14ac:dyDescent="0.25">
      <c r="B8" t="s">
        <v>46</v>
      </c>
      <c r="C8" t="s">
        <v>47</v>
      </c>
      <c r="D8" t="s">
        <v>45</v>
      </c>
      <c r="E8">
        <v>1126</v>
      </c>
      <c r="F8">
        <f t="shared" si="0"/>
        <v>1126</v>
      </c>
      <c r="G8" t="str">
        <f t="shared" si="1"/>
        <v/>
      </c>
      <c r="H8">
        <f t="shared" si="2"/>
        <v>1428.66</v>
      </c>
      <c r="I8">
        <f t="shared" si="3"/>
        <v>592.72120292764964</v>
      </c>
    </row>
    <row r="9" spans="1:10" x14ac:dyDescent="0.25">
      <c r="B9" t="s">
        <v>46</v>
      </c>
      <c r="C9" t="s">
        <v>47</v>
      </c>
      <c r="D9" t="s">
        <v>45</v>
      </c>
      <c r="E9">
        <v>1561</v>
      </c>
      <c r="F9">
        <f t="shared" si="0"/>
        <v>1561</v>
      </c>
      <c r="G9" t="str">
        <f t="shared" si="1"/>
        <v/>
      </c>
      <c r="H9">
        <f t="shared" si="2"/>
        <v>1428.66</v>
      </c>
      <c r="I9">
        <f t="shared" si="3"/>
        <v>592.72120292764964</v>
      </c>
    </row>
    <row r="10" spans="1:10" x14ac:dyDescent="0.25">
      <c r="B10" t="s">
        <v>46</v>
      </c>
      <c r="C10" t="s">
        <v>47</v>
      </c>
      <c r="D10" t="s">
        <v>45</v>
      </c>
      <c r="E10">
        <v>2139</v>
      </c>
      <c r="F10">
        <f t="shared" si="0"/>
        <v>2139</v>
      </c>
      <c r="G10" t="str">
        <f t="shared" si="1"/>
        <v/>
      </c>
      <c r="H10">
        <f t="shared" si="2"/>
        <v>1428.66</v>
      </c>
      <c r="I10">
        <f t="shared" si="3"/>
        <v>592.72120292764964</v>
      </c>
    </row>
    <row r="11" spans="1:10" x14ac:dyDescent="0.25">
      <c r="B11" t="s">
        <v>46</v>
      </c>
      <c r="C11" t="s">
        <v>47</v>
      </c>
      <c r="D11" t="s">
        <v>45</v>
      </c>
      <c r="E11">
        <v>1320</v>
      </c>
      <c r="F11">
        <f t="shared" si="0"/>
        <v>1320</v>
      </c>
      <c r="G11" t="str">
        <f t="shared" si="1"/>
        <v/>
      </c>
      <c r="H11">
        <f t="shared" si="2"/>
        <v>1428.66</v>
      </c>
      <c r="I11">
        <f t="shared" si="3"/>
        <v>592.72120292764964</v>
      </c>
    </row>
    <row r="12" spans="1:10" x14ac:dyDescent="0.25">
      <c r="B12" t="s">
        <v>46</v>
      </c>
      <c r="C12" t="s">
        <v>47</v>
      </c>
      <c r="D12" t="s">
        <v>45</v>
      </c>
      <c r="E12">
        <v>823</v>
      </c>
      <c r="F12">
        <f t="shared" si="0"/>
        <v>823</v>
      </c>
      <c r="G12" t="str">
        <f t="shared" si="1"/>
        <v/>
      </c>
      <c r="H12">
        <f t="shared" si="2"/>
        <v>1428.66</v>
      </c>
      <c r="I12">
        <f t="shared" si="3"/>
        <v>592.72120292764964</v>
      </c>
    </row>
    <row r="13" spans="1:10" x14ac:dyDescent="0.25">
      <c r="B13" t="s">
        <v>46</v>
      </c>
      <c r="C13" t="s">
        <v>47</v>
      </c>
      <c r="D13" t="s">
        <v>45</v>
      </c>
      <c r="E13">
        <v>1411</v>
      </c>
      <c r="F13">
        <f t="shared" si="0"/>
        <v>1411</v>
      </c>
      <c r="G13" t="str">
        <f t="shared" si="1"/>
        <v/>
      </c>
      <c r="H13">
        <f t="shared" si="2"/>
        <v>1428.66</v>
      </c>
      <c r="I13">
        <f t="shared" si="3"/>
        <v>592.72120292764964</v>
      </c>
    </row>
    <row r="14" spans="1:10" x14ac:dyDescent="0.25">
      <c r="B14" t="s">
        <v>46</v>
      </c>
      <c r="C14" t="s">
        <v>47</v>
      </c>
      <c r="D14" t="s">
        <v>45</v>
      </c>
      <c r="E14">
        <v>2356</v>
      </c>
      <c r="F14">
        <f t="shared" si="0"/>
        <v>2356</v>
      </c>
      <c r="G14" t="str">
        <f t="shared" si="1"/>
        <v/>
      </c>
      <c r="H14">
        <f t="shared" si="2"/>
        <v>1428.66</v>
      </c>
      <c r="I14">
        <f t="shared" si="3"/>
        <v>592.72120292764964</v>
      </c>
    </row>
    <row r="15" spans="1:10" x14ac:dyDescent="0.25">
      <c r="B15" t="s">
        <v>46</v>
      </c>
      <c r="C15" t="s">
        <v>47</v>
      </c>
      <c r="D15" t="s">
        <v>45</v>
      </c>
      <c r="E15">
        <v>1991</v>
      </c>
      <c r="F15">
        <f t="shared" si="0"/>
        <v>1991</v>
      </c>
      <c r="G15" t="str">
        <f t="shared" si="1"/>
        <v/>
      </c>
      <c r="H15">
        <f t="shared" si="2"/>
        <v>1428.66</v>
      </c>
      <c r="I15">
        <f t="shared" si="3"/>
        <v>592.72120292764964</v>
      </c>
    </row>
    <row r="16" spans="1:10" x14ac:dyDescent="0.25">
      <c r="B16" t="s">
        <v>46</v>
      </c>
      <c r="C16" t="s">
        <v>47</v>
      </c>
      <c r="D16" t="s">
        <v>45</v>
      </c>
      <c r="E16">
        <v>895</v>
      </c>
      <c r="F16">
        <f t="shared" si="0"/>
        <v>895</v>
      </c>
      <c r="G16" t="str">
        <f t="shared" si="1"/>
        <v/>
      </c>
      <c r="H16">
        <f t="shared" si="2"/>
        <v>1428.66</v>
      </c>
      <c r="I16">
        <f t="shared" si="3"/>
        <v>592.72120292764964</v>
      </c>
    </row>
    <row r="17" spans="2:9" x14ac:dyDescent="0.25">
      <c r="B17" t="s">
        <v>46</v>
      </c>
      <c r="C17" t="s">
        <v>47</v>
      </c>
      <c r="D17" t="s">
        <v>45</v>
      </c>
      <c r="E17">
        <v>1469</v>
      </c>
      <c r="F17">
        <f t="shared" si="0"/>
        <v>1469</v>
      </c>
      <c r="G17" t="str">
        <f t="shared" si="1"/>
        <v/>
      </c>
      <c r="H17">
        <f t="shared" si="2"/>
        <v>1428.66</v>
      </c>
      <c r="I17">
        <f t="shared" si="3"/>
        <v>592.72120292764964</v>
      </c>
    </row>
    <row r="18" spans="2:9" x14ac:dyDescent="0.25">
      <c r="B18" t="s">
        <v>46</v>
      </c>
      <c r="C18" t="s">
        <v>47</v>
      </c>
      <c r="D18" t="s">
        <v>45</v>
      </c>
      <c r="E18">
        <v>2219</v>
      </c>
      <c r="F18">
        <f t="shared" si="0"/>
        <v>2219</v>
      </c>
      <c r="G18" t="str">
        <f t="shared" si="1"/>
        <v/>
      </c>
      <c r="H18">
        <f t="shared" si="2"/>
        <v>1428.66</v>
      </c>
      <c r="I18">
        <f t="shared" si="3"/>
        <v>592.72120292764964</v>
      </c>
    </row>
    <row r="19" spans="2:9" x14ac:dyDescent="0.25">
      <c r="B19" t="s">
        <v>46</v>
      </c>
      <c r="C19" t="s">
        <v>47</v>
      </c>
      <c r="D19" t="s">
        <v>45</v>
      </c>
      <c r="E19">
        <v>1653</v>
      </c>
      <c r="F19">
        <f t="shared" si="0"/>
        <v>1653</v>
      </c>
      <c r="G19" t="str">
        <f t="shared" si="1"/>
        <v/>
      </c>
      <c r="H19">
        <f t="shared" si="2"/>
        <v>1428.66</v>
      </c>
      <c r="I19">
        <f t="shared" si="3"/>
        <v>592.72120292764964</v>
      </c>
    </row>
    <row r="20" spans="2:9" x14ac:dyDescent="0.25">
      <c r="B20" t="s">
        <v>46</v>
      </c>
      <c r="C20" t="s">
        <v>47</v>
      </c>
      <c r="D20" t="s">
        <v>45</v>
      </c>
      <c r="E20">
        <v>835</v>
      </c>
      <c r="F20">
        <f t="shared" si="0"/>
        <v>835</v>
      </c>
      <c r="G20" t="str">
        <f t="shared" si="1"/>
        <v/>
      </c>
      <c r="H20">
        <f t="shared" si="2"/>
        <v>1428.66</v>
      </c>
      <c r="I20">
        <f t="shared" si="3"/>
        <v>592.72120292764964</v>
      </c>
    </row>
    <row r="21" spans="2:9" x14ac:dyDescent="0.25">
      <c r="B21" t="s">
        <v>46</v>
      </c>
      <c r="C21" t="s">
        <v>47</v>
      </c>
      <c r="D21" t="s">
        <v>45</v>
      </c>
      <c r="E21">
        <v>670</v>
      </c>
      <c r="F21">
        <f t="shared" si="0"/>
        <v>670</v>
      </c>
      <c r="G21" t="str">
        <f t="shared" si="1"/>
        <v/>
      </c>
      <c r="H21">
        <f t="shared" si="2"/>
        <v>1428.66</v>
      </c>
      <c r="I21">
        <f t="shared" si="3"/>
        <v>592.72120292764964</v>
      </c>
    </row>
    <row r="22" spans="2:9" x14ac:dyDescent="0.25">
      <c r="B22" t="s">
        <v>46</v>
      </c>
      <c r="C22" t="s">
        <v>47</v>
      </c>
      <c r="D22" t="s">
        <v>45</v>
      </c>
      <c r="E22">
        <v>2492</v>
      </c>
      <c r="F22">
        <f t="shared" si="0"/>
        <v>2492</v>
      </c>
      <c r="G22" t="str">
        <f t="shared" si="1"/>
        <v/>
      </c>
      <c r="H22">
        <f t="shared" si="2"/>
        <v>1428.66</v>
      </c>
      <c r="I22">
        <f t="shared" si="3"/>
        <v>592.72120292764964</v>
      </c>
    </row>
    <row r="23" spans="2:9" x14ac:dyDescent="0.25">
      <c r="B23" t="s">
        <v>46</v>
      </c>
      <c r="C23" t="s">
        <v>47</v>
      </c>
      <c r="D23" t="s">
        <v>45</v>
      </c>
      <c r="E23">
        <v>1582</v>
      </c>
      <c r="F23">
        <f t="shared" si="0"/>
        <v>1582</v>
      </c>
      <c r="G23" t="str">
        <f t="shared" si="1"/>
        <v/>
      </c>
      <c r="H23">
        <f t="shared" si="2"/>
        <v>1428.66</v>
      </c>
      <c r="I23">
        <f t="shared" si="3"/>
        <v>592.72120292764964</v>
      </c>
    </row>
    <row r="24" spans="2:9" x14ac:dyDescent="0.25">
      <c r="B24" t="s">
        <v>46</v>
      </c>
      <c r="C24" t="s">
        <v>47</v>
      </c>
      <c r="D24" t="s">
        <v>45</v>
      </c>
      <c r="E24">
        <v>2418</v>
      </c>
      <c r="F24">
        <f t="shared" si="0"/>
        <v>2418</v>
      </c>
      <c r="G24" t="str">
        <f t="shared" si="1"/>
        <v/>
      </c>
      <c r="H24">
        <f t="shared" si="2"/>
        <v>1428.66</v>
      </c>
      <c r="I24">
        <f t="shared" si="3"/>
        <v>592.72120292764964</v>
      </c>
    </row>
    <row r="25" spans="2:9" x14ac:dyDescent="0.25">
      <c r="B25" t="s">
        <v>46</v>
      </c>
      <c r="C25" t="s">
        <v>47</v>
      </c>
      <c r="D25" t="s">
        <v>45</v>
      </c>
      <c r="E25">
        <v>1061</v>
      </c>
      <c r="F25">
        <f t="shared" si="0"/>
        <v>1061</v>
      </c>
      <c r="G25" t="str">
        <f t="shared" si="1"/>
        <v/>
      </c>
      <c r="H25">
        <f t="shared" si="2"/>
        <v>1428.66</v>
      </c>
      <c r="I25">
        <f t="shared" si="3"/>
        <v>592.72120292764964</v>
      </c>
    </row>
    <row r="26" spans="2:9" x14ac:dyDescent="0.25">
      <c r="B26" t="s">
        <v>46</v>
      </c>
      <c r="C26" t="s">
        <v>47</v>
      </c>
      <c r="D26" t="s">
        <v>45</v>
      </c>
      <c r="E26">
        <v>1638</v>
      </c>
      <c r="F26">
        <f t="shared" si="0"/>
        <v>1638</v>
      </c>
      <c r="G26" t="str">
        <f t="shared" si="1"/>
        <v/>
      </c>
      <c r="H26">
        <f t="shared" si="2"/>
        <v>1428.66</v>
      </c>
      <c r="I26">
        <f t="shared" si="3"/>
        <v>592.72120292764964</v>
      </c>
    </row>
    <row r="27" spans="2:9" x14ac:dyDescent="0.25">
      <c r="B27" t="s">
        <v>46</v>
      </c>
      <c r="C27" t="s">
        <v>47</v>
      </c>
      <c r="D27" t="s">
        <v>45</v>
      </c>
      <c r="E27">
        <v>1678</v>
      </c>
      <c r="F27">
        <f t="shared" si="0"/>
        <v>1678</v>
      </c>
      <c r="G27" t="str">
        <f t="shared" si="1"/>
        <v/>
      </c>
      <c r="H27">
        <f t="shared" si="2"/>
        <v>1428.66</v>
      </c>
      <c r="I27">
        <f t="shared" si="3"/>
        <v>592.72120292764964</v>
      </c>
    </row>
    <row r="28" spans="2:9" x14ac:dyDescent="0.25">
      <c r="B28" t="s">
        <v>46</v>
      </c>
      <c r="C28" t="s">
        <v>47</v>
      </c>
      <c r="D28" t="s">
        <v>45</v>
      </c>
      <c r="E28">
        <v>1966</v>
      </c>
      <c r="F28">
        <f t="shared" si="0"/>
        <v>1966</v>
      </c>
      <c r="G28" t="str">
        <f t="shared" si="1"/>
        <v/>
      </c>
      <c r="H28">
        <f t="shared" si="2"/>
        <v>1428.66</v>
      </c>
      <c r="I28">
        <f t="shared" si="3"/>
        <v>592.72120292764964</v>
      </c>
    </row>
    <row r="29" spans="2:9" x14ac:dyDescent="0.25">
      <c r="B29" t="s">
        <v>46</v>
      </c>
      <c r="C29" t="s">
        <v>47</v>
      </c>
      <c r="D29" t="s">
        <v>45</v>
      </c>
      <c r="E29">
        <v>1074</v>
      </c>
      <c r="F29">
        <f t="shared" si="0"/>
        <v>1074</v>
      </c>
      <c r="G29" t="str">
        <f t="shared" si="1"/>
        <v/>
      </c>
      <c r="H29">
        <f t="shared" si="2"/>
        <v>1428.66</v>
      </c>
      <c r="I29">
        <f t="shared" si="3"/>
        <v>592.72120292764964</v>
      </c>
    </row>
    <row r="30" spans="2:9" x14ac:dyDescent="0.25">
      <c r="B30" t="s">
        <v>46</v>
      </c>
      <c r="C30" t="s">
        <v>47</v>
      </c>
      <c r="D30" t="s">
        <v>45</v>
      </c>
      <c r="E30">
        <v>1573</v>
      </c>
      <c r="F30">
        <f t="shared" si="0"/>
        <v>1573</v>
      </c>
      <c r="G30" t="str">
        <f t="shared" si="1"/>
        <v/>
      </c>
      <c r="H30">
        <f t="shared" si="2"/>
        <v>1428.66</v>
      </c>
      <c r="I30">
        <f t="shared" si="3"/>
        <v>592.72120292764964</v>
      </c>
    </row>
    <row r="31" spans="2:9" x14ac:dyDescent="0.25">
      <c r="B31" t="s">
        <v>46</v>
      </c>
      <c r="C31" t="s">
        <v>47</v>
      </c>
      <c r="D31" t="s">
        <v>45</v>
      </c>
      <c r="E31">
        <v>1613</v>
      </c>
      <c r="F31">
        <f t="shared" si="0"/>
        <v>1613</v>
      </c>
      <c r="G31" t="str">
        <f t="shared" si="1"/>
        <v/>
      </c>
      <c r="H31">
        <f t="shared" si="2"/>
        <v>1428.66</v>
      </c>
      <c r="I31">
        <f t="shared" si="3"/>
        <v>592.72120292764964</v>
      </c>
    </row>
    <row r="32" spans="2:9" x14ac:dyDescent="0.25">
      <c r="B32" t="s">
        <v>46</v>
      </c>
      <c r="C32" t="s">
        <v>47</v>
      </c>
      <c r="D32" t="s">
        <v>45</v>
      </c>
      <c r="E32">
        <v>860</v>
      </c>
      <c r="F32">
        <f t="shared" si="0"/>
        <v>860</v>
      </c>
      <c r="G32" t="str">
        <f t="shared" si="1"/>
        <v/>
      </c>
      <c r="H32">
        <f t="shared" si="2"/>
        <v>1428.66</v>
      </c>
      <c r="I32">
        <f t="shared" si="3"/>
        <v>592.72120292764964</v>
      </c>
    </row>
    <row r="33" spans="2:9" x14ac:dyDescent="0.25">
      <c r="B33" t="s">
        <v>46</v>
      </c>
      <c r="C33" t="s">
        <v>47</v>
      </c>
      <c r="D33" t="s">
        <v>45</v>
      </c>
      <c r="E33">
        <v>1908</v>
      </c>
      <c r="F33">
        <f t="shared" si="0"/>
        <v>1908</v>
      </c>
      <c r="G33" t="str">
        <f t="shared" si="1"/>
        <v/>
      </c>
      <c r="H33">
        <f t="shared" si="2"/>
        <v>1428.66</v>
      </c>
      <c r="I33">
        <f t="shared" si="3"/>
        <v>592.72120292764964</v>
      </c>
    </row>
    <row r="34" spans="2:9" x14ac:dyDescent="0.25">
      <c r="B34" t="s">
        <v>46</v>
      </c>
      <c r="C34" t="s">
        <v>47</v>
      </c>
      <c r="D34" t="s">
        <v>45</v>
      </c>
      <c r="E34">
        <v>810</v>
      </c>
      <c r="F34">
        <f t="shared" si="0"/>
        <v>810</v>
      </c>
      <c r="G34" t="str">
        <f t="shared" si="1"/>
        <v/>
      </c>
      <c r="H34">
        <f t="shared" si="2"/>
        <v>1428.66</v>
      </c>
      <c r="I34">
        <f t="shared" si="3"/>
        <v>592.72120292764964</v>
      </c>
    </row>
    <row r="35" spans="2:9" x14ac:dyDescent="0.25">
      <c r="B35" t="s">
        <v>46</v>
      </c>
      <c r="C35" t="s">
        <v>47</v>
      </c>
      <c r="D35" t="s">
        <v>45</v>
      </c>
      <c r="E35">
        <v>730</v>
      </c>
      <c r="F35">
        <f t="shared" si="0"/>
        <v>730</v>
      </c>
      <c r="G35" t="str">
        <f t="shared" si="1"/>
        <v/>
      </c>
      <c r="H35">
        <f t="shared" si="2"/>
        <v>1428.66</v>
      </c>
      <c r="I35">
        <f t="shared" si="3"/>
        <v>592.72120292764964</v>
      </c>
    </row>
    <row r="36" spans="2:9" x14ac:dyDescent="0.25">
      <c r="B36" t="s">
        <v>46</v>
      </c>
      <c r="C36" t="s">
        <v>47</v>
      </c>
      <c r="D36" t="s">
        <v>45</v>
      </c>
      <c r="E36">
        <v>811</v>
      </c>
      <c r="F36">
        <f t="shared" si="0"/>
        <v>811</v>
      </c>
      <c r="G36" t="str">
        <f t="shared" si="1"/>
        <v/>
      </c>
      <c r="H36">
        <f t="shared" si="2"/>
        <v>1428.66</v>
      </c>
      <c r="I36">
        <f t="shared" si="3"/>
        <v>592.72120292764964</v>
      </c>
    </row>
    <row r="37" spans="2:9" x14ac:dyDescent="0.25">
      <c r="B37" t="s">
        <v>46</v>
      </c>
      <c r="C37" t="s">
        <v>47</v>
      </c>
      <c r="D37" t="s">
        <v>45</v>
      </c>
      <c r="E37">
        <v>1081</v>
      </c>
      <c r="F37">
        <f t="shared" si="0"/>
        <v>1081</v>
      </c>
      <c r="G37" t="str">
        <f t="shared" si="1"/>
        <v/>
      </c>
      <c r="H37">
        <f t="shared" si="2"/>
        <v>1428.66</v>
      </c>
      <c r="I37">
        <f t="shared" si="3"/>
        <v>592.72120292764964</v>
      </c>
    </row>
    <row r="38" spans="2:9" x14ac:dyDescent="0.25">
      <c r="B38" t="s">
        <v>46</v>
      </c>
      <c r="C38" t="s">
        <v>47</v>
      </c>
      <c r="D38" t="s">
        <v>45</v>
      </c>
      <c r="E38">
        <v>1100</v>
      </c>
      <c r="F38">
        <f t="shared" si="0"/>
        <v>1100</v>
      </c>
      <c r="G38" t="str">
        <f t="shared" si="1"/>
        <v/>
      </c>
      <c r="H38">
        <f t="shared" si="2"/>
        <v>1428.66</v>
      </c>
      <c r="I38">
        <f t="shared" si="3"/>
        <v>592.72120292764964</v>
      </c>
    </row>
    <row r="39" spans="2:9" x14ac:dyDescent="0.25">
      <c r="B39" t="s">
        <v>46</v>
      </c>
      <c r="C39" t="s">
        <v>47</v>
      </c>
      <c r="D39" t="s">
        <v>45</v>
      </c>
      <c r="E39">
        <v>1208</v>
      </c>
      <c r="F39">
        <f t="shared" si="0"/>
        <v>1208</v>
      </c>
      <c r="G39" t="str">
        <f t="shared" si="1"/>
        <v/>
      </c>
      <c r="H39">
        <f t="shared" si="2"/>
        <v>1428.66</v>
      </c>
      <c r="I39">
        <f t="shared" si="3"/>
        <v>592.72120292764964</v>
      </c>
    </row>
    <row r="40" spans="2:9" x14ac:dyDescent="0.25">
      <c r="B40" t="s">
        <v>46</v>
      </c>
      <c r="C40" t="s">
        <v>47</v>
      </c>
      <c r="D40" t="s">
        <v>45</v>
      </c>
      <c r="E40">
        <v>1100</v>
      </c>
      <c r="F40">
        <f t="shared" si="0"/>
        <v>1100</v>
      </c>
      <c r="G40" t="str">
        <f t="shared" si="1"/>
        <v/>
      </c>
      <c r="H40">
        <f t="shared" si="2"/>
        <v>1428.66</v>
      </c>
      <c r="I40">
        <f t="shared" si="3"/>
        <v>592.72120292764964</v>
      </c>
    </row>
    <row r="41" spans="2:9" x14ac:dyDescent="0.25">
      <c r="B41" t="s">
        <v>46</v>
      </c>
      <c r="C41" t="s">
        <v>47</v>
      </c>
      <c r="D41" t="s">
        <v>45</v>
      </c>
      <c r="E41">
        <v>2331</v>
      </c>
      <c r="F41">
        <f t="shared" si="0"/>
        <v>2331</v>
      </c>
      <c r="G41" t="str">
        <f t="shared" si="1"/>
        <v/>
      </c>
      <c r="H41">
        <f t="shared" si="2"/>
        <v>1428.66</v>
      </c>
      <c r="I41">
        <f t="shared" si="3"/>
        <v>592.72120292764964</v>
      </c>
    </row>
    <row r="42" spans="2:9" x14ac:dyDescent="0.25">
      <c r="B42" t="s">
        <v>46</v>
      </c>
      <c r="C42" t="s">
        <v>47</v>
      </c>
      <c r="D42" t="s">
        <v>45</v>
      </c>
      <c r="E42">
        <v>1377</v>
      </c>
      <c r="F42">
        <f t="shared" si="0"/>
        <v>1377</v>
      </c>
      <c r="G42" t="str">
        <f t="shared" si="1"/>
        <v/>
      </c>
      <c r="H42">
        <f t="shared" si="2"/>
        <v>1428.66</v>
      </c>
      <c r="I42">
        <f t="shared" si="3"/>
        <v>592.72120292764964</v>
      </c>
    </row>
    <row r="43" spans="2:9" x14ac:dyDescent="0.25">
      <c r="B43" t="s">
        <v>46</v>
      </c>
      <c r="C43" t="s">
        <v>47</v>
      </c>
      <c r="D43" t="s">
        <v>45</v>
      </c>
      <c r="E43">
        <v>837</v>
      </c>
      <c r="F43">
        <f t="shared" si="0"/>
        <v>837</v>
      </c>
      <c r="G43" t="str">
        <f t="shared" si="1"/>
        <v/>
      </c>
      <c r="H43">
        <f t="shared" si="2"/>
        <v>1428.66</v>
      </c>
      <c r="I43">
        <f t="shared" si="3"/>
        <v>592.72120292764964</v>
      </c>
    </row>
    <row r="44" spans="2:9" x14ac:dyDescent="0.25">
      <c r="B44" t="s">
        <v>46</v>
      </c>
      <c r="C44" t="s">
        <v>47</v>
      </c>
      <c r="D44" t="s">
        <v>45</v>
      </c>
      <c r="E44">
        <v>1278</v>
      </c>
      <c r="F44">
        <f t="shared" si="0"/>
        <v>1278</v>
      </c>
      <c r="G44" t="str">
        <f t="shared" si="1"/>
        <v/>
      </c>
      <c r="H44">
        <f t="shared" si="2"/>
        <v>1428.66</v>
      </c>
      <c r="I44">
        <f t="shared" si="3"/>
        <v>592.72120292764964</v>
      </c>
    </row>
    <row r="45" spans="2:9" x14ac:dyDescent="0.25">
      <c r="B45" t="s">
        <v>46</v>
      </c>
      <c r="C45" t="s">
        <v>47</v>
      </c>
      <c r="D45" t="s">
        <v>45</v>
      </c>
      <c r="E45">
        <v>1185</v>
      </c>
      <c r="F45">
        <f t="shared" si="0"/>
        <v>1185</v>
      </c>
      <c r="G45" t="str">
        <f t="shared" si="1"/>
        <v/>
      </c>
      <c r="H45">
        <f t="shared" si="2"/>
        <v>1428.66</v>
      </c>
      <c r="I45">
        <f t="shared" si="3"/>
        <v>592.72120292764964</v>
      </c>
    </row>
    <row r="46" spans="2:9" x14ac:dyDescent="0.25">
      <c r="B46" t="s">
        <v>46</v>
      </c>
      <c r="C46" t="s">
        <v>47</v>
      </c>
      <c r="D46" t="s">
        <v>45</v>
      </c>
      <c r="E46">
        <v>2114</v>
      </c>
      <c r="F46">
        <f t="shared" si="0"/>
        <v>2114</v>
      </c>
      <c r="G46" t="str">
        <f t="shared" si="1"/>
        <v/>
      </c>
      <c r="H46">
        <f t="shared" si="2"/>
        <v>1428.66</v>
      </c>
      <c r="I46">
        <f t="shared" si="3"/>
        <v>592.72120292764964</v>
      </c>
    </row>
    <row r="47" spans="2:9" x14ac:dyDescent="0.25">
      <c r="B47" t="s">
        <v>46</v>
      </c>
      <c r="C47" t="s">
        <v>47</v>
      </c>
      <c r="D47" t="s">
        <v>45</v>
      </c>
      <c r="E47">
        <v>791</v>
      </c>
      <c r="F47">
        <f t="shared" si="0"/>
        <v>791</v>
      </c>
      <c r="G47" t="str">
        <f t="shared" si="1"/>
        <v/>
      </c>
      <c r="H47">
        <f t="shared" si="2"/>
        <v>1428.66</v>
      </c>
      <c r="I47">
        <f t="shared" si="3"/>
        <v>592.72120292764964</v>
      </c>
    </row>
    <row r="48" spans="2:9" x14ac:dyDescent="0.25">
      <c r="B48" t="s">
        <v>46</v>
      </c>
      <c r="C48" t="s">
        <v>47</v>
      </c>
      <c r="D48" t="s">
        <v>45</v>
      </c>
      <c r="E48">
        <v>1397</v>
      </c>
      <c r="F48">
        <f t="shared" si="0"/>
        <v>1397</v>
      </c>
      <c r="G48" t="str">
        <f t="shared" si="1"/>
        <v/>
      </c>
      <c r="H48">
        <f t="shared" si="2"/>
        <v>1428.66</v>
      </c>
      <c r="I48">
        <f t="shared" si="3"/>
        <v>592.72120292764964</v>
      </c>
    </row>
    <row r="49" spans="2:9" x14ac:dyDescent="0.25">
      <c r="B49" t="s">
        <v>46</v>
      </c>
      <c r="C49" t="s">
        <v>47</v>
      </c>
      <c r="D49" t="s">
        <v>45</v>
      </c>
      <c r="E49">
        <v>1326</v>
      </c>
      <c r="F49">
        <f t="shared" si="0"/>
        <v>1326</v>
      </c>
      <c r="G49" t="str">
        <f t="shared" si="1"/>
        <v/>
      </c>
      <c r="H49">
        <f t="shared" si="2"/>
        <v>1428.66</v>
      </c>
      <c r="I49">
        <f t="shared" si="3"/>
        <v>592.72120292764964</v>
      </c>
    </row>
    <row r="50" spans="2:9" x14ac:dyDescent="0.25">
      <c r="B50" t="s">
        <v>46</v>
      </c>
      <c r="C50" t="s">
        <v>47</v>
      </c>
      <c r="D50" t="s">
        <v>45</v>
      </c>
      <c r="E50">
        <v>910</v>
      </c>
      <c r="F50">
        <f t="shared" si="0"/>
        <v>910</v>
      </c>
      <c r="G50" t="str">
        <f t="shared" si="1"/>
        <v/>
      </c>
      <c r="H50">
        <f t="shared" si="2"/>
        <v>1428.66</v>
      </c>
      <c r="I50">
        <f t="shared" si="3"/>
        <v>592.72120292764964</v>
      </c>
    </row>
    <row r="51" spans="2:9" x14ac:dyDescent="0.25">
      <c r="B51" t="s">
        <v>46</v>
      </c>
      <c r="C51" t="s">
        <v>47</v>
      </c>
      <c r="D51" t="s">
        <v>45</v>
      </c>
      <c r="E51">
        <v>793</v>
      </c>
      <c r="F51">
        <f t="shared" si="0"/>
        <v>793</v>
      </c>
      <c r="G51" t="str">
        <f t="shared" si="1"/>
        <v/>
      </c>
      <c r="H51">
        <f t="shared" si="2"/>
        <v>1428.66</v>
      </c>
      <c r="I51">
        <f t="shared" si="3"/>
        <v>592.72120292764964</v>
      </c>
    </row>
    <row r="52" spans="2:9" x14ac:dyDescent="0.25">
      <c r="B52" t="s">
        <v>46</v>
      </c>
      <c r="C52" t="s">
        <v>47</v>
      </c>
      <c r="D52" t="s">
        <v>45</v>
      </c>
      <c r="E52">
        <v>2021</v>
      </c>
      <c r="F52">
        <f t="shared" si="0"/>
        <v>2021</v>
      </c>
      <c r="G52" t="str">
        <f t="shared" si="1"/>
        <v/>
      </c>
      <c r="H52">
        <f t="shared" si="2"/>
        <v>1428.66</v>
      </c>
      <c r="I52">
        <f t="shared" si="3"/>
        <v>592.72120292764964</v>
      </c>
    </row>
    <row r="53" spans="2:9" x14ac:dyDescent="0.25">
      <c r="B53" t="s">
        <v>46</v>
      </c>
      <c r="C53" t="s">
        <v>47</v>
      </c>
      <c r="D53" t="s">
        <v>45</v>
      </c>
      <c r="E53">
        <v>968</v>
      </c>
      <c r="F53">
        <f t="shared" si="0"/>
        <v>968</v>
      </c>
      <c r="G53" t="str">
        <f t="shared" si="1"/>
        <v/>
      </c>
      <c r="H53">
        <f t="shared" si="2"/>
        <v>1428.66</v>
      </c>
      <c r="I53">
        <f t="shared" si="3"/>
        <v>592.72120292764964</v>
      </c>
    </row>
    <row r="54" spans="2:9" x14ac:dyDescent="0.25">
      <c r="B54" t="s">
        <v>46</v>
      </c>
      <c r="C54" t="s">
        <v>47</v>
      </c>
      <c r="D54" t="s">
        <v>45</v>
      </c>
      <c r="E54">
        <v>804</v>
      </c>
      <c r="F54">
        <f t="shared" si="0"/>
        <v>804</v>
      </c>
      <c r="G54" t="str">
        <f t="shared" si="1"/>
        <v/>
      </c>
      <c r="H54">
        <f t="shared" si="2"/>
        <v>1428.66</v>
      </c>
      <c r="I54">
        <f t="shared" si="3"/>
        <v>592.72120292764964</v>
      </c>
    </row>
    <row r="55" spans="2:9" x14ac:dyDescent="0.25">
      <c r="B55" t="s">
        <v>46</v>
      </c>
      <c r="C55" t="s">
        <v>47</v>
      </c>
      <c r="D55" t="s">
        <v>45</v>
      </c>
      <c r="E55">
        <v>1248</v>
      </c>
      <c r="F55">
        <f t="shared" si="0"/>
        <v>1248</v>
      </c>
      <c r="G55" t="str">
        <f t="shared" si="1"/>
        <v/>
      </c>
      <c r="H55">
        <f t="shared" si="2"/>
        <v>1428.66</v>
      </c>
      <c r="I55">
        <f t="shared" si="3"/>
        <v>592.72120292764964</v>
      </c>
    </row>
    <row r="56" spans="2:9" x14ac:dyDescent="0.25">
      <c r="B56" t="s">
        <v>46</v>
      </c>
      <c r="C56" t="s">
        <v>47</v>
      </c>
      <c r="D56" t="s">
        <v>45</v>
      </c>
      <c r="E56">
        <v>851</v>
      </c>
      <c r="F56">
        <f t="shared" si="0"/>
        <v>851</v>
      </c>
      <c r="G56" t="str">
        <f t="shared" si="1"/>
        <v/>
      </c>
      <c r="H56">
        <f t="shared" si="2"/>
        <v>1428.66</v>
      </c>
      <c r="I56">
        <f t="shared" si="3"/>
        <v>592.72120292764964</v>
      </c>
    </row>
    <row r="57" spans="2:9" x14ac:dyDescent="0.25">
      <c r="B57" t="s">
        <v>46</v>
      </c>
      <c r="C57" t="s">
        <v>47</v>
      </c>
      <c r="D57" t="s">
        <v>45</v>
      </c>
      <c r="E57">
        <v>1921</v>
      </c>
      <c r="F57">
        <f t="shared" si="0"/>
        <v>1921</v>
      </c>
      <c r="G57" t="str">
        <f t="shared" si="1"/>
        <v/>
      </c>
      <c r="H57">
        <f t="shared" si="2"/>
        <v>1428.66</v>
      </c>
      <c r="I57">
        <f t="shared" si="3"/>
        <v>592.72120292764964</v>
      </c>
    </row>
    <row r="58" spans="2:9" x14ac:dyDescent="0.25">
      <c r="B58" t="s">
        <v>46</v>
      </c>
      <c r="C58" t="s">
        <v>47</v>
      </c>
      <c r="D58" t="s">
        <v>45</v>
      </c>
      <c r="E58">
        <v>811</v>
      </c>
      <c r="F58">
        <f t="shared" si="0"/>
        <v>811</v>
      </c>
      <c r="G58" t="str">
        <f t="shared" si="1"/>
        <v/>
      </c>
      <c r="H58">
        <f t="shared" si="2"/>
        <v>1428.66</v>
      </c>
      <c r="I58">
        <f t="shared" si="3"/>
        <v>592.72120292764964</v>
      </c>
    </row>
    <row r="59" spans="2:9" x14ac:dyDescent="0.25">
      <c r="B59" t="s">
        <v>46</v>
      </c>
      <c r="C59" t="s">
        <v>47</v>
      </c>
      <c r="D59" t="s">
        <v>45</v>
      </c>
      <c r="E59">
        <v>3507</v>
      </c>
      <c r="F59">
        <f t="shared" si="0"/>
        <v>3507</v>
      </c>
      <c r="G59" t="str">
        <f t="shared" si="1"/>
        <v/>
      </c>
      <c r="H59">
        <f t="shared" si="2"/>
        <v>1428.66</v>
      </c>
      <c r="I59">
        <f t="shared" si="3"/>
        <v>592.72120292764964</v>
      </c>
    </row>
    <row r="60" spans="2:9" x14ac:dyDescent="0.25">
      <c r="B60" t="s">
        <v>46</v>
      </c>
      <c r="C60" t="s">
        <v>47</v>
      </c>
      <c r="D60" t="s">
        <v>45</v>
      </c>
      <c r="E60">
        <v>2382</v>
      </c>
      <c r="F60">
        <f t="shared" si="0"/>
        <v>2382</v>
      </c>
      <c r="G60" t="str">
        <f t="shared" si="1"/>
        <v/>
      </c>
      <c r="H60">
        <f t="shared" si="2"/>
        <v>1428.66</v>
      </c>
      <c r="I60">
        <f t="shared" si="3"/>
        <v>592.72120292764964</v>
      </c>
    </row>
    <row r="61" spans="2:9" x14ac:dyDescent="0.25">
      <c r="B61" t="s">
        <v>46</v>
      </c>
      <c r="C61" t="s">
        <v>47</v>
      </c>
      <c r="D61" t="s">
        <v>45</v>
      </c>
      <c r="E61">
        <v>805</v>
      </c>
      <c r="F61">
        <f t="shared" si="0"/>
        <v>805</v>
      </c>
      <c r="G61" t="str">
        <f t="shared" si="1"/>
        <v/>
      </c>
      <c r="H61">
        <f t="shared" si="2"/>
        <v>1428.66</v>
      </c>
      <c r="I61">
        <f t="shared" si="3"/>
        <v>592.72120292764964</v>
      </c>
    </row>
    <row r="62" spans="2:9" x14ac:dyDescent="0.25">
      <c r="B62" t="s">
        <v>46</v>
      </c>
      <c r="C62" t="s">
        <v>47</v>
      </c>
      <c r="D62" t="s">
        <v>45</v>
      </c>
      <c r="E62">
        <v>740</v>
      </c>
      <c r="F62">
        <f t="shared" si="0"/>
        <v>740</v>
      </c>
      <c r="G62" t="str">
        <f t="shared" si="1"/>
        <v/>
      </c>
      <c r="H62">
        <f t="shared" si="2"/>
        <v>1428.66</v>
      </c>
      <c r="I62">
        <f t="shared" si="3"/>
        <v>592.72120292764964</v>
      </c>
    </row>
    <row r="63" spans="2:9" x14ac:dyDescent="0.25">
      <c r="B63" t="s">
        <v>46</v>
      </c>
      <c r="C63" t="s">
        <v>47</v>
      </c>
      <c r="D63" t="s">
        <v>45</v>
      </c>
      <c r="E63">
        <v>882</v>
      </c>
      <c r="F63">
        <f t="shared" si="0"/>
        <v>882</v>
      </c>
      <c r="G63" t="str">
        <f t="shared" si="1"/>
        <v/>
      </c>
      <c r="H63">
        <f t="shared" si="2"/>
        <v>1428.66</v>
      </c>
      <c r="I63">
        <f t="shared" si="3"/>
        <v>592.72120292764964</v>
      </c>
    </row>
    <row r="64" spans="2:9" x14ac:dyDescent="0.25">
      <c r="B64" t="s">
        <v>46</v>
      </c>
      <c r="C64" t="s">
        <v>47</v>
      </c>
      <c r="D64" t="s">
        <v>45</v>
      </c>
      <c r="E64">
        <v>903</v>
      </c>
      <c r="F64">
        <f t="shared" si="0"/>
        <v>903</v>
      </c>
      <c r="G64" t="str">
        <f t="shared" si="1"/>
        <v/>
      </c>
      <c r="H64">
        <f t="shared" si="2"/>
        <v>1428.66</v>
      </c>
      <c r="I64">
        <f t="shared" si="3"/>
        <v>592.72120292764964</v>
      </c>
    </row>
    <row r="65" spans="2:9" x14ac:dyDescent="0.25">
      <c r="B65" t="s">
        <v>46</v>
      </c>
      <c r="C65" t="s">
        <v>47</v>
      </c>
      <c r="D65" t="s">
        <v>45</v>
      </c>
      <c r="E65">
        <v>610</v>
      </c>
      <c r="F65">
        <f t="shared" si="0"/>
        <v>610</v>
      </c>
      <c r="G65" t="str">
        <f t="shared" si="1"/>
        <v/>
      </c>
      <c r="H65">
        <f t="shared" si="2"/>
        <v>1428.66</v>
      </c>
      <c r="I65">
        <f t="shared" si="3"/>
        <v>592.72120292764964</v>
      </c>
    </row>
    <row r="66" spans="2:9" x14ac:dyDescent="0.25">
      <c r="B66" t="s">
        <v>46</v>
      </c>
      <c r="C66" t="s">
        <v>47</v>
      </c>
      <c r="D66" t="s">
        <v>45</v>
      </c>
      <c r="E66">
        <v>1065</v>
      </c>
      <c r="F66">
        <f t="shared" si="0"/>
        <v>1065</v>
      </c>
      <c r="G66" t="str">
        <f t="shared" si="1"/>
        <v/>
      </c>
      <c r="H66">
        <f t="shared" si="2"/>
        <v>1428.66</v>
      </c>
      <c r="I66">
        <f t="shared" si="3"/>
        <v>592.72120292764964</v>
      </c>
    </row>
    <row r="67" spans="2:9" x14ac:dyDescent="0.25">
      <c r="B67" t="s">
        <v>46</v>
      </c>
      <c r="C67" t="s">
        <v>47</v>
      </c>
      <c r="D67" t="s">
        <v>45</v>
      </c>
      <c r="E67">
        <v>1405</v>
      </c>
      <c r="F67">
        <f t="shared" si="0"/>
        <v>1405</v>
      </c>
      <c r="G67" t="str">
        <f t="shared" si="1"/>
        <v/>
      </c>
      <c r="H67">
        <f t="shared" si="2"/>
        <v>1428.66</v>
      </c>
      <c r="I67">
        <f t="shared" si="3"/>
        <v>592.72120292764964</v>
      </c>
    </row>
    <row r="68" spans="2:9" x14ac:dyDescent="0.25">
      <c r="B68" t="s">
        <v>46</v>
      </c>
      <c r="C68" t="s">
        <v>47</v>
      </c>
      <c r="D68" t="s">
        <v>45</v>
      </c>
      <c r="E68">
        <v>1676</v>
      </c>
      <c r="F68">
        <f t="shared" si="0"/>
        <v>1676</v>
      </c>
      <c r="G68" t="str">
        <f t="shared" si="1"/>
        <v/>
      </c>
      <c r="H68">
        <f t="shared" si="2"/>
        <v>1428.66</v>
      </c>
      <c r="I68">
        <f t="shared" si="3"/>
        <v>592.72120292764964</v>
      </c>
    </row>
    <row r="69" spans="2:9" x14ac:dyDescent="0.25">
      <c r="B69" t="s">
        <v>46</v>
      </c>
      <c r="C69" t="s">
        <v>47</v>
      </c>
      <c r="D69" t="s">
        <v>45</v>
      </c>
      <c r="E69">
        <v>1472</v>
      </c>
      <c r="F69">
        <f t="shared" ref="F69:F104" si="4">IF(C69="true",E69,"")</f>
        <v>1472</v>
      </c>
      <c r="G69" t="str">
        <f t="shared" ref="G69:G104" si="5">IF(C69="false",E69,"")</f>
        <v/>
      </c>
      <c r="H69">
        <f t="shared" ref="H69:H104" si="6">AVERAGE($E$4:$E$104)</f>
        <v>1428.66</v>
      </c>
      <c r="I69">
        <f t="shared" ref="I69:I103" si="7">_xlfn.STDEV.P($E$4:$E$103)</f>
        <v>592.72120292764964</v>
      </c>
    </row>
    <row r="70" spans="2:9" x14ac:dyDescent="0.25">
      <c r="B70" t="s">
        <v>46</v>
      </c>
      <c r="C70" t="s">
        <v>47</v>
      </c>
      <c r="D70" t="s">
        <v>45</v>
      </c>
      <c r="E70">
        <v>1690</v>
      </c>
      <c r="F70">
        <f t="shared" si="4"/>
        <v>1690</v>
      </c>
      <c r="G70" t="str">
        <f t="shared" si="5"/>
        <v/>
      </c>
      <c r="H70">
        <f t="shared" si="6"/>
        <v>1428.66</v>
      </c>
      <c r="I70">
        <f t="shared" si="7"/>
        <v>592.72120292764964</v>
      </c>
    </row>
    <row r="71" spans="2:9" x14ac:dyDescent="0.25">
      <c r="B71" t="s">
        <v>46</v>
      </c>
      <c r="C71" t="s">
        <v>47</v>
      </c>
      <c r="D71" t="s">
        <v>45</v>
      </c>
      <c r="E71">
        <v>735</v>
      </c>
      <c r="F71">
        <f t="shared" si="4"/>
        <v>735</v>
      </c>
      <c r="G71" t="str">
        <f t="shared" si="5"/>
        <v/>
      </c>
      <c r="H71">
        <f t="shared" si="6"/>
        <v>1428.66</v>
      </c>
      <c r="I71">
        <f t="shared" si="7"/>
        <v>592.72120292764964</v>
      </c>
    </row>
    <row r="72" spans="2:9" x14ac:dyDescent="0.25">
      <c r="B72" t="s">
        <v>46</v>
      </c>
      <c r="C72" t="s">
        <v>47</v>
      </c>
      <c r="D72" t="s">
        <v>45</v>
      </c>
      <c r="E72">
        <v>1365</v>
      </c>
      <c r="F72">
        <f t="shared" si="4"/>
        <v>1365</v>
      </c>
      <c r="G72" t="str">
        <f t="shared" si="5"/>
        <v/>
      </c>
      <c r="H72">
        <f t="shared" si="6"/>
        <v>1428.66</v>
      </c>
      <c r="I72">
        <f t="shared" si="7"/>
        <v>592.72120292764964</v>
      </c>
    </row>
    <row r="73" spans="2:9" x14ac:dyDescent="0.25">
      <c r="B73" t="s">
        <v>46</v>
      </c>
      <c r="C73" t="s">
        <v>47</v>
      </c>
      <c r="D73" t="s">
        <v>45</v>
      </c>
      <c r="E73">
        <v>829</v>
      </c>
      <c r="F73">
        <f t="shared" si="4"/>
        <v>829</v>
      </c>
      <c r="G73" t="str">
        <f t="shared" si="5"/>
        <v/>
      </c>
      <c r="H73">
        <f t="shared" si="6"/>
        <v>1428.66</v>
      </c>
      <c r="I73">
        <f t="shared" si="7"/>
        <v>592.72120292764964</v>
      </c>
    </row>
    <row r="74" spans="2:9" x14ac:dyDescent="0.25">
      <c r="B74" t="s">
        <v>46</v>
      </c>
      <c r="C74" t="s">
        <v>47</v>
      </c>
      <c r="D74" t="s">
        <v>45</v>
      </c>
      <c r="E74">
        <v>1532</v>
      </c>
      <c r="F74">
        <f t="shared" si="4"/>
        <v>1532</v>
      </c>
      <c r="G74" t="str">
        <f t="shared" si="5"/>
        <v/>
      </c>
      <c r="H74">
        <f t="shared" si="6"/>
        <v>1428.66</v>
      </c>
      <c r="I74">
        <f t="shared" si="7"/>
        <v>592.72120292764964</v>
      </c>
    </row>
    <row r="75" spans="2:9" x14ac:dyDescent="0.25">
      <c r="B75" t="s">
        <v>46</v>
      </c>
      <c r="C75" t="s">
        <v>47</v>
      </c>
      <c r="D75" t="s">
        <v>45</v>
      </c>
      <c r="E75">
        <v>2615</v>
      </c>
      <c r="F75">
        <f t="shared" si="4"/>
        <v>2615</v>
      </c>
      <c r="G75" t="str">
        <f t="shared" si="5"/>
        <v/>
      </c>
      <c r="H75">
        <f t="shared" si="6"/>
        <v>1428.66</v>
      </c>
      <c r="I75">
        <f t="shared" si="7"/>
        <v>592.72120292764964</v>
      </c>
    </row>
    <row r="76" spans="2:9" x14ac:dyDescent="0.25">
      <c r="B76" t="s">
        <v>46</v>
      </c>
      <c r="C76" t="s">
        <v>47</v>
      </c>
      <c r="D76" t="s">
        <v>45</v>
      </c>
      <c r="E76">
        <v>1808</v>
      </c>
      <c r="F76">
        <f t="shared" si="4"/>
        <v>1808</v>
      </c>
      <c r="G76" t="str">
        <f t="shared" si="5"/>
        <v/>
      </c>
      <c r="H76">
        <f t="shared" si="6"/>
        <v>1428.66</v>
      </c>
      <c r="I76">
        <f t="shared" si="7"/>
        <v>592.72120292764964</v>
      </c>
    </row>
    <row r="77" spans="2:9" x14ac:dyDescent="0.25">
      <c r="B77" t="s">
        <v>46</v>
      </c>
      <c r="C77" t="s">
        <v>47</v>
      </c>
      <c r="D77" t="s">
        <v>45</v>
      </c>
      <c r="E77">
        <v>793</v>
      </c>
      <c r="F77">
        <f t="shared" si="4"/>
        <v>793</v>
      </c>
      <c r="G77" t="str">
        <f t="shared" si="5"/>
        <v/>
      </c>
      <c r="H77">
        <f t="shared" si="6"/>
        <v>1428.66</v>
      </c>
      <c r="I77">
        <f t="shared" si="7"/>
        <v>592.72120292764964</v>
      </c>
    </row>
    <row r="78" spans="2:9" x14ac:dyDescent="0.25">
      <c r="B78" t="s">
        <v>46</v>
      </c>
      <c r="C78" t="s">
        <v>47</v>
      </c>
      <c r="D78" t="s">
        <v>45</v>
      </c>
      <c r="E78">
        <v>1515</v>
      </c>
      <c r="F78">
        <f t="shared" si="4"/>
        <v>1515</v>
      </c>
      <c r="G78" t="str">
        <f t="shared" si="5"/>
        <v/>
      </c>
      <c r="H78">
        <f t="shared" si="6"/>
        <v>1428.66</v>
      </c>
      <c r="I78">
        <f t="shared" si="7"/>
        <v>592.72120292764964</v>
      </c>
    </row>
    <row r="79" spans="2:9" x14ac:dyDescent="0.25">
      <c r="B79" t="s">
        <v>46</v>
      </c>
      <c r="C79" t="s">
        <v>47</v>
      </c>
      <c r="D79" t="s">
        <v>45</v>
      </c>
      <c r="E79">
        <v>1806</v>
      </c>
      <c r="F79">
        <f t="shared" si="4"/>
        <v>1806</v>
      </c>
      <c r="G79" t="str">
        <f t="shared" si="5"/>
        <v/>
      </c>
      <c r="H79">
        <f t="shared" si="6"/>
        <v>1428.66</v>
      </c>
      <c r="I79">
        <f t="shared" si="7"/>
        <v>592.72120292764964</v>
      </c>
    </row>
    <row r="80" spans="2:9" x14ac:dyDescent="0.25">
      <c r="B80" t="s">
        <v>46</v>
      </c>
      <c r="C80" t="s">
        <v>55</v>
      </c>
      <c r="D80" t="s">
        <v>45</v>
      </c>
      <c r="E80">
        <v>2543</v>
      </c>
      <c r="F80" t="str">
        <f t="shared" si="4"/>
        <v/>
      </c>
      <c r="G80">
        <f t="shared" si="5"/>
        <v>2543</v>
      </c>
      <c r="H80">
        <f t="shared" si="6"/>
        <v>1428.66</v>
      </c>
      <c r="I80">
        <f t="shared" si="7"/>
        <v>592.72120292764964</v>
      </c>
    </row>
    <row r="81" spans="2:9" x14ac:dyDescent="0.25">
      <c r="B81" t="s">
        <v>46</v>
      </c>
      <c r="C81" t="s">
        <v>47</v>
      </c>
      <c r="D81" t="s">
        <v>45</v>
      </c>
      <c r="E81">
        <v>1571</v>
      </c>
      <c r="F81">
        <f t="shared" si="4"/>
        <v>1571</v>
      </c>
      <c r="G81" t="str">
        <f t="shared" si="5"/>
        <v/>
      </c>
      <c r="H81">
        <f t="shared" si="6"/>
        <v>1428.66</v>
      </c>
      <c r="I81">
        <f t="shared" si="7"/>
        <v>592.72120292764964</v>
      </c>
    </row>
    <row r="82" spans="2:9" x14ac:dyDescent="0.25">
      <c r="B82" t="s">
        <v>46</v>
      </c>
      <c r="C82" t="s">
        <v>47</v>
      </c>
      <c r="D82" t="s">
        <v>45</v>
      </c>
      <c r="E82">
        <v>1865</v>
      </c>
      <c r="F82">
        <f t="shared" si="4"/>
        <v>1865</v>
      </c>
      <c r="G82" t="str">
        <f t="shared" si="5"/>
        <v/>
      </c>
      <c r="H82">
        <f t="shared" si="6"/>
        <v>1428.66</v>
      </c>
      <c r="I82">
        <f t="shared" si="7"/>
        <v>592.72120292764964</v>
      </c>
    </row>
    <row r="83" spans="2:9" x14ac:dyDescent="0.25">
      <c r="B83" t="s">
        <v>46</v>
      </c>
      <c r="C83" t="s">
        <v>47</v>
      </c>
      <c r="D83" t="s">
        <v>45</v>
      </c>
      <c r="E83">
        <v>895</v>
      </c>
      <c r="F83">
        <f t="shared" si="4"/>
        <v>895</v>
      </c>
      <c r="G83" t="str">
        <f t="shared" si="5"/>
        <v/>
      </c>
      <c r="H83">
        <f t="shared" si="6"/>
        <v>1428.66</v>
      </c>
      <c r="I83">
        <f t="shared" si="7"/>
        <v>592.72120292764964</v>
      </c>
    </row>
    <row r="84" spans="2:9" x14ac:dyDescent="0.25">
      <c r="B84" t="s">
        <v>46</v>
      </c>
      <c r="C84" t="s">
        <v>47</v>
      </c>
      <c r="D84" t="s">
        <v>45</v>
      </c>
      <c r="E84">
        <v>782</v>
      </c>
      <c r="F84">
        <f t="shared" si="4"/>
        <v>782</v>
      </c>
      <c r="G84" t="str">
        <f t="shared" si="5"/>
        <v/>
      </c>
      <c r="H84">
        <f t="shared" si="6"/>
        <v>1428.66</v>
      </c>
      <c r="I84">
        <f t="shared" si="7"/>
        <v>592.72120292764964</v>
      </c>
    </row>
    <row r="85" spans="2:9" x14ac:dyDescent="0.25">
      <c r="B85" t="s">
        <v>46</v>
      </c>
      <c r="C85" t="s">
        <v>47</v>
      </c>
      <c r="D85" t="s">
        <v>45</v>
      </c>
      <c r="E85">
        <v>954</v>
      </c>
      <c r="F85">
        <f t="shared" si="4"/>
        <v>954</v>
      </c>
      <c r="G85" t="str">
        <f t="shared" si="5"/>
        <v/>
      </c>
      <c r="H85">
        <f t="shared" si="6"/>
        <v>1428.66</v>
      </c>
      <c r="I85">
        <f t="shared" si="7"/>
        <v>592.72120292764964</v>
      </c>
    </row>
    <row r="86" spans="2:9" x14ac:dyDescent="0.25">
      <c r="B86" t="s">
        <v>46</v>
      </c>
      <c r="C86" t="s">
        <v>47</v>
      </c>
      <c r="D86" t="s">
        <v>45</v>
      </c>
      <c r="E86">
        <v>1719</v>
      </c>
      <c r="F86">
        <f t="shared" si="4"/>
        <v>1719</v>
      </c>
      <c r="G86" t="str">
        <f t="shared" si="5"/>
        <v/>
      </c>
      <c r="H86">
        <f t="shared" si="6"/>
        <v>1428.66</v>
      </c>
      <c r="I86">
        <f t="shared" si="7"/>
        <v>592.72120292764964</v>
      </c>
    </row>
    <row r="87" spans="2:9" x14ac:dyDescent="0.25">
      <c r="B87" t="s">
        <v>46</v>
      </c>
      <c r="C87" t="s">
        <v>47</v>
      </c>
      <c r="D87" t="s">
        <v>45</v>
      </c>
      <c r="E87">
        <v>1552</v>
      </c>
      <c r="F87">
        <f t="shared" si="4"/>
        <v>1552</v>
      </c>
      <c r="G87" t="str">
        <f t="shared" si="5"/>
        <v/>
      </c>
      <c r="H87">
        <f t="shared" si="6"/>
        <v>1428.66</v>
      </c>
      <c r="I87">
        <f t="shared" si="7"/>
        <v>592.72120292764964</v>
      </c>
    </row>
    <row r="88" spans="2:9" x14ac:dyDescent="0.25">
      <c r="B88" t="s">
        <v>46</v>
      </c>
      <c r="C88" t="s">
        <v>47</v>
      </c>
      <c r="D88" t="s">
        <v>45</v>
      </c>
      <c r="E88">
        <v>722</v>
      </c>
      <c r="F88">
        <f t="shared" si="4"/>
        <v>722</v>
      </c>
      <c r="G88" t="str">
        <f t="shared" si="5"/>
        <v/>
      </c>
      <c r="H88">
        <f t="shared" si="6"/>
        <v>1428.66</v>
      </c>
      <c r="I88">
        <f t="shared" si="7"/>
        <v>592.72120292764964</v>
      </c>
    </row>
    <row r="89" spans="2:9" x14ac:dyDescent="0.25">
      <c r="B89" t="s">
        <v>46</v>
      </c>
      <c r="C89" t="s">
        <v>47</v>
      </c>
      <c r="D89" t="s">
        <v>45</v>
      </c>
      <c r="E89">
        <v>2640</v>
      </c>
      <c r="F89">
        <f t="shared" si="4"/>
        <v>2640</v>
      </c>
      <c r="G89" t="str">
        <f t="shared" si="5"/>
        <v/>
      </c>
      <c r="H89">
        <f t="shared" si="6"/>
        <v>1428.66</v>
      </c>
      <c r="I89">
        <f t="shared" si="7"/>
        <v>592.72120292764964</v>
      </c>
    </row>
    <row r="90" spans="2:9" x14ac:dyDescent="0.25">
      <c r="B90" t="s">
        <v>46</v>
      </c>
      <c r="C90" t="s">
        <v>47</v>
      </c>
      <c r="D90" t="s">
        <v>45</v>
      </c>
      <c r="E90">
        <v>1101</v>
      </c>
      <c r="F90">
        <f t="shared" si="4"/>
        <v>1101</v>
      </c>
      <c r="G90" t="str">
        <f t="shared" si="5"/>
        <v/>
      </c>
      <c r="H90">
        <f t="shared" si="6"/>
        <v>1428.66</v>
      </c>
      <c r="I90">
        <f t="shared" si="7"/>
        <v>592.72120292764964</v>
      </c>
    </row>
    <row r="91" spans="2:9" x14ac:dyDescent="0.25">
      <c r="B91" t="s">
        <v>46</v>
      </c>
      <c r="C91" t="s">
        <v>47</v>
      </c>
      <c r="D91" t="s">
        <v>45</v>
      </c>
      <c r="E91">
        <v>1459</v>
      </c>
      <c r="F91">
        <f t="shared" si="4"/>
        <v>1459</v>
      </c>
      <c r="G91" t="str">
        <f t="shared" si="5"/>
        <v/>
      </c>
      <c r="H91">
        <f t="shared" si="6"/>
        <v>1428.66</v>
      </c>
      <c r="I91">
        <f t="shared" si="7"/>
        <v>592.72120292764964</v>
      </c>
    </row>
    <row r="92" spans="2:9" x14ac:dyDescent="0.25">
      <c r="B92" t="s">
        <v>46</v>
      </c>
      <c r="C92" t="s">
        <v>47</v>
      </c>
      <c r="D92" t="s">
        <v>45</v>
      </c>
      <c r="E92">
        <v>848</v>
      </c>
      <c r="F92">
        <f t="shared" si="4"/>
        <v>848</v>
      </c>
      <c r="G92" t="str">
        <f t="shared" si="5"/>
        <v/>
      </c>
      <c r="H92">
        <f t="shared" si="6"/>
        <v>1428.66</v>
      </c>
      <c r="I92">
        <f t="shared" si="7"/>
        <v>592.72120292764964</v>
      </c>
    </row>
    <row r="93" spans="2:9" x14ac:dyDescent="0.25">
      <c r="B93" t="s">
        <v>46</v>
      </c>
      <c r="C93" t="s">
        <v>47</v>
      </c>
      <c r="D93" t="s">
        <v>45</v>
      </c>
      <c r="E93">
        <v>2687</v>
      </c>
      <c r="F93">
        <f t="shared" si="4"/>
        <v>2687</v>
      </c>
      <c r="G93" t="str">
        <f t="shared" si="5"/>
        <v/>
      </c>
      <c r="H93">
        <f t="shared" si="6"/>
        <v>1428.66</v>
      </c>
      <c r="I93">
        <f t="shared" si="7"/>
        <v>592.72120292764964</v>
      </c>
    </row>
    <row r="94" spans="2:9" x14ac:dyDescent="0.25">
      <c r="B94" t="s">
        <v>46</v>
      </c>
      <c r="C94" t="s">
        <v>47</v>
      </c>
      <c r="D94" t="s">
        <v>45</v>
      </c>
      <c r="E94">
        <v>1280</v>
      </c>
      <c r="F94">
        <f t="shared" si="4"/>
        <v>1280</v>
      </c>
      <c r="G94" t="str">
        <f t="shared" si="5"/>
        <v/>
      </c>
      <c r="H94">
        <f t="shared" si="6"/>
        <v>1428.66</v>
      </c>
      <c r="I94">
        <f t="shared" si="7"/>
        <v>592.72120292764964</v>
      </c>
    </row>
    <row r="95" spans="2:9" x14ac:dyDescent="0.25">
      <c r="B95" t="s">
        <v>46</v>
      </c>
      <c r="C95" t="s">
        <v>47</v>
      </c>
      <c r="D95" t="s">
        <v>45</v>
      </c>
      <c r="E95">
        <v>1422</v>
      </c>
      <c r="F95">
        <f t="shared" si="4"/>
        <v>1422</v>
      </c>
      <c r="G95" t="str">
        <f t="shared" si="5"/>
        <v/>
      </c>
      <c r="H95">
        <f t="shared" si="6"/>
        <v>1428.66</v>
      </c>
      <c r="I95">
        <f t="shared" si="7"/>
        <v>592.72120292764964</v>
      </c>
    </row>
    <row r="96" spans="2:9" x14ac:dyDescent="0.25">
      <c r="B96" t="s">
        <v>46</v>
      </c>
      <c r="C96" t="s">
        <v>47</v>
      </c>
      <c r="D96" t="s">
        <v>45</v>
      </c>
      <c r="E96">
        <v>1805</v>
      </c>
      <c r="F96">
        <f t="shared" si="4"/>
        <v>1805</v>
      </c>
      <c r="G96" t="str">
        <f t="shared" si="5"/>
        <v/>
      </c>
      <c r="H96">
        <f t="shared" si="6"/>
        <v>1428.66</v>
      </c>
      <c r="I96">
        <f t="shared" si="7"/>
        <v>592.72120292764964</v>
      </c>
    </row>
    <row r="97" spans="2:9" x14ac:dyDescent="0.25">
      <c r="B97" t="s">
        <v>46</v>
      </c>
      <c r="C97" t="s">
        <v>47</v>
      </c>
      <c r="D97" t="s">
        <v>45</v>
      </c>
      <c r="E97">
        <v>1882</v>
      </c>
      <c r="F97">
        <f t="shared" si="4"/>
        <v>1882</v>
      </c>
      <c r="G97" t="str">
        <f t="shared" si="5"/>
        <v/>
      </c>
      <c r="H97">
        <f t="shared" si="6"/>
        <v>1428.66</v>
      </c>
      <c r="I97">
        <f t="shared" si="7"/>
        <v>592.72120292764964</v>
      </c>
    </row>
    <row r="98" spans="2:9" x14ac:dyDescent="0.25">
      <c r="B98" t="s">
        <v>46</v>
      </c>
      <c r="C98" t="s">
        <v>47</v>
      </c>
      <c r="D98" t="s">
        <v>45</v>
      </c>
      <c r="E98">
        <v>736</v>
      </c>
      <c r="F98">
        <f t="shared" si="4"/>
        <v>736</v>
      </c>
      <c r="G98" t="str">
        <f t="shared" si="5"/>
        <v/>
      </c>
      <c r="H98">
        <f t="shared" si="6"/>
        <v>1428.66</v>
      </c>
      <c r="I98">
        <f t="shared" si="7"/>
        <v>592.72120292764964</v>
      </c>
    </row>
    <row r="99" spans="2:9" x14ac:dyDescent="0.25">
      <c r="B99" t="s">
        <v>46</v>
      </c>
      <c r="C99" t="s">
        <v>47</v>
      </c>
      <c r="D99" t="s">
        <v>45</v>
      </c>
      <c r="E99">
        <v>1121</v>
      </c>
      <c r="F99">
        <f t="shared" si="4"/>
        <v>1121</v>
      </c>
      <c r="G99" t="str">
        <f t="shared" si="5"/>
        <v/>
      </c>
      <c r="H99">
        <f t="shared" si="6"/>
        <v>1428.66</v>
      </c>
      <c r="I99">
        <f t="shared" si="7"/>
        <v>592.72120292764964</v>
      </c>
    </row>
    <row r="100" spans="2:9" x14ac:dyDescent="0.25">
      <c r="B100" t="s">
        <v>46</v>
      </c>
      <c r="C100" t="s">
        <v>47</v>
      </c>
      <c r="D100" t="s">
        <v>45</v>
      </c>
      <c r="E100">
        <v>1833</v>
      </c>
      <c r="F100">
        <f t="shared" si="4"/>
        <v>1833</v>
      </c>
      <c r="G100" t="str">
        <f t="shared" si="5"/>
        <v/>
      </c>
      <c r="H100">
        <f t="shared" si="6"/>
        <v>1428.66</v>
      </c>
      <c r="I100">
        <f t="shared" si="7"/>
        <v>592.72120292764964</v>
      </c>
    </row>
    <row r="101" spans="2:9" x14ac:dyDescent="0.25">
      <c r="B101" t="s">
        <v>46</v>
      </c>
      <c r="C101" t="s">
        <v>47</v>
      </c>
      <c r="D101" t="s">
        <v>45</v>
      </c>
      <c r="E101">
        <v>807</v>
      </c>
      <c r="F101">
        <f t="shared" si="4"/>
        <v>807</v>
      </c>
      <c r="G101" t="str">
        <f t="shared" si="5"/>
        <v/>
      </c>
      <c r="H101">
        <f t="shared" si="6"/>
        <v>1428.66</v>
      </c>
      <c r="I101">
        <f t="shared" si="7"/>
        <v>592.72120292764964</v>
      </c>
    </row>
    <row r="102" spans="2:9" x14ac:dyDescent="0.25">
      <c r="B102" t="s">
        <v>46</v>
      </c>
      <c r="C102" t="s">
        <v>47</v>
      </c>
      <c r="D102" t="s">
        <v>45</v>
      </c>
      <c r="E102">
        <v>600</v>
      </c>
      <c r="F102">
        <f t="shared" si="4"/>
        <v>600</v>
      </c>
      <c r="G102" t="str">
        <f t="shared" si="5"/>
        <v/>
      </c>
      <c r="H102">
        <f t="shared" si="6"/>
        <v>1428.66</v>
      </c>
      <c r="I102">
        <f t="shared" si="7"/>
        <v>592.72120292764964</v>
      </c>
    </row>
    <row r="103" spans="2:9" x14ac:dyDescent="0.25">
      <c r="B103" t="s">
        <v>46</v>
      </c>
      <c r="C103" t="s">
        <v>55</v>
      </c>
      <c r="D103" t="s">
        <v>45</v>
      </c>
      <c r="E103">
        <v>2459</v>
      </c>
      <c r="F103" t="str">
        <f t="shared" si="4"/>
        <v/>
      </c>
      <c r="G103">
        <f t="shared" si="5"/>
        <v>2459</v>
      </c>
      <c r="H103">
        <f t="shared" si="6"/>
        <v>1428.66</v>
      </c>
      <c r="I103">
        <f t="shared" si="7"/>
        <v>592.72120292764964</v>
      </c>
    </row>
    <row r="104" spans="2:9" x14ac:dyDescent="0.25">
      <c r="F104" t="str">
        <f t="shared" si="4"/>
        <v/>
      </c>
      <c r="G104" t="str">
        <f t="shared" si="5"/>
        <v/>
      </c>
      <c r="H104">
        <f t="shared" si="6"/>
        <v>1428.66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Hoja1</vt:lpstr>
      <vt:lpstr>Hoja2</vt:lpstr>
      <vt:lpstr>Hoja3</vt:lpstr>
      <vt:lpstr>Gráfica</vt:lpstr>
      <vt:lpstr>Hoja4</vt:lpstr>
      <vt:lpstr>Hoja1!borrar</vt:lpstr>
      <vt:lpstr>Gráfica!borrar_1</vt:lpstr>
      <vt:lpstr>Hoja3!borrar_1</vt:lpstr>
    </vt:vector>
  </TitlesOfParts>
  <Company>Particular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Fernández Ares</dc:creator>
  <cp:lastModifiedBy>Antonio Fernández Ares</cp:lastModifiedBy>
  <dcterms:created xsi:type="dcterms:W3CDTF">2011-10-13T15:40:59Z</dcterms:created>
  <dcterms:modified xsi:type="dcterms:W3CDTF">2011-10-13T21:35:14Z</dcterms:modified>
</cp:coreProperties>
</file>