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ol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<sst xmlns="http://schemas.openxmlformats.org/spreadsheetml/2006/main" count="50" uniqueCount="48">
  <si>
    <t xml:space="preserve">Tweezers, Idealtek Anti-Magnetic No. 7 Very Fine, Curved Tips</t>
  </si>
  <si>
    <t xml:space="preserve">Gleave London</t>
  </si>
  <si>
    <t xml:space="preserve">Bergeon 6938 Dial Protector</t>
  </si>
  <si>
    <t xml:space="preserve">Movement Holder, Gents Size, Carbon Fibre (Bergeon 4040-P)</t>
  </si>
  <si>
    <t xml:space="preserve">Material Box, Swiss Made</t>
  </si>
  <si>
    <t xml:space="preserve">Bergeon 30080 - Individual Screwdrivers with Blades Color: Yellow - 0.80mm</t>
  </si>
  <si>
    <t xml:space="preserve">Hand Levers, 3.0mm Tips (Bergeon 5431)</t>
  </si>
  <si>
    <t xml:space="preserve">Bergeon 2290 Polishing Buff</t>
  </si>
  <si>
    <t xml:space="preserve">Selvyt Medium (PR) Cloth, White Size: Size A 25x25cm</t>
  </si>
  <si>
    <t xml:space="preserve">Glass, Dial and Hand Cleaning Pen (Bergeon 7971)</t>
  </si>
  <si>
    <t xml:space="preserve">Bergeon 30080 - Individual Screwdrivers with Blades Color: White - 0.60mm</t>
  </si>
  <si>
    <t xml:space="preserve">Bergeon 30080 - Individual Screwdrivers with Blades Color: Red - 1.20mm</t>
  </si>
  <si>
    <t xml:space="preserve">Bergeon 30080 - Individual Screwdrivers with Blades Color: Blue - 2.50mm</t>
  </si>
  <si>
    <t xml:space="preserve">Case Knife, Case Opening Blade and Spring Bar Tool (Bergeon 8403)</t>
  </si>
  <si>
    <t xml:space="preserve">Bergeon 8008, Rubber Case Ball</t>
  </si>
  <si>
    <t xml:space="preserve">AF 176.530.24 Headband Eyeglass Holder</t>
  </si>
  <si>
    <t xml:space="preserve">Rodico Premium (Bergeon 7033-1)</t>
  </si>
  <si>
    <t xml:space="preserve">Hand Pusher, Red Ø0.80 - Grey Ø1.50mm (Bergeon 7404-2)</t>
  </si>
  <si>
    <t xml:space="preserve">Eyeglass, Black No. 3.5 = 2.8x (Bergeon 4422-3.5)</t>
  </si>
  <si>
    <t xml:space="preserve">White Cotton Gloves (Lint Free) Ladies Size - , retail. (T83814S)</t>
  </si>
  <si>
    <t xml:space="preserve">H&amp;S Walsh</t>
  </si>
  <si>
    <t xml:space="preserve">Screwdriver Ø1.60mm Bergeon 30080-H - HS1416 </t>
  </si>
  <si>
    <t xml:space="preserve">Dust Cover &amp; Tray Divided For Watch Movements – HM71</t>
  </si>
  <si>
    <t xml:space="preserve">Basket 25mm Mini Watch Part Cleaning Basket Economy - HB125 </t>
  </si>
  <si>
    <t xml:space="preserve">Basket Ø21mm x 11mm Mini Watch Part Cleaning Basket Economy - HB120 </t>
  </si>
  <si>
    <t xml:space="preserve">Latex ESD Finger Protection Thimble Cots Medium (Pack Of 144) Bergeon 7968-18</t>
  </si>
  <si>
    <t xml:space="preserve">Eyeglass 3.3x Magnification Black Plastic Watchmakers Bergeon 4422-3 - HE4422-3 </t>
  </si>
  <si>
    <t xml:space="preserve">Storage Box Work In Hand Blue Lockable With 6 Compartments &amp; Clear Lid - HB320 </t>
  </si>
  <si>
    <t xml:space="preserve">Foam Insert 5 Compartment For HB320 – HI320</t>
  </si>
  <si>
    <t xml:space="preserve">Storage Box Work In Hand Blue Lockable With 10 Compartments &amp; Clear Lid - HB320A </t>
  </si>
  <si>
    <t xml:space="preserve">Bergeon 6767-F Watch Spring Bar Tool - Long </t>
  </si>
  <si>
    <t xml:space="preserve">Amazon</t>
  </si>
  <si>
    <t xml:space="preserve">Watch Back Case Opener Remover Remove Removal Knife Repair Tool (2 pcs) </t>
  </si>
  <si>
    <t xml:space="preserve">Ultrasonic cleaner</t>
  </si>
  <si>
    <t xml:space="preserve">Detergent for ultrasonic </t>
  </si>
  <si>
    <t xml:space="preserve">Crystal press</t>
  </si>
  <si>
    <t xml:space="preserve">eBay</t>
  </si>
  <si>
    <t xml:space="preserve">Barrel press</t>
  </si>
  <si>
    <t xml:space="preserve">Oil Synt-A-Lube Moebius 9010 (2ml) – HO9010</t>
  </si>
  <si>
    <t xml:space="preserve">Grease Natural Moebius 8300 20ml - HG8300 </t>
  </si>
  <si>
    <t xml:space="preserve">Hairspring Degreasing Degreaser 250ml Essence of Renata – HF6013</t>
  </si>
  <si>
    <t xml:space="preserve">Oiler (Large) Green Bergeon 30102-C – HO30102-C</t>
  </si>
  <si>
    <t xml:space="preserve">Oiler (Small) Red Bergeon 30102-A - HO30102-A (HO30102-A)</t>
  </si>
  <si>
    <t xml:space="preserve">Case Cushion Watch Black Gel Ø75mm Bergeon 5395-75-N – HC5395-75-N</t>
  </si>
  <si>
    <t xml:space="preserve">Pin vices</t>
  </si>
  <si>
    <t xml:space="preserve">Glass benzine cup</t>
  </si>
  <si>
    <t xml:space="preserve">Total</t>
  </si>
  <si>
    <t xml:space="preserve">Plus 20% VAT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</si>
</sst>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1"/>
  <sheetViews>
    <sheetView showFormulas="false" showGridLines="true" showRowColHeaders="true" showZeros="true" rightToLeft="false" tabSelected="true" showOutlineSymbols="true" defaultGridColor="true" view="normal" topLeftCell="A24" colorId="64" zoomScale="100" zoomScaleNormal="100" zoomScalePageLayoutView="100" workbookViewId="0">
      <selection pane="topLeft" activeCell="B48" activeCellId="0" sqref="B4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80.81"/>
    <col collapsed="false" customWidth="true" hidden="false" outlineLevel="0" max="2" min="2" style="1" width="6.99"/>
    <col collapsed="false" customWidth="true" hidden="false" outlineLevel="0" max="3" min="3" style="1" width="17.8"/>
  </cols>
  <sheetData>
    <row r="1" customFormat="false" ht="12.8" hidden="false" customHeight="false" outlineLevel="0" collapsed="false">
      <c r="A1" s="1" t="s">
        <v>0</v>
      </c>
      <c r="B1" s="2" t="n">
        <v>16.95</v>
      </c>
      <c r="C1" s="1" t="s">
        <v>1</v>
      </c>
    </row>
    <row r="2" customFormat="false" ht="12.8" hidden="false" customHeight="false" outlineLevel="0" collapsed="false">
      <c r="A2" s="1" t="s">
        <v>2</v>
      </c>
      <c r="B2" s="2" t="n">
        <v>0.7</v>
      </c>
    </row>
    <row r="3" customFormat="false" ht="12.8" hidden="false" customHeight="false" outlineLevel="0" collapsed="false">
      <c r="A3" s="1" t="s">
        <v>3</v>
      </c>
      <c r="B3" s="2" t="n">
        <v>16.95</v>
      </c>
    </row>
    <row r="4" customFormat="false" ht="12.8" hidden="false" customHeight="false" outlineLevel="0" collapsed="false">
      <c r="A4" s="1" t="s">
        <v>4</v>
      </c>
      <c r="B4" s="2" t="n">
        <v>12.95</v>
      </c>
    </row>
    <row r="5" customFormat="false" ht="12.8" hidden="false" customHeight="false" outlineLevel="0" collapsed="false">
      <c r="A5" s="1" t="s">
        <v>5</v>
      </c>
      <c r="B5" s="2" t="n">
        <v>11.95</v>
      </c>
    </row>
    <row r="6" customFormat="false" ht="12.8" hidden="false" customHeight="false" outlineLevel="0" collapsed="false">
      <c r="A6" s="1" t="s">
        <v>6</v>
      </c>
      <c r="B6" s="2" t="n">
        <v>39.95</v>
      </c>
    </row>
    <row r="7" customFormat="false" ht="12.8" hidden="false" customHeight="false" outlineLevel="0" collapsed="false">
      <c r="A7" s="1" t="s">
        <v>7</v>
      </c>
      <c r="B7" s="2" t="n">
        <v>2.5</v>
      </c>
    </row>
    <row r="8" customFormat="false" ht="12.8" hidden="false" customHeight="false" outlineLevel="0" collapsed="false">
      <c r="A8" s="1" t="s">
        <v>8</v>
      </c>
      <c r="B8" s="2" t="n">
        <v>3.5</v>
      </c>
    </row>
    <row r="9" customFormat="false" ht="12.8" hidden="false" customHeight="false" outlineLevel="0" collapsed="false">
      <c r="A9" s="1" t="s">
        <v>9</v>
      </c>
      <c r="B9" s="2" t="n">
        <v>17.95</v>
      </c>
    </row>
    <row r="10" customFormat="false" ht="12.8" hidden="false" customHeight="false" outlineLevel="0" collapsed="false">
      <c r="A10" s="1" t="s">
        <v>10</v>
      </c>
      <c r="B10" s="2" t="n">
        <v>11.95</v>
      </c>
    </row>
    <row r="11" customFormat="false" ht="12.8" hidden="false" customHeight="false" outlineLevel="0" collapsed="false">
      <c r="A11" s="1" t="s">
        <v>11</v>
      </c>
      <c r="B11" s="2" t="n">
        <v>11.95</v>
      </c>
    </row>
    <row r="12" customFormat="false" ht="12.8" hidden="false" customHeight="false" outlineLevel="0" collapsed="false">
      <c r="A12" s="1" t="s">
        <v>12</v>
      </c>
      <c r="B12" s="2" t="n">
        <v>11.95</v>
      </c>
    </row>
    <row r="13" customFormat="false" ht="12.8" hidden="false" customHeight="false" outlineLevel="0" collapsed="false">
      <c r="A13" s="1" t="s">
        <v>13</v>
      </c>
      <c r="B13" s="2" t="n">
        <v>29.95</v>
      </c>
    </row>
    <row r="14" customFormat="false" ht="12.8" hidden="false" customHeight="false" outlineLevel="0" collapsed="false">
      <c r="A14" s="1" t="s">
        <v>14</v>
      </c>
      <c r="B14" s="2" t="n">
        <v>4.95</v>
      </c>
    </row>
    <row r="15" customFormat="false" ht="12.8" hidden="false" customHeight="false" outlineLevel="0" collapsed="false">
      <c r="A15" s="1" t="s">
        <v>15</v>
      </c>
      <c r="B15" s="2" t="n">
        <v>4.95</v>
      </c>
    </row>
    <row r="16" customFormat="false" ht="12.8" hidden="false" customHeight="false" outlineLevel="0" collapsed="false">
      <c r="A16" s="1" t="s">
        <v>16</v>
      </c>
      <c r="B16" s="2" t="n">
        <v>4.95</v>
      </c>
    </row>
    <row r="17" customFormat="false" ht="12.8" hidden="false" customHeight="false" outlineLevel="0" collapsed="false">
      <c r="A17" s="1" t="s">
        <v>17</v>
      </c>
      <c r="B17" s="2" t="n">
        <v>12.8</v>
      </c>
    </row>
    <row r="18" customFormat="false" ht="12.8" hidden="false" customHeight="false" outlineLevel="0" collapsed="false">
      <c r="A18" s="1" t="s">
        <v>18</v>
      </c>
      <c r="B18" s="2" t="n">
        <v>7.95</v>
      </c>
    </row>
    <row r="19" customFormat="false" ht="12.8" hidden="false" customHeight="false" outlineLevel="0" collapsed="false">
      <c r="B19" s="2"/>
    </row>
    <row r="20" customFormat="false" ht="12.8" hidden="false" customHeight="false" outlineLevel="0" collapsed="false">
      <c r="A20" s="1" t="s">
        <v>19</v>
      </c>
      <c r="B20" s="2" t="n">
        <v>1.9</v>
      </c>
      <c r="C20" s="1" t="s">
        <v>20</v>
      </c>
    </row>
    <row r="21" customFormat="false" ht="12.8" hidden="false" customHeight="false" outlineLevel="0" collapsed="false">
      <c r="A21" s="1" t="s">
        <v>21</v>
      </c>
      <c r="B21" s="2" t="n">
        <v>11.56</v>
      </c>
    </row>
    <row r="22" customFormat="false" ht="12.8" hidden="false" customHeight="false" outlineLevel="0" collapsed="false">
      <c r="A22" s="1" t="s">
        <v>22</v>
      </c>
      <c r="B22" s="1" t="n">
        <v>3.23</v>
      </c>
    </row>
    <row r="23" customFormat="false" ht="12.8" hidden="false" customHeight="false" outlineLevel="0" collapsed="false">
      <c r="A23" s="1" t="s">
        <v>23</v>
      </c>
      <c r="B23" s="2" t="n">
        <v>1.95</v>
      </c>
    </row>
    <row r="24" customFormat="false" ht="12.8" hidden="false" customHeight="false" outlineLevel="0" collapsed="false">
      <c r="A24" s="1" t="s">
        <v>24</v>
      </c>
      <c r="B24" s="2" t="n">
        <v>1.66</v>
      </c>
    </row>
    <row r="25" customFormat="false" ht="12.8" hidden="false" customHeight="false" outlineLevel="0" collapsed="false">
      <c r="A25" s="1" t="s">
        <v>25</v>
      </c>
      <c r="B25" s="2" t="n">
        <v>5.5</v>
      </c>
    </row>
    <row r="26" customFormat="false" ht="12.8" hidden="false" customHeight="false" outlineLevel="0" collapsed="false">
      <c r="A26" s="1" t="s">
        <v>26</v>
      </c>
      <c r="B26" s="2" t="n">
        <v>7.95</v>
      </c>
    </row>
    <row r="27" customFormat="false" ht="12.8" hidden="false" customHeight="false" outlineLevel="0" collapsed="false">
      <c r="A27" s="1" t="s">
        <v>27</v>
      </c>
      <c r="B27" s="2" t="n">
        <v>11.45</v>
      </c>
    </row>
    <row r="28" customFormat="false" ht="12.8" hidden="false" customHeight="false" outlineLevel="0" collapsed="false">
      <c r="A28" s="1" t="s">
        <v>28</v>
      </c>
      <c r="B28" s="2" t="n">
        <v>1.5</v>
      </c>
    </row>
    <row r="29" customFormat="false" ht="12.8" hidden="false" customHeight="false" outlineLevel="0" collapsed="false">
      <c r="A29" s="1" t="s">
        <v>29</v>
      </c>
      <c r="B29" s="2" t="n">
        <v>11.45</v>
      </c>
    </row>
    <row r="30" customFormat="false" ht="12.8" hidden="false" customHeight="false" outlineLevel="0" collapsed="false">
      <c r="B30" s="2"/>
    </row>
    <row r="31" customFormat="false" ht="12.8" hidden="false" customHeight="false" outlineLevel="0" collapsed="false">
      <c r="A31" s="1" t="s">
        <v>30</v>
      </c>
      <c r="B31" s="2" t="n">
        <v>22.99</v>
      </c>
      <c r="C31" s="1" t="s">
        <v>31</v>
      </c>
    </row>
    <row r="32" customFormat="false" ht="12.8" hidden="false" customHeight="false" outlineLevel="0" collapsed="false">
      <c r="A32" s="1" t="s">
        <v>32</v>
      </c>
      <c r="B32" s="2" t="n">
        <v>3.9</v>
      </c>
    </row>
    <row r="33" customFormat="false" ht="12.8" hidden="false" customHeight="false" outlineLevel="0" collapsed="false">
      <c r="A33" s="1" t="s">
        <v>33</v>
      </c>
      <c r="B33" s="2" t="n">
        <f aca="false">40*0.8</f>
        <v>32</v>
      </c>
    </row>
    <row r="34" customFormat="false" ht="12.8" hidden="false" customHeight="false" outlineLevel="0" collapsed="false">
      <c r="A34" s="1" t="s">
        <v>34</v>
      </c>
      <c r="B34" s="2" t="n">
        <f aca="false">9*0.8</f>
        <v>7.2</v>
      </c>
    </row>
    <row r="35" customFormat="false" ht="12.8" hidden="false" customHeight="false" outlineLevel="0" collapsed="false">
      <c r="B35" s="2"/>
    </row>
    <row r="36" customFormat="false" ht="12.8" hidden="false" customHeight="false" outlineLevel="0" collapsed="false">
      <c r="A36" s="1" t="s">
        <v>35</v>
      </c>
      <c r="B36" s="2" t="n">
        <f aca="false">19.99*0.8</f>
        <v>15.992</v>
      </c>
      <c r="C36" s="1" t="s">
        <v>36</v>
      </c>
    </row>
    <row r="37" customFormat="false" ht="12.8" hidden="false" customHeight="false" outlineLevel="0" collapsed="false">
      <c r="A37" s="1" t="s">
        <v>37</v>
      </c>
      <c r="B37" s="2" t="n">
        <f aca="false">4.95*0.8</f>
        <v>3.96</v>
      </c>
    </row>
    <row r="39" customFormat="false" ht="12.8" hidden="false" customHeight="false" outlineLevel="0" collapsed="false">
      <c r="A39" s="1" t="s">
        <v>38</v>
      </c>
      <c r="B39" s="3" t="n">
        <v>19.38</v>
      </c>
      <c r="C39" s="1" t="s">
        <v>20</v>
      </c>
    </row>
    <row r="40" customFormat="false" ht="12.8" hidden="false" customHeight="false" outlineLevel="0" collapsed="false">
      <c r="A40" s="1" t="s">
        <v>39</v>
      </c>
      <c r="B40" s="3" t="n">
        <v>12.9</v>
      </c>
      <c r="C40" s="4"/>
    </row>
    <row r="41" customFormat="false" ht="12.8" hidden="false" customHeight="false" outlineLevel="0" collapsed="false">
      <c r="A41" s="1" t="s">
        <v>40</v>
      </c>
      <c r="B41" s="3" t="n">
        <v>7.86</v>
      </c>
      <c r="C41" s="4"/>
    </row>
    <row r="42" customFormat="false" ht="12.8" hidden="false" customHeight="false" outlineLevel="0" collapsed="false">
      <c r="A42" s="1" t="s">
        <v>41</v>
      </c>
      <c r="B42" s="3" t="n">
        <v>2.77</v>
      </c>
      <c r="C42" s="4"/>
    </row>
    <row r="43" customFormat="false" ht="12.8" hidden="false" customHeight="false" outlineLevel="0" collapsed="false">
      <c r="A43" s="1" t="s">
        <v>42</v>
      </c>
      <c r="B43" s="5" t="n">
        <v>2.77</v>
      </c>
      <c r="C43" s="4"/>
    </row>
    <row r="44" customFormat="false" ht="12.8" hidden="false" customHeight="false" outlineLevel="0" collapsed="false">
      <c r="A44" s="1" t="s">
        <v>43</v>
      </c>
      <c r="B44" s="3" t="n">
        <v>26.78</v>
      </c>
      <c r="C44" s="4"/>
    </row>
    <row r="46" customFormat="false" ht="12.8" hidden="false" customHeight="false" outlineLevel="0" collapsed="false">
      <c r="A46" s="1" t="s">
        <v>44</v>
      </c>
      <c r="B46" s="1" t="n">
        <f aca="false">4.19*0.8</f>
        <v>3.352</v>
      </c>
      <c r="C46" s="1" t="s">
        <v>36</v>
      </c>
    </row>
    <row r="47" customFormat="false" ht="12.8" hidden="false" customHeight="false" outlineLevel="0" collapsed="false">
      <c r="A47" s="1" t="s">
        <v>45</v>
      </c>
      <c r="B47" s="1" t="n">
        <f aca="false">6.51*0.8</f>
        <v>5.208</v>
      </c>
    </row>
    <row r="50" customFormat="false" ht="12.8" hidden="false" customHeight="false" outlineLevel="0" collapsed="false">
      <c r="A50" s="1" t="s">
        <v>46</v>
      </c>
      <c r="B50" s="2" t="n">
        <f aca="false">SUM(B1:B49)</f>
        <v>450.012</v>
      </c>
    </row>
    <row r="51" customFormat="false" ht="12.8" hidden="false" customHeight="false" outlineLevel="0" collapsed="false">
      <c r="A51" s="1" t="s">
        <v>47</v>
      </c>
      <c r="B51" s="2" t="n">
        <f aca="false">B50*1.2</f>
        <v>540.0144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LibreOffice/7.4.3.2$Linux_X86_64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2023-02-01T15:36:16Z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