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eve\Documents\promed-clicker\"/>
    </mc:Choice>
  </mc:AlternateContent>
  <xr:revisionPtr revIDLastSave="0" documentId="13_ncr:1_{F731D782-9A78-4CF9-90FB-BD036B42268C}" xr6:coauthVersionLast="45" xr6:coauthVersionMax="45" xr10:uidLastSave="{00000000-0000-0000-0000-000000000000}"/>
  <bookViews>
    <workbookView xWindow="-108" yWindow="-108" windowWidth="23256" windowHeight="13176" xr2:uid="{6CCF5E32-90BF-4976-8CE3-9868609CAAE5}"/>
  </bookViews>
  <sheets>
    <sheet name="Лист1" sheetId="1" r:id="rId1"/>
    <sheet name="Лист1 (2)" sheetId="3" r:id="rId2"/>
    <sheet name="Лист2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4" i="1" l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  <c r="B4" i="3" l="1"/>
  <c r="B5" i="3"/>
  <c r="B6" i="3"/>
  <c r="B7" i="3"/>
  <c r="B8" i="3"/>
  <c r="B9" i="3"/>
  <c r="B10" i="3"/>
  <c r="A10" i="3"/>
  <c r="A9" i="3"/>
  <c r="A8" i="3"/>
  <c r="A7" i="3"/>
  <c r="A6" i="3"/>
  <c r="A5" i="3"/>
  <c r="A4" i="3"/>
  <c r="B1" i="3"/>
  <c r="A1" i="3"/>
  <c r="A1" i="1" l="1"/>
</calcChain>
</file>

<file path=xl/sharedStrings.xml><?xml version="1.0" encoding="utf-8"?>
<sst xmlns="http://schemas.openxmlformats.org/spreadsheetml/2006/main" count="293" uniqueCount="78">
  <si>
    <t>A06.09.005</t>
  </si>
  <si>
    <t>Каргина Елена Геннадьевна</t>
  </si>
  <si>
    <t>Нет</t>
  </si>
  <si>
    <t>Да</t>
  </si>
  <si>
    <t>ГАУЗ РКОД МЗ РБ, ЛОР (ГОЛОВА-ШЕЯ)</t>
  </si>
  <si>
    <t>9273022398 (БД)</t>
  </si>
  <si>
    <t>Компьютерная томография органов грудной полости </t>
  </si>
  <si>
    <t>Мусин Ш И</t>
  </si>
  <si>
    <t>ГАЛИЯКБЕРОВ АЛЬФИЗ ИСКАНДАРОВИЧ</t>
  </si>
  <si>
    <t>9272304164 (БД)</t>
  </si>
  <si>
    <t>ГАУЗ РКОД МЗ РБ, ОНКО-ПРОКТОЛОГ</t>
  </si>
  <si>
    <t>Сарапулов Виталий Андреевич</t>
  </si>
  <si>
    <t>9279372429 (БД)</t>
  </si>
  <si>
    <t>ФЕОКТИСТОВ Д В</t>
  </si>
  <si>
    <t>Докучаев Сергей Александрович</t>
  </si>
  <si>
    <t>9174482289 (БД)</t>
  </si>
  <si>
    <t>ГАУЗ РКОД МЗ РБ, ОНКО-ГИНЕКОЛОГ (1 пол)</t>
  </si>
  <si>
    <t>Никитина Валентина Петровна</t>
  </si>
  <si>
    <t>9613690620 (БД)</t>
  </si>
  <si>
    <t>Фаисханова Р Р</t>
  </si>
  <si>
    <t>Челищева Наталья Владимировна</t>
  </si>
  <si>
    <t>9638970516 (БД)</t>
  </si>
  <si>
    <t>Закомлистова Раиса Федоровна</t>
  </si>
  <si>
    <t>9870345106 (БД)</t>
  </si>
  <si>
    <t>Земерев Виктор Васильевич</t>
  </si>
  <si>
    <t>9174331054 (БД)</t>
  </si>
  <si>
    <t>Аралкина Оксана Анатольевна</t>
  </si>
  <si>
    <t>9177698407 (БД)</t>
  </si>
  <si>
    <t>Гайфуллина Лиана Римовна</t>
  </si>
  <si>
    <t>(портал самозаписи); 9173598637 (БД)</t>
  </si>
  <si>
    <t>ГАУЗ РКОД МЗ РБ, ОНКО-ПУЛЬМОНОЛОГ</t>
  </si>
  <si>
    <t>Кулмухаметова Диана Олеговна</t>
  </si>
  <si>
    <t>9053543541 (БД)</t>
  </si>
  <si>
    <t>Бикметов А Ф</t>
  </si>
  <si>
    <t>ПУСЕНКОВА ТАТЬЯНА ВАСИЛЬЕВНА</t>
  </si>
  <si>
    <t>Бубеев Владимир Николаевич</t>
  </si>
  <si>
    <t>9174962590 (БД)</t>
  </si>
  <si>
    <t>ГАНЕЕВА ЛЮБОВЬ ГЕННАДЬЕВНА</t>
  </si>
  <si>
    <t>9174648035 (БД)</t>
  </si>
  <si>
    <t>Кашапова Рафина Шараевна</t>
  </si>
  <si>
    <t>Хайруллина Жумадия Галиповна</t>
  </si>
  <si>
    <t>9033545250 (БД)</t>
  </si>
  <si>
    <t>Зайдуллина Рамзия Афтаховна</t>
  </si>
  <si>
    <t>9378315116 (БД)</t>
  </si>
  <si>
    <t>Петрова Тамара Павловна</t>
  </si>
  <si>
    <t>9603942768 (БД)</t>
  </si>
  <si>
    <t>ГАУЗ РКОД МЗ РБ, ОНКО-МАММОЛОГ (1 пол)</t>
  </si>
  <si>
    <t>Кипкало Надежда Александровна</t>
  </si>
  <si>
    <t>89871451650 (портал самозаписи); 9871451650 (БД)</t>
  </si>
  <si>
    <t>ГАЛЕЕВ М Г</t>
  </si>
  <si>
    <t>СОКОЛОВА ИРИНА ГЕННАДЬЕВНА</t>
  </si>
  <si>
    <t>9373360734 (БД)</t>
  </si>
  <si>
    <t>Шакирова Альбина Валириановна</t>
  </si>
  <si>
    <t>89061064066 (БД)</t>
  </si>
  <si>
    <t>б/з</t>
  </si>
  <si>
    <t>ГАУЗ РКОД МЗ РБ,</t>
  </si>
  <si>
    <t>ХАКИМОВА ГУЛЬНАРА ФАРИТОВНА</t>
  </si>
  <si>
    <t>9173678678 (БД)</t>
  </si>
  <si>
    <t>Бикметова И Р</t>
  </si>
  <si>
    <t>Гайнетдинова Залия Рафкатовна</t>
  </si>
  <si>
    <t>9870498750 (БД)</t>
  </si>
  <si>
    <t>ИЗИКАЕВА Олеся Сергеевна</t>
  </si>
  <si>
    <t>9871359435 (БД)</t>
  </si>
  <si>
    <t>Мусин Шамиль Исмагилович</t>
  </si>
  <si>
    <t>ФЕОКТИСТОВ ДМИТРИЙ ВЛАДИМИРОВИЧ</t>
  </si>
  <si>
    <t>ФАИСХАНОВА Рания Разяповна</t>
  </si>
  <si>
    <t>C44.3</t>
  </si>
  <si>
    <t>А06.01.001</t>
  </si>
  <si>
    <t>А06.03.062</t>
  </si>
  <si>
    <t>C53.0</t>
  </si>
  <si>
    <t>C56</t>
  </si>
  <si>
    <t>C18.7</t>
  </si>
  <si>
    <t>C20</t>
  </si>
  <si>
    <t>C73</t>
  </si>
  <si>
    <t>A06.03.062</t>
  </si>
  <si>
    <t>пац стац?</t>
  </si>
  <si>
    <t>д00 код диагноза</t>
  </si>
  <si>
    <t>A06.01.001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</si>
</sst>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name val="PT Sans Narrow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 indent="1"/>
    </xf>
    <xf numFmtId="14" fontId="0" fillId="0" borderId="0" xfId="0" applyNumberFormat="1"/>
    <xf numFmtId="20" fontId="0" fillId="0" borderId="0" xfId="0" applyNumberFormat="1"/>
    <xf numFmtId="0" fontId="1" fillId="2" borderId="1" xfId="0" applyFont="1" applyFill="1" applyBorder="1" applyAlignment="1">
      <alignment horizontal="right" vertical="center" indent="1"/>
    </xf>
    <xf numFmtId="14" fontId="1" fillId="2" borderId="1" xfId="0" applyNumberFormat="1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/OneDrive/&#1044;&#1086;&#1082;&#1091;&#1084;&#1077;&#1085;&#1090;&#1099;/111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</sheetNames>
    <sheetDataSet>
      <sheetData sheetId="0" refreshError="1"/>
      <sheetData sheetId="1" refreshError="1">
        <row r="1">
          <cell r="G1" t="str">
            <v>Каргина Елена Геннадьевна</v>
          </cell>
          <cell r="H1">
            <v>26862</v>
          </cell>
        </row>
        <row r="4">
          <cell r="G4" t="str">
            <v>Докучаев Сергей Александрович</v>
          </cell>
          <cell r="H4">
            <v>22136</v>
          </cell>
        </row>
        <row r="5">
          <cell r="G5" t="str">
            <v>Никитина Валентина Петровна</v>
          </cell>
          <cell r="H5">
            <v>19647</v>
          </cell>
        </row>
        <row r="6">
          <cell r="G6" t="str">
            <v>Челищева Наталья Владимировна</v>
          </cell>
          <cell r="H6">
            <v>21078</v>
          </cell>
        </row>
        <row r="7">
          <cell r="G7" t="str">
            <v>Закомлистова Раиса Федоровна</v>
          </cell>
          <cell r="H7">
            <v>17351</v>
          </cell>
        </row>
        <row r="8">
          <cell r="G8" t="str">
            <v>Земерев Виктор Васильевич</v>
          </cell>
          <cell r="H8">
            <v>21227</v>
          </cell>
        </row>
        <row r="9">
          <cell r="G9" t="str">
            <v>Аралкина Оксана Анатольевна</v>
          </cell>
          <cell r="H9">
            <v>28474</v>
          </cell>
        </row>
        <row r="10">
          <cell r="G10" t="str">
            <v>Гайфуллина Лиана Римовна</v>
          </cell>
          <cell r="H10">
            <v>32372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DBE9-90F8-4510-9A2A-0DC7F76ECC31}">
  <dimension ref="A1:N24"/>
  <sheetViews>
    <sheetView tabSelected="1" zoomScale="70" zoomScaleNormal="70" workbookViewId="0">
      <selection activeCell="N3" sqref="N3"/>
    </sheetView>
  </sheetViews>
  <sheetFormatPr defaultRowHeight="14.4" x14ac:dyDescent="0.3"/>
  <cols>
    <col min="1" max="1" width="48.33203125" style="2" customWidth="1"/>
    <col min="2" max="2" width="15.109375" style="1" customWidth="1"/>
    <col min="3" max="3" width="30.6640625" style="1" customWidth="1"/>
    <col min="4" max="4" width="34.5546875" style="1" customWidth="1"/>
    <col min="5" max="5" width="35.33203125" style="1" customWidth="1"/>
    <col min="6" max="6" width="9.109375" style="1"/>
    <col min="7" max="7" width="19.33203125" style="1" customWidth="1"/>
    <col min="8" max="9" width="8.88671875" style="1"/>
    <col min="14" max="14" width="19.21875" style="3" customWidth="1"/>
  </cols>
  <sheetData>
    <row r="1" spans="1:14" ht="16.2" x14ac:dyDescent="0.3">
      <c r="A1" s="5" t="str">
        <f>[1]Лист2!G1</f>
        <v>Каргина Елена Геннадьевна</v>
      </c>
      <c r="B1" s="6" t="str">
        <f>TEXT(N1, "ДД.ММ.ГГГГ")</f>
        <v>17.07.1973</v>
      </c>
      <c r="C1" s="7"/>
      <c r="D1" s="7" t="s">
        <v>63</v>
      </c>
      <c r="E1" s="7" t="s">
        <v>66</v>
      </c>
      <c r="F1" s="8">
        <v>874737</v>
      </c>
      <c r="G1" s="8" t="s">
        <v>0</v>
      </c>
      <c r="H1" s="8">
        <v>874735</v>
      </c>
      <c r="I1" s="8" t="s">
        <v>77</v>
      </c>
      <c r="J1" s="8">
        <v>874733</v>
      </c>
      <c r="K1" s="8" t="s">
        <v>74</v>
      </c>
      <c r="L1" t="s">
        <v>75</v>
      </c>
      <c r="N1" s="3">
        <v>26862</v>
      </c>
    </row>
    <row r="2" spans="1:14" ht="16.2" x14ac:dyDescent="0.3">
      <c r="A2" s="5" t="s">
        <v>1</v>
      </c>
      <c r="B2" s="6" t="str">
        <f t="shared" ref="B2:B24" si="0">TEXT(N2, "ДД.ММ.ГГГГ")</f>
        <v>17.07.1973</v>
      </c>
      <c r="C2" s="7"/>
      <c r="D2" s="7" t="s">
        <v>63</v>
      </c>
      <c r="E2" s="7" t="s">
        <v>66</v>
      </c>
      <c r="F2" s="8">
        <v>874735</v>
      </c>
      <c r="G2" s="8" t="s">
        <v>77</v>
      </c>
      <c r="L2" t="s">
        <v>76</v>
      </c>
      <c r="N2" s="3">
        <v>26862</v>
      </c>
    </row>
    <row r="3" spans="1:14" ht="16.2" x14ac:dyDescent="0.3">
      <c r="A3" s="5" t="s">
        <v>1</v>
      </c>
      <c r="B3" s="6" t="str">
        <f t="shared" si="0"/>
        <v>17.07.1973</v>
      </c>
      <c r="C3" s="7"/>
      <c r="D3" s="7" t="s">
        <v>63</v>
      </c>
      <c r="E3" s="7" t="s">
        <v>66</v>
      </c>
      <c r="F3" s="8">
        <v>874733</v>
      </c>
      <c r="G3" s="8" t="s">
        <v>74</v>
      </c>
      <c r="N3" s="3">
        <v>26862</v>
      </c>
    </row>
    <row r="4" spans="1:14" ht="16.2" x14ac:dyDescent="0.3">
      <c r="A4" s="5" t="s">
        <v>14</v>
      </c>
      <c r="B4" s="6" t="str">
        <f t="shared" si="0"/>
        <v>08.08.1960</v>
      </c>
      <c r="C4" s="7"/>
      <c r="D4" s="7" t="s">
        <v>63</v>
      </c>
      <c r="E4" s="7" t="s">
        <v>66</v>
      </c>
      <c r="F4" s="8">
        <v>874737</v>
      </c>
      <c r="G4" s="8" t="s">
        <v>0</v>
      </c>
      <c r="N4" s="3">
        <v>22136</v>
      </c>
    </row>
    <row r="5" spans="1:14" ht="16.2" x14ac:dyDescent="0.3">
      <c r="A5" s="5" t="s">
        <v>14</v>
      </c>
      <c r="B5" s="6" t="str">
        <f t="shared" si="0"/>
        <v>08.08.1960</v>
      </c>
      <c r="C5" s="7"/>
      <c r="D5" s="7" t="s">
        <v>63</v>
      </c>
      <c r="E5" s="7" t="s">
        <v>66</v>
      </c>
      <c r="F5" s="8">
        <v>874735</v>
      </c>
      <c r="G5" s="8" t="s">
        <v>77</v>
      </c>
      <c r="N5" s="3">
        <v>22136</v>
      </c>
    </row>
    <row r="6" spans="1:14" ht="16.2" x14ac:dyDescent="0.3">
      <c r="A6" s="5" t="s">
        <v>14</v>
      </c>
      <c r="B6" s="6" t="str">
        <f t="shared" si="0"/>
        <v>08.08.1960</v>
      </c>
      <c r="C6" s="7"/>
      <c r="D6" s="7" t="s">
        <v>63</v>
      </c>
      <c r="E6" s="7" t="s">
        <v>66</v>
      </c>
      <c r="F6" s="8">
        <v>874733</v>
      </c>
      <c r="G6" s="8" t="s">
        <v>74</v>
      </c>
      <c r="N6" s="3">
        <v>22136</v>
      </c>
    </row>
    <row r="7" spans="1:14" ht="16.2" x14ac:dyDescent="0.3">
      <c r="A7" s="2" t="s">
        <v>17</v>
      </c>
      <c r="B7" s="6" t="str">
        <f t="shared" si="0"/>
        <v>15.10.1953</v>
      </c>
      <c r="D7" s="1" t="s">
        <v>65</v>
      </c>
      <c r="E7" s="1" t="s">
        <v>69</v>
      </c>
      <c r="F7" s="8">
        <v>874737</v>
      </c>
      <c r="G7" s="8" t="s">
        <v>0</v>
      </c>
      <c r="N7" s="1">
        <v>19647</v>
      </c>
    </row>
    <row r="8" spans="1:14" ht="16.2" x14ac:dyDescent="0.3">
      <c r="A8" s="2" t="s">
        <v>17</v>
      </c>
      <c r="B8" s="6" t="str">
        <f t="shared" si="0"/>
        <v>15.10.1953</v>
      </c>
      <c r="D8" s="1" t="s">
        <v>65</v>
      </c>
      <c r="E8" s="1" t="s">
        <v>69</v>
      </c>
      <c r="F8" s="8">
        <v>874735</v>
      </c>
      <c r="G8" s="8" t="s">
        <v>77</v>
      </c>
      <c r="N8" s="1">
        <v>19647</v>
      </c>
    </row>
    <row r="9" spans="1:14" ht="16.2" x14ac:dyDescent="0.3">
      <c r="A9" s="2" t="s">
        <v>17</v>
      </c>
      <c r="B9" s="6" t="str">
        <f t="shared" si="0"/>
        <v>15.10.1953</v>
      </c>
      <c r="D9" s="1" t="s">
        <v>65</v>
      </c>
      <c r="E9" s="1" t="s">
        <v>69</v>
      </c>
      <c r="F9" s="8">
        <v>874733</v>
      </c>
      <c r="G9" s="8" t="s">
        <v>74</v>
      </c>
      <c r="N9" s="1">
        <v>19647</v>
      </c>
    </row>
    <row r="10" spans="1:14" ht="16.2" x14ac:dyDescent="0.3">
      <c r="A10" s="2" t="s">
        <v>20</v>
      </c>
      <c r="B10" s="6" t="str">
        <f t="shared" si="0"/>
        <v>15.09.1957</v>
      </c>
      <c r="D10" s="1" t="s">
        <v>65</v>
      </c>
      <c r="E10" s="1" t="s">
        <v>70</v>
      </c>
      <c r="F10" s="8">
        <v>874737</v>
      </c>
      <c r="G10" s="8" t="s">
        <v>0</v>
      </c>
      <c r="N10" s="1">
        <v>21078</v>
      </c>
    </row>
    <row r="11" spans="1:14" ht="16.2" x14ac:dyDescent="0.3">
      <c r="A11" s="2" t="s">
        <v>20</v>
      </c>
      <c r="B11" s="6" t="str">
        <f t="shared" si="0"/>
        <v>15.09.1957</v>
      </c>
      <c r="D11" s="1" t="s">
        <v>65</v>
      </c>
      <c r="E11" s="1" t="s">
        <v>70</v>
      </c>
      <c r="F11" s="8">
        <v>874735</v>
      </c>
      <c r="G11" s="8" t="s">
        <v>77</v>
      </c>
      <c r="N11" s="1">
        <v>21078</v>
      </c>
    </row>
    <row r="12" spans="1:14" ht="16.2" x14ac:dyDescent="0.3">
      <c r="A12" s="2" t="s">
        <v>20</v>
      </c>
      <c r="B12" s="6" t="str">
        <f t="shared" si="0"/>
        <v>15.09.1957</v>
      </c>
      <c r="D12" s="1" t="s">
        <v>65</v>
      </c>
      <c r="E12" s="1" t="s">
        <v>70</v>
      </c>
      <c r="F12" s="8">
        <v>874733</v>
      </c>
      <c r="G12" s="8" t="s">
        <v>74</v>
      </c>
      <c r="N12" s="1">
        <v>21078</v>
      </c>
    </row>
    <row r="13" spans="1:14" ht="16.2" x14ac:dyDescent="0.3">
      <c r="A13" s="2" t="s">
        <v>22</v>
      </c>
      <c r="B13" s="6" t="str">
        <f t="shared" si="0"/>
        <v>03.07.1947</v>
      </c>
      <c r="D13" s="1" t="s">
        <v>64</v>
      </c>
      <c r="E13" s="1" t="s">
        <v>71</v>
      </c>
      <c r="F13" s="8">
        <v>874737</v>
      </c>
      <c r="G13" s="8" t="s">
        <v>0</v>
      </c>
      <c r="N13" s="1">
        <v>17351</v>
      </c>
    </row>
    <row r="14" spans="1:14" ht="16.2" x14ac:dyDescent="0.3">
      <c r="A14" s="2" t="s">
        <v>22</v>
      </c>
      <c r="B14" s="6" t="str">
        <f t="shared" si="0"/>
        <v>03.07.1947</v>
      </c>
      <c r="D14" s="1" t="s">
        <v>64</v>
      </c>
      <c r="E14" s="1" t="s">
        <v>71</v>
      </c>
      <c r="F14" s="8">
        <v>874735</v>
      </c>
      <c r="G14" s="8" t="s">
        <v>77</v>
      </c>
      <c r="N14" s="1">
        <v>17351</v>
      </c>
    </row>
    <row r="15" spans="1:14" ht="16.2" x14ac:dyDescent="0.3">
      <c r="A15" s="2" t="s">
        <v>22</v>
      </c>
      <c r="B15" s="6" t="str">
        <f t="shared" si="0"/>
        <v>03.07.1947</v>
      </c>
      <c r="D15" s="1" t="s">
        <v>64</v>
      </c>
      <c r="E15" s="1" t="s">
        <v>71</v>
      </c>
      <c r="F15" s="8">
        <v>874733</v>
      </c>
      <c r="G15" s="8" t="s">
        <v>74</v>
      </c>
      <c r="N15" s="1">
        <v>17351</v>
      </c>
    </row>
    <row r="16" spans="1:14" ht="16.2" x14ac:dyDescent="0.3">
      <c r="A16" s="2" t="s">
        <v>24</v>
      </c>
      <c r="B16" s="6" t="str">
        <f t="shared" si="0"/>
        <v>11.02.1958</v>
      </c>
      <c r="D16" s="1" t="s">
        <v>64</v>
      </c>
      <c r="E16" s="1" t="s">
        <v>72</v>
      </c>
      <c r="F16" s="8">
        <v>874737</v>
      </c>
      <c r="G16" s="8" t="s">
        <v>0</v>
      </c>
      <c r="N16" s="1">
        <v>21227</v>
      </c>
    </row>
    <row r="17" spans="1:14" ht="16.2" x14ac:dyDescent="0.3">
      <c r="A17" s="2" t="s">
        <v>24</v>
      </c>
      <c r="B17" s="6" t="str">
        <f t="shared" si="0"/>
        <v>11.02.1958</v>
      </c>
      <c r="D17" s="1" t="s">
        <v>64</v>
      </c>
      <c r="E17" s="1" t="s">
        <v>72</v>
      </c>
      <c r="F17" s="8">
        <v>874735</v>
      </c>
      <c r="G17" s="8" t="s">
        <v>77</v>
      </c>
      <c r="N17" s="1">
        <v>21227</v>
      </c>
    </row>
    <row r="18" spans="1:14" ht="16.2" x14ac:dyDescent="0.3">
      <c r="A18" s="2" t="s">
        <v>24</v>
      </c>
      <c r="B18" s="6" t="str">
        <f t="shared" si="0"/>
        <v>11.02.1958</v>
      </c>
      <c r="D18" s="1" t="s">
        <v>64</v>
      </c>
      <c r="E18" s="1" t="s">
        <v>72</v>
      </c>
      <c r="F18" s="8">
        <v>874733</v>
      </c>
      <c r="G18" s="8" t="s">
        <v>74</v>
      </c>
      <c r="N18" s="1">
        <v>21227</v>
      </c>
    </row>
    <row r="19" spans="1:14" ht="16.2" x14ac:dyDescent="0.3">
      <c r="A19" s="2" t="s">
        <v>26</v>
      </c>
      <c r="B19" s="6" t="str">
        <f t="shared" si="0"/>
        <v>15.12.1977</v>
      </c>
      <c r="D19" s="1" t="s">
        <v>64</v>
      </c>
      <c r="E19" s="1" t="s">
        <v>70</v>
      </c>
      <c r="F19" s="8">
        <v>874737</v>
      </c>
      <c r="G19" s="8" t="s">
        <v>0</v>
      </c>
      <c r="N19" s="1">
        <v>28474</v>
      </c>
    </row>
    <row r="20" spans="1:14" ht="16.2" x14ac:dyDescent="0.3">
      <c r="A20" s="2" t="s">
        <v>26</v>
      </c>
      <c r="B20" s="6" t="str">
        <f t="shared" si="0"/>
        <v>15.12.1977</v>
      </c>
      <c r="D20" s="1" t="s">
        <v>64</v>
      </c>
      <c r="E20" s="1" t="s">
        <v>70</v>
      </c>
      <c r="F20" s="8">
        <v>874735</v>
      </c>
      <c r="G20" s="8" t="s">
        <v>77</v>
      </c>
      <c r="N20" s="1">
        <v>28474</v>
      </c>
    </row>
    <row r="21" spans="1:14" ht="16.2" x14ac:dyDescent="0.3">
      <c r="A21" s="2" t="s">
        <v>26</v>
      </c>
      <c r="B21" s="6" t="str">
        <f t="shared" si="0"/>
        <v>15.12.1977</v>
      </c>
      <c r="D21" s="1" t="s">
        <v>64</v>
      </c>
      <c r="E21" s="1" t="s">
        <v>70</v>
      </c>
      <c r="F21" s="8">
        <v>874733</v>
      </c>
      <c r="G21" s="8" t="s">
        <v>74</v>
      </c>
      <c r="N21" s="1">
        <v>28474</v>
      </c>
    </row>
    <row r="22" spans="1:14" ht="16.2" x14ac:dyDescent="0.3">
      <c r="A22" s="2" t="s">
        <v>28</v>
      </c>
      <c r="B22" s="6" t="str">
        <f t="shared" si="0"/>
        <v>17.08.1988</v>
      </c>
      <c r="D22" s="1" t="s">
        <v>63</v>
      </c>
      <c r="E22" s="1" t="s">
        <v>73</v>
      </c>
      <c r="F22" s="8">
        <v>874737</v>
      </c>
      <c r="G22" s="8" t="s">
        <v>0</v>
      </c>
      <c r="N22" s="1">
        <v>32372</v>
      </c>
    </row>
    <row r="23" spans="1:14" ht="16.2" x14ac:dyDescent="0.3">
      <c r="A23" s="2" t="s">
        <v>28</v>
      </c>
      <c r="B23" s="6" t="str">
        <f t="shared" si="0"/>
        <v>17.08.1988</v>
      </c>
      <c r="D23" s="1" t="s">
        <v>63</v>
      </c>
      <c r="E23" s="1" t="s">
        <v>73</v>
      </c>
      <c r="F23" s="8">
        <v>874735</v>
      </c>
      <c r="G23" s="8" t="s">
        <v>77</v>
      </c>
      <c r="N23" s="1">
        <v>32372</v>
      </c>
    </row>
    <row r="24" spans="1:14" ht="16.2" x14ac:dyDescent="0.3">
      <c r="A24" s="2" t="s">
        <v>28</v>
      </c>
      <c r="B24" s="6" t="str">
        <f t="shared" si="0"/>
        <v>17.08.1988</v>
      </c>
      <c r="D24" s="1" t="s">
        <v>63</v>
      </c>
      <c r="E24" s="1" t="s">
        <v>73</v>
      </c>
      <c r="F24" s="8">
        <v>874733</v>
      </c>
      <c r="G24" s="8" t="s">
        <v>74</v>
      </c>
      <c r="N24" s="1">
        <v>32372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B53C3-3DE8-452D-A061-B42C08640916}">
  <dimension ref="A1:G10"/>
  <sheetViews>
    <sheetView zoomScale="80" zoomScaleNormal="80" workbookViewId="0">
      <selection activeCell="B10" sqref="B1:B10"/>
    </sheetView>
  </sheetViews>
  <sheetFormatPr defaultRowHeight="14.4" x14ac:dyDescent="0.3"/>
  <cols>
    <col min="1" max="1" width="48.33203125" style="2" customWidth="1"/>
    <col min="2" max="2" width="15.109375" style="1" customWidth="1"/>
    <col min="3" max="3" width="30.6640625" style="1" customWidth="1"/>
    <col min="4" max="4" width="34.5546875" style="1" customWidth="1"/>
    <col min="5" max="5" width="35.33203125" style="1" customWidth="1"/>
    <col min="6" max="6" width="8.88671875" style="1"/>
    <col min="7" max="7" width="19.33203125" style="1" customWidth="1"/>
  </cols>
  <sheetData>
    <row r="1" spans="1:7" ht="16.2" x14ac:dyDescent="0.3">
      <c r="A1" s="5" t="str">
        <f>[1]Лист2!G1</f>
        <v>Каргина Елена Геннадьевна</v>
      </c>
      <c r="B1" s="6">
        <f>[1]Лист2!H1</f>
        <v>26862</v>
      </c>
      <c r="C1" s="7"/>
      <c r="D1" s="7" t="s">
        <v>63</v>
      </c>
      <c r="E1" s="7" t="s">
        <v>66</v>
      </c>
      <c r="F1" s="8">
        <v>874737</v>
      </c>
      <c r="G1" s="8" t="s">
        <v>0</v>
      </c>
    </row>
    <row r="2" spans="1:7" ht="16.2" x14ac:dyDescent="0.3">
      <c r="A2" s="5" t="s">
        <v>1</v>
      </c>
      <c r="B2" s="6">
        <v>26862</v>
      </c>
      <c r="C2" s="7"/>
      <c r="D2" s="7" t="s">
        <v>63</v>
      </c>
      <c r="E2" s="7" t="s">
        <v>66</v>
      </c>
      <c r="F2" s="8">
        <v>874735</v>
      </c>
      <c r="G2" s="8" t="s">
        <v>67</v>
      </c>
    </row>
    <row r="3" spans="1:7" ht="16.2" x14ac:dyDescent="0.3">
      <c r="A3" s="5" t="s">
        <v>1</v>
      </c>
      <c r="B3" s="6">
        <v>26862</v>
      </c>
      <c r="C3" s="7"/>
      <c r="D3" s="7" t="s">
        <v>63</v>
      </c>
      <c r="E3" s="7" t="s">
        <v>66</v>
      </c>
      <c r="F3" s="8">
        <v>874733</v>
      </c>
      <c r="G3" s="8" t="s">
        <v>68</v>
      </c>
    </row>
    <row r="4" spans="1:7" ht="16.2" x14ac:dyDescent="0.3">
      <c r="A4" s="5" t="str">
        <f>[1]Лист2!G4</f>
        <v>Докучаев Сергей Александрович</v>
      </c>
      <c r="B4" s="6">
        <f>[1]Лист2!H4</f>
        <v>22136</v>
      </c>
      <c r="C4" s="7"/>
      <c r="D4" s="7" t="s">
        <v>63</v>
      </c>
      <c r="E4" s="7" t="s">
        <v>66</v>
      </c>
      <c r="F4" s="8"/>
      <c r="G4" s="8"/>
    </row>
    <row r="5" spans="1:7" ht="16.2" x14ac:dyDescent="0.3">
      <c r="A5" s="5" t="str">
        <f>[1]Лист2!G5</f>
        <v>Никитина Валентина Петровна</v>
      </c>
      <c r="B5" s="6">
        <f>[1]Лист2!H5</f>
        <v>19647</v>
      </c>
      <c r="C5" s="7"/>
      <c r="D5" s="7" t="s">
        <v>65</v>
      </c>
      <c r="E5" s="7" t="s">
        <v>69</v>
      </c>
      <c r="F5" s="8"/>
      <c r="G5" s="8"/>
    </row>
    <row r="6" spans="1:7" ht="16.2" x14ac:dyDescent="0.3">
      <c r="A6" s="5" t="str">
        <f>[1]Лист2!G6</f>
        <v>Челищева Наталья Владимировна</v>
      </c>
      <c r="B6" s="6">
        <f>[1]Лист2!H6</f>
        <v>21078</v>
      </c>
      <c r="C6" s="7"/>
      <c r="D6" s="7" t="s">
        <v>65</v>
      </c>
      <c r="E6" s="7" t="s">
        <v>70</v>
      </c>
      <c r="F6" s="8"/>
      <c r="G6" s="8"/>
    </row>
    <row r="7" spans="1:7" ht="16.2" x14ac:dyDescent="0.3">
      <c r="A7" s="5" t="str">
        <f>[1]Лист2!G7</f>
        <v>Закомлистова Раиса Федоровна</v>
      </c>
      <c r="B7" s="6">
        <f>[1]Лист2!H7</f>
        <v>17351</v>
      </c>
      <c r="C7" s="7"/>
      <c r="D7" s="7" t="s">
        <v>64</v>
      </c>
      <c r="E7" s="7" t="s">
        <v>71</v>
      </c>
      <c r="F7" s="8"/>
      <c r="G7" s="8"/>
    </row>
    <row r="8" spans="1:7" ht="16.2" x14ac:dyDescent="0.3">
      <c r="A8" s="5" t="str">
        <f>[1]Лист2!G8</f>
        <v>Земерев Виктор Васильевич</v>
      </c>
      <c r="B8" s="6">
        <f>[1]Лист2!H8</f>
        <v>21227</v>
      </c>
      <c r="C8" s="7"/>
      <c r="D8" s="7" t="s">
        <v>64</v>
      </c>
      <c r="E8" s="7" t="s">
        <v>72</v>
      </c>
      <c r="F8" s="8"/>
      <c r="G8" s="8"/>
    </row>
    <row r="9" spans="1:7" ht="16.2" x14ac:dyDescent="0.3">
      <c r="A9" s="5" t="str">
        <f>[1]Лист2!G9</f>
        <v>Аралкина Оксана Анатольевна</v>
      </c>
      <c r="B9" s="6">
        <f>[1]Лист2!H9</f>
        <v>28474</v>
      </c>
      <c r="C9" s="7"/>
      <c r="D9" s="7" t="s">
        <v>64</v>
      </c>
      <c r="E9" s="7" t="s">
        <v>70</v>
      </c>
      <c r="F9" s="8"/>
      <c r="G9" s="8"/>
    </row>
    <row r="10" spans="1:7" ht="16.2" x14ac:dyDescent="0.3">
      <c r="A10" s="5" t="str">
        <f>[1]Лист2!G10</f>
        <v>Гайфуллина Лиана Римовна</v>
      </c>
      <c r="B10" s="6">
        <f>[1]Лист2!H10</f>
        <v>32372</v>
      </c>
      <c r="C10" s="7"/>
      <c r="D10" s="7" t="s">
        <v>63</v>
      </c>
      <c r="E10" s="7" t="s">
        <v>73</v>
      </c>
      <c r="F10" s="8"/>
      <c r="G10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245E9-7BBB-4B60-A4DB-BD39DD0FE660}">
  <dimension ref="A1:K24"/>
  <sheetViews>
    <sheetView workbookViewId="0">
      <selection activeCell="H2" sqref="H2:H21"/>
    </sheetView>
  </sheetViews>
  <sheetFormatPr defaultRowHeight="14.4" x14ac:dyDescent="0.3"/>
  <cols>
    <col min="7" max="7" width="36.77734375" customWidth="1"/>
    <col min="8" max="8" width="24.5546875" customWidth="1"/>
    <col min="10" max="10" width="60.6640625" customWidth="1"/>
    <col min="11" max="11" width="34.109375" customWidth="1"/>
  </cols>
  <sheetData>
    <row r="1" spans="1:11" x14ac:dyDescent="0.3">
      <c r="A1" t="s">
        <v>2</v>
      </c>
      <c r="B1" t="s">
        <v>3</v>
      </c>
      <c r="C1" s="3">
        <v>44067</v>
      </c>
      <c r="D1" s="4">
        <v>0.4375</v>
      </c>
      <c r="E1">
        <v>1299788</v>
      </c>
      <c r="F1" t="s">
        <v>4</v>
      </c>
      <c r="G1" t="s">
        <v>1</v>
      </c>
      <c r="H1" s="3">
        <v>26862</v>
      </c>
      <c r="I1" t="s">
        <v>5</v>
      </c>
      <c r="J1" t="s">
        <v>6</v>
      </c>
      <c r="K1" t="s">
        <v>7</v>
      </c>
    </row>
    <row r="2" spans="1:11" x14ac:dyDescent="0.3">
      <c r="A2" t="s">
        <v>2</v>
      </c>
      <c r="B2" t="s">
        <v>3</v>
      </c>
      <c r="C2" s="3">
        <v>44067</v>
      </c>
      <c r="D2" s="4">
        <v>0.44444444444444442</v>
      </c>
      <c r="E2">
        <v>1299807</v>
      </c>
      <c r="F2" t="s">
        <v>4</v>
      </c>
      <c r="G2" t="s">
        <v>8</v>
      </c>
      <c r="H2" s="3">
        <v>24183</v>
      </c>
      <c r="I2" t="s">
        <v>9</v>
      </c>
      <c r="J2" t="s">
        <v>6</v>
      </c>
      <c r="K2" t="s">
        <v>7</v>
      </c>
    </row>
    <row r="3" spans="1:11" x14ac:dyDescent="0.3">
      <c r="A3" t="s">
        <v>2</v>
      </c>
      <c r="B3" t="s">
        <v>3</v>
      </c>
      <c r="C3" s="3">
        <v>44067</v>
      </c>
      <c r="D3" s="4">
        <v>0.4513888888888889</v>
      </c>
      <c r="E3">
        <v>1299879</v>
      </c>
      <c r="F3" t="s">
        <v>10</v>
      </c>
      <c r="G3" t="s">
        <v>11</v>
      </c>
      <c r="H3" s="3">
        <v>13641</v>
      </c>
      <c r="I3" t="s">
        <v>12</v>
      </c>
      <c r="J3" t="s">
        <v>6</v>
      </c>
      <c r="K3" t="s">
        <v>13</v>
      </c>
    </row>
    <row r="4" spans="1:11" x14ac:dyDescent="0.3">
      <c r="A4" t="s">
        <v>2</v>
      </c>
      <c r="B4" t="s">
        <v>3</v>
      </c>
      <c r="C4" s="3">
        <v>44067</v>
      </c>
      <c r="D4" s="4">
        <v>0.45833333333333331</v>
      </c>
      <c r="E4">
        <v>1299951</v>
      </c>
      <c r="F4" t="s">
        <v>4</v>
      </c>
      <c r="G4" t="s">
        <v>14</v>
      </c>
      <c r="H4" s="3">
        <v>22136</v>
      </c>
      <c r="I4" t="s">
        <v>15</v>
      </c>
      <c r="J4" t="s">
        <v>6</v>
      </c>
      <c r="K4" t="s">
        <v>7</v>
      </c>
    </row>
    <row r="5" spans="1:11" x14ac:dyDescent="0.3">
      <c r="A5" t="s">
        <v>2</v>
      </c>
      <c r="B5" t="s">
        <v>3</v>
      </c>
      <c r="C5" s="3">
        <v>44067</v>
      </c>
      <c r="D5" s="4">
        <v>0.46527777777777773</v>
      </c>
      <c r="E5">
        <v>1299960</v>
      </c>
      <c r="F5" t="s">
        <v>16</v>
      </c>
      <c r="G5" t="s">
        <v>17</v>
      </c>
      <c r="H5" s="3">
        <v>19647</v>
      </c>
      <c r="I5" t="s">
        <v>18</v>
      </c>
      <c r="J5" t="s">
        <v>6</v>
      </c>
      <c r="K5" t="s">
        <v>19</v>
      </c>
    </row>
    <row r="6" spans="1:11" x14ac:dyDescent="0.3">
      <c r="A6" t="s">
        <v>2</v>
      </c>
      <c r="B6" t="s">
        <v>3</v>
      </c>
      <c r="C6" s="3">
        <v>44069</v>
      </c>
      <c r="D6" s="4">
        <v>0.47222222222222227</v>
      </c>
      <c r="E6">
        <v>1303523</v>
      </c>
      <c r="F6" t="s">
        <v>16</v>
      </c>
      <c r="G6" t="s">
        <v>20</v>
      </c>
      <c r="H6" s="3">
        <v>21078</v>
      </c>
      <c r="I6" t="s">
        <v>21</v>
      </c>
      <c r="J6" t="s">
        <v>6</v>
      </c>
      <c r="K6" t="s">
        <v>19</v>
      </c>
    </row>
    <row r="7" spans="1:11" x14ac:dyDescent="0.3">
      <c r="A7" t="s">
        <v>2</v>
      </c>
      <c r="B7" t="s">
        <v>3</v>
      </c>
      <c r="C7" s="3">
        <v>44067</v>
      </c>
      <c r="D7" s="4">
        <v>0.47916666666666669</v>
      </c>
      <c r="E7">
        <v>1299999</v>
      </c>
      <c r="F7" t="s">
        <v>10</v>
      </c>
      <c r="G7" t="s">
        <v>22</v>
      </c>
      <c r="H7" s="3">
        <v>17351</v>
      </c>
      <c r="I7" t="s">
        <v>23</v>
      </c>
      <c r="J7" t="s">
        <v>6</v>
      </c>
      <c r="K7" t="s">
        <v>13</v>
      </c>
    </row>
    <row r="8" spans="1:11" x14ac:dyDescent="0.3">
      <c r="A8" t="s">
        <v>2</v>
      </c>
      <c r="B8" t="s">
        <v>3</v>
      </c>
      <c r="C8" s="3">
        <v>44067</v>
      </c>
      <c r="D8" s="4">
        <v>0.4861111111111111</v>
      </c>
      <c r="E8">
        <v>1300004</v>
      </c>
      <c r="F8" t="s">
        <v>10</v>
      </c>
      <c r="G8" t="s">
        <v>24</v>
      </c>
      <c r="H8" s="3">
        <v>21227</v>
      </c>
      <c r="I8" t="s">
        <v>25</v>
      </c>
      <c r="J8" t="s">
        <v>6</v>
      </c>
      <c r="K8" t="s">
        <v>13</v>
      </c>
    </row>
    <row r="9" spans="1:11" x14ac:dyDescent="0.3">
      <c r="A9" t="s">
        <v>2</v>
      </c>
      <c r="B9" t="s">
        <v>3</v>
      </c>
      <c r="C9" s="3">
        <v>44068</v>
      </c>
      <c r="D9" s="4">
        <v>0.49305555555555558</v>
      </c>
      <c r="E9">
        <v>1300748</v>
      </c>
      <c r="F9" t="s">
        <v>10</v>
      </c>
      <c r="G9" t="s">
        <v>26</v>
      </c>
      <c r="H9" s="3">
        <v>28474</v>
      </c>
      <c r="I9" t="s">
        <v>27</v>
      </c>
      <c r="J9" t="s">
        <v>6</v>
      </c>
      <c r="K9" t="s">
        <v>13</v>
      </c>
    </row>
    <row r="10" spans="1:11" x14ac:dyDescent="0.3">
      <c r="A10" t="s">
        <v>2</v>
      </c>
      <c r="B10" t="s">
        <v>3</v>
      </c>
      <c r="C10" s="3">
        <v>44068</v>
      </c>
      <c r="D10" s="4">
        <v>0.5</v>
      </c>
      <c r="E10">
        <v>1301395</v>
      </c>
      <c r="F10" t="s">
        <v>4</v>
      </c>
      <c r="G10" t="s">
        <v>28</v>
      </c>
      <c r="H10" s="3">
        <v>32372</v>
      </c>
      <c r="I10" t="s">
        <v>29</v>
      </c>
      <c r="J10" t="s">
        <v>6</v>
      </c>
      <c r="K10" t="s">
        <v>7</v>
      </c>
    </row>
    <row r="11" spans="1:11" x14ac:dyDescent="0.3">
      <c r="A11" t="s">
        <v>2</v>
      </c>
      <c r="B11" t="s">
        <v>3</v>
      </c>
      <c r="C11" s="3">
        <v>44067</v>
      </c>
      <c r="D11" s="4">
        <v>0.50694444444444442</v>
      </c>
      <c r="E11">
        <v>1300309</v>
      </c>
      <c r="F11" t="s">
        <v>30</v>
      </c>
      <c r="G11" t="s">
        <v>31</v>
      </c>
      <c r="H11" s="3">
        <v>36367</v>
      </c>
      <c r="I11" t="s">
        <v>32</v>
      </c>
      <c r="J11" t="s">
        <v>6</v>
      </c>
      <c r="K11" t="s">
        <v>33</v>
      </c>
    </row>
    <row r="12" spans="1:11" x14ac:dyDescent="0.3">
      <c r="A12" t="s">
        <v>2</v>
      </c>
      <c r="B12" t="s">
        <v>3</v>
      </c>
      <c r="C12" s="3">
        <v>44068</v>
      </c>
      <c r="D12" s="4">
        <v>0.51388888888888895</v>
      </c>
      <c r="E12">
        <v>1301451</v>
      </c>
      <c r="F12" t="s">
        <v>4</v>
      </c>
      <c r="G12" t="s">
        <v>34</v>
      </c>
      <c r="H12" s="3">
        <v>22580</v>
      </c>
      <c r="J12" t="s">
        <v>6</v>
      </c>
      <c r="K12" t="s">
        <v>7</v>
      </c>
    </row>
    <row r="13" spans="1:11" x14ac:dyDescent="0.3">
      <c r="A13" t="s">
        <v>2</v>
      </c>
      <c r="B13" t="s">
        <v>3</v>
      </c>
      <c r="C13" s="3">
        <v>44068</v>
      </c>
      <c r="D13" s="4">
        <v>0.52083333333333337</v>
      </c>
      <c r="E13">
        <v>1301537</v>
      </c>
      <c r="F13" t="s">
        <v>4</v>
      </c>
      <c r="G13" t="s">
        <v>35</v>
      </c>
      <c r="H13" s="3">
        <v>21567</v>
      </c>
      <c r="I13" t="s">
        <v>36</v>
      </c>
      <c r="J13" t="s">
        <v>6</v>
      </c>
      <c r="K13" t="s">
        <v>7</v>
      </c>
    </row>
    <row r="14" spans="1:11" x14ac:dyDescent="0.3">
      <c r="A14" t="s">
        <v>2</v>
      </c>
      <c r="B14" t="s">
        <v>3</v>
      </c>
      <c r="C14" s="3">
        <v>44068</v>
      </c>
      <c r="D14" s="4">
        <v>0.52777777777777779</v>
      </c>
      <c r="E14">
        <v>1301574</v>
      </c>
      <c r="F14" t="s">
        <v>10</v>
      </c>
      <c r="G14" t="s">
        <v>37</v>
      </c>
      <c r="H14" s="3">
        <v>22072</v>
      </c>
      <c r="I14" t="s">
        <v>38</v>
      </c>
      <c r="J14" t="s">
        <v>6</v>
      </c>
      <c r="K14" t="s">
        <v>13</v>
      </c>
    </row>
    <row r="15" spans="1:11" x14ac:dyDescent="0.3">
      <c r="A15" t="s">
        <v>2</v>
      </c>
      <c r="B15" t="s">
        <v>3</v>
      </c>
      <c r="C15" s="3">
        <v>44068</v>
      </c>
      <c r="D15" s="4">
        <v>0.53472222222222221</v>
      </c>
      <c r="E15">
        <v>1301580</v>
      </c>
      <c r="F15" t="s">
        <v>4</v>
      </c>
      <c r="G15" t="s">
        <v>39</v>
      </c>
      <c r="H15" s="3">
        <v>18032</v>
      </c>
      <c r="J15" t="s">
        <v>6</v>
      </c>
      <c r="K15" t="s">
        <v>7</v>
      </c>
    </row>
    <row r="16" spans="1:11" x14ac:dyDescent="0.3">
      <c r="A16" t="s">
        <v>2</v>
      </c>
      <c r="B16" t="s">
        <v>3</v>
      </c>
      <c r="C16" s="3">
        <v>44068</v>
      </c>
      <c r="D16" s="4">
        <v>0.54166666666666663</v>
      </c>
      <c r="E16">
        <v>1301601</v>
      </c>
      <c r="F16" t="s">
        <v>4</v>
      </c>
      <c r="G16" t="s">
        <v>40</v>
      </c>
      <c r="H16" s="3">
        <v>23670</v>
      </c>
      <c r="I16" t="s">
        <v>41</v>
      </c>
      <c r="J16" t="s">
        <v>6</v>
      </c>
      <c r="K16" t="s">
        <v>7</v>
      </c>
    </row>
    <row r="17" spans="1:11" x14ac:dyDescent="0.3">
      <c r="A17" t="s">
        <v>2</v>
      </c>
      <c r="B17" t="s">
        <v>3</v>
      </c>
      <c r="C17" s="3">
        <v>44068</v>
      </c>
      <c r="D17" s="4">
        <v>0.54861111111111105</v>
      </c>
      <c r="E17">
        <v>1301621</v>
      </c>
      <c r="F17" t="s">
        <v>30</v>
      </c>
      <c r="G17" t="s">
        <v>42</v>
      </c>
      <c r="H17" s="3">
        <v>19864</v>
      </c>
      <c r="I17" t="s">
        <v>43</v>
      </c>
      <c r="J17" t="s">
        <v>6</v>
      </c>
      <c r="K17" t="s">
        <v>33</v>
      </c>
    </row>
    <row r="18" spans="1:11" x14ac:dyDescent="0.3">
      <c r="A18" t="s">
        <v>2</v>
      </c>
      <c r="B18" t="s">
        <v>3</v>
      </c>
      <c r="C18" s="3">
        <v>44068</v>
      </c>
      <c r="D18" s="4">
        <v>0.55555555555555558</v>
      </c>
      <c r="E18">
        <v>1301652</v>
      </c>
      <c r="F18" t="s">
        <v>16</v>
      </c>
      <c r="G18" t="s">
        <v>44</v>
      </c>
      <c r="H18" s="3">
        <v>21500</v>
      </c>
      <c r="I18" t="s">
        <v>45</v>
      </c>
      <c r="J18" t="s">
        <v>6</v>
      </c>
      <c r="K18" t="s">
        <v>19</v>
      </c>
    </row>
    <row r="19" spans="1:11" x14ac:dyDescent="0.3">
      <c r="A19" t="s">
        <v>2</v>
      </c>
      <c r="B19" t="s">
        <v>3</v>
      </c>
      <c r="C19" s="3">
        <v>44070</v>
      </c>
      <c r="D19" s="4">
        <v>0.5625</v>
      </c>
      <c r="E19">
        <v>1304556</v>
      </c>
      <c r="F19" t="s">
        <v>46</v>
      </c>
      <c r="G19" t="s">
        <v>47</v>
      </c>
      <c r="H19" s="3">
        <v>27474</v>
      </c>
      <c r="I19" t="s">
        <v>48</v>
      </c>
      <c r="J19" t="s">
        <v>6</v>
      </c>
      <c r="K19" t="s">
        <v>49</v>
      </c>
    </row>
    <row r="20" spans="1:11" x14ac:dyDescent="0.3">
      <c r="A20" t="s">
        <v>2</v>
      </c>
      <c r="B20" t="s">
        <v>3</v>
      </c>
      <c r="C20" s="3">
        <v>44070</v>
      </c>
      <c r="D20" s="4">
        <v>0.56944444444444442</v>
      </c>
      <c r="E20">
        <v>1304596</v>
      </c>
      <c r="F20" t="s">
        <v>46</v>
      </c>
      <c r="G20" t="s">
        <v>50</v>
      </c>
      <c r="H20" s="3">
        <v>25239</v>
      </c>
      <c r="I20" t="s">
        <v>51</v>
      </c>
      <c r="J20" t="s">
        <v>6</v>
      </c>
      <c r="K20" t="s">
        <v>49</v>
      </c>
    </row>
    <row r="21" spans="1:11" x14ac:dyDescent="0.3">
      <c r="A21" t="s">
        <v>2</v>
      </c>
      <c r="B21" t="s">
        <v>3</v>
      </c>
      <c r="C21" s="3">
        <v>44070</v>
      </c>
      <c r="D21" s="4">
        <v>0.57638888888888895</v>
      </c>
      <c r="E21">
        <v>1304620</v>
      </c>
      <c r="F21" t="s">
        <v>46</v>
      </c>
      <c r="G21" t="s">
        <v>52</v>
      </c>
      <c r="H21" s="3">
        <v>27800</v>
      </c>
      <c r="I21" t="s">
        <v>53</v>
      </c>
      <c r="J21" t="s">
        <v>6</v>
      </c>
      <c r="K21" t="s">
        <v>49</v>
      </c>
    </row>
    <row r="22" spans="1:11" x14ac:dyDescent="0.3">
      <c r="A22" t="s">
        <v>2</v>
      </c>
      <c r="B22" t="s">
        <v>3</v>
      </c>
      <c r="C22" s="3">
        <v>44073</v>
      </c>
      <c r="D22" t="s">
        <v>54</v>
      </c>
      <c r="E22">
        <v>1306814</v>
      </c>
      <c r="F22" t="s">
        <v>55</v>
      </c>
      <c r="G22" t="s">
        <v>56</v>
      </c>
      <c r="H22" s="3">
        <v>28356</v>
      </c>
      <c r="I22" t="s">
        <v>57</v>
      </c>
      <c r="J22" t="s">
        <v>6</v>
      </c>
      <c r="K22" t="s">
        <v>58</v>
      </c>
    </row>
    <row r="23" spans="1:11" x14ac:dyDescent="0.3">
      <c r="A23" t="s">
        <v>2</v>
      </c>
      <c r="B23" t="s">
        <v>3</v>
      </c>
      <c r="C23" s="3">
        <v>44073</v>
      </c>
      <c r="D23" t="s">
        <v>54</v>
      </c>
      <c r="E23">
        <v>1306822</v>
      </c>
      <c r="F23" t="s">
        <v>55</v>
      </c>
      <c r="G23" t="s">
        <v>59</v>
      </c>
      <c r="H23" s="3">
        <v>23193</v>
      </c>
      <c r="I23" t="s">
        <v>60</v>
      </c>
      <c r="J23" t="s">
        <v>6</v>
      </c>
      <c r="K23" t="s">
        <v>58</v>
      </c>
    </row>
    <row r="24" spans="1:11" x14ac:dyDescent="0.3">
      <c r="A24" t="s">
        <v>2</v>
      </c>
      <c r="B24" t="s">
        <v>3</v>
      </c>
      <c r="C24" s="3">
        <v>44073</v>
      </c>
      <c r="D24" t="s">
        <v>54</v>
      </c>
      <c r="E24">
        <v>1306842</v>
      </c>
      <c r="F24" t="s">
        <v>55</v>
      </c>
      <c r="G24" t="s">
        <v>61</v>
      </c>
      <c r="H24" s="3">
        <v>29221</v>
      </c>
      <c r="I24" t="s">
        <v>62</v>
      </c>
      <c r="J24" t="s">
        <v>6</v>
      </c>
      <c r="K24" t="s">
        <v>58</v>
      </c>
    </row>
  </sheetData>
  <conditionalFormatting sqref="G2:G2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Лист1 (2)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Nesterov</dc:creator>
  <cp:lastModifiedBy>Artem Nesterov</cp:lastModifiedBy>
  <dcterms:created xsi:type="dcterms:W3CDTF">2020-08-18T14:49:52Z</dcterms:created>
  <dcterms:modified xsi:type="dcterms:W3CDTF">2020-08-31T15:26:19Z</dcterms:modified>
</cp:coreProperties>
</file>